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Fadhil\porto\"/>
    </mc:Choice>
  </mc:AlternateContent>
  <xr:revisionPtr revIDLastSave="0" documentId="13_ncr:1_{17983F69-8EAD-45BA-A703-9CCBB911DCE7}" xr6:coauthVersionLast="47" xr6:coauthVersionMax="47" xr10:uidLastSave="{00000000-0000-0000-0000-000000000000}"/>
  <bookViews>
    <workbookView xWindow="-108" yWindow="-108" windowWidth="23256" windowHeight="13176" tabRatio="598" activeTab="2" xr2:uid="{00000000-000D-0000-FFFF-FFFF00000000}"/>
  </bookViews>
  <sheets>
    <sheet name="Order" sheetId="1" r:id="rId1"/>
    <sheet name="pivot" sheetId="2" r:id="rId2"/>
    <sheet name="Sheet2" sheetId="3" r:id="rId3"/>
  </sheets>
  <definedNames>
    <definedName name="Slicer_Region">#N/A</definedName>
    <definedName name="Slicer_Segmen">#N/A</definedName>
    <definedName name="Slicer_Tahu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5" i="1" l="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4" i="1"/>
  <c r="F3" i="2"/>
  <c r="G3" i="2" s="1"/>
  <c r="K27" i="2"/>
  <c r="B40" i="2"/>
  <c r="G27" i="2"/>
</calcChain>
</file>

<file path=xl/sharedStrings.xml><?xml version="1.0" encoding="utf-8"?>
<sst xmlns="http://schemas.openxmlformats.org/spreadsheetml/2006/main" count="48563" uniqueCount="4979">
  <si>
    <t>DATA PENJUALAN MOBIL</t>
  </si>
  <si>
    <t>Order ID</t>
  </si>
  <si>
    <t>Tahun</t>
  </si>
  <si>
    <t>Produk</t>
  </si>
  <si>
    <t>Segmen</t>
  </si>
  <si>
    <t>Region</t>
  </si>
  <si>
    <t>Penjualan</t>
  </si>
  <si>
    <t>Kuantitas</t>
  </si>
  <si>
    <t>Profit</t>
  </si>
  <si>
    <t>CA-2016-152156</t>
  </si>
  <si>
    <t>2016</t>
  </si>
  <si>
    <t>Honda</t>
  </si>
  <si>
    <t>Perusahaan</t>
  </si>
  <si>
    <t>Pusat</t>
  </si>
  <si>
    <t>2017</t>
  </si>
  <si>
    <t>CA-2015-138688</t>
  </si>
  <si>
    <t>2015</t>
  </si>
  <si>
    <t>Toyota</t>
  </si>
  <si>
    <t>UMKM</t>
  </si>
  <si>
    <t>US-2015-108966</t>
  </si>
  <si>
    <t>Daihatsu</t>
  </si>
  <si>
    <t>Mazda</t>
  </si>
  <si>
    <t>CA-2015-115812</t>
  </si>
  <si>
    <t>CA-2017-115812</t>
  </si>
  <si>
    <t>CA-2016-115812</t>
  </si>
  <si>
    <t>Barat</t>
  </si>
  <si>
    <t>Selatan</t>
  </si>
  <si>
    <t>CA-2014-115812</t>
  </si>
  <si>
    <t>Konsumen</t>
  </si>
  <si>
    <t>CA-2016-114412</t>
  </si>
  <si>
    <t>Timur</t>
  </si>
  <si>
    <t>CA-2016-161389</t>
  </si>
  <si>
    <t>US-2015-118983</t>
  </si>
  <si>
    <t>CA-2014-105893</t>
  </si>
  <si>
    <t>CA-2015-167164</t>
  </si>
  <si>
    <t>CA-2016-143336</t>
  </si>
  <si>
    <t>CA-2016-137330</t>
  </si>
  <si>
    <t>US-2017-156909</t>
  </si>
  <si>
    <t>CA-2015-106320</t>
  </si>
  <si>
    <t>2014</t>
  </si>
  <si>
    <t>CA-2016-121755</t>
  </si>
  <si>
    <t>US-2015-150630</t>
  </si>
  <si>
    <t>CA-2017-107727</t>
  </si>
  <si>
    <t>CA-2016-117590</t>
  </si>
  <si>
    <t>CA-2015-117415</t>
  </si>
  <si>
    <t>CA-2017-120999</t>
  </si>
  <si>
    <t>CA-2016-101343</t>
  </si>
  <si>
    <t>CA-2017-139619</t>
  </si>
  <si>
    <t>CA-2016-118255</t>
  </si>
  <si>
    <t>CA-2014-146703</t>
  </si>
  <si>
    <t>CA-2016-169194</t>
  </si>
  <si>
    <t>CA-2015-115742</t>
  </si>
  <si>
    <t>CA-2016-105816</t>
  </si>
  <si>
    <t>CA-2016-111682</t>
  </si>
  <si>
    <t>CA-2015-135545</t>
  </si>
  <si>
    <t>US-2015-164175</t>
  </si>
  <si>
    <t>CA-2014-106376</t>
  </si>
  <si>
    <t>CA-2016-119823</t>
  </si>
  <si>
    <t>CA-2016-106075</t>
  </si>
  <si>
    <t>CA-2017-114440</t>
  </si>
  <si>
    <t>US-2015-134026</t>
  </si>
  <si>
    <t>US-2017-118038</t>
  </si>
  <si>
    <t>US-2014-147606</t>
  </si>
  <si>
    <t>CA-2016-127208</t>
  </si>
  <si>
    <t>CA-2014-139451</t>
  </si>
  <si>
    <t>CA-2015-149734</t>
  </si>
  <si>
    <t>US-2017-119662</t>
  </si>
  <si>
    <t>CA-2017-140088</t>
  </si>
  <si>
    <t>CA-2017-155558</t>
  </si>
  <si>
    <t>CA-2016-159695</t>
  </si>
  <si>
    <t>CA-2016-109806</t>
  </si>
  <si>
    <t>CA-2015-149587</t>
  </si>
  <si>
    <t>US-2017-109484</t>
  </si>
  <si>
    <t>CA-2017-161018</t>
  </si>
  <si>
    <t>CA-2017-157833</t>
  </si>
  <si>
    <t>CA-2016-149223</t>
  </si>
  <si>
    <t>CA-2016-158568</t>
  </si>
  <si>
    <t>CA-2016-129903</t>
  </si>
  <si>
    <t>US-2015-156867</t>
  </si>
  <si>
    <t>CA-2017-119004</t>
  </si>
  <si>
    <t>CA-2015-129476</t>
  </si>
  <si>
    <t>CA-2017-146780</t>
  </si>
  <si>
    <t>CA-2016-128867</t>
  </si>
  <si>
    <t>CA-2014-115259</t>
  </si>
  <si>
    <t>CA-2015-110457</t>
  </si>
  <si>
    <t>US-2015-136476</t>
  </si>
  <si>
    <t>CA-2016-103730</t>
  </si>
  <si>
    <t>US-2014-152030</t>
  </si>
  <si>
    <t>US-2014-134614</t>
  </si>
  <si>
    <t>US-2017-107272</t>
  </si>
  <si>
    <t>US-2016-125969</t>
  </si>
  <si>
    <t>US-2017-164147</t>
  </si>
  <si>
    <t>CA-2016-145583</t>
  </si>
  <si>
    <t>CA-2016-110366</t>
  </si>
  <si>
    <t>CA-2017-106180</t>
  </si>
  <si>
    <t>CA-2017-155376</t>
  </si>
  <si>
    <t>CA-2015-110744</t>
  </si>
  <si>
    <t>CA-2014-110072</t>
  </si>
  <si>
    <t>CA-2016-114489</t>
  </si>
  <si>
    <t>CA-2016-158834</t>
  </si>
  <si>
    <t>CA-2015-124919</t>
  </si>
  <si>
    <t>CA-2015-118948</t>
  </si>
  <si>
    <t>CA-2014-104269</t>
  </si>
  <si>
    <t>CA-2016-114104</t>
  </si>
  <si>
    <t>CA-2016-162733</t>
  </si>
  <si>
    <t>CA-2015-119697</t>
  </si>
  <si>
    <t>CA-2016-154508</t>
  </si>
  <si>
    <t>CA-2016-113817</t>
  </si>
  <si>
    <t>CA-2014-139892</t>
  </si>
  <si>
    <t>CA-2014-118962</t>
  </si>
  <si>
    <t>US-2014-100853</t>
  </si>
  <si>
    <t>US-2017-152366</t>
  </si>
  <si>
    <t>US-2015-101511</t>
  </si>
  <si>
    <t>CA-2015-137225</t>
  </si>
  <si>
    <t>CA-2014-166191</t>
  </si>
  <si>
    <t>CA-2014-158274</t>
  </si>
  <si>
    <t>CA-2016-105018</t>
  </si>
  <si>
    <t>CA-2014-123260</t>
  </si>
  <si>
    <t>CA-2016-157000</t>
  </si>
  <si>
    <t>CA-2015-102281</t>
  </si>
  <si>
    <t>CA-2015-131457</t>
  </si>
  <si>
    <t>CA-2014-140004</t>
  </si>
  <si>
    <t>CA-2017-107720</t>
  </si>
  <si>
    <t>US-2017-124303</t>
  </si>
  <si>
    <t>CA-2017-105074</t>
  </si>
  <si>
    <t>CA-2014-133690</t>
  </si>
  <si>
    <t>US-2017-116701</t>
  </si>
  <si>
    <t>CA-2017-126382</t>
  </si>
  <si>
    <t>CA-2017-108329</t>
  </si>
  <si>
    <t>CA-2017-135860</t>
  </si>
  <si>
    <t>CA-2015-101007</t>
  </si>
  <si>
    <t>CA-2015-146262</t>
  </si>
  <si>
    <t>CA-2016-130162</t>
  </si>
  <si>
    <t>CA-2015-169397</t>
  </si>
  <si>
    <t>CA-2015-163055</t>
  </si>
  <si>
    <t>US-2015-145436</t>
  </si>
  <si>
    <t>US-2017-100930</t>
  </si>
  <si>
    <t>CA-2017-160514</t>
  </si>
  <si>
    <t>CA-2016-157749</t>
  </si>
  <si>
    <t>CA-2014-131926</t>
  </si>
  <si>
    <t>CA-2016-145625</t>
  </si>
  <si>
    <t>CA-2016-146941</t>
  </si>
  <si>
    <t>US-2015-159982</t>
  </si>
  <si>
    <t>CA-2017-163139</t>
  </si>
  <si>
    <t>US-2017-155299</t>
  </si>
  <si>
    <t>US-2014-106992</t>
  </si>
  <si>
    <t>CA-2016-125318</t>
  </si>
  <si>
    <t>CA-2015-155040</t>
  </si>
  <si>
    <t>CA-2017-136826</t>
  </si>
  <si>
    <t>CA-2016-111010</t>
  </si>
  <si>
    <t>US-2017-145366</t>
  </si>
  <si>
    <t>CA-2017-163979</t>
  </si>
  <si>
    <t>CA-2015-155334</t>
  </si>
  <si>
    <t>CA-2017-118136</t>
  </si>
  <si>
    <t>CA-2017-132976</t>
  </si>
  <si>
    <t>US-2015-161991</t>
  </si>
  <si>
    <t>CA-2015-130890</t>
  </si>
  <si>
    <t>CA-2015-130883</t>
  </si>
  <si>
    <t>CA-2016-112697</t>
  </si>
  <si>
    <t>CA-2016-110772</t>
  </si>
  <si>
    <t>CA-2014-111451</t>
  </si>
  <si>
    <t>CA-2016-142545</t>
  </si>
  <si>
    <t>US-2017-152380</t>
  </si>
  <si>
    <t>CA-2015-144253</t>
  </si>
  <si>
    <t>CA-2014-130960</t>
  </si>
  <si>
    <t>CA-2014-111003</t>
  </si>
  <si>
    <t>CA-2017-126774</t>
  </si>
  <si>
    <t>CA-2016-142902</t>
  </si>
  <si>
    <t>CA-2014-120887</t>
  </si>
  <si>
    <t>CA-2014-167850</t>
  </si>
  <si>
    <t>CA-2014-164259</t>
  </si>
  <si>
    <t>CA-2014-164973</t>
  </si>
  <si>
    <t>CA-2014-156601</t>
  </si>
  <si>
    <t>CA-2016-162138</t>
  </si>
  <si>
    <t>CA-2017-153339</t>
  </si>
  <si>
    <t>US-2016-141544</t>
  </si>
  <si>
    <t>US-2016-150147</t>
  </si>
  <si>
    <t>CA-2015-137946</t>
  </si>
  <si>
    <t>CA-2014-129924</t>
  </si>
  <si>
    <t>CA-2014-122336</t>
  </si>
  <si>
    <t>US-2015-120712</t>
  </si>
  <si>
    <t>CA-2017-169901</t>
  </si>
  <si>
    <t>CA-2017-134306</t>
  </si>
  <si>
    <t>CA-2016-129714</t>
  </si>
  <si>
    <t>CA-2016-138520</t>
  </si>
  <si>
    <t>CA-2016-130001</t>
  </si>
  <si>
    <t>CA-2017-155698</t>
  </si>
  <si>
    <t>CA-2017-144904</t>
  </si>
  <si>
    <t>CA-2014-123344</t>
  </si>
  <si>
    <t>CA-2016-155516</t>
  </si>
  <si>
    <t>CA-2017-104745</t>
  </si>
  <si>
    <t>US-2014-119137</t>
  </si>
  <si>
    <t>US-2016-134656</t>
  </si>
  <si>
    <t>US-2017-134481</t>
  </si>
  <si>
    <t>CA-2015-130792</t>
  </si>
  <si>
    <t>CA-2016-134775</t>
  </si>
  <si>
    <t>CA-2015-125395</t>
  </si>
  <si>
    <t>US-2015-168935</t>
  </si>
  <si>
    <t>CA-2015-122756</t>
  </si>
  <si>
    <t>CA-2017-101798</t>
  </si>
  <si>
    <t>US-2014-135972</t>
  </si>
  <si>
    <t>US-2014-134971</t>
  </si>
  <si>
    <t>CA-2017-102946</t>
  </si>
  <si>
    <t>CA-2017-165603</t>
  </si>
  <si>
    <t>CA-2015-122259</t>
  </si>
  <si>
    <t>CA-2016-108987</t>
  </si>
  <si>
    <t>CA-2014-113166</t>
  </si>
  <si>
    <t>CA-2014-155208</t>
  </si>
  <si>
    <t>CA-2017-117933</t>
  </si>
  <si>
    <t>CA-2017-117457</t>
  </si>
  <si>
    <t>CA-2017-142636</t>
  </si>
  <si>
    <t>CA-2017-122105</t>
  </si>
  <si>
    <t>CA-2016-148796</t>
  </si>
  <si>
    <t>CA-2017-154816</t>
  </si>
  <si>
    <t>CA-2017-110478</t>
  </si>
  <si>
    <t>CA-2014-142048</t>
  </si>
  <si>
    <t>CA-2017-125388</t>
  </si>
  <si>
    <t>CA-2017-155705</t>
  </si>
  <si>
    <t>CA-2017-149160</t>
  </si>
  <si>
    <t>CA-2014-101476</t>
  </si>
  <si>
    <t>CA-2017-152275</t>
  </si>
  <si>
    <t>US-2016-123750</t>
  </si>
  <si>
    <t>CA-2016-127369</t>
  </si>
  <si>
    <t>US-2014-150574</t>
  </si>
  <si>
    <t>CA-2016-147375</t>
  </si>
  <si>
    <t>CA-2017-130043</t>
  </si>
  <si>
    <t>CA-2017-157252</t>
  </si>
  <si>
    <t>CA-2016-115756</t>
  </si>
  <si>
    <t>CA-2017-154214</t>
  </si>
  <si>
    <t>CA-2016-166674</t>
  </si>
  <si>
    <t>CA-2017-147277</t>
  </si>
  <si>
    <t>CA-2016-100153</t>
  </si>
  <si>
    <t>US-2014-110674</t>
  </si>
  <si>
    <t>US-2016-157945</t>
  </si>
  <si>
    <t>CA-2015-109638</t>
  </si>
  <si>
    <t>CA-2016-109869</t>
  </si>
  <si>
    <t>US-2015-101399</t>
  </si>
  <si>
    <t>CA-2017-154907</t>
  </si>
  <si>
    <t>CA-2015-154144</t>
  </si>
  <si>
    <t>CA-2014-144666</t>
  </si>
  <si>
    <t>CA-2016-103891</t>
  </si>
  <si>
    <t>CA-2016-152632</t>
  </si>
  <si>
    <t>CA-2016-100790</t>
  </si>
  <si>
    <t>CA-2014-134677</t>
  </si>
  <si>
    <t>CA-2014-127691</t>
  </si>
  <si>
    <t>CA-2017-140963</t>
  </si>
  <si>
    <t>CA-2014-154627</t>
  </si>
  <si>
    <t>CA-2014-133753</t>
  </si>
  <si>
    <t>CA-2014-113362</t>
  </si>
  <si>
    <t>CA-2016-169166</t>
  </si>
  <si>
    <t>US-2016-120929</t>
  </si>
  <si>
    <t>CA-2015-134782</t>
  </si>
  <si>
    <t>CA-2016-126158</t>
  </si>
  <si>
    <t>US-2016-105578</t>
  </si>
  <si>
    <t>CA-2017-134978</t>
  </si>
  <si>
    <t>CA-2015-145352</t>
  </si>
  <si>
    <t>CA-2017-135307</t>
  </si>
  <si>
    <t>CA-2016-106341</t>
  </si>
  <si>
    <t>CA-2017-163405</t>
  </si>
  <si>
    <t>CA-2017-127432</t>
  </si>
  <si>
    <t>CA-2015-157812</t>
  </si>
  <si>
    <t>CA-2017-145142</t>
  </si>
  <si>
    <t>US-2016-139486</t>
  </si>
  <si>
    <t>CA-2015-158792</t>
  </si>
  <si>
    <t>CA-2017-113558</t>
  </si>
  <si>
    <t>US-2015-138303</t>
  </si>
  <si>
    <t>CA-2015-102848</t>
  </si>
  <si>
    <t>US-2017-129441</t>
  </si>
  <si>
    <t>CA-2016-168753</t>
  </si>
  <si>
    <t>CA-2016-126613</t>
  </si>
  <si>
    <t>US-2017-122637</t>
  </si>
  <si>
    <t>CA-2015-147851</t>
  </si>
  <si>
    <t>CA-2015-134894</t>
  </si>
  <si>
    <t>CA-2014-140795</t>
  </si>
  <si>
    <t>CA-2016-136924</t>
  </si>
  <si>
    <t>US-2015-120161</t>
  </si>
  <si>
    <t>CA-2014-103849</t>
  </si>
  <si>
    <t>CA-2017-162929</t>
  </si>
  <si>
    <t>CA-2015-113173</t>
  </si>
  <si>
    <t>CA-2016-136406</t>
  </si>
  <si>
    <t>CA-2017-112774</t>
  </si>
  <si>
    <t>CA-2017-101945</t>
  </si>
  <si>
    <t>CA-2017-100650</t>
  </si>
  <si>
    <t>CA-2014-155852</t>
  </si>
  <si>
    <t>CA-2016-113243</t>
  </si>
  <si>
    <t>CA-2017-118731</t>
  </si>
  <si>
    <t>CA-2014-145576</t>
  </si>
  <si>
    <t>CA-2015-130736</t>
  </si>
  <si>
    <t>CA-2017-137099</t>
  </si>
  <si>
    <t>CA-2017-156951</t>
  </si>
  <si>
    <t>CA-2017-164826</t>
  </si>
  <si>
    <t>CA-2016-127250</t>
  </si>
  <si>
    <t>CA-2015-149713</t>
  </si>
  <si>
    <t>CA-2017-118640</t>
  </si>
  <si>
    <t>CA-2015-132906</t>
  </si>
  <si>
    <t>CA-2017-145233</t>
  </si>
  <si>
    <t>CA-2015-128139</t>
  </si>
  <si>
    <t>US-2016-156986</t>
  </si>
  <si>
    <t>CA-2014-135405</t>
  </si>
  <si>
    <t>CA-2014-131450</t>
  </si>
  <si>
    <t>CA-2016-120180</t>
  </si>
  <si>
    <t>US-2016-100720</t>
  </si>
  <si>
    <t>CA-2014-149958</t>
  </si>
  <si>
    <t>US-2014-105767</t>
  </si>
  <si>
    <t>CA-2016-161816</t>
  </si>
  <si>
    <t>CA-2016-121223</t>
  </si>
  <si>
    <t>CA-2017-138611</t>
  </si>
  <si>
    <t>CA-2017-117947</t>
  </si>
  <si>
    <t>US-2014-111171</t>
  </si>
  <si>
    <t>CA-2015-138009</t>
  </si>
  <si>
    <t>CA-2017-163020</t>
  </si>
  <si>
    <t>CA-2017-153787</t>
  </si>
  <si>
    <t>CA-2017-133431</t>
  </si>
  <si>
    <t>US-2016-135720</t>
  </si>
  <si>
    <t>CA-2017-144694</t>
  </si>
  <si>
    <t>CA-2015-168004</t>
  </si>
  <si>
    <t>US-2016-123470</t>
  </si>
  <si>
    <t>CA-2016-115917</t>
  </si>
  <si>
    <t>CA-2016-147067</t>
  </si>
  <si>
    <t>CA-2017-167913</t>
  </si>
  <si>
    <t>CA-2017-106103</t>
  </si>
  <si>
    <t>US-2017-127719</t>
  </si>
  <si>
    <t>CA-2017-126221</t>
  </si>
  <si>
    <t>CA-2016-103947</t>
  </si>
  <si>
    <t>CA-2016-160745</t>
  </si>
  <si>
    <t>CA-2016-132661</t>
  </si>
  <si>
    <t>CA-2017-140844</t>
  </si>
  <si>
    <t>CA-2016-137239</t>
  </si>
  <si>
    <t>US-2016-156097</t>
  </si>
  <si>
    <t>CA-2015-146563</t>
  </si>
  <si>
    <t>CA-2016-123666</t>
  </si>
  <si>
    <t>CA-2016-143308</t>
  </si>
  <si>
    <t>CA-2017-132682</t>
  </si>
  <si>
    <t>CA-2014-156314</t>
  </si>
  <si>
    <t>US-2017-106663</t>
  </si>
  <si>
    <t>CA-2017-111178</t>
  </si>
  <si>
    <t>CA-2017-130351</t>
  </si>
  <si>
    <t>US-2017-119438</t>
  </si>
  <si>
    <t>CA-2016-164511</t>
  </si>
  <si>
    <t>US-2017-168116</t>
  </si>
  <si>
    <t>CA-2014-157784</t>
  </si>
  <si>
    <t>CA-2017-161480</t>
  </si>
  <si>
    <t>US-2014-117135</t>
  </si>
  <si>
    <t>CA-2015-131534</t>
  </si>
  <si>
    <t>CA-2015-119291</t>
  </si>
  <si>
    <t>CA-2017-114552</t>
  </si>
  <si>
    <t>CA-2016-163755</t>
  </si>
  <si>
    <t>CA-2015-142027</t>
  </si>
  <si>
    <t>CA-2014-138527</t>
  </si>
  <si>
    <t>CA-2014-112158</t>
  </si>
  <si>
    <t>CA-2014-113887</t>
  </si>
  <si>
    <t>CA-2017-146136</t>
  </si>
  <si>
    <t>US-2017-100048</t>
  </si>
  <si>
    <t>CA-2014-153150</t>
  </si>
  <si>
    <t>CA-2014-130092</t>
  </si>
  <si>
    <t>CA-2017-108910</t>
  </si>
  <si>
    <t>CA-2014-104472</t>
  </si>
  <si>
    <t>CA-2016-112942</t>
  </si>
  <si>
    <t>CA-2016-142335</t>
  </si>
  <si>
    <t>CA-2014-117429</t>
  </si>
  <si>
    <t>CA-2016-114713</t>
  </si>
  <si>
    <t>CA-2017-144113</t>
  </si>
  <si>
    <t>US-2016-150861</t>
  </si>
  <si>
    <t>CA-2017-131954</t>
  </si>
  <si>
    <t>CA-2014-132500</t>
  </si>
  <si>
    <t>CA-2014-112326</t>
  </si>
  <si>
    <t>US-2016-146710</t>
  </si>
  <si>
    <t>CA-2014-124429</t>
  </si>
  <si>
    <t>CA-2016-150889</t>
  </si>
  <si>
    <t>CA-2017-126074</t>
  </si>
  <si>
    <t>CA-2016-110499</t>
  </si>
  <si>
    <t>CA-2015-135272</t>
  </si>
  <si>
    <t>CA-2016-140928</t>
  </si>
  <si>
    <t>CA-2014-106803</t>
  </si>
  <si>
    <t>CA-2017-117240</t>
  </si>
  <si>
    <t>CA-2017-133333</t>
  </si>
  <si>
    <t>CA-2015-112319</t>
  </si>
  <si>
    <t>CA-2017-126046</t>
  </si>
  <si>
    <t>CA-2015-114923</t>
  </si>
  <si>
    <t>CA-2014-162775</t>
  </si>
  <si>
    <t>CA-2014-106810</t>
  </si>
  <si>
    <t>CA-2016-157245</t>
  </si>
  <si>
    <t>CA-2017-104220</t>
  </si>
  <si>
    <t>CA-2014-165974</t>
  </si>
  <si>
    <t>CA-2015-144267</t>
  </si>
  <si>
    <t>US-2015-157014</t>
  </si>
  <si>
    <t>CA-2015-154921</t>
  </si>
  <si>
    <t>CA-2017-129567</t>
  </si>
  <si>
    <t>CA-2015-154620</t>
  </si>
  <si>
    <t>CA-2015-115938</t>
  </si>
  <si>
    <t>CA-2016-105256</t>
  </si>
  <si>
    <t>CA-2014-156433</t>
  </si>
  <si>
    <t>CA-2017-151428</t>
  </si>
  <si>
    <t>CA-2015-124653</t>
  </si>
  <si>
    <t>CA-2015-101910</t>
  </si>
  <si>
    <t>CA-2017-105809</t>
  </si>
  <si>
    <t>CA-2016-136133</t>
  </si>
  <si>
    <t>CA-2016-115504</t>
  </si>
  <si>
    <t>CA-2017-135783</t>
  </si>
  <si>
    <t>CA-2014-134313</t>
  </si>
  <si>
    <t>CA-2015-140921</t>
  </si>
  <si>
    <t>CA-2014-151995</t>
  </si>
  <si>
    <t>CA-2017-143686</t>
  </si>
  <si>
    <t>CA-2015-106565</t>
  </si>
  <si>
    <t>CA-2016-149370</t>
  </si>
  <si>
    <t>CA-2014-140858</t>
  </si>
  <si>
    <t>CA-2017-101434</t>
  </si>
  <si>
    <t>US-2014-102071</t>
  </si>
  <si>
    <t>CA-2017-126956</t>
  </si>
  <si>
    <t>CA-2017-129462</t>
  </si>
  <si>
    <t>CA-2016-165316</t>
  </si>
  <si>
    <t>US-2014-115987</t>
  </si>
  <si>
    <t>US-2017-156083</t>
  </si>
  <si>
    <t>US-2016-137547</t>
  </si>
  <si>
    <t>CA-2015-100454</t>
  </si>
  <si>
    <t>CA-2016-161669</t>
  </si>
  <si>
    <t>CA-2015-114300</t>
  </si>
  <si>
    <t>CA-2017-107503</t>
  </si>
  <si>
    <t>CA-2014-107755</t>
  </si>
  <si>
    <t>CA-2016-152534</t>
  </si>
  <si>
    <t>CA-2016-113747</t>
  </si>
  <si>
    <t>CA-2016-123274</t>
  </si>
  <si>
    <t>CA-2014-125612</t>
  </si>
  <si>
    <t>CA-2017-161984</t>
  </si>
  <si>
    <t>CA-2014-133851</t>
  </si>
  <si>
    <t>CA-2016-134474</t>
  </si>
  <si>
    <t>CA-2014-149020</t>
  </si>
  <si>
    <t>CA-2016-134362</t>
  </si>
  <si>
    <t>CA-2014-136742</t>
  </si>
  <si>
    <t>CA-2016-158099</t>
  </si>
  <si>
    <t>CA-2015-131128</t>
  </si>
  <si>
    <t>CA-2014-148488</t>
  </si>
  <si>
    <t>CA-2017-114636</t>
  </si>
  <si>
    <t>CA-2016-116736</t>
  </si>
  <si>
    <t>US-2014-158638</t>
  </si>
  <si>
    <t>CA-2017-111689</t>
  </si>
  <si>
    <t>CA-2015-129098</t>
  </si>
  <si>
    <t>US-2017-123463</t>
  </si>
  <si>
    <t>CA-2016-165148</t>
  </si>
  <si>
    <t>CA-2014-134061</t>
  </si>
  <si>
    <t>CA-2015-143602</t>
  </si>
  <si>
    <t>CA-2017-115364</t>
  </si>
  <si>
    <t>CA-2017-150707</t>
  </si>
  <si>
    <t>CA-2014-104976</t>
  </si>
  <si>
    <t>CA-2017-132934</t>
  </si>
  <si>
    <t>CA-2017-133256</t>
  </si>
  <si>
    <t>CA-2016-105494</t>
  </si>
  <si>
    <t>CA-2016-140634</t>
  </si>
  <si>
    <t>CA-2014-144407</t>
  </si>
  <si>
    <t>CA-2017-160983</t>
  </si>
  <si>
    <t>US-2016-114622</t>
  </si>
  <si>
    <t>CA-2017-150959</t>
  </si>
  <si>
    <t>CA-2017-132353</t>
  </si>
  <si>
    <t>CA-2016-130477</t>
  </si>
  <si>
    <t>CA-2017-143259</t>
  </si>
  <si>
    <t>CA-2017-137596</t>
  </si>
  <si>
    <t>CA-2015-133627</t>
  </si>
  <si>
    <t>CA-2017-102519</t>
  </si>
  <si>
    <t>US-2014-141215</t>
  </si>
  <si>
    <t>CA-2016-165218</t>
  </si>
  <si>
    <t>CA-2014-138296</t>
  </si>
  <si>
    <t>CA-2015-111164</t>
  </si>
  <si>
    <t>CA-2016-149797</t>
  </si>
  <si>
    <t>CA-2014-132962</t>
  </si>
  <si>
    <t>CA-2015-115091</t>
  </si>
  <si>
    <t>CA-2017-144932</t>
  </si>
  <si>
    <t>CA-2017-114216</t>
  </si>
  <si>
    <t>CA-2016-140081</t>
  </si>
  <si>
    <t>US-2017-111745</t>
  </si>
  <si>
    <t>CA-2015-148250</t>
  </si>
  <si>
    <t>CA-2016-105760</t>
  </si>
  <si>
    <t>CA-2016-142958</t>
  </si>
  <si>
    <t>CA-2015-120880</t>
  </si>
  <si>
    <t>US-2015-140200</t>
  </si>
  <si>
    <t>US-2017-110576</t>
  </si>
  <si>
    <t>CA-2017-131156</t>
  </si>
  <si>
    <t>CA-2017-136539</t>
  </si>
  <si>
    <t>CA-2017-119305</t>
  </si>
  <si>
    <t>CA-2017-102414</t>
  </si>
  <si>
    <t>CA-2015-112571</t>
  </si>
  <si>
    <t>CA-2017-152142</t>
  </si>
  <si>
    <t>CA-2015-160059</t>
  </si>
  <si>
    <t>CA-2016-120859</t>
  </si>
  <si>
    <t>CA-2014-127488</t>
  </si>
  <si>
    <t>CA-2017-135279</t>
  </si>
  <si>
    <t>CA-2014-115791</t>
  </si>
  <si>
    <t>US-2017-103247</t>
  </si>
  <si>
    <t>US-2017-100209</t>
  </si>
  <si>
    <t>CA-2017-159366</t>
  </si>
  <si>
    <t>CA-2016-145499</t>
  </si>
  <si>
    <t>CA-2015-157035</t>
  </si>
  <si>
    <t>CA-2016-144939</t>
  </si>
  <si>
    <t>CA-2014-163419</t>
  </si>
  <si>
    <t>CA-2017-100314</t>
  </si>
  <si>
    <t>CA-2015-146829</t>
  </si>
  <si>
    <t>CA-2017-167899</t>
  </si>
  <si>
    <t>CA-2015-153549</t>
  </si>
  <si>
    <t>CA-2016-110023</t>
  </si>
  <si>
    <t>CA-2016-105585</t>
  </si>
  <si>
    <t>CA-2014-117639</t>
  </si>
  <si>
    <t>CA-2015-162537</t>
  </si>
  <si>
    <t>CA-2016-155488</t>
  </si>
  <si>
    <t>CA-2015-124891</t>
  </si>
  <si>
    <t>CA-2015-126445</t>
  </si>
  <si>
    <t>CA-2015-111199</t>
  </si>
  <si>
    <t>CA-2015-105312</t>
  </si>
  <si>
    <t>US-2017-106705</t>
  </si>
  <si>
    <t>CA-2017-135034</t>
  </si>
  <si>
    <t>CA-2014-158540</t>
  </si>
  <si>
    <t>CA-2017-118437</t>
  </si>
  <si>
    <t>US-2015-126214</t>
  </si>
  <si>
    <t>CA-2015-133025</t>
  </si>
  <si>
    <t>CA-2015-108665</t>
  </si>
  <si>
    <t>CA-2015-124450</t>
  </si>
  <si>
    <t>CA-2015-167269</t>
  </si>
  <si>
    <t>CA-2017-106964</t>
  </si>
  <si>
    <t>CA-2016-126529</t>
  </si>
  <si>
    <t>CA-2014-163552</t>
  </si>
  <si>
    <t>CA-2016-109820</t>
  </si>
  <si>
    <t>CA-2016-113061</t>
  </si>
  <si>
    <t>CA-2015-127418</t>
  </si>
  <si>
    <t>CA-2017-121818</t>
  </si>
  <si>
    <t>CA-2016-127670</t>
  </si>
  <si>
    <t>CA-2016-102981</t>
  </si>
  <si>
    <t>CA-2017-115651</t>
  </si>
  <si>
    <t>CA-2017-152702</t>
  </si>
  <si>
    <t>CA-2016-169103</t>
  </si>
  <si>
    <t>CA-2014-139192</t>
  </si>
  <si>
    <t>US-2015-153500</t>
  </si>
  <si>
    <t>CA-2015-110667</t>
  </si>
  <si>
    <t>CA-2017-167150</t>
  </si>
  <si>
    <t>CA-2016-105284</t>
  </si>
  <si>
    <t>US-2015-125374</t>
  </si>
  <si>
    <t>CA-2015-161263</t>
  </si>
  <si>
    <t>CA-2016-157686</t>
  </si>
  <si>
    <t>US-2017-139955</t>
  </si>
  <si>
    <t>US-2015-150161</t>
  </si>
  <si>
    <t>CA-2015-144652</t>
  </si>
  <si>
    <t>CA-2016-152814</t>
  </si>
  <si>
    <t>CA-2017-106943</t>
  </si>
  <si>
    <t>CA-2016-134348</t>
  </si>
  <si>
    <t>CA-2016-161781</t>
  </si>
  <si>
    <t>CA-2017-132521</t>
  </si>
  <si>
    <t>CA-2015-110016</t>
  </si>
  <si>
    <t>US-2016-143819</t>
  </si>
  <si>
    <t>CA-2016-167584</t>
  </si>
  <si>
    <t>CA-2016-166163</t>
  </si>
  <si>
    <t>CA-2017-158407</t>
  </si>
  <si>
    <t>CA-2015-143490</t>
  </si>
  <si>
    <t>CA-2015-165085</t>
  </si>
  <si>
    <t>CA-2017-160423</t>
  </si>
  <si>
    <t>CA-2014-159338</t>
  </si>
  <si>
    <t>CA-2016-107216</t>
  </si>
  <si>
    <t>US-2017-145863</t>
  </si>
  <si>
    <t>CA-2016-112340</t>
  </si>
  <si>
    <t>US-2016-110156</t>
  </si>
  <si>
    <t>CA-2017-140585</t>
  </si>
  <si>
    <t>CA-2016-144855</t>
  </si>
  <si>
    <t>CA-2015-142755</t>
  </si>
  <si>
    <t>US-2014-147627</t>
  </si>
  <si>
    <t>CA-2015-105970</t>
  </si>
  <si>
    <t>CA-2016-112102</t>
  </si>
  <si>
    <t>US-2016-114776</t>
  </si>
  <si>
    <t>US-2016-134908</t>
  </si>
  <si>
    <t>US-2016-148803</t>
  </si>
  <si>
    <t>CA-2016-152170</t>
  </si>
  <si>
    <t>CA-2014-146969</t>
  </si>
  <si>
    <t>CA-2015-112452</t>
  </si>
  <si>
    <t>CA-2015-113971</t>
  </si>
  <si>
    <t>CA-2017-160395</t>
  </si>
  <si>
    <t>CA-2014-136567</t>
  </si>
  <si>
    <t>CA-2016-149314</t>
  </si>
  <si>
    <t>CA-2017-147039</t>
  </si>
  <si>
    <t>CA-2014-126522</t>
  </si>
  <si>
    <t>CA-2014-127964</t>
  </si>
  <si>
    <t>CA-2014-117709</t>
  </si>
  <si>
    <t>CA-2015-125416</t>
  </si>
  <si>
    <t>CA-2017-145226</t>
  </si>
  <si>
    <t>US-2014-100279</t>
  </si>
  <si>
    <t>CA-2014-158064</t>
  </si>
  <si>
    <t>US-2015-104430</t>
  </si>
  <si>
    <t>CA-2015-132080</t>
  </si>
  <si>
    <t>CA-2016-161207</t>
  </si>
  <si>
    <t>CA-2014-120243</t>
  </si>
  <si>
    <t>CA-2016-113621</t>
  </si>
  <si>
    <t>CA-2016-168081</t>
  </si>
  <si>
    <t>CA-2014-128146</t>
  </si>
  <si>
    <t>CA-2017-138779</t>
  </si>
  <si>
    <t>CA-2014-127131</t>
  </si>
  <si>
    <t>CA-2017-117212</t>
  </si>
  <si>
    <t>US-2015-130519</t>
  </si>
  <si>
    <t>CA-2016-130946</t>
  </si>
  <si>
    <t>CA-2016-114727</t>
  </si>
  <si>
    <t>CA-2017-133235</t>
  </si>
  <si>
    <t>CA-2016-137050</t>
  </si>
  <si>
    <t>US-2017-118087</t>
  </si>
  <si>
    <t>CA-2014-110184</t>
  </si>
  <si>
    <t>CA-2016-126004</t>
  </si>
  <si>
    <t>CA-2017-100013</t>
  </si>
  <si>
    <t>CA-2015-132570</t>
  </si>
  <si>
    <t>CA-2016-153682</t>
  </si>
  <si>
    <t>CA-2016-144344</t>
  </si>
  <si>
    <t>CA-2014-127012</t>
  </si>
  <si>
    <t>CA-2016-128727</t>
  </si>
  <si>
    <t>US-2016-162859</t>
  </si>
  <si>
    <t>CA-2017-133641</t>
  </si>
  <si>
    <t>CA-2014-168494</t>
  </si>
  <si>
    <t>CA-2017-115602</t>
  </si>
  <si>
    <t>CA-2015-154956</t>
  </si>
  <si>
    <t>CA-2017-144638</t>
  </si>
  <si>
    <t>US-2016-168620</t>
  </si>
  <si>
    <t>CA-2017-117079</t>
  </si>
  <si>
    <t>US-2016-144393</t>
  </si>
  <si>
    <t>CA-2017-105053</t>
  </si>
  <si>
    <t>CA-2016-155992</t>
  </si>
  <si>
    <t>CA-2017-110380</t>
  </si>
  <si>
    <t>US-2014-167738</t>
  </si>
  <si>
    <t>CA-2017-121412</t>
  </si>
  <si>
    <t>CA-2017-100426</t>
  </si>
  <si>
    <t>US-2016-103646</t>
  </si>
  <si>
    <t>CA-2016-119186</t>
  </si>
  <si>
    <t>CA-2016-148698</t>
  </si>
  <si>
    <t>CA-2014-163293</t>
  </si>
  <si>
    <t>CA-2016-160815</t>
  </si>
  <si>
    <t>CA-2017-122154</t>
  </si>
  <si>
    <t>US-2015-149692</t>
  </si>
  <si>
    <t>CA-2016-119445</t>
  </si>
  <si>
    <t>CA-2015-124268</t>
  </si>
  <si>
    <t>CA-2016-154711</t>
  </si>
  <si>
    <t>CA-2016-163384</t>
  </si>
  <si>
    <t>CA-2015-101707</t>
  </si>
  <si>
    <t>CA-2015-138898</t>
  </si>
  <si>
    <t>CA-2017-115427</t>
  </si>
  <si>
    <t>CA-2016-134425</t>
  </si>
  <si>
    <t>CA-2015-121391</t>
  </si>
  <si>
    <t>CA-2016-137043</t>
  </si>
  <si>
    <t>CA-2015-115847</t>
  </si>
  <si>
    <t>US-2017-126179</t>
  </si>
  <si>
    <t>CA-2016-101966</t>
  </si>
  <si>
    <t>CA-2016-141397</t>
  </si>
  <si>
    <t>CA-2016-141082</t>
  </si>
  <si>
    <t>US-2016-134488</t>
  </si>
  <si>
    <t>CA-2016-145919</t>
  </si>
  <si>
    <t>CA-2017-157651</t>
  </si>
  <si>
    <t>CA-2014-160773</t>
  </si>
  <si>
    <t>CA-2017-167703</t>
  </si>
  <si>
    <t>CA-2017-121804</t>
  </si>
  <si>
    <t>CA-2017-162635</t>
  </si>
  <si>
    <t>CA-2014-107153</t>
  </si>
  <si>
    <t>US-2014-117058</t>
  </si>
  <si>
    <t>CA-2015-120439</t>
  </si>
  <si>
    <t>CA-2016-128258</t>
  </si>
  <si>
    <t>CA-2017-106033</t>
  </si>
  <si>
    <t>CA-2016-142762</t>
  </si>
  <si>
    <t>CA-2017-127705</t>
  </si>
  <si>
    <t>CA-2014-122567</t>
  </si>
  <si>
    <t>CA-2014-121664</t>
  </si>
  <si>
    <t>CA-2016-122133</t>
  </si>
  <si>
    <t>US-2017-123281</t>
  </si>
  <si>
    <t>CA-2017-100524</t>
  </si>
  <si>
    <t>CA-2017-113481</t>
  </si>
  <si>
    <t>CA-2015-131758</t>
  </si>
  <si>
    <t>CA-2014-118339</t>
  </si>
  <si>
    <t>CA-2014-153976</t>
  </si>
  <si>
    <t>CA-2016-162901</t>
  </si>
  <si>
    <t>CA-2017-162978</t>
  </si>
  <si>
    <t>US-2014-160444</t>
  </si>
  <si>
    <t>CA-2016-145247</t>
  </si>
  <si>
    <t>CA-2017-160045</t>
  </si>
  <si>
    <t>US-2014-151925</t>
  </si>
  <si>
    <t>CA-2017-125199</t>
  </si>
  <si>
    <t>US-2017-155425</t>
  </si>
  <si>
    <t>CA-2017-133249</t>
  </si>
  <si>
    <t>US-2015-103471</t>
  </si>
  <si>
    <t>CA-2017-136672</t>
  </si>
  <si>
    <t>US-2014-157021</t>
  </si>
  <si>
    <t>CA-2015-120362</t>
  </si>
  <si>
    <t>CA-2014-126361</t>
  </si>
  <si>
    <t>US-2016-100566</t>
  </si>
  <si>
    <t>US-2016-108504</t>
  </si>
  <si>
    <t>CA-2017-124828</t>
  </si>
  <si>
    <t>US-2017-117247</t>
  </si>
  <si>
    <t>CA-2016-124485</t>
  </si>
  <si>
    <t>CA-2016-159212</t>
  </si>
  <si>
    <t>US-2016-161396</t>
  </si>
  <si>
    <t>US-2014-118486</t>
  </si>
  <si>
    <t>CA-2016-130407</t>
  </si>
  <si>
    <t>US-2016-122245</t>
  </si>
  <si>
    <t>CA-2017-105144</t>
  </si>
  <si>
    <t>CA-2016-136329</t>
  </si>
  <si>
    <t>CA-2014-146640</t>
  </si>
  <si>
    <t>CA-2017-115994</t>
  </si>
  <si>
    <t>CA-2015-126697</t>
  </si>
  <si>
    <t>CA-2015-124800</t>
  </si>
  <si>
    <t>US-2015-164448</t>
  </si>
  <si>
    <t>CA-2017-122700</t>
  </si>
  <si>
    <t>CA-2014-120768</t>
  </si>
  <si>
    <t>US-2016-153129</t>
  </si>
  <si>
    <t>CA-2017-106852</t>
  </si>
  <si>
    <t>CA-2015-139731</t>
  </si>
  <si>
    <t>CA-2017-122735</t>
  </si>
  <si>
    <t>CA-2017-128160</t>
  </si>
  <si>
    <t>CA-2017-117695</t>
  </si>
  <si>
    <t>CA-2015-166135</t>
  </si>
  <si>
    <t>CA-2016-133725</t>
  </si>
  <si>
    <t>CA-2017-102337</t>
  </si>
  <si>
    <t>US-2014-112564</t>
  </si>
  <si>
    <t>CA-2015-145821</t>
  </si>
  <si>
    <t>US-2015-160150</t>
  </si>
  <si>
    <t>CA-2016-133711</t>
  </si>
  <si>
    <t>CA-2017-148474</t>
  </si>
  <si>
    <t>CA-2015-111297</t>
  </si>
  <si>
    <t>CA-2016-123722</t>
  </si>
  <si>
    <t>CA-2014-155271</t>
  </si>
  <si>
    <t>CA-2015-119907</t>
  </si>
  <si>
    <t>US-2016-128902</t>
  </si>
  <si>
    <t>CA-2016-152289</t>
  </si>
  <si>
    <t>US-2016-104794</t>
  </si>
  <si>
    <t>CA-2014-151708</t>
  </si>
  <si>
    <t>CA-2015-100769</t>
  </si>
  <si>
    <t>CA-2017-139199</t>
  </si>
  <si>
    <t>US-2015-161466</t>
  </si>
  <si>
    <t>CA-2017-164959</t>
  </si>
  <si>
    <t>US-2015-105676</t>
  </si>
  <si>
    <t>CA-2016-113138</t>
  </si>
  <si>
    <t>US-2017-104955</t>
  </si>
  <si>
    <t>CA-2016-121958</t>
  </si>
  <si>
    <t>CA-2017-121468</t>
  </si>
  <si>
    <t>US-2016-108455</t>
  </si>
  <si>
    <t>CA-2017-101210</t>
  </si>
  <si>
    <t>US-2016-108098</t>
  </si>
  <si>
    <t>CA-2014-119032</t>
  </si>
  <si>
    <t>CA-2015-140410</t>
  </si>
  <si>
    <t>CA-2014-136280</t>
  </si>
  <si>
    <t>CA-2017-151911</t>
  </si>
  <si>
    <t>CA-2017-166436</t>
  </si>
  <si>
    <t>CA-2017-139661</t>
  </si>
  <si>
    <t>CA-2014-123925</t>
  </si>
  <si>
    <t>CA-2017-152485</t>
  </si>
  <si>
    <t>CA-2016-141586</t>
  </si>
  <si>
    <t>CA-2017-130386</t>
  </si>
  <si>
    <t>CA-2016-100468</t>
  </si>
  <si>
    <t>CA-2015-153388</t>
  </si>
  <si>
    <t>CA-2017-154935</t>
  </si>
  <si>
    <t>CA-2016-134208</t>
  </si>
  <si>
    <t>CA-2017-108294</t>
  </si>
  <si>
    <t>CA-2017-100384</t>
  </si>
  <si>
    <t>CA-2017-112809</t>
  </si>
  <si>
    <t>US-2017-160759</t>
  </si>
  <si>
    <t>CA-2017-148446</t>
  </si>
  <si>
    <t>CA-2014-111059</t>
  </si>
  <si>
    <t>CA-2017-116204</t>
  </si>
  <si>
    <t>CA-2017-109946</t>
  </si>
  <si>
    <t>CA-2015-144806</t>
  </si>
  <si>
    <t>CA-2016-122392</t>
  </si>
  <si>
    <t>CA-2015-148432</t>
  </si>
  <si>
    <t>CA-2015-103793</t>
  </si>
  <si>
    <t>CA-2017-159884</t>
  </si>
  <si>
    <t>CA-2016-139885</t>
  </si>
  <si>
    <t>CA-2017-124086</t>
  </si>
  <si>
    <t>CA-2016-112389</t>
  </si>
  <si>
    <t>CA-2017-121888</t>
  </si>
  <si>
    <t>CA-2014-166884</t>
  </si>
  <si>
    <t>CA-2014-107181</t>
  </si>
  <si>
    <t>CA-2014-150245</t>
  </si>
  <si>
    <t>CA-2015-111395</t>
  </si>
  <si>
    <t>CA-2014-134278</t>
  </si>
  <si>
    <t>US-2017-124926</t>
  </si>
  <si>
    <t>CA-2016-159345</t>
  </si>
  <si>
    <t>CA-2014-130274</t>
  </si>
  <si>
    <t>CA-2017-158386</t>
  </si>
  <si>
    <t>CA-2015-111507</t>
  </si>
  <si>
    <t>CA-2017-120761</t>
  </si>
  <si>
    <t>CA-2016-109176</t>
  </si>
  <si>
    <t>CA-2015-112116</t>
  </si>
  <si>
    <t>CA-2016-126809</t>
  </si>
  <si>
    <t>CA-2014-105172</t>
  </si>
  <si>
    <t>CA-2017-107293</t>
  </si>
  <si>
    <t>US-2017-102890</t>
  </si>
  <si>
    <t>CA-2014-116239</t>
  </si>
  <si>
    <t>CA-2015-132101</t>
  </si>
  <si>
    <t>CA-2015-129112</t>
  </si>
  <si>
    <t>US-2017-152002</t>
  </si>
  <si>
    <t>CA-2017-165029</t>
  </si>
  <si>
    <t>US-2014-157385</t>
  </si>
  <si>
    <t>CA-2014-101602</t>
  </si>
  <si>
    <t>CA-2016-109057</t>
  </si>
  <si>
    <t>CA-2016-154403</t>
  </si>
  <si>
    <t>CA-2016-102456</t>
  </si>
  <si>
    <t>CA-2015-131338</t>
  </si>
  <si>
    <t>CA-2016-109911</t>
  </si>
  <si>
    <t>US-2016-132423</t>
  </si>
  <si>
    <t>CA-2015-122826</t>
  </si>
  <si>
    <t>CA-2014-117317</t>
  </si>
  <si>
    <t>CA-2015-118423</t>
  </si>
  <si>
    <t>CA-2017-149181</t>
  </si>
  <si>
    <t>CA-2017-132234</t>
  </si>
  <si>
    <t>CA-2017-158876</t>
  </si>
  <si>
    <t>CA-2016-164672</t>
  </si>
  <si>
    <t>US-2016-132857</t>
  </si>
  <si>
    <t>CA-2017-116645</t>
  </si>
  <si>
    <t>US-2016-115819</t>
  </si>
  <si>
    <t>CA-2014-156349</t>
  </si>
  <si>
    <t>CA-2017-138380</t>
  </si>
  <si>
    <t>US-2016-113509</t>
  </si>
  <si>
    <t>CA-2015-130022</t>
  </si>
  <si>
    <t>US-2016-118780</t>
  </si>
  <si>
    <t>CA-2017-108560</t>
  </si>
  <si>
    <t>CA-2015-157084</t>
  </si>
  <si>
    <t>CA-2015-164539</t>
  </si>
  <si>
    <t>CA-2015-143119</t>
  </si>
  <si>
    <t>CA-2017-101049</t>
  </si>
  <si>
    <t>CA-2016-106530</t>
  </si>
  <si>
    <t>CA-2014-168984</t>
  </si>
  <si>
    <t>CA-2016-157266</t>
  </si>
  <si>
    <t>US-2014-134712</t>
  </si>
  <si>
    <t>CA-2015-111829</t>
  </si>
  <si>
    <t>CA-2015-105221</t>
  </si>
  <si>
    <t>CA-2015-120341</t>
  </si>
  <si>
    <t>CA-2014-135699</t>
  </si>
  <si>
    <t>US-2017-132444</t>
  </si>
  <si>
    <t>CA-2014-127159</t>
  </si>
  <si>
    <t>CA-2017-161809</t>
  </si>
  <si>
    <t>CA-2017-127285</t>
  </si>
  <si>
    <t>CA-2017-144526</t>
  </si>
  <si>
    <t>CA-2016-128531</t>
  </si>
  <si>
    <t>US-2015-157154</t>
  </si>
  <si>
    <t>CA-2017-159457</t>
  </si>
  <si>
    <t>CA-2016-107615</t>
  </si>
  <si>
    <t>CA-2017-111647</t>
  </si>
  <si>
    <t>CA-2015-150560</t>
  </si>
  <si>
    <t>CA-2015-143077</t>
  </si>
  <si>
    <t>CA-2016-122728</t>
  </si>
  <si>
    <t>CA-2014-122882</t>
  </si>
  <si>
    <t>US-2016-101497</t>
  </si>
  <si>
    <t>CA-2016-147585</t>
  </si>
  <si>
    <t>CA-2017-149489</t>
  </si>
  <si>
    <t>CA-2017-143798</t>
  </si>
  <si>
    <t>CA-2014-142839</t>
  </si>
  <si>
    <t>CA-2017-129833</t>
  </si>
  <si>
    <t>US-2016-154361</t>
  </si>
  <si>
    <t>US-2016-158708</t>
  </si>
  <si>
    <t>CA-2015-156335</t>
  </si>
  <si>
    <t>CA-2015-148376</t>
  </si>
  <si>
    <t>CA-2014-135657</t>
  </si>
  <si>
    <t>CA-2015-114069</t>
  </si>
  <si>
    <t>CA-2014-139857</t>
  </si>
  <si>
    <t>CA-2016-106306</t>
  </si>
  <si>
    <t>CA-2015-100545</t>
  </si>
  <si>
    <t>CA-2017-123491</t>
  </si>
  <si>
    <t>CA-2015-145401</t>
  </si>
  <si>
    <t>US-2017-124968</t>
  </si>
  <si>
    <t>CA-2017-104003</t>
  </si>
  <si>
    <t>CA-2016-154788</t>
  </si>
  <si>
    <t>CA-2016-169943</t>
  </si>
  <si>
    <t>US-2015-123218</t>
  </si>
  <si>
    <t>CA-2015-127453</t>
  </si>
  <si>
    <t>US-2017-164056</t>
  </si>
  <si>
    <t>CA-2016-106894</t>
  </si>
  <si>
    <t>CA-2014-125136</t>
  </si>
  <si>
    <t>US-2016-131149</t>
  </si>
  <si>
    <t>CA-2017-101483</t>
  </si>
  <si>
    <t>CA-2015-130204</t>
  </si>
  <si>
    <t>CA-2014-110527</t>
  </si>
  <si>
    <t>CA-2017-152807</t>
  </si>
  <si>
    <t>CA-2014-133270</t>
  </si>
  <si>
    <t>CA-2016-155670</t>
  </si>
  <si>
    <t>US-2014-157406</t>
  </si>
  <si>
    <t>CA-2015-139094</t>
  </si>
  <si>
    <t>CA-2017-168837</t>
  </si>
  <si>
    <t>CA-2017-116715</t>
  </si>
  <si>
    <t>CA-2015-135622</t>
  </si>
  <si>
    <t>US-2015-107349</t>
  </si>
  <si>
    <t>CA-2014-139017</t>
  </si>
  <si>
    <t>CA-2014-141817</t>
  </si>
  <si>
    <t>CA-2015-130785</t>
  </si>
  <si>
    <t>CA-2016-110254</t>
  </si>
  <si>
    <t>US-2014-158057</t>
  </si>
  <si>
    <t>CA-2017-146024</t>
  </si>
  <si>
    <t>CA-2016-129686</t>
  </si>
  <si>
    <t>CA-2014-118976</t>
  </si>
  <si>
    <t>CA-2015-105347</t>
  </si>
  <si>
    <t>CA-2016-124667</t>
  </si>
  <si>
    <t>CA-2015-111094</t>
  </si>
  <si>
    <t>CA-2017-166317</t>
  </si>
  <si>
    <t>CA-2015-154326</t>
  </si>
  <si>
    <t>CA-2014-102008</t>
  </si>
  <si>
    <t>CA-2014-120474</t>
  </si>
  <si>
    <t>CA-2014-104773</t>
  </si>
  <si>
    <t>CA-2016-140774</t>
  </si>
  <si>
    <t>US-2017-139465</t>
  </si>
  <si>
    <t>CA-2016-100965</t>
  </si>
  <si>
    <t>CA-2016-121034</t>
  </si>
  <si>
    <t>CA-2016-149461</t>
  </si>
  <si>
    <t>CA-2017-158379</t>
  </si>
  <si>
    <t>US-2016-116729</t>
  </si>
  <si>
    <t>CA-2016-164938</t>
  </si>
  <si>
    <t>CA-2016-165484</t>
  </si>
  <si>
    <t>CA-2014-132612</t>
  </si>
  <si>
    <t>US-2017-161193</t>
  </si>
  <si>
    <t>CA-2015-131597</t>
  </si>
  <si>
    <t>CA-2015-164833</t>
  </si>
  <si>
    <t>CA-2015-125423</t>
  </si>
  <si>
    <t>US-2014-130379</t>
  </si>
  <si>
    <t>CA-2016-168956</t>
  </si>
  <si>
    <t>CA-2016-167507</t>
  </si>
  <si>
    <t>CA-2016-109344</t>
  </si>
  <si>
    <t>US-2015-140851</t>
  </si>
  <si>
    <t>CA-2014-103373</t>
  </si>
  <si>
    <t>CA-2017-145884</t>
  </si>
  <si>
    <t>CA-2015-131422</t>
  </si>
  <si>
    <t>CA-2017-162691</t>
  </si>
  <si>
    <t>CA-2014-141278</t>
  </si>
  <si>
    <t>CA-2017-122693</t>
  </si>
  <si>
    <t>CA-2014-117345</t>
  </si>
  <si>
    <t>CA-2016-157763</t>
  </si>
  <si>
    <t>CA-2015-135391</t>
  </si>
  <si>
    <t>US-2017-113852</t>
  </si>
  <si>
    <t>US-2017-158512</t>
  </si>
  <si>
    <t>CA-2017-128370</t>
  </si>
  <si>
    <t>CA-2015-160472</t>
  </si>
  <si>
    <t>CA-2014-114643</t>
  </si>
  <si>
    <t>US-2017-158218</t>
  </si>
  <si>
    <t>CA-2015-121608</t>
  </si>
  <si>
    <t>US-2017-121251</t>
  </si>
  <si>
    <t>CA-2014-151078</t>
  </si>
  <si>
    <t>US-2016-100839</t>
  </si>
  <si>
    <t>US-2017-116659</t>
  </si>
  <si>
    <t>CA-2017-118857</t>
  </si>
  <si>
    <t>CA-2015-127110</t>
  </si>
  <si>
    <t>CA-2016-148201</t>
  </si>
  <si>
    <t>CA-2014-116932</t>
  </si>
  <si>
    <t>CA-2017-142888</t>
  </si>
  <si>
    <t>CA-2014-147914</t>
  </si>
  <si>
    <t>US-2016-112977</t>
  </si>
  <si>
    <t>CA-2017-112039</t>
  </si>
  <si>
    <t>CA-2017-118885</t>
  </si>
  <si>
    <t>US-2017-166611</t>
  </si>
  <si>
    <t>CA-2015-109512</t>
  </si>
  <si>
    <t>CA-2016-118570</t>
  </si>
  <si>
    <t>CA-2017-154718</t>
  </si>
  <si>
    <t>CA-2016-147578</t>
  </si>
  <si>
    <t>CA-2014-140165</t>
  </si>
  <si>
    <t>CA-2014-142587</t>
  </si>
  <si>
    <t>CA-2014-157623</t>
  </si>
  <si>
    <t>CA-2017-145310</t>
  </si>
  <si>
    <t>CA-2016-100083</t>
  </si>
  <si>
    <t>US-2017-108063</t>
  </si>
  <si>
    <t>CA-2015-109197</t>
  </si>
  <si>
    <t>CA-2017-141789</t>
  </si>
  <si>
    <t>CA-2014-169775</t>
  </si>
  <si>
    <t>CA-2016-140543</t>
  </si>
  <si>
    <t>CA-2016-151141</t>
  </si>
  <si>
    <t>CA-2017-167094</t>
  </si>
  <si>
    <t>CA-2017-154410</t>
  </si>
  <si>
    <t>US-2016-150567</t>
  </si>
  <si>
    <t>CA-2015-157959</t>
  </si>
  <si>
    <t>CA-2017-105886</t>
  </si>
  <si>
    <t>CA-2017-121503</t>
  </si>
  <si>
    <t>CA-2014-103366</t>
  </si>
  <si>
    <t>CA-2017-124597</t>
  </si>
  <si>
    <t>CA-2015-105634</t>
  </si>
  <si>
    <t>CA-2015-123673</t>
  </si>
  <si>
    <t>US-2017-111423</t>
  </si>
  <si>
    <t>CA-2015-125178</t>
  </si>
  <si>
    <t>CA-2016-156685</t>
  </si>
  <si>
    <t>CA-2017-126865</t>
  </si>
  <si>
    <t>CA-2017-102834</t>
  </si>
  <si>
    <t>US-2016-139710</t>
  </si>
  <si>
    <t>CA-2017-121538</t>
  </si>
  <si>
    <t>US-2017-101539</t>
  </si>
  <si>
    <t>CA-2016-152121</t>
  </si>
  <si>
    <t>CA-2017-161200</t>
  </si>
  <si>
    <t>CA-2017-101245</t>
  </si>
  <si>
    <t>CA-2015-141768</t>
  </si>
  <si>
    <t>CA-2016-112109</t>
  </si>
  <si>
    <t>CA-2017-144064</t>
  </si>
  <si>
    <t>CA-2016-108581</t>
  </si>
  <si>
    <t>CA-2017-157987</t>
  </si>
  <si>
    <t>CA-2017-110905</t>
  </si>
  <si>
    <t>CA-2017-165841</t>
  </si>
  <si>
    <t>CA-2017-117485</t>
  </si>
  <si>
    <t>CA-2017-140242</t>
  </si>
  <si>
    <t>CA-2014-148950</t>
  </si>
  <si>
    <t>CA-2014-110408</t>
  </si>
  <si>
    <t>CA-2015-109939</t>
  </si>
  <si>
    <t>CA-2016-112669</t>
  </si>
  <si>
    <t>CA-2015-119592</t>
  </si>
  <si>
    <t>CA-2014-122749</t>
  </si>
  <si>
    <t>CA-2014-164721</t>
  </si>
  <si>
    <t>CA-2016-147417</t>
  </si>
  <si>
    <t>CA-2015-127509</t>
  </si>
  <si>
    <t>CA-2017-111374</t>
  </si>
  <si>
    <t>CA-2017-133648</t>
  </si>
  <si>
    <t>US-2017-147221</t>
  </si>
  <si>
    <t>CA-2014-131905</t>
  </si>
  <si>
    <t>CA-2017-166128</t>
  </si>
  <si>
    <t>CA-2017-163510</t>
  </si>
  <si>
    <t>US-2017-143028</t>
  </si>
  <si>
    <t>CA-2014-111150</t>
  </si>
  <si>
    <t>CA-2017-165386</t>
  </si>
  <si>
    <t>CA-2014-116407</t>
  </si>
  <si>
    <t>CA-2015-155761</t>
  </si>
  <si>
    <t>CA-2016-145905</t>
  </si>
  <si>
    <t>CA-2015-113110</t>
  </si>
  <si>
    <t>CA-2016-168354</t>
  </si>
  <si>
    <t>US-2017-111241</t>
  </si>
  <si>
    <t>CA-2016-113516</t>
  </si>
  <si>
    <t>CA-2015-117961</t>
  </si>
  <si>
    <t>CA-2016-128923</t>
  </si>
  <si>
    <t>CA-2017-162481</t>
  </si>
  <si>
    <t>CA-2015-119214</t>
  </si>
  <si>
    <t>CA-2015-122287</t>
  </si>
  <si>
    <t>CA-2015-104493</t>
  </si>
  <si>
    <t>US-2017-158946</t>
  </si>
  <si>
    <t>CA-2014-129168</t>
  </si>
  <si>
    <t>CA-2016-131835</t>
  </si>
  <si>
    <t>CA-2015-142237</t>
  </si>
  <si>
    <t>CA-2016-136434</t>
  </si>
  <si>
    <t>CA-2017-120376</t>
  </si>
  <si>
    <t>CA-2014-106439</t>
  </si>
  <si>
    <t>CA-2015-133452</t>
  </si>
  <si>
    <t>CA-2016-146521</t>
  </si>
  <si>
    <t>US-2017-110996</t>
  </si>
  <si>
    <t>CA-2016-129693</t>
  </si>
  <si>
    <t>CA-2017-122504</t>
  </si>
  <si>
    <t>CA-2014-131051</t>
  </si>
  <si>
    <t>CA-2017-140676</t>
  </si>
  <si>
    <t>CA-2015-120103</t>
  </si>
  <si>
    <t>CA-2017-104647</t>
  </si>
  <si>
    <t>CA-2014-110352</t>
  </si>
  <si>
    <t>CA-2016-140501</t>
  </si>
  <si>
    <t>CA-2015-139290</t>
  </si>
  <si>
    <t>CA-2017-166142</t>
  </si>
  <si>
    <t>CA-2014-145926</t>
  </si>
  <si>
    <t>CA-2015-149678</t>
  </si>
  <si>
    <t>US-2015-164357</t>
  </si>
  <si>
    <t>US-2016-146570</t>
  </si>
  <si>
    <t>CA-2017-124401</t>
  </si>
  <si>
    <t>US-2014-140116</t>
  </si>
  <si>
    <t>CA-2014-123295</t>
  </si>
  <si>
    <t>CA-2017-167101</t>
  </si>
  <si>
    <t>US-2014-167633</t>
  </si>
  <si>
    <t>US-2014-152723</t>
  </si>
  <si>
    <t>CA-2015-164882</t>
  </si>
  <si>
    <t>CA-2015-159786</t>
  </si>
  <si>
    <t>CA-2016-130267</t>
  </si>
  <si>
    <t>CA-2017-155460</t>
  </si>
  <si>
    <t>US-2017-168690</t>
  </si>
  <si>
    <t>CA-2017-158246</t>
  </si>
  <si>
    <t>CA-2017-167381</t>
  </si>
  <si>
    <t>CA-2017-144862</t>
  </si>
  <si>
    <t>CA-2014-126032</t>
  </si>
  <si>
    <t>CA-2015-134859</t>
  </si>
  <si>
    <t>US-2014-114188</t>
  </si>
  <si>
    <t>CA-2015-156524</t>
  </si>
  <si>
    <t>CA-2015-122210</t>
  </si>
  <si>
    <t>CA-2015-156377</t>
  </si>
  <si>
    <t>US-2017-157896</t>
  </si>
  <si>
    <t>CA-2014-159520</t>
  </si>
  <si>
    <t>CA-2016-155481</t>
  </si>
  <si>
    <t>US-2016-152051</t>
  </si>
  <si>
    <t>CA-2014-141607</t>
  </si>
  <si>
    <t>CA-2017-102771</t>
  </si>
  <si>
    <t>US-2017-139969</t>
  </si>
  <si>
    <t>CA-2014-167360</t>
  </si>
  <si>
    <t>CA-2015-123505</t>
  </si>
  <si>
    <t>CA-2016-117282</t>
  </si>
  <si>
    <t>US-2016-120460</t>
  </si>
  <si>
    <t>CA-2016-111115</t>
  </si>
  <si>
    <t>CA-2014-124646</t>
  </si>
  <si>
    <t>CA-2017-148166</t>
  </si>
  <si>
    <t>CA-2016-159737</t>
  </si>
  <si>
    <t>CA-2016-141019</t>
  </si>
  <si>
    <t>CA-2016-101938</t>
  </si>
  <si>
    <t>CA-2017-166296</t>
  </si>
  <si>
    <t>CA-2016-154018</t>
  </si>
  <si>
    <t>CA-2017-117870</t>
  </si>
  <si>
    <t>US-2017-137491</t>
  </si>
  <si>
    <t>CA-2014-152296</t>
  </si>
  <si>
    <t>CA-2016-112025</t>
  </si>
  <si>
    <t>CA-2015-132507</t>
  </si>
  <si>
    <t>CA-2016-125738</t>
  </si>
  <si>
    <t>CA-2016-128818</t>
  </si>
  <si>
    <t>CA-2017-124576</t>
  </si>
  <si>
    <t>CA-2016-101378</t>
  </si>
  <si>
    <t>CA-2017-143063</t>
  </si>
  <si>
    <t>CA-2016-118913</t>
  </si>
  <si>
    <t>CA-2016-128412</t>
  </si>
  <si>
    <t>CA-2016-136483</t>
  </si>
  <si>
    <t>CA-2014-163013</t>
  </si>
  <si>
    <t>CA-2015-135363</t>
  </si>
  <si>
    <t>US-2014-165659</t>
  </si>
  <si>
    <t>CA-2015-138002</t>
  </si>
  <si>
    <t>CA-2015-128860</t>
  </si>
  <si>
    <t>CA-2016-164350</t>
  </si>
  <si>
    <t>US-2014-103905</t>
  </si>
  <si>
    <t>CA-2015-129854</t>
  </si>
  <si>
    <t>CA-2014-125556</t>
  </si>
  <si>
    <t>CA-2016-162313</t>
  </si>
  <si>
    <t>CA-2017-129378</t>
  </si>
  <si>
    <t>CA-2014-151953</t>
  </si>
  <si>
    <t>CA-2017-130841</t>
  </si>
  <si>
    <t>CA-2015-131884</t>
  </si>
  <si>
    <t>CA-2017-121909</t>
  </si>
  <si>
    <t>CA-2016-106383</t>
  </si>
  <si>
    <t>CA-2017-130771</t>
  </si>
  <si>
    <t>CA-2016-139157</t>
  </si>
  <si>
    <t>CA-2014-128055</t>
  </si>
  <si>
    <t>CA-2017-157091</t>
  </si>
  <si>
    <t>CA-2017-132122</t>
  </si>
  <si>
    <t>CA-2015-123232</t>
  </si>
  <si>
    <t>CA-2017-104066</t>
  </si>
  <si>
    <t>CA-2015-145849</t>
  </si>
  <si>
    <t>CA-2016-122322</t>
  </si>
  <si>
    <t>CA-2017-166849</t>
  </si>
  <si>
    <t>CA-2016-146633</t>
  </si>
  <si>
    <t>US-2016-126893</t>
  </si>
  <si>
    <t>CA-2017-103380</t>
  </si>
  <si>
    <t>CA-2015-116092</t>
  </si>
  <si>
    <t>CA-2016-117849</t>
  </si>
  <si>
    <t>CA-2015-169201</t>
  </si>
  <si>
    <t>CA-2016-164091</t>
  </si>
  <si>
    <t>CA-2017-105214</t>
  </si>
  <si>
    <t>CA-2015-117611</t>
  </si>
  <si>
    <t>US-2015-137960</t>
  </si>
  <si>
    <t>CA-2017-122994</t>
  </si>
  <si>
    <t>CA-2016-131065</t>
  </si>
  <si>
    <t>CA-2017-149146</t>
  </si>
  <si>
    <t>CA-2017-137470</t>
  </si>
  <si>
    <t>CA-2017-105480</t>
  </si>
  <si>
    <t>CA-2017-164917</t>
  </si>
  <si>
    <t>CA-2015-102036</t>
  </si>
  <si>
    <t>CA-2015-142944</t>
  </si>
  <si>
    <t>CA-2014-157882</t>
  </si>
  <si>
    <t>CA-2014-104283</t>
  </si>
  <si>
    <t>CA-2017-142622</t>
  </si>
  <si>
    <t>CA-2016-132143</t>
  </si>
  <si>
    <t>CA-2015-153108</t>
  </si>
  <si>
    <t>CA-2016-112676</t>
  </si>
  <si>
    <t>CA-2017-165687</t>
  </si>
  <si>
    <t>US-2017-112928</t>
  </si>
  <si>
    <t>CA-2017-143343</t>
  </si>
  <si>
    <t>CA-2017-115154</t>
  </si>
  <si>
    <t>CA-2015-149342</t>
  </si>
  <si>
    <t>CA-2015-130995</t>
  </si>
  <si>
    <t>CA-2017-127929</t>
  </si>
  <si>
    <t>CA-2015-113145</t>
  </si>
  <si>
    <t>CA-2014-162362</t>
  </si>
  <si>
    <t>CA-2016-106558</t>
  </si>
  <si>
    <t>CA-2017-157931</t>
  </si>
  <si>
    <t>CA-2016-115574</t>
  </si>
  <si>
    <t>CA-2015-160794</t>
  </si>
  <si>
    <t>CA-2017-116225</t>
  </si>
  <si>
    <t>US-2017-120418</t>
  </si>
  <si>
    <t>CA-2017-122035</t>
  </si>
  <si>
    <t>CA-2015-117828</t>
  </si>
  <si>
    <t>CA-2017-165491</t>
  </si>
  <si>
    <t>CA-2015-109470</t>
  </si>
  <si>
    <t>CA-2015-105102</t>
  </si>
  <si>
    <t>CA-2017-138422</t>
  </si>
  <si>
    <t>US-2015-147739</t>
  </si>
  <si>
    <t>CA-2016-155187</t>
  </si>
  <si>
    <t>CA-2017-169285</t>
  </si>
  <si>
    <t>CA-2014-140886</t>
  </si>
  <si>
    <t>CA-2017-152695</t>
  </si>
  <si>
    <t>CA-2014-110639</t>
  </si>
  <si>
    <t>CA-2014-121727</t>
  </si>
  <si>
    <t>CA-2016-137736</t>
  </si>
  <si>
    <t>US-2014-143231</t>
  </si>
  <si>
    <t>US-2014-155894</t>
  </si>
  <si>
    <t>CA-2016-119025</t>
  </si>
  <si>
    <t>CA-2016-159373</t>
  </si>
  <si>
    <t>CA-2017-109701</t>
  </si>
  <si>
    <t>CA-2015-111514</t>
  </si>
  <si>
    <t>US-2014-148838</t>
  </si>
  <si>
    <t>CA-2017-136497</t>
  </si>
  <si>
    <t>US-2016-108637</t>
  </si>
  <si>
    <t>CA-2014-102295</t>
  </si>
  <si>
    <t>US-2016-129469</t>
  </si>
  <si>
    <t>CA-2017-155152</t>
  </si>
  <si>
    <t>CA-2016-159940</t>
  </si>
  <si>
    <t>CA-2017-119669</t>
  </si>
  <si>
    <t>US-2014-164616</t>
  </si>
  <si>
    <t>CA-2015-148628</t>
  </si>
  <si>
    <t>CA-2016-118052</t>
  </si>
  <si>
    <t>US-2017-117534</t>
  </si>
  <si>
    <t>CA-2015-145065</t>
  </si>
  <si>
    <t>US-2015-127040</t>
  </si>
  <si>
    <t>CA-2016-128111</t>
  </si>
  <si>
    <t>CA-2015-137897</t>
  </si>
  <si>
    <t>CA-2017-169264</t>
  </si>
  <si>
    <t>CA-2017-147361</t>
  </si>
  <si>
    <t>CA-2017-145877</t>
  </si>
  <si>
    <t>US-2016-110170</t>
  </si>
  <si>
    <t>CA-2017-108574</t>
  </si>
  <si>
    <t>CA-2017-144589</t>
  </si>
  <si>
    <t>CA-2017-155985</t>
  </si>
  <si>
    <t>CA-2014-162684</t>
  </si>
  <si>
    <t>CA-2015-142041</t>
  </si>
  <si>
    <t>CA-2014-151295</t>
  </si>
  <si>
    <t>CA-2016-156300</t>
  </si>
  <si>
    <t>CA-2015-146087</t>
  </si>
  <si>
    <t>CA-2017-168655</t>
  </si>
  <si>
    <t>CA-2016-107202</t>
  </si>
  <si>
    <t>CA-2017-159597</t>
  </si>
  <si>
    <t>CA-2016-155551</t>
  </si>
  <si>
    <t>US-2017-147669</t>
  </si>
  <si>
    <t>CA-2016-169922</t>
  </si>
  <si>
    <t>CA-2017-100748</t>
  </si>
  <si>
    <t>CA-2017-129805</t>
  </si>
  <si>
    <t>CA-2014-148586</t>
  </si>
  <si>
    <t>US-2017-112613</t>
  </si>
  <si>
    <t>CA-2015-154746</t>
  </si>
  <si>
    <t>CA-2017-140053</t>
  </si>
  <si>
    <t>CA-2014-164210</t>
  </si>
  <si>
    <t>CA-2017-139948</t>
  </si>
  <si>
    <t>CA-2016-146934</t>
  </si>
  <si>
    <t>CA-2015-100573</t>
  </si>
  <si>
    <t>CA-2016-119165</t>
  </si>
  <si>
    <t>CA-2015-128027</t>
  </si>
  <si>
    <t>CA-2016-140207</t>
  </si>
  <si>
    <t>CA-2017-140949</t>
  </si>
  <si>
    <t>CA-2017-138548</t>
  </si>
  <si>
    <t>CA-2015-142419</t>
  </si>
  <si>
    <t>CA-2017-148691</t>
  </si>
  <si>
    <t>CA-2017-128755</t>
  </si>
  <si>
    <t>US-2016-135923</t>
  </si>
  <si>
    <t>CA-2016-114972</t>
  </si>
  <si>
    <t>CA-2017-102750</t>
  </si>
  <si>
    <t>CA-2014-145212</t>
  </si>
  <si>
    <t>CA-2017-141992</t>
  </si>
  <si>
    <t>CA-2017-147956</t>
  </si>
  <si>
    <t>CA-2017-126067</t>
  </si>
  <si>
    <t>CA-2015-104514</t>
  </si>
  <si>
    <t>CA-2015-141040</t>
  </si>
  <si>
    <t>CA-2014-113579</t>
  </si>
  <si>
    <t>CA-2014-144624</t>
  </si>
  <si>
    <t>CA-2016-146206</t>
  </si>
  <si>
    <t>CA-2014-136644</t>
  </si>
  <si>
    <t>CA-2015-122371</t>
  </si>
  <si>
    <t>CA-2016-126935</t>
  </si>
  <si>
    <t>US-2017-133781</t>
  </si>
  <si>
    <t>CA-2017-131618</t>
  </si>
  <si>
    <t>CA-2016-149482</t>
  </si>
  <si>
    <t>CA-2014-143917</t>
  </si>
  <si>
    <t>CA-2015-120397</t>
  </si>
  <si>
    <t>CA-2017-163902</t>
  </si>
  <si>
    <t>CA-2016-136812</t>
  </si>
  <si>
    <t>CA-2015-102722</t>
  </si>
  <si>
    <t>CA-2017-155089</t>
  </si>
  <si>
    <t>CA-2016-124506</t>
  </si>
  <si>
    <t>CA-2014-106572</t>
  </si>
  <si>
    <t>CA-2014-128888</t>
  </si>
  <si>
    <t>CA-2017-123134</t>
  </si>
  <si>
    <t>CA-2016-124352</t>
  </si>
  <si>
    <t>CA-2015-124541</t>
  </si>
  <si>
    <t>CA-2014-108707</t>
  </si>
  <si>
    <t>CA-2014-111500</t>
  </si>
  <si>
    <t>US-2017-117723</t>
  </si>
  <si>
    <t>CA-2015-143238</t>
  </si>
  <si>
    <t>CA-2015-168746</t>
  </si>
  <si>
    <t>CA-2015-113404</t>
  </si>
  <si>
    <t>CA-2016-144792</t>
  </si>
  <si>
    <t>CA-2014-164385</t>
  </si>
  <si>
    <t>US-2016-114174</t>
  </si>
  <si>
    <t>CA-2017-108070</t>
  </si>
  <si>
    <t>US-2015-128090</t>
  </si>
  <si>
    <t>CA-2017-101042</t>
  </si>
  <si>
    <t>CA-2016-155439</t>
  </si>
  <si>
    <t>CA-2016-118626</t>
  </si>
  <si>
    <t>CA-2015-111458</t>
  </si>
  <si>
    <t>US-2016-126844</t>
  </si>
  <si>
    <t>US-2015-112508</t>
  </si>
  <si>
    <t>CA-2015-147788</t>
  </si>
  <si>
    <t>CA-2015-144288</t>
  </si>
  <si>
    <t>CA-2015-110632</t>
  </si>
  <si>
    <t>CA-2017-109589</t>
  </si>
  <si>
    <t>CA-2017-123967</t>
  </si>
  <si>
    <t>CA-2017-134404</t>
  </si>
  <si>
    <t>CA-2017-109778</t>
  </si>
  <si>
    <t>CA-2017-145128</t>
  </si>
  <si>
    <t>CA-2014-129091</t>
  </si>
  <si>
    <t>US-2014-155502</t>
  </si>
  <si>
    <t>CA-2015-121041</t>
  </si>
  <si>
    <t>CA-2017-131695</t>
  </si>
  <si>
    <t>CA-2016-137729</t>
  </si>
  <si>
    <t>US-2016-115455</t>
  </si>
  <si>
    <t>CA-2017-128300</t>
  </si>
  <si>
    <t>CA-2017-149048</t>
  </si>
  <si>
    <t>CA-2017-108553</t>
  </si>
  <si>
    <t>CA-2016-165848</t>
  </si>
  <si>
    <t>CA-2014-112718</t>
  </si>
  <si>
    <t>CA-2016-154053</t>
  </si>
  <si>
    <t>CA-2014-127446</t>
  </si>
  <si>
    <t>CA-2016-137204</t>
  </si>
  <si>
    <t>CA-2014-147298</t>
  </si>
  <si>
    <t>CA-2017-147942</t>
  </si>
  <si>
    <t>CA-2017-115931</t>
  </si>
  <si>
    <t>CA-2017-127180</t>
  </si>
  <si>
    <t>US-2017-165344</t>
  </si>
  <si>
    <t>CA-2015-168186</t>
  </si>
  <si>
    <t>US-2017-110604</t>
  </si>
  <si>
    <t>CA-2015-116750</t>
  </si>
  <si>
    <t>CA-2015-162369</t>
  </si>
  <si>
    <t>CA-2017-108441</t>
  </si>
  <si>
    <t>CA-2015-169740</t>
  </si>
  <si>
    <t>CA-2016-124051</t>
  </si>
  <si>
    <t>CA-2016-149111</t>
  </si>
  <si>
    <t>CA-2014-131002</t>
  </si>
  <si>
    <t>US-2016-146794</t>
  </si>
  <si>
    <t>CA-2017-112515</t>
  </si>
  <si>
    <t>CA-2016-150343</t>
  </si>
  <si>
    <t>CA-2015-135538</t>
  </si>
  <si>
    <t>CA-2017-123372</t>
  </si>
  <si>
    <t>CA-2017-159604</t>
  </si>
  <si>
    <t>CA-2016-164784</t>
  </si>
  <si>
    <t>CA-2016-111794</t>
  </si>
  <si>
    <t>US-2015-139759</t>
  </si>
  <si>
    <t>CA-2014-126403</t>
  </si>
  <si>
    <t>CA-2017-136875</t>
  </si>
  <si>
    <t>CA-2017-132185</t>
  </si>
  <si>
    <t>US-2014-160780</t>
  </si>
  <si>
    <t>CA-2017-127026</t>
  </si>
  <si>
    <t>CA-2017-137085</t>
  </si>
  <si>
    <t>CA-2016-133123</t>
  </si>
  <si>
    <t>US-2016-128195</t>
  </si>
  <si>
    <t>CA-2015-153220</t>
  </si>
  <si>
    <t>CA-2014-123064</t>
  </si>
  <si>
    <t>CA-2017-156412</t>
  </si>
  <si>
    <t>US-2016-144211</t>
  </si>
  <si>
    <t>CA-2016-138079</t>
  </si>
  <si>
    <t>CA-2014-143182</t>
  </si>
  <si>
    <t>CA-2016-161662</t>
  </si>
  <si>
    <t>CA-2014-145317</t>
  </si>
  <si>
    <t>CA-2014-143413</t>
  </si>
  <si>
    <t>CA-2017-156818</t>
  </si>
  <si>
    <t>CA-2017-155873</t>
  </si>
  <si>
    <t>CA-2015-121797</t>
  </si>
  <si>
    <t>US-2015-120572</t>
  </si>
  <si>
    <t>CA-2017-132430</t>
  </si>
  <si>
    <t>CA-2017-146031</t>
  </si>
  <si>
    <t>CA-2014-110100</t>
  </si>
  <si>
    <t>CA-2015-103723</t>
  </si>
  <si>
    <t>CA-2014-127187</t>
  </si>
  <si>
    <t>CA-2017-128475</t>
  </si>
  <si>
    <t>CA-2014-100006</t>
  </si>
  <si>
    <t>CA-2017-144827</t>
  </si>
  <si>
    <t>CA-2014-110030</t>
  </si>
  <si>
    <t>CA-2014-121286</t>
  </si>
  <si>
    <t>CA-2016-164735</t>
  </si>
  <si>
    <t>CA-2014-153479</t>
  </si>
  <si>
    <t>CA-2017-149888</t>
  </si>
  <si>
    <t>CA-2017-119193</t>
  </si>
  <si>
    <t>CA-2017-104801</t>
  </si>
  <si>
    <t>CA-2014-107594</t>
  </si>
  <si>
    <t>CA-2015-129770</t>
  </si>
  <si>
    <t>CA-2015-115798</t>
  </si>
  <si>
    <t>CA-2017-122707</t>
  </si>
  <si>
    <t>CA-2016-165015</t>
  </si>
  <si>
    <t>CA-2014-149244</t>
  </si>
  <si>
    <t>CA-2015-140144</t>
  </si>
  <si>
    <t>CA-2017-163321</t>
  </si>
  <si>
    <t>CA-2014-155887</t>
  </si>
  <si>
    <t>US-2015-165449</t>
  </si>
  <si>
    <t>CA-2015-110247</t>
  </si>
  <si>
    <t>US-2014-141257</t>
  </si>
  <si>
    <t>CA-2014-154669</t>
  </si>
  <si>
    <t>CA-2014-158029</t>
  </si>
  <si>
    <t>CA-2015-155306</t>
  </si>
  <si>
    <t>CA-2016-127775</t>
  </si>
  <si>
    <t>CA-2016-146171</t>
  </si>
  <si>
    <t>CA-2014-129574</t>
  </si>
  <si>
    <t>CA-2017-126536</t>
  </si>
  <si>
    <t>CA-2017-165757</t>
  </si>
  <si>
    <t>CA-2017-167752</t>
  </si>
  <si>
    <t>US-2015-122140</t>
  </si>
  <si>
    <t>CA-2016-163986</t>
  </si>
  <si>
    <t>CA-2017-158967</t>
  </si>
  <si>
    <t>CA-2016-131576</t>
  </si>
  <si>
    <t>CA-2017-143455</t>
  </si>
  <si>
    <t>CA-2016-144729</t>
  </si>
  <si>
    <t>CA-2015-127019</t>
  </si>
  <si>
    <t>CA-2015-138534</t>
  </si>
  <si>
    <t>CA-2017-108322</t>
  </si>
  <si>
    <t>CA-2017-167668</t>
  </si>
  <si>
    <t>CA-2017-146724</t>
  </si>
  <si>
    <t>CA-2016-139878</t>
  </si>
  <si>
    <t>US-2016-106677</t>
  </si>
  <si>
    <t>CA-2016-116974</t>
  </si>
  <si>
    <t>CA-2015-149972</t>
  </si>
  <si>
    <t>US-2014-117744</t>
  </si>
  <si>
    <t>CA-2014-125514</t>
  </si>
  <si>
    <t>CA-2014-154599</t>
  </si>
  <si>
    <t>CA-2017-158743</t>
  </si>
  <si>
    <t>CA-2016-153318</t>
  </si>
  <si>
    <t>US-2015-110163</t>
  </si>
  <si>
    <t>CA-2017-143329</t>
  </si>
  <si>
    <t>CA-2015-159380</t>
  </si>
  <si>
    <t>CA-2015-122623</t>
  </si>
  <si>
    <t>CA-2015-148635</t>
  </si>
  <si>
    <t>CA-2015-135685</t>
  </si>
  <si>
    <t>CA-2015-104626</t>
  </si>
  <si>
    <t>CA-2016-160500</t>
  </si>
  <si>
    <t>CA-2017-100202</t>
  </si>
  <si>
    <t>CA-2017-131016</t>
  </si>
  <si>
    <t>US-2014-112914</t>
  </si>
  <si>
    <t>CA-2016-124149</t>
  </si>
  <si>
    <t>CA-2014-148915</t>
  </si>
  <si>
    <t>CA-2017-134649</t>
  </si>
  <si>
    <t>CA-2017-110842</t>
  </si>
  <si>
    <t>CA-2016-147368</t>
  </si>
  <si>
    <t>US-2015-104185</t>
  </si>
  <si>
    <t>US-2014-125521</t>
  </si>
  <si>
    <t>US-2017-135062</t>
  </si>
  <si>
    <t>CA-2017-135650</t>
  </si>
  <si>
    <t>CA-2017-112865</t>
  </si>
  <si>
    <t>US-2016-162852</t>
  </si>
  <si>
    <t>CA-2017-138163</t>
  </si>
  <si>
    <t>CA-2017-157854</t>
  </si>
  <si>
    <t>CA-2016-123617</t>
  </si>
  <si>
    <t>US-2016-128293</t>
  </si>
  <si>
    <t>CA-2017-107342</t>
  </si>
  <si>
    <t>CA-2016-136371</t>
  </si>
  <si>
    <t>CA-2017-137344</t>
  </si>
  <si>
    <t>CA-2017-169810</t>
  </si>
  <si>
    <t>CA-2016-128594</t>
  </si>
  <si>
    <t>CA-2016-154690</t>
  </si>
  <si>
    <t>CA-2017-138975</t>
  </si>
  <si>
    <t>CA-2017-106537</t>
  </si>
  <si>
    <t>US-2017-103828</t>
  </si>
  <si>
    <t>CA-2016-115588</t>
  </si>
  <si>
    <t>CA-2014-148040</t>
  </si>
  <si>
    <t>CA-2017-135167</t>
  </si>
  <si>
    <t>CA-2017-137022</t>
  </si>
  <si>
    <t>US-2017-102638</t>
  </si>
  <si>
    <t>US-2016-167339</t>
  </si>
  <si>
    <t>CA-2016-152072</t>
  </si>
  <si>
    <t>CA-2016-102932</t>
  </si>
  <si>
    <t>CA-2014-165540</t>
  </si>
  <si>
    <t>CA-2016-130799</t>
  </si>
  <si>
    <t>CA-2016-164483</t>
  </si>
  <si>
    <t>US-2016-159856</t>
  </si>
  <si>
    <t>CA-2017-102099</t>
  </si>
  <si>
    <t>CA-2017-164049</t>
  </si>
  <si>
    <t>CA-2014-142727</t>
  </si>
  <si>
    <t>CA-2017-139913</t>
  </si>
  <si>
    <t>CA-2014-169033</t>
  </si>
  <si>
    <t>US-2016-164630</t>
  </si>
  <si>
    <t>US-2015-114839</t>
  </si>
  <si>
    <t>CA-2015-166464</t>
  </si>
  <si>
    <t>CA-2017-124898</t>
  </si>
  <si>
    <t>CA-2016-164035</t>
  </si>
  <si>
    <t>CA-2016-153577</t>
  </si>
  <si>
    <t>CA-2014-127586</t>
  </si>
  <si>
    <t>CA-2017-121615</t>
  </si>
  <si>
    <t>CA-2017-166415</t>
  </si>
  <si>
    <t>CA-2015-118444</t>
  </si>
  <si>
    <t>CA-2014-113929</t>
  </si>
  <si>
    <t>CA-2015-134747</t>
  </si>
  <si>
    <t>CA-2017-155047</t>
  </si>
  <si>
    <t>CA-2016-160129</t>
  </si>
  <si>
    <t>CA-2017-164329</t>
  </si>
  <si>
    <t>US-2015-141453</t>
  </si>
  <si>
    <t>CA-2014-156993</t>
  </si>
  <si>
    <t>CA-2014-157721</t>
  </si>
  <si>
    <t>CA-2017-158106</t>
  </si>
  <si>
    <t>US-2017-120390</t>
  </si>
  <si>
    <t>CA-2017-143434</t>
  </si>
  <si>
    <t>CA-2015-168564</t>
  </si>
  <si>
    <t>US-2016-169040</t>
  </si>
  <si>
    <t>CA-2017-155880</t>
  </si>
  <si>
    <t>CA-2017-126242</t>
  </si>
  <si>
    <t>CA-2016-166443</t>
  </si>
  <si>
    <t>CA-2017-169859</t>
  </si>
  <si>
    <t>CA-2017-134915</t>
  </si>
  <si>
    <t>CA-2016-153353</t>
  </si>
  <si>
    <t>CA-2017-123638</t>
  </si>
  <si>
    <t>CA-2017-168900</t>
  </si>
  <si>
    <t>CA-2015-158456</t>
  </si>
  <si>
    <t>CA-2017-143665</t>
  </si>
  <si>
    <t>CA-2017-137428</t>
  </si>
  <si>
    <t>CA-2014-162866</t>
  </si>
  <si>
    <t>CA-2017-167941</t>
  </si>
  <si>
    <t>CA-2017-111808</t>
  </si>
  <si>
    <t>CA-2015-137512</t>
  </si>
  <si>
    <t>CA-2017-139773</t>
  </si>
  <si>
    <t>CA-2017-134607</t>
  </si>
  <si>
    <t>CA-2014-109232</t>
  </si>
  <si>
    <t>CA-2015-139850</t>
  </si>
  <si>
    <t>CA-2014-131310</t>
  </si>
  <si>
    <t>US-2014-112872</t>
  </si>
  <si>
    <t>CA-2016-139269</t>
  </si>
  <si>
    <t>CA-2016-139010</t>
  </si>
  <si>
    <t>CA-2016-134376</t>
  </si>
  <si>
    <t>CA-2016-112893</t>
  </si>
  <si>
    <t>US-2014-150532</t>
  </si>
  <si>
    <t>CA-2014-138317</t>
  </si>
  <si>
    <t>CA-2015-130610</t>
  </si>
  <si>
    <t>CA-2017-104381</t>
  </si>
  <si>
    <t>CA-2016-131499</t>
  </si>
  <si>
    <t>CA-2014-148761</t>
  </si>
  <si>
    <t>CA-2017-116519</t>
  </si>
  <si>
    <t>CA-2014-130729</t>
  </si>
  <si>
    <t>CA-2016-124772</t>
  </si>
  <si>
    <t>CA-2016-115525</t>
  </si>
  <si>
    <t>CA-2017-134845</t>
  </si>
  <si>
    <t>US-2015-138919</t>
  </si>
  <si>
    <t>US-2016-160528</t>
  </si>
  <si>
    <t>CA-2015-123568</t>
  </si>
  <si>
    <t>CA-2017-124674</t>
  </si>
  <si>
    <t>CA-2015-164441</t>
  </si>
  <si>
    <t>CA-2017-169054</t>
  </si>
  <si>
    <t>CA-2014-106719</t>
  </si>
  <si>
    <t>CA-2017-116855</t>
  </si>
  <si>
    <t>US-2016-164189</t>
  </si>
  <si>
    <t>CA-2015-168480</t>
  </si>
  <si>
    <t>US-2016-114293</t>
  </si>
  <si>
    <t>CA-2017-134173</t>
  </si>
  <si>
    <t>US-2015-123960</t>
  </si>
  <si>
    <t>CA-2017-101749</t>
  </si>
  <si>
    <t>US-2016-147991</t>
  </si>
  <si>
    <t>CA-2017-149559</t>
  </si>
  <si>
    <t>CA-2015-135174</t>
  </si>
  <si>
    <t>CA-2017-125290</t>
  </si>
  <si>
    <t>CA-2014-137351</t>
  </si>
  <si>
    <t>CA-2017-121419</t>
  </si>
  <si>
    <t>US-2017-148054</t>
  </si>
  <si>
    <t>CA-2016-128517</t>
  </si>
  <si>
    <t>US-2015-100377</t>
  </si>
  <si>
    <t>CA-2017-131492</t>
  </si>
  <si>
    <t>CA-2016-144554</t>
  </si>
  <si>
    <t>CA-2017-127621</t>
  </si>
  <si>
    <t>CA-2015-145184</t>
  </si>
  <si>
    <t>CA-2017-106859</t>
  </si>
  <si>
    <t>US-2017-120089</t>
  </si>
  <si>
    <t>CA-2014-119375</t>
  </si>
  <si>
    <t>CA-2016-125206</t>
  </si>
  <si>
    <t>CA-2015-126137</t>
  </si>
  <si>
    <t>CA-2014-143903</t>
  </si>
  <si>
    <t>CA-2014-104780</t>
  </si>
  <si>
    <t>CA-2017-101182</t>
  </si>
  <si>
    <t>US-2017-132297</t>
  </si>
  <si>
    <t>CA-2014-100328</t>
  </si>
  <si>
    <t>CA-2017-118773</t>
  </si>
  <si>
    <t>US-2017-159205</t>
  </si>
  <si>
    <t>CA-2016-112123</t>
  </si>
  <si>
    <t>CA-2015-114468</t>
  </si>
  <si>
    <t>CA-2017-135692</t>
  </si>
  <si>
    <t>CA-2017-131233</t>
  </si>
  <si>
    <t>CA-2017-119578</t>
  </si>
  <si>
    <t>CA-2016-124562</t>
  </si>
  <si>
    <t>US-2017-140074</t>
  </si>
  <si>
    <t>CA-2016-103037</t>
  </si>
  <si>
    <t>CA-2017-127460</t>
  </si>
  <si>
    <t>CA-2016-121671</t>
  </si>
  <si>
    <t>CA-2016-150350</t>
  </si>
  <si>
    <t>CA-2015-121720</t>
  </si>
  <si>
    <t>CA-2017-149895</t>
  </si>
  <si>
    <t>CA-2017-147564</t>
  </si>
  <si>
    <t>CA-2014-136399</t>
  </si>
  <si>
    <t>CA-2014-107916</t>
  </si>
  <si>
    <t>CA-2017-164168</t>
  </si>
  <si>
    <t>CA-2015-112557</t>
  </si>
  <si>
    <t>US-2014-122959</t>
  </si>
  <si>
    <t>CA-2017-162572</t>
  </si>
  <si>
    <t>US-2016-148110</t>
  </si>
  <si>
    <t>CA-2017-131828</t>
  </si>
  <si>
    <t>CA-2014-109218</t>
  </si>
  <si>
    <t>CA-2016-120558</t>
  </si>
  <si>
    <t>US-2014-109036</t>
  </si>
  <si>
    <t>CA-2015-147830</t>
  </si>
  <si>
    <t>CA-2017-150497</t>
  </si>
  <si>
    <t>CA-2014-128986</t>
  </si>
  <si>
    <t>CA-2015-139584</t>
  </si>
  <si>
    <t>US-2016-162677</t>
  </si>
  <si>
    <t>US-2014-150924</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</si>
  <si>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</si>
  <si>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</si>
  <si>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</si>
  <si>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</si>
  <si>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</si>
  <si>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</si>
  <si>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</si>
  <si>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</si>
  <si>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</si>
  <si>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</si>
  <si>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</si>
  <si>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</si>
  <si>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</si>
  <si>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</si>
  <si>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</si>
  <si>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</si>
  <si>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</si>
  <si>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CA-2016-169026</t>
  </si>
  <si>
    <t>CA-2017-109750</t>
  </si>
  <si>
    <t>CA-2015-149384</t>
  </si>
  <si>
    <t>CA-2014-131527</t>
  </si>
  <si>
    <t>CA-2017-164000</t>
  </si>
  <si>
    <t>CA-2014-164224</t>
  </si>
  <si>
    <t>CA-2014-158372</t>
  </si>
  <si>
    <t>CA-2016-108882</t>
  </si>
  <si>
    <t>US-2017-108245</t>
  </si>
  <si>
    <t>CA-2014-142314</t>
  </si>
  <si>
    <t>CA-2016-132409</t>
  </si>
  <si>
    <t>CA-2017-150189</t>
  </si>
  <si>
    <t>CA-2014-114433</t>
  </si>
  <si>
    <t>CA-2017-104640</t>
  </si>
  <si>
    <t>US-2015-137008</t>
  </si>
  <si>
    <t>CA-2014-108189</t>
  </si>
  <si>
    <t>CA-2014-154641</t>
  </si>
  <si>
    <t>CA-2017-131625</t>
  </si>
  <si>
    <t>US-2017-156356</t>
  </si>
  <si>
    <t>CA-2016-138933</t>
  </si>
  <si>
    <t>CA-2016-140746</t>
  </si>
  <si>
    <t>CA-2016-146836</t>
  </si>
  <si>
    <t>US-2016-127971</t>
  </si>
  <si>
    <t>US-2016-140809</t>
  </si>
  <si>
    <t>CA-2017-114524</t>
  </si>
  <si>
    <t>CA-2017-113355</t>
  </si>
  <si>
    <t>US-2017-140907</t>
  </si>
  <si>
    <t>CA-2016-159730</t>
  </si>
  <si>
    <t>CA-2016-157868</t>
  </si>
  <si>
    <t>CA-2017-119389</t>
  </si>
  <si>
    <t>CA-2017-110373</t>
  </si>
  <si>
    <t>CA-2016-155474</t>
  </si>
  <si>
    <t>CA-2015-155453</t>
  </si>
  <si>
    <t>US-2016-161844</t>
  </si>
  <si>
    <t>US-2016-162103</t>
  </si>
  <si>
    <t>CA-2014-151554</t>
  </si>
  <si>
    <t>CA-2014-140662</t>
  </si>
  <si>
    <t>CA-2016-122518</t>
  </si>
  <si>
    <t>US-2014-126571</t>
  </si>
  <si>
    <t>CA-2014-143840</t>
  </si>
  <si>
    <t>CA-2014-115980</t>
  </si>
  <si>
    <t>CA-2015-146038</t>
  </si>
  <si>
    <t>CA-2017-133865</t>
  </si>
  <si>
    <t>CA-2017-116358</t>
  </si>
  <si>
    <t>CA-2014-102988</t>
  </si>
  <si>
    <t>US-2014-117170</t>
  </si>
  <si>
    <t>CA-2014-159478</t>
  </si>
  <si>
    <t>CA-2014-103702</t>
  </si>
  <si>
    <t>CA-2017-150525</t>
  </si>
  <si>
    <t>CA-2015-157770</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</si>
  <si>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</si>
  <si>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</si>
  <si>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</si>
  <si>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</si>
  <si>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</si>
  <si>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</si>
  <si>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</si>
  <si>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</si>
  <si>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</si>
  <si>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</si>
  <si>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</si>
  <si>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</si>
  <si>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</si>
  <si>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</si>
  <si>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</si>
  <si>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</si>
  <si>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CA-2015-120810</t>
  </si>
  <si>
    <t>CA-2014-165309</t>
  </si>
  <si>
    <t>CA-2017-122595</t>
  </si>
  <si>
    <t>US-2017-109253</t>
  </si>
  <si>
    <t>CA-2016-145982</t>
  </si>
  <si>
    <t>CA-2015-112014</t>
  </si>
  <si>
    <t>CA-2017-154732</t>
  </si>
  <si>
    <t>US-2016-157308</t>
  </si>
  <si>
    <t>CA-2016-147536</t>
  </si>
  <si>
    <t>US-2014-134733</t>
  </si>
  <si>
    <t>US-2014-150434</t>
  </si>
  <si>
    <t>CA-2017-100335</t>
  </si>
  <si>
    <t>CA-2016-139234</t>
  </si>
  <si>
    <t>US-2015-142020</t>
  </si>
  <si>
    <t>CA-2015-139962</t>
  </si>
  <si>
    <t>CA-2016-130050</t>
  </si>
  <si>
    <t>CA-2014-115161</t>
  </si>
  <si>
    <t>CA-2014-165379</t>
  </si>
  <si>
    <t>CA-2015-115511</t>
  </si>
  <si>
    <t>CA-2016-134887</t>
  </si>
  <si>
    <t>CA-2017-123778</t>
  </si>
  <si>
    <t>CA-2015-161718</t>
  </si>
  <si>
    <t>CA-2016-100671</t>
  </si>
  <si>
    <t>CA-2017-142867</t>
  </si>
  <si>
    <t>CA-2017-103156</t>
  </si>
  <si>
    <t>US-2017-162208</t>
  </si>
  <si>
    <t>CA-2015-130659</t>
  </si>
  <si>
    <t>CA-2017-148404</t>
  </si>
  <si>
    <t>CA-2017-101077</t>
  </si>
  <si>
    <t>CA-2014-166471</t>
  </si>
  <si>
    <t>CA-2014-105340</t>
  </si>
  <si>
    <t>US-2017-131583</t>
  </si>
  <si>
    <t>US-2017-148362</t>
  </si>
  <si>
    <t>CA-2014-102274</t>
  </si>
  <si>
    <t>CA-2015-129700</t>
  </si>
  <si>
    <t>CA-2017-168739</t>
  </si>
  <si>
    <t>CA-2015-152527</t>
  </si>
  <si>
    <t>US-2014-150119</t>
  </si>
  <si>
    <t>US-2017-150847</t>
  </si>
  <si>
    <t>CA-2016-100244</t>
  </si>
  <si>
    <t>CA-2016-116540</t>
  </si>
  <si>
    <t>CA-2015-151841</t>
  </si>
  <si>
    <t>CA-2015-150791</t>
  </si>
  <si>
    <t>CA-2016-134803</t>
  </si>
  <si>
    <t>CA-2015-153381</t>
  </si>
  <si>
    <t>US-2017-111024</t>
  </si>
  <si>
    <t>CA-2017-148264</t>
  </si>
  <si>
    <t>CA-2017-131212</t>
  </si>
  <si>
    <t>US-2015-100531</t>
  </si>
  <si>
    <t>CA-2017-152583</t>
  </si>
  <si>
    <t>CA-2015-144099</t>
  </si>
  <si>
    <t>CA-2014-158337</t>
  </si>
  <si>
    <t>CA-2017-168858</t>
  </si>
  <si>
    <t>CA-2016-116344</t>
  </si>
  <si>
    <t>CA-2015-131779</t>
  </si>
  <si>
    <t>CA-2016-158869</t>
  </si>
  <si>
    <t>CA-2017-102554</t>
  </si>
  <si>
    <t>CA-2016-162614</t>
  </si>
  <si>
    <t>CA-2014-168592</t>
  </si>
  <si>
    <t>CA-2014-157609</t>
  </si>
  <si>
    <t>CA-2015-153325</t>
  </si>
  <si>
    <t>CA-2015-153626</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</si>
  <si>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</si>
  <si>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</si>
  <si>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</si>
  <si>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</si>
  <si>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</si>
  <si>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</si>
  <si>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</si>
  <si>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</si>
  <si>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</si>
  <si>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</si>
  <si>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</si>
  <si>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</si>
  <si>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</si>
  <si>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</si>
  <si>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CA-2016-131289</t>
  </si>
  <si>
    <t>CA-2014-124023</t>
  </si>
  <si>
    <t>CA-2014-124688</t>
  </si>
  <si>
    <t>CA-2016-151169</t>
  </si>
  <si>
    <t>US-2016-134761</t>
  </si>
  <si>
    <t>CA-2017-120705</t>
  </si>
  <si>
    <t>CA-2015-157322</t>
  </si>
  <si>
    <t>CA-2017-142034</t>
  </si>
  <si>
    <t>CA-2016-107328</t>
  </si>
  <si>
    <t>CA-2016-108616</t>
  </si>
  <si>
    <t>CA-2017-125115</t>
  </si>
  <si>
    <t>CA-2016-150945</t>
  </si>
  <si>
    <t>CA-2014-166863</t>
  </si>
  <si>
    <t>CA-2017-140326</t>
  </si>
  <si>
    <t>CA-2016-168536</t>
  </si>
  <si>
    <t>US-2016-113649</t>
  </si>
  <si>
    <t>CA-2015-124975</t>
  </si>
  <si>
    <t>CA-2015-168767</t>
  </si>
  <si>
    <t>CA-2016-114482</t>
  </si>
  <si>
    <t>CA-2016-137673</t>
  </si>
  <si>
    <t>CA-2016-132731</t>
  </si>
  <si>
    <t>CA-2017-148922</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</si>
  <si>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</si>
  <si>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</si>
  <si>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</si>
  <si>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</si>
  <si>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</si>
  <si>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</si>
  <si>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</si>
  <si>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</si>
  <si>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</si>
  <si>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</si>
  <si>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</si>
  <si>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</si>
  <si>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</si>
  <si>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</si>
  <si>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</si>
  <si>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</si>
  <si>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</si>
  <si>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</si>
  <si>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</si>
  <si>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</si>
  <si>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</si>
  <si>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</si>
  <si>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</si>
  <si>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</si>
  <si>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</si>
  <si>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</si>
  <si>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</si>
  <si>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</si>
  <si>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</si>
  <si>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</si>
  <si>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</si>
  <si>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</si>
  <si>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</si>
  <si>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</si>
  <si>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</si>
  <si>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</si>
  <si>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</si>
  <si>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</si>
  <si>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CA-2017-112956</t>
  </si>
  <si>
    <t>CA-2016-119683</t>
  </si>
  <si>
    <t>CA-2014-163559</t>
  </si>
  <si>
    <t>CA-2014-140228</t>
  </si>
  <si>
    <t>US-2016-131674</t>
  </si>
  <si>
    <t>CA-2015-110093</t>
  </si>
  <si>
    <t>CA-2017-112529</t>
  </si>
  <si>
    <t>CA-2016-154536</t>
  </si>
  <si>
    <t>CA-2017-141929</t>
  </si>
  <si>
    <t>CA-2016-109743</t>
  </si>
  <si>
    <t>CA-2014-159184</t>
  </si>
  <si>
    <t>CA-2017-113530</t>
  </si>
  <si>
    <t>CA-2014-169726</t>
  </si>
  <si>
    <t>CA-2017-155957</t>
  </si>
  <si>
    <t>CA-2017-132178</t>
  </si>
  <si>
    <t>CA-2016-145177</t>
  </si>
  <si>
    <t>CA-2014-156594</t>
  </si>
  <si>
    <t>CA-2014-146528</t>
  </si>
  <si>
    <t>CA-2015-168459</t>
  </si>
  <si>
    <t>CA-2017-109960</t>
  </si>
  <si>
    <t>CA-2017-133004</t>
  </si>
  <si>
    <t>CA-2017-168102</t>
  </si>
  <si>
    <t>CA-2017-158036</t>
  </si>
  <si>
    <t>CA-2015-128083</t>
  </si>
  <si>
    <t>CA-2016-161676</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</si>
  <si>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</si>
  <si>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</si>
  <si>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</si>
  <si>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</si>
  <si>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</si>
  <si>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</si>
  <si>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</si>
  <si>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</si>
  <si>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</si>
  <si>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</si>
  <si>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</si>
  <si>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</si>
  <si>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</si>
  <si>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</si>
  <si>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</si>
  <si>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</si>
  <si>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</si>
  <si>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</si>
  <si>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</si>
  <si>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</si>
  <si>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</si>
  <si>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</si>
  <si>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</si>
  <si>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</si>
  <si>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</si>
  <si>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</si>
  <si>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</si>
  <si>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</si>
  <si>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</si>
  <si>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</si>
  <si>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</si>
  <si>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</si>
  <si>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</si>
  <si>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CA-2016-115476</t>
  </si>
  <si>
    <t>CA-2016-133340</t>
  </si>
  <si>
    <t>CA-2016-137848</t>
  </si>
  <si>
    <t>CA-2014-113047</t>
  </si>
  <si>
    <t>CA-2016-149979</t>
  </si>
  <si>
    <t>CA-2017-161956</t>
  </si>
  <si>
    <t>CA-2016-116799</t>
  </si>
  <si>
    <t>CA-2016-111283</t>
  </si>
  <si>
    <t>CA-2015-167745</t>
  </si>
  <si>
    <t>CA-2017-104577</t>
  </si>
  <si>
    <t>CA-2016-156251</t>
  </si>
  <si>
    <t>CA-2017-125878</t>
  </si>
  <si>
    <t>CA-2016-163153</t>
  </si>
  <si>
    <t>CA-2015-103205</t>
  </si>
  <si>
    <t>CA-2014-153913</t>
  </si>
  <si>
    <t>CA-2016-155530</t>
  </si>
  <si>
    <t>US-2016-101196</t>
  </si>
  <si>
    <t>CA-2014-115357</t>
  </si>
  <si>
    <t>US-2014-102715</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</si>
  <si>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</si>
  <si>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</si>
  <si>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</si>
  <si>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</si>
  <si>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</si>
  <si>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</si>
  <si>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</si>
  <si>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</si>
  <si>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</si>
  <si>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</si>
  <si>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</si>
  <si>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</si>
  <si>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</si>
  <si>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</si>
  <si>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</si>
  <si>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CA-2017-121314</t>
  </si>
  <si>
    <t>CA-2017-147760</t>
  </si>
  <si>
    <t>CA-2016-156503</t>
  </si>
  <si>
    <t>CA-2015-113628</t>
  </si>
  <si>
    <t>CA-2017-147753</t>
  </si>
  <si>
    <t>CA-2015-103961</t>
  </si>
  <si>
    <t>CA-2016-152471</t>
  </si>
  <si>
    <t>CA-2015-102582</t>
  </si>
  <si>
    <t>CA-2017-141873</t>
  </si>
  <si>
    <t>CA-2015-140984</t>
  </si>
  <si>
    <t>CA-2014-132801</t>
  </si>
  <si>
    <t>CA-2017-141733</t>
  </si>
  <si>
    <t>US-2015-111927</t>
  </si>
  <si>
    <t>CA-2014-105984</t>
  </si>
  <si>
    <t>CA-2014-100363</t>
  </si>
  <si>
    <t>CA-2014-126760</t>
  </si>
  <si>
    <t>US-2014-109162</t>
  </si>
  <si>
    <t>CA-2014-101931</t>
  </si>
  <si>
    <t>CA-2017-129000</t>
  </si>
  <si>
    <t>CA-2017-161053</t>
  </si>
  <si>
    <t>CA-2015-142377</t>
  </si>
  <si>
    <t>CA-2015-127593</t>
  </si>
  <si>
    <t>CA-2017-130526</t>
  </si>
  <si>
    <t>US-2017-131849</t>
  </si>
  <si>
    <t>US-2017-105389</t>
  </si>
  <si>
    <t>CA-2014-140816</t>
  </si>
  <si>
    <t>CA-2017-154039</t>
  </si>
  <si>
    <t>CA-2014-135755</t>
  </si>
  <si>
    <t>CA-2017-123246</t>
  </si>
  <si>
    <t>CA-2015-157133</t>
  </si>
  <si>
    <t>CA-2014-124709</t>
  </si>
  <si>
    <t>CA-2017-146360</t>
  </si>
  <si>
    <t>CA-2015-132486</t>
  </si>
  <si>
    <t>CA-2016-136231</t>
  </si>
  <si>
    <t>CA-2016-140641</t>
  </si>
  <si>
    <t>CA-2014-151001</t>
  </si>
  <si>
    <t>CA-2015-129896</t>
  </si>
  <si>
    <t>CA-2014-152849</t>
  </si>
  <si>
    <t>US-2017-127341</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</si>
  <si>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</si>
  <si>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</si>
  <si>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</si>
  <si>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</si>
  <si>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</si>
  <si>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</si>
  <si>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</si>
  <si>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</si>
  <si>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</si>
  <si>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</si>
  <si>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</si>
  <si>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</si>
  <si>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</si>
  <si>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</si>
  <si>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</si>
  <si>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</si>
  <si>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</si>
  <si>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</si>
  <si>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</si>
  <si>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</si>
  <si>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</si>
  <si>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</si>
  <si>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</si>
  <si>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</si>
  <si>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</si>
  <si>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</si>
  <si>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</si>
  <si>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</si>
  <si>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</si>
  <si>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</si>
  <si>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</si>
  <si>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</si>
  <si>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</si>
  <si>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</si>
  <si>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</si>
  <si>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</si>
  <si>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</si>
  <si>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</si>
  <si>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</si>
  <si>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</si>
  <si>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</si>
  <si>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</si>
  <si>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</si>
  <si>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</si>
  <si>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</si>
  <si>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CA-2015-132374</t>
  </si>
  <si>
    <t>CA-2016-167556</t>
  </si>
  <si>
    <t>US-2016-116400</t>
  </si>
  <si>
    <t>CA-2017-101308</t>
  </si>
  <si>
    <t>CA-2014-114517</t>
  </si>
  <si>
    <t>CA-2017-119564</t>
  </si>
  <si>
    <t>CA-2016-135265</t>
  </si>
  <si>
    <t>CA-2017-112333</t>
  </si>
  <si>
    <t>US-2016-159415</t>
  </si>
  <si>
    <t>CA-2014-122588</t>
  </si>
  <si>
    <t>CA-2015-161998</t>
  </si>
  <si>
    <t>CA-2015-105627</t>
  </si>
  <si>
    <t>US-2015-149629</t>
  </si>
  <si>
    <t>CA-2014-116834</t>
  </si>
  <si>
    <t>CA-2016-145730</t>
  </si>
  <si>
    <t>US-2015-168732</t>
  </si>
  <si>
    <t>CA-2015-107468</t>
  </si>
  <si>
    <t>CA-2017-144463</t>
  </si>
  <si>
    <t>CA-2017-100811</t>
  </si>
  <si>
    <t>CA-2015-153612</t>
  </si>
  <si>
    <t>CA-2015-165624</t>
  </si>
  <si>
    <t>CA-2014-154963</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</si>
  <si>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</si>
  <si>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</si>
  <si>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</si>
  <si>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</si>
  <si>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</si>
  <si>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</si>
  <si>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</si>
  <si>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</si>
  <si>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</si>
  <si>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</si>
  <si>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</si>
  <si>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</si>
  <si>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</si>
  <si>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</si>
  <si>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</si>
  <si>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</si>
  <si>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</si>
  <si>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</si>
  <si>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</si>
  <si>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</si>
  <si>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</si>
  <si>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</si>
  <si>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</si>
  <si>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CA-2017-108112</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</si>
  <si>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</si>
  <si>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</si>
  <si>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</si>
  <si>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</si>
  <si>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</si>
  <si>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</si>
  <si>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</si>
  <si>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</si>
  <si>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</si>
  <si>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</si>
  <si>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</si>
  <si>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</si>
  <si>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</si>
  <si>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</si>
  <si>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</si>
  <si>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CA-2015-105599</t>
  </si>
  <si>
    <t>CA-2015-153717</t>
  </si>
  <si>
    <t>CA-2015-116687</t>
  </si>
  <si>
    <t>CA-2015-153416</t>
  </si>
  <si>
    <t>CA-2017-117394</t>
  </si>
  <si>
    <t>CA-2017-133823</t>
  </si>
  <si>
    <t>CA-2014-127523</t>
  </si>
  <si>
    <t>CA-2017-123239</t>
  </si>
  <si>
    <t>CA-2017-156769</t>
  </si>
  <si>
    <t>CA-2014-127299</t>
  </si>
  <si>
    <t>CA-2015-121272</t>
  </si>
  <si>
    <t>CA-2014-115336</t>
  </si>
  <si>
    <t>CA-2015-111703</t>
  </si>
  <si>
    <t>CA-2014-128839</t>
  </si>
  <si>
    <t>CA-2017-105914</t>
  </si>
  <si>
    <t>CA-2017-110926</t>
  </si>
  <si>
    <t>CA-2016-117226</t>
  </si>
  <si>
    <t>CA-2017-127313</t>
  </si>
  <si>
    <t>CA-2016-136287</t>
  </si>
  <si>
    <t>US-2014-107699</t>
  </si>
  <si>
    <t>CA-2017-112725</t>
  </si>
  <si>
    <t>CA-2015-136196</t>
  </si>
  <si>
    <t>CA-2017-106068</t>
  </si>
  <si>
    <t>CA-2017-100160</t>
  </si>
  <si>
    <t>CA-2016-139689</t>
  </si>
  <si>
    <t>CA-2015-101091</t>
  </si>
  <si>
    <t>CA-2014-126907</t>
  </si>
  <si>
    <t>US-2016-164588</t>
  </si>
  <si>
    <t>CA-2017-115546</t>
  </si>
  <si>
    <t>CA-2015-163587</t>
  </si>
  <si>
    <t>US-2017-106131</t>
  </si>
  <si>
    <t>CA-2015-160213</t>
  </si>
  <si>
    <t>CA-2014-157924</t>
  </si>
  <si>
    <t>CA-2015-100216</t>
  </si>
  <si>
    <t>CA-2017-100601</t>
  </si>
  <si>
    <t>CA-2016-152163</t>
  </si>
  <si>
    <t>CA-2015-154340</t>
  </si>
  <si>
    <t>CA-2014-128846</t>
  </si>
  <si>
    <t>CA-2016-148593</t>
  </si>
  <si>
    <t>US-2017-119039</t>
  </si>
  <si>
    <t>CA-2017-128426</t>
  </si>
  <si>
    <t>US-2017-136868</t>
  </si>
  <si>
    <t>CA-2016-111493</t>
  </si>
  <si>
    <t>CA-2017-112536</t>
  </si>
  <si>
    <t>CA-2016-157714</t>
  </si>
  <si>
    <t>CA-2017-166709</t>
  </si>
  <si>
    <t>CA-2015-129392</t>
  </si>
  <si>
    <t>CA-2015-150875</t>
  </si>
  <si>
    <t>CA-2015-154200</t>
  </si>
  <si>
    <t>CA-2016-124233</t>
  </si>
  <si>
    <t>US-2015-134271</t>
  </si>
  <si>
    <t>US-2016-161683</t>
  </si>
  <si>
    <t>CA-2015-143105</t>
  </si>
  <si>
    <t>CA-2014-145387</t>
  </si>
  <si>
    <t>CA-2017-109715</t>
  </si>
  <si>
    <t>CA-2014-166457</t>
  </si>
  <si>
    <t>CA-2016-164637</t>
  </si>
  <si>
    <t>CA-2015-111234</t>
  </si>
  <si>
    <t>CA-2017-149881</t>
  </si>
  <si>
    <t>CA-2017-134565</t>
  </si>
  <si>
    <t>CA-2016-108644</t>
  </si>
  <si>
    <t>US-2014-102631</t>
  </si>
  <si>
    <t>CA-2017-120327</t>
  </si>
  <si>
    <t>CA-2015-154970</t>
  </si>
  <si>
    <t>CA-2016-113803</t>
  </si>
  <si>
    <t>CA-2017-100223</t>
  </si>
  <si>
    <t>CA-2014-168823</t>
  </si>
  <si>
    <t>CA-2016-162404</t>
  </si>
  <si>
    <t>CA-2017-104024</t>
  </si>
  <si>
    <t>CA-2017-147144</t>
  </si>
  <si>
    <t>CA-2017-158673</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</si>
  <si>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</si>
  <si>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</si>
  <si>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</si>
  <si>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</si>
  <si>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</si>
  <si>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</si>
  <si>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</si>
  <si>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</si>
  <si>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</si>
  <si>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</si>
  <si>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</si>
  <si>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</si>
  <si>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</si>
  <si>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</si>
  <si>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</si>
  <si>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US-2016-131611</t>
  </si>
  <si>
    <t>US-2017-124821</t>
  </si>
  <si>
    <t>CA-2015-166975</t>
  </si>
  <si>
    <t>CA-2016-123806</t>
  </si>
  <si>
    <t>US-2017-158505</t>
  </si>
  <si>
    <t>CA-2015-142692</t>
  </si>
  <si>
    <t>CA-2015-123456</t>
  </si>
  <si>
    <t>CA-2017-151358</t>
  </si>
  <si>
    <t>US-2016-107440</t>
  </si>
  <si>
    <t>CA-2014-166989</t>
  </si>
  <si>
    <t>CA-2014-103100</t>
  </si>
  <si>
    <t>CA-2015-105690</t>
  </si>
  <si>
    <t>CA-2017-127516</t>
  </si>
  <si>
    <t>US-2015-117184</t>
  </si>
  <si>
    <t>CA-2017-102407</t>
  </si>
  <si>
    <t>CA-2017-130967</t>
  </si>
  <si>
    <t>CA-2017-101581</t>
  </si>
  <si>
    <t>CA-2017-169124</t>
  </si>
  <si>
    <t>CA-2017-129021</t>
  </si>
  <si>
    <t>CA-2014-123253</t>
  </si>
  <si>
    <t>CA-2016-121601</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</si>
  <si>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</si>
  <si>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</si>
  <si>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</si>
  <si>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</si>
  <si>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</si>
  <si>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</si>
  <si>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</si>
  <si>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</si>
  <si>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</si>
  <si>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</si>
  <si>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</si>
  <si>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</si>
  <si>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</si>
  <si>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</si>
  <si>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CA-2015-154795</t>
  </si>
  <si>
    <t>CA-2015-125234</t>
  </si>
  <si>
    <t>CA-2017-133501</t>
  </si>
  <si>
    <t>US-2014-129609</t>
  </si>
  <si>
    <t>CA-2017-130309</t>
  </si>
  <si>
    <t>CA-2017-105410</t>
  </si>
  <si>
    <t>CA-2016-120355</t>
  </si>
  <si>
    <t>CA-2017-169894</t>
  </si>
  <si>
    <t>US-2017-100482</t>
  </si>
  <si>
    <t>CA-2017-107748</t>
  </si>
  <si>
    <t>CA-2017-153654</t>
  </si>
  <si>
    <t>CA-2015-155600</t>
  </si>
  <si>
    <t>CA-2017-162565</t>
  </si>
  <si>
    <t>CA-2016-127642</t>
  </si>
  <si>
    <t>US-2017-163195</t>
  </si>
  <si>
    <t>CA-2017-111332</t>
  </si>
  <si>
    <t>CA-2017-117044</t>
  </si>
  <si>
    <t>US-2016-165078</t>
  </si>
  <si>
    <t>US-2017-169320</t>
  </si>
  <si>
    <t>CA-2016-158575</t>
  </si>
  <si>
    <t>CA-2014-166954</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</si>
  <si>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</si>
  <si>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</si>
  <si>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</si>
  <si>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</si>
  <si>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</si>
  <si>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</si>
  <si>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</si>
  <si>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</si>
  <si>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</si>
  <si>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</si>
  <si>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</si>
  <si>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</si>
  <si>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</si>
  <si>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</si>
  <si>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</si>
  <si>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</si>
  <si>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</si>
  <si>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</si>
  <si>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</si>
  <si>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</si>
  <si>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</si>
  <si>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</si>
  <si>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</si>
  <si>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</si>
  <si>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</si>
  <si>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</si>
  <si>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</si>
  <si>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</si>
  <si>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</si>
  <si>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</si>
  <si>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</si>
  <si>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</si>
  <si>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</si>
  <si>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</si>
  <si>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</si>
  <si>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</si>
  <si>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</si>
  <si>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</si>
  <si>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</si>
  <si>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</si>
  <si>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</si>
  <si>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</si>
  <si>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</si>
  <si>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</si>
  <si>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CA-2016-109365</t>
  </si>
  <si>
    <t>CA-2015-162621</t>
  </si>
  <si>
    <t>CA-2017-105921</t>
  </si>
  <si>
    <t>CA-2014-150798</t>
  </si>
  <si>
    <t>CA-2017-112753</t>
  </si>
  <si>
    <t>CA-2017-155075</t>
  </si>
  <si>
    <t>CA-2014-103401</t>
  </si>
  <si>
    <t>CA-2016-124814</t>
  </si>
  <si>
    <t>CA-2014-116757</t>
  </si>
  <si>
    <t>US-2014-138247</t>
  </si>
  <si>
    <t>CA-2017-167003</t>
  </si>
  <si>
    <t>CA-2016-119935</t>
  </si>
  <si>
    <t>CA-2016-118969</t>
  </si>
  <si>
    <t>CA-2016-145240</t>
  </si>
  <si>
    <t>CA-2016-120873</t>
  </si>
  <si>
    <t>US-2017-111920</t>
  </si>
  <si>
    <t>US-2016-128678</t>
  </si>
  <si>
    <t>CA-2016-101385</t>
  </si>
  <si>
    <t>CA-2017-107167</t>
  </si>
  <si>
    <t>CA-2014-109491</t>
  </si>
  <si>
    <t>CA-2017-105445</t>
  </si>
  <si>
    <t>CA-2014-107454</t>
  </si>
  <si>
    <t>US-2017-105046</t>
  </si>
  <si>
    <t>CA-2017-152856</t>
  </si>
  <si>
    <t>CA-2016-134691</t>
  </si>
  <si>
    <t>CA-2016-118759</t>
  </si>
  <si>
    <t>CA-2014-140403</t>
  </si>
  <si>
    <t>CA-2015-163104</t>
  </si>
  <si>
    <t>CA-2017-138464</t>
  </si>
  <si>
    <t>CA-2015-104129</t>
  </si>
  <si>
    <t>US-2017-132206</t>
  </si>
  <si>
    <t>CA-2017-113474</t>
  </si>
  <si>
    <t>CA-2015-126557</t>
  </si>
  <si>
    <t>US-2017-107636</t>
  </si>
  <si>
    <t>US-2014-165862</t>
  </si>
  <si>
    <t>US-2014-106334</t>
  </si>
  <si>
    <t>CA-2016-101448</t>
  </si>
  <si>
    <t>CA-2015-130218</t>
  </si>
  <si>
    <t>US-2017-117331</t>
  </si>
  <si>
    <t>CA-2014-127383</t>
  </si>
  <si>
    <t>CA-2014-110219</t>
  </si>
  <si>
    <t>CA-2015-118871</t>
  </si>
  <si>
    <t>CA-2017-129490</t>
  </si>
  <si>
    <t>CA-2014-101175</t>
  </si>
  <si>
    <t>US-2017-149510</t>
  </si>
  <si>
    <t>CA-2015-111990</t>
  </si>
  <si>
    <t>CA-2014-169460</t>
  </si>
  <si>
    <t>US-2015-152128</t>
  </si>
  <si>
    <t>CA-2017-126662</t>
  </si>
  <si>
    <t>CA-2016-139395</t>
  </si>
  <si>
    <t>US-2014-121734</t>
  </si>
  <si>
    <t>CA-2015-110947</t>
  </si>
  <si>
    <t>US-2014-150126</t>
  </si>
  <si>
    <t>CA-2015-164427</t>
  </si>
  <si>
    <t>CA-2016-120250</t>
  </si>
  <si>
    <t>CA-2016-121993</t>
  </si>
  <si>
    <t>US-2016-100405</t>
  </si>
  <si>
    <t>US-2017-163790</t>
  </si>
  <si>
    <t>CA-2016-129868</t>
  </si>
  <si>
    <t>CA-2016-140564</t>
  </si>
  <si>
    <t>US-2017-169502</t>
  </si>
  <si>
    <t>CA-2015-146948</t>
  </si>
  <si>
    <t>US-2015-113327</t>
  </si>
  <si>
    <t>CA-2015-135020</t>
  </si>
  <si>
    <t>US-2017-141852</t>
  </si>
  <si>
    <t>CA-2016-109407</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</si>
  <si>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</si>
  <si>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</si>
  <si>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</si>
  <si>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</si>
  <si>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</si>
  <si>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</si>
  <si>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</si>
  <si>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</si>
  <si>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</si>
  <si>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</si>
  <si>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</si>
  <si>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</si>
  <si>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</si>
  <si>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</si>
  <si>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</si>
  <si>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</si>
  <si>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</si>
  <si>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</si>
  <si>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</si>
  <si>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</si>
  <si>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</si>
  <si>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</si>
  <si>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</si>
  <si>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</si>
  <si>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</si>
  <si>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</si>
  <si>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</si>
  <si>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</si>
  <si>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</si>
  <si>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</si>
  <si>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</si>
  <si>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</si>
  <si>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CA-2016-169215</t>
  </si>
  <si>
    <t>CA-2016-127698</t>
  </si>
  <si>
    <t>CA-2016-159912</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</si>
  <si>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</si>
  <si>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</si>
  <si>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</si>
  <si>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</si>
  <si>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</si>
  <si>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</si>
  <si>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</si>
  <si>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</si>
  <si>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</si>
  <si>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</si>
  <si>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</si>
  <si>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</si>
  <si>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</si>
  <si>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</si>
  <si>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</si>
  <si>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</si>
  <si>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</si>
  <si>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</si>
  <si>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</si>
  <si>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</si>
  <si>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</si>
  <si>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</si>
  <si>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</si>
  <si>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</si>
  <si>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</si>
  <si>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</si>
  <si>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</si>
  <si>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</si>
  <si>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</si>
  <si>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</si>
  <si>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</si>
  <si>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</si>
  <si>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</si>
  <si>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</si>
  <si>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</si>
  <si>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</si>
  <si>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</si>
  <si>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</si>
  <si>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</si>
  <si>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</si>
  <si>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</si>
  <si>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</si>
  <si>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</si>
  <si>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</si>
  <si>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</si>
  <si>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US-2016-114888</t>
  </si>
  <si>
    <t>US-2014-167262</t>
  </si>
  <si>
    <t>CA-2017-119746</t>
  </si>
  <si>
    <t>CA-2017-108091</t>
  </si>
  <si>
    <t>CA-2016-101630</t>
  </si>
  <si>
    <t>CA-2017-132346</t>
  </si>
  <si>
    <t>CA-2014-150301</t>
  </si>
  <si>
    <t>CA-2014-159310</t>
  </si>
  <si>
    <t>US-2017-147984</t>
  </si>
  <si>
    <t>CA-2015-104346</t>
  </si>
  <si>
    <t>US-2015-141684</t>
  </si>
  <si>
    <t>CA-2015-144722</t>
  </si>
  <si>
    <t>CA-2015-120516</t>
  </si>
  <si>
    <t>US-2016-148901</t>
  </si>
  <si>
    <t>CA-2017-136364</t>
  </si>
  <si>
    <t>CA-2015-137708</t>
  </si>
  <si>
    <t>CA-2014-149055</t>
  </si>
  <si>
    <t>CA-2015-151589</t>
  </si>
  <si>
    <t>CA-2016-121370</t>
  </si>
  <si>
    <t>CA-2016-111696</t>
  </si>
  <si>
    <t>CA-2014-139598</t>
  </si>
  <si>
    <t>CA-2017-117436</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</si>
  <si>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</si>
  <si>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</si>
  <si>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</si>
  <si>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</si>
  <si>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</si>
  <si>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</si>
  <si>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</si>
  <si>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</si>
  <si>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</si>
  <si>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</si>
  <si>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</si>
  <si>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</si>
  <si>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</si>
  <si>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</si>
  <si>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</si>
  <si>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</si>
  <si>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</si>
  <si>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</si>
  <si>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</si>
  <si>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</si>
  <si>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</si>
  <si>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</si>
  <si>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</si>
  <si>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</si>
  <si>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</si>
  <si>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</si>
  <si>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</si>
  <si>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</si>
  <si>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</si>
  <si>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</si>
  <si>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</si>
  <si>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</si>
  <si>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</si>
  <si>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</si>
  <si>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</si>
  <si>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</si>
  <si>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</si>
  <si>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</si>
  <si>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</si>
  <si>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</si>
  <si>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</si>
  <si>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</si>
  <si>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</si>
  <si>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</si>
  <si>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</si>
  <si>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CA-2016-160304</t>
  </si>
  <si>
    <t>CA-2017-101728</t>
  </si>
  <si>
    <t>CA-2017-114055</t>
  </si>
  <si>
    <t>CA-2017-126438</t>
  </si>
  <si>
    <t>CA-2017-117653</t>
  </si>
  <si>
    <t>CA-2017-143245</t>
  </si>
  <si>
    <t>US-2014-138828</t>
  </si>
  <si>
    <t>CA-2017-143651</t>
  </si>
  <si>
    <t>CA-2015-106978</t>
  </si>
  <si>
    <t>CA-2015-155124</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</si>
  <si>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</si>
  <si>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</si>
  <si>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</si>
  <si>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</si>
  <si>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</si>
  <si>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</si>
  <si>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</si>
  <si>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</si>
  <si>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</si>
  <si>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</si>
  <si>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</si>
  <si>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</si>
  <si>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</si>
  <si>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</si>
  <si>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</si>
  <si>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CA-2015-109708</t>
  </si>
  <si>
    <t>CA-2015-122406</t>
  </si>
  <si>
    <t>US-2016-153815</t>
  </si>
  <si>
    <t>CA-2016-164896</t>
  </si>
  <si>
    <t>CA-2015-142202</t>
  </si>
  <si>
    <t>CA-2015-165050</t>
  </si>
  <si>
    <t>US-2016-131114</t>
  </si>
  <si>
    <t>CA-2014-160066</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</si>
  <si>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</si>
  <si>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</si>
  <si>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</si>
  <si>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</si>
  <si>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</si>
  <si>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</si>
  <si>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</si>
  <si>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</si>
  <si>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</si>
  <si>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</si>
  <si>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</si>
  <si>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</si>
  <si>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</si>
  <si>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</si>
  <si>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</si>
  <si>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</si>
  <si>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US-2017-139647</t>
  </si>
  <si>
    <t>US-2017-160465</t>
  </si>
  <si>
    <t>CA-2014-153850</t>
  </si>
  <si>
    <t>CA-2014-127558</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</si>
  <si>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</si>
  <si>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</si>
  <si>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</si>
  <si>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</si>
  <si>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</si>
  <si>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</si>
  <si>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</si>
  <si>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</si>
  <si>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</si>
  <si>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</si>
  <si>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</si>
  <si>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</si>
  <si>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</si>
  <si>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</si>
  <si>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</si>
  <si>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</si>
  <si>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</si>
  <si>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</si>
  <si>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</si>
  <si>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</si>
  <si>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</si>
  <si>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</si>
  <si>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</si>
  <si>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</si>
  <si>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</si>
  <si>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</si>
  <si>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</si>
  <si>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</si>
  <si>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</si>
  <si>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</si>
  <si>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</si>
  <si>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</si>
  <si>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</si>
  <si>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</si>
  <si>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</si>
  <si>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</si>
  <si>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</si>
  <si>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</si>
  <si>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</si>
  <si>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</si>
  <si>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</si>
  <si>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</si>
  <si>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</si>
  <si>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</si>
  <si>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</si>
  <si>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</si>
  <si>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</si>
  <si>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</si>
  <si>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</si>
  <si>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</si>
  <si>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</si>
  <si>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</si>
  <si>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</si>
  <si>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</si>
  <si>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</si>
  <si>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</si>
  <si>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</si>
  <si>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</si>
  <si>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</si>
  <si>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</si>
  <si>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</si>
  <si>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</si>
  <si>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</si>
  <si>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</si>
  <si>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</si>
  <si>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</si>
  <si>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</si>
  <si>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</si>
  <si>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</si>
  <si>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</si>
  <si>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</si>
  <si>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</si>
  <si>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</si>
  <si>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</si>
  <si>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</si>
  <si>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</si>
  <si>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</si>
  <si>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</si>
  <si>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</si>
  <si>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</si>
  <si>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</si>
  <si>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</si>
  <si>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</si>
  <si>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</si>
  <si>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</si>
  <si>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</si>
  <si>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</si>
  <si>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</si>
  <si>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</si>
  <si>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</si>
  <si>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</si>
  <si>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</si>
  <si>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</si>
  <si>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</si>
  <si>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</si>
  <si>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</si>
  <si>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</si>
  <si>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</si>
  <si>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</si>
  <si>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</si>
  <si>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</si>
  <si>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</si>
  <si>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</si>
  <si>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</si>
  <si>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</si>
  <si>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</si>
  <si>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</si>
  <si>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</si>
  <si>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</si>
  <si>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</si>
  <si>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</si>
  <si>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</si>
  <si>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</si>
  <si>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</si>
  <si>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</si>
  <si>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</si>
  <si>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</si>
  <si>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</si>
  <si>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</si>
  <si>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</si>
  <si>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</si>
  <si>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</si>
  <si>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</si>
  <si>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</si>
  <si>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</si>
  <si>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</si>
  <si>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</si>
  <si>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</si>
  <si>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CA-2017-144484</t>
  </si>
  <si>
    <t>CA-2017-125913</t>
  </si>
  <si>
    <t>US-2016-158309</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</si>
  <si>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</si>
  <si>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</si>
  <si>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</si>
  <si>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</si>
  <si>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</si>
  <si>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</si>
  <si>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</si>
  <si>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</si>
  <si>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</si>
  <si>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</si>
  <si>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</si>
  <si>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</si>
  <si>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</si>
  <si>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</si>
  <si>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</si>
  <si>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</si>
  <si>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</si>
  <si>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</si>
  <si>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</si>
  <si>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</si>
  <si>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</si>
  <si>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</si>
  <si>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</si>
  <si>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</si>
  <si>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</si>
  <si>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</si>
  <si>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</si>
  <si>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</si>
  <si>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</si>
  <si>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</si>
  <si>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</si>
  <si>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</si>
  <si>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</si>
  <si>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</si>
  <si>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</si>
  <si>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</si>
  <si>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</si>
  <si>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</si>
  <si>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</si>
  <si>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</si>
  <si>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</si>
  <si>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</si>
  <si>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</si>
  <si>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</si>
  <si>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</si>
  <si>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</si>
  <si>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</si>
  <si>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</si>
  <si>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</si>
  <si>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</si>
  <si>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</si>
  <si>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</si>
  <si>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</si>
  <si>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</si>
  <si>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</si>
  <si>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</si>
  <si>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</si>
  <si>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</si>
  <si>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</si>
  <si>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CA-2017-161410</t>
  </si>
  <si>
    <t>CA-2017-152786</t>
  </si>
  <si>
    <t>CA-2017-164707</t>
  </si>
  <si>
    <t>CA-2017-163874</t>
  </si>
  <si>
    <t>US-2014-123183</t>
  </si>
  <si>
    <t>CA-2014-104829</t>
  </si>
  <si>
    <t>US-2016-147340</t>
  </si>
  <si>
    <t>CA-2016-145492</t>
  </si>
  <si>
    <t>CA-2016-163202</t>
  </si>
  <si>
    <t>CA-2016-117681</t>
  </si>
  <si>
    <t>CA-2017-132262</t>
  </si>
  <si>
    <t>CA-2017-123043</t>
  </si>
  <si>
    <t>US-2016-143280</t>
  </si>
  <si>
    <t>CA-2017-108854</t>
  </si>
  <si>
    <t>CA-2017-166856</t>
  </si>
  <si>
    <t>CA-2016-153157</t>
  </si>
  <si>
    <t>US-2017-125647</t>
  </si>
  <si>
    <t>CA-2014-132542</t>
  </si>
  <si>
    <t>CA-2015-110877</t>
  </si>
  <si>
    <t>US-2016-151827</t>
  </si>
  <si>
    <t>CA-2017-103009</t>
  </si>
  <si>
    <t>US-2017-120649</t>
  </si>
  <si>
    <t>CA-2016-153598</t>
  </si>
  <si>
    <t>US-2016-108497</t>
  </si>
  <si>
    <t>CA-2016-113096</t>
  </si>
  <si>
    <t>CA-2014-136861</t>
  </si>
  <si>
    <t>CA-2017-117422</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</si>
  <si>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</si>
  <si>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</si>
  <si>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</si>
  <si>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</si>
  <si>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</si>
  <si>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</si>
  <si>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</si>
  <si>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</si>
  <si>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</si>
  <si>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</si>
  <si>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</si>
  <si>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</si>
  <si>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</si>
  <si>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</si>
  <si>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</si>
  <si>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</si>
  <si>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</si>
  <si>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</si>
  <si>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</si>
  <si>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</si>
  <si>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</si>
  <si>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</si>
  <si>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</si>
  <si>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</si>
  <si>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</si>
  <si>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</si>
  <si>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</si>
  <si>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</si>
  <si>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</si>
  <si>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</si>
  <si>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</si>
  <si>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</si>
  <si>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</si>
  <si>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</si>
  <si>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</si>
  <si>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</si>
  <si>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</si>
  <si>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</si>
  <si>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</si>
  <si>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</si>
  <si>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</si>
  <si>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</si>
  <si>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</si>
  <si>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CA-2015-103177</t>
  </si>
  <si>
    <t>US-2016-138408</t>
  </si>
  <si>
    <t>CA-2017-117667</t>
  </si>
  <si>
    <t>CA-2016-110982</t>
  </si>
  <si>
    <t>CA-2016-147123</t>
  </si>
  <si>
    <t>CA-2017-166933</t>
  </si>
  <si>
    <t>CA-2015-142055</t>
  </si>
  <si>
    <t>CA-2015-137106</t>
  </si>
  <si>
    <t>CA-2017-136609</t>
  </si>
  <si>
    <t>CA-2017-160885</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</si>
  <si>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</si>
  <si>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</si>
  <si>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</si>
  <si>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</si>
  <si>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</si>
  <si>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</si>
  <si>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</si>
  <si>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</si>
  <si>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</si>
  <si>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</si>
  <si>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</si>
  <si>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</si>
  <si>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</si>
  <si>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</si>
  <si>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</si>
  <si>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</si>
  <si>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</si>
  <si>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</si>
  <si>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</si>
  <si>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</si>
  <si>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</si>
  <si>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</si>
  <si>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</si>
  <si>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</si>
  <si>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</si>
  <si>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</si>
  <si>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</si>
  <si>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CA-2017-151176</t>
  </si>
  <si>
    <t>CA-2014-108903</t>
  </si>
  <si>
    <t>CA-2016-117919</t>
  </si>
  <si>
    <t>CA-2015-142475</t>
  </si>
  <si>
    <t>CA-2016-134516</t>
  </si>
  <si>
    <t>CA-2017-105193</t>
  </si>
  <si>
    <t>CA-2015-168634</t>
  </si>
  <si>
    <t>CA-2017-117198</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</si>
  <si>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</si>
  <si>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</si>
  <si>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</si>
  <si>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</si>
  <si>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</si>
  <si>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</si>
  <si>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</si>
  <si>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</si>
  <si>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</si>
  <si>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</si>
  <si>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</si>
  <si>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</si>
  <si>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</si>
  <si>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</si>
  <si>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CA-2017-123022</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</si>
  <si>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</si>
  <si>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</si>
  <si>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</si>
  <si>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</si>
  <si>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</si>
  <si>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</si>
  <si>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</si>
  <si>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</si>
  <si>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</si>
  <si>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</si>
  <si>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</si>
  <si>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</si>
  <si>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</si>
  <si>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</si>
  <si>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</si>
  <si>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</si>
  <si>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</si>
  <si>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</si>
  <si>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</si>
  <si>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</si>
  <si>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</si>
  <si>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</si>
  <si>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</si>
  <si>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</si>
  <si>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</si>
  <si>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</si>
  <si>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</si>
  <si>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</si>
  <si>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</si>
  <si>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</si>
  <si>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</si>
  <si>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</si>
  <si>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</si>
  <si>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</si>
  <si>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</si>
  <si>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</si>
  <si>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</si>
  <si>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</si>
  <si>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</si>
  <si>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</si>
  <si>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</si>
  <si>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</si>
  <si>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</si>
  <si>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</si>
  <si>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</si>
  <si>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</si>
  <si>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</si>
  <si>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</si>
  <si>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</si>
  <si>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</si>
  <si>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</si>
  <si>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</si>
  <si>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</si>
  <si>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</si>
  <si>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</si>
  <si>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CA-2014-145800</t>
  </si>
  <si>
    <t>CA-2016-125850</t>
  </si>
  <si>
    <t>CA-2016-118514</t>
  </si>
  <si>
    <t>CA-2015-150749</t>
  </si>
  <si>
    <t>CA-2014-163748</t>
  </si>
  <si>
    <t>CA-2015-119634</t>
  </si>
  <si>
    <t>CA-2015-149300</t>
  </si>
  <si>
    <t>US-2016-111528</t>
  </si>
  <si>
    <t>CA-2017-158169</t>
  </si>
  <si>
    <t>CA-2015-162047</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</si>
  <si>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</si>
  <si>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</si>
  <si>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</si>
  <si>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</si>
  <si>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</si>
  <si>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</si>
  <si>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</si>
  <si>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</si>
  <si>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</si>
  <si>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</si>
  <si>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</si>
  <si>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</si>
  <si>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</si>
  <si>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</si>
  <si>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</si>
  <si>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CA-2017-140186</t>
  </si>
  <si>
    <t>CA-2014-124856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</si>
  <si>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</si>
  <si>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</si>
  <si>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</si>
  <si>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</si>
  <si>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</si>
  <si>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</si>
  <si>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</si>
  <si>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</si>
  <si>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</si>
  <si>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</si>
  <si>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</si>
  <si>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</si>
  <si>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</si>
  <si>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</si>
  <si>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</si>
  <si>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CA-2016-142895</t>
  </si>
  <si>
    <t>CA-2015-101868</t>
  </si>
  <si>
    <t>CA-2017-133207</t>
  </si>
  <si>
    <t>CA-2015-132948</t>
  </si>
  <si>
    <t>CA-2015-134992</t>
  </si>
  <si>
    <t>CA-2015-126725</t>
  </si>
  <si>
    <t>CA-2015-121783</t>
  </si>
  <si>
    <t>US-2014-138835</t>
  </si>
  <si>
    <t>CA-2015-112214</t>
  </si>
  <si>
    <t>US-2017-153255</t>
  </si>
  <si>
    <t>CA-2015-108119</t>
  </si>
  <si>
    <t>CA-2015-157434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</si>
  <si>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</si>
  <si>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</si>
  <si>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</si>
  <si>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</si>
  <si>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</si>
  <si>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</si>
  <si>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</si>
  <si>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</si>
  <si>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</si>
  <si>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</si>
  <si>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</si>
  <si>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</si>
  <si>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</si>
  <si>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</si>
  <si>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</si>
  <si>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</si>
  <si>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</si>
  <si>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</si>
  <si>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</si>
  <si>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</si>
  <si>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</si>
  <si>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</si>
  <si>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</si>
  <si>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</si>
  <si>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</si>
  <si>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</si>
  <si>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</si>
  <si>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</si>
  <si>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</si>
  <si>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</si>
  <si>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</si>
  <si>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</si>
  <si>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</si>
  <si>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</si>
  <si>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</si>
  <si>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</si>
  <si>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</si>
  <si>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</si>
  <si>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</si>
  <si>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</si>
  <si>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</si>
  <si>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</si>
  <si>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</si>
  <si>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</si>
  <si>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</si>
  <si>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</si>
  <si>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</si>
  <si>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</si>
  <si>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</si>
  <si>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</si>
  <si>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</si>
  <si>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</si>
  <si>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</si>
  <si>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</si>
  <si>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</si>
  <si>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</si>
  <si>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</si>
  <si>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</si>
  <si>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</si>
  <si>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</si>
  <si>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</si>
  <si>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</si>
  <si>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</si>
  <si>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</si>
  <si>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</si>
  <si>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</si>
  <si>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</si>
  <si>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</si>
  <si>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</si>
  <si>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</si>
  <si>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</si>
  <si>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</si>
  <si>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</si>
  <si>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</si>
  <si>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</si>
  <si>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</si>
  <si>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CA-2017-139717</t>
  </si>
  <si>
    <t>CA-2017-136007</t>
  </si>
  <si>
    <t>CA-2016-157364</t>
  </si>
  <si>
    <t>US-2016-112970</t>
  </si>
  <si>
    <t>US-2017-152492</t>
  </si>
  <si>
    <t>CA-2016-101168</t>
  </si>
  <si>
    <t>CA-2017-104010</t>
  </si>
  <si>
    <t>CA-2015-130253</t>
  </si>
  <si>
    <t>US-2015-155369</t>
  </si>
  <si>
    <t>CA-2016-131205</t>
  </si>
  <si>
    <t>CA-2017-122364</t>
  </si>
  <si>
    <t>CA-2017-145702</t>
  </si>
  <si>
    <t>CA-2015-113215</t>
  </si>
  <si>
    <t>CA-2015-105571</t>
  </si>
  <si>
    <t>CA-2016-152765</t>
  </si>
  <si>
    <t>CA-2015-153878</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</si>
  <si>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</si>
  <si>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</si>
  <si>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</si>
  <si>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</si>
  <si>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</si>
  <si>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</si>
  <si>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</si>
  <si>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</si>
  <si>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</si>
  <si>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</si>
  <si>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</si>
  <si>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</si>
  <si>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</si>
  <si>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</si>
  <si>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</si>
  <si>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</si>
  <si>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</si>
  <si>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</si>
  <si>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</si>
  <si>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</si>
  <si>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</si>
  <si>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</si>
  <si>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</si>
  <si>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</si>
  <si>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</si>
  <si>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</si>
  <si>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</si>
  <si>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</si>
  <si>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</si>
  <si>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</si>
  <si>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</si>
  <si>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</si>
  <si>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</si>
  <si>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</si>
  <si>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CA-2014-163447</t>
  </si>
  <si>
    <t>CA-2017-145737</t>
  </si>
  <si>
    <t>CA-2016-148096</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</si>
  <si>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</si>
  <si>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</si>
  <si>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</si>
  <si>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</si>
  <si>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</si>
  <si>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</si>
  <si>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</si>
  <si>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</si>
  <si>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</si>
  <si>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</si>
  <si>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</si>
  <si>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</si>
  <si>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</si>
  <si>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</si>
  <si>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</si>
  <si>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</si>
  <si>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</si>
  <si>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</si>
  <si>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</si>
  <si>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</si>
  <si>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</si>
  <si>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</si>
  <si>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</si>
  <si>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</si>
  <si>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</si>
  <si>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</si>
  <si>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</si>
  <si>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</si>
  <si>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</si>
  <si>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</si>
  <si>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</si>
  <si>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</si>
  <si>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</si>
  <si>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</si>
  <si>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</si>
  <si>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</si>
  <si>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</si>
  <si>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</si>
  <si>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</si>
  <si>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</si>
  <si>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</si>
  <si>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</si>
  <si>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</si>
  <si>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</si>
  <si>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</si>
  <si>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</si>
  <si>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</si>
  <si>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</si>
  <si>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</si>
  <si>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</si>
  <si>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</si>
  <si>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</si>
  <si>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</si>
  <si>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</si>
  <si>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</si>
  <si>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</si>
  <si>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</si>
  <si>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</si>
  <si>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</si>
  <si>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</si>
  <si>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</si>
  <si>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</si>
  <si>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</si>
  <si>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</si>
  <si>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</si>
  <si>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</si>
  <si>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</si>
  <si>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</si>
  <si>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</si>
  <si>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</si>
  <si>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</si>
  <si>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</si>
  <si>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</si>
  <si>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</si>
  <si>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</si>
  <si>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</si>
  <si>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</si>
  <si>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</si>
  <si>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</si>
  <si>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</si>
  <si>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</si>
  <si>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</si>
  <si>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</si>
  <si>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</si>
  <si>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</si>
  <si>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</si>
  <si>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</si>
  <si>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</si>
  <si>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</si>
  <si>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</si>
  <si>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</si>
  <si>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</si>
  <si>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</si>
  <si>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</si>
  <si>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</si>
  <si>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</si>
  <si>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</si>
  <si>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</si>
  <si>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</si>
  <si>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</si>
  <si>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</si>
  <si>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</si>
  <si>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</si>
  <si>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</si>
  <si>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</si>
  <si>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</si>
  <si>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</si>
  <si>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</si>
  <si>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</si>
  <si>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</si>
  <si>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</si>
  <si>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</si>
  <si>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</si>
  <si>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</si>
  <si>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</si>
  <si>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</si>
  <si>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</si>
  <si>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</si>
  <si>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</si>
  <si>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</si>
  <si>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</si>
  <si>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</si>
  <si>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</si>
  <si>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</si>
  <si>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</si>
  <si>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</si>
  <si>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</si>
  <si>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</si>
  <si>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</si>
  <si>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</si>
  <si>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</si>
  <si>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</si>
  <si>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</si>
  <si>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</si>
  <si>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</si>
  <si>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</si>
  <si>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</si>
  <si>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</si>
  <si>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</si>
  <si>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</si>
  <si>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</si>
  <si>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</si>
  <si>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</si>
  <si>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</si>
  <si>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</si>
  <si>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</si>
  <si>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</si>
  <si>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</si>
  <si>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</si>
  <si>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</si>
  <si>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</si>
  <si>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</si>
  <si>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</si>
  <si>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</si>
  <si>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</si>
  <si>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</si>
  <si>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</si>
  <si>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</si>
  <si>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</si>
  <si>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</si>
  <si>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</si>
  <si>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</si>
  <si>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</si>
  <si>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</si>
  <si>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</si>
  <si>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</si>
  <si>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</si>
  <si>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</si>
  <si>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</si>
  <si>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</si>
  <si>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</si>
  <si>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</si>
  <si>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</si>
  <si>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</si>
  <si>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</si>
  <si>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</si>
  <si>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</si>
  <si>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</si>
  <si>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</si>
  <si>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</si>
  <si>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</si>
  <si>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</si>
  <si>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</si>
  <si>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</si>
  <si>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</si>
  <si>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</si>
  <si>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</si>
  <si>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</si>
  <si>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</si>
  <si>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</si>
  <si>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</si>
  <si>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</si>
  <si>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</si>
  <si>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</si>
  <si>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</si>
  <si>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</si>
  <si>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</si>
  <si>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</si>
  <si>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</si>
  <si>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</si>
  <si>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</si>
  <si>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</si>
  <si>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</si>
  <si>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</si>
  <si>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</si>
  <si>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</si>
  <si>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</si>
  <si>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</si>
  <si>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</si>
  <si>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</si>
  <si>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</si>
  <si>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</si>
  <si>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</si>
  <si>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</si>
  <si>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</si>
  <si>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</si>
  <si>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</si>
  <si>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</si>
  <si>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</si>
  <si>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</si>
  <si>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</si>
  <si>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</si>
  <si>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</si>
  <si>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</si>
  <si>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CA-2016-148852</t>
  </si>
  <si>
    <t>US-2015-118906</t>
  </si>
  <si>
    <t>CA-2016-168921</t>
  </si>
  <si>
    <t>CA-2015-107678</t>
  </si>
  <si>
    <t>CA-2016-123512</t>
  </si>
  <si>
    <t>US-2017-167402</t>
  </si>
  <si>
    <t>CA-2014-130449</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</si>
  <si>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</si>
  <si>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</si>
  <si>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</si>
  <si>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</si>
  <si>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</si>
  <si>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</si>
  <si>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</si>
  <si>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</si>
  <si>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</si>
  <si>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</si>
  <si>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</si>
  <si>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</si>
  <si>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</si>
  <si>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</si>
  <si>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</si>
  <si>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</si>
  <si>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</si>
  <si>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</si>
  <si>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</si>
  <si>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</si>
  <si>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</si>
  <si>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</si>
  <si>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</si>
  <si>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</si>
  <si>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</si>
  <si>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</si>
  <si>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</si>
  <si>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</si>
  <si>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</si>
  <si>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</si>
  <si>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</si>
  <si>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CA-2017-104108</t>
  </si>
  <si>
    <t>US-2017-165869</t>
  </si>
  <si>
    <t>CA-2017-160899</t>
  </si>
  <si>
    <t>US-2016-155103</t>
  </si>
  <si>
    <t>CA-2017-145429</t>
  </si>
  <si>
    <t>CA-2015-153535</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</si>
  <si>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</si>
  <si>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</si>
  <si>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</si>
  <si>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</si>
  <si>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</si>
  <si>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</si>
  <si>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</si>
  <si>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</si>
  <si>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</si>
  <si>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</si>
  <si>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</si>
  <si>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</si>
  <si>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</si>
  <si>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</si>
  <si>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</si>
  <si>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</si>
  <si>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</si>
  <si>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</si>
  <si>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</si>
  <si>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CA-2015-156923</t>
  </si>
  <si>
    <t>CA-2017-111269</t>
  </si>
  <si>
    <t>CA-2017-159156</t>
  </si>
  <si>
    <t>CA-2017-100230</t>
  </si>
  <si>
    <t>CA-2016-154767</t>
  </si>
  <si>
    <t>CA-2017-124205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</si>
  <si>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</si>
  <si>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</si>
  <si>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</si>
  <si>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</si>
  <si>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</si>
  <si>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</si>
  <si>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</si>
  <si>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</si>
  <si>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</si>
  <si>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</si>
  <si>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</si>
  <si>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</si>
  <si>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</si>
  <si>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</si>
  <si>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</si>
  <si>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</si>
  <si>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</si>
  <si>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CA-2016-162348</t>
  </si>
  <si>
    <t>CA-2014-141005</t>
  </si>
  <si>
    <t>CA-2015-145394</t>
  </si>
  <si>
    <t>CA-2015-168809</t>
  </si>
  <si>
    <t>CA-2016-109827</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</si>
  <si>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</si>
  <si>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</si>
  <si>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</si>
  <si>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</si>
  <si>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</si>
  <si>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</si>
  <si>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</si>
  <si>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</si>
  <si>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</si>
  <si>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</si>
  <si>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</si>
  <si>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</si>
  <si>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</si>
  <si>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</si>
  <si>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</si>
  <si>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</si>
  <si>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</si>
  <si>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</si>
  <si>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</si>
  <si>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</si>
  <si>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</si>
  <si>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</si>
  <si>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</si>
  <si>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</si>
  <si>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</si>
  <si>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</si>
  <si>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</si>
  <si>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</si>
  <si>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</si>
  <si>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</si>
  <si>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</si>
  <si>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</si>
  <si>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</si>
  <si>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</si>
  <si>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</si>
  <si>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</si>
  <si>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</si>
  <si>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</si>
  <si>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</si>
  <si>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</si>
  <si>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</si>
  <si>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</si>
  <si>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</si>
  <si>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</si>
  <si>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</si>
  <si>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</si>
  <si>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</si>
  <si>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</si>
  <si>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</si>
  <si>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</si>
  <si>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</si>
  <si>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</si>
  <si>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</si>
  <si>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</si>
  <si>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</si>
  <si>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</si>
  <si>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</si>
  <si>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</si>
  <si>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</si>
  <si>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</si>
  <si>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</si>
  <si>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</si>
  <si>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</si>
  <si>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</si>
  <si>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</si>
  <si>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</si>
  <si>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</si>
  <si>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</si>
  <si>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</si>
  <si>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</si>
  <si>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</si>
  <si>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</si>
  <si>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</si>
  <si>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</si>
  <si>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</si>
  <si>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</si>
  <si>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</si>
  <si>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</si>
  <si>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</si>
  <si>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</si>
  <si>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</si>
  <si>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</si>
  <si>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</si>
  <si>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</si>
  <si>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</si>
  <si>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</si>
  <si>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</si>
  <si>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</si>
  <si>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</si>
  <si>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</si>
  <si>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</si>
  <si>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</si>
  <si>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</si>
  <si>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</si>
  <si>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CA-2015-109386</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</si>
  <si>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</si>
  <si>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</si>
  <si>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</si>
  <si>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</si>
  <si>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</si>
  <si>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</si>
  <si>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</si>
  <si>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</si>
  <si>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</si>
  <si>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</si>
  <si>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</si>
  <si>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</si>
  <si>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</si>
  <si>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</si>
  <si>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</si>
  <si>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</si>
  <si>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</si>
  <si>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</si>
  <si>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</si>
  <si>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</si>
  <si>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</si>
  <si>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</si>
  <si>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</si>
  <si>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</si>
  <si>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</si>
  <si>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</si>
  <si>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</si>
  <si>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</si>
  <si>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</si>
  <si>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</si>
  <si>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</si>
  <si>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</si>
  <si>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</si>
  <si>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</si>
  <si>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</si>
  <si>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</si>
  <si>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</si>
  <si>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</si>
  <si>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</si>
  <si>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</si>
  <si>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</si>
  <si>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</si>
  <si>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</si>
  <si>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</si>
  <si>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</si>
  <si>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</si>
  <si>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</si>
  <si>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</si>
  <si>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</si>
  <si>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</si>
  <si>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</si>
  <si>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</si>
  <si>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</si>
  <si>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</si>
  <si>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</si>
  <si>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</si>
  <si>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</si>
  <si>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</si>
  <si>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</si>
  <si>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</si>
  <si>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</si>
  <si>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</si>
  <si>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</si>
  <si>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</si>
  <si>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</si>
  <si>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</si>
  <si>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</si>
  <si>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</si>
  <si>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</si>
  <si>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</si>
  <si>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</si>
  <si>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</si>
  <si>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</si>
  <si>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</si>
  <si>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</si>
  <si>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</si>
  <si>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</si>
  <si>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</si>
  <si>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</si>
  <si>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</si>
  <si>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</si>
  <si>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</si>
  <si>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</si>
  <si>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</si>
  <si>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</si>
  <si>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</si>
  <si>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</si>
  <si>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</si>
  <si>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</si>
  <si>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</si>
  <si>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</si>
  <si>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</si>
  <si>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</si>
  <si>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</si>
  <si>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</si>
  <si>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</si>
  <si>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</si>
  <si>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</si>
  <si>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</si>
  <si>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</si>
  <si>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</si>
  <si>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</si>
  <si>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</si>
  <si>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</si>
  <si>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</si>
  <si>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</si>
  <si>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</si>
  <si>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</si>
  <si>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</si>
  <si>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</si>
  <si>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</si>
  <si>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</si>
  <si>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</si>
  <si>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</si>
  <si>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</si>
  <si>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</si>
  <si>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</si>
  <si>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</si>
  <si>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</si>
  <si>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</si>
  <si>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</si>
  <si>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</si>
  <si>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</si>
  <si>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</si>
  <si>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</si>
  <si>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</si>
  <si>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</si>
  <si>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</si>
  <si>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</si>
  <si>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</si>
  <si>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</si>
  <si>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</si>
  <si>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</si>
  <si>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</si>
  <si>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</si>
  <si>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</si>
  <si>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</si>
  <si>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</si>
  <si>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</si>
  <si>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</si>
  <si>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</si>
  <si>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</si>
  <si>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</si>
  <si>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</si>
  <si>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</si>
  <si>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</si>
  <si>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</si>
  <si>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</si>
  <si>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</si>
  <si>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</si>
  <si>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</si>
  <si>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</si>
  <si>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</si>
  <si>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</si>
  <si>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</si>
  <si>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</si>
  <si>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</si>
  <si>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</si>
  <si>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</si>
  <si>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</si>
  <si>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</si>
  <si>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</si>
  <si>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</si>
  <si>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</si>
  <si>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</si>
  <si>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</si>
  <si>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</si>
  <si>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</si>
  <si>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</si>
  <si>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</si>
  <si>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</si>
  <si>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</si>
  <si>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</si>
  <si>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</si>
  <si>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</si>
  <si>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</si>
  <si>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</si>
  <si>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</si>
  <si>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</si>
  <si>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</si>
  <si>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</si>
  <si>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</si>
  <si>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</si>
  <si>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</si>
  <si>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</si>
  <si>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</si>
  <si>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</si>
  <si>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</si>
  <si>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</si>
  <si>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</si>
  <si>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</si>
  <si>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</si>
  <si>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</si>
  <si>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</si>
  <si>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</si>
  <si>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</si>
  <si>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</si>
  <si>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</si>
  <si>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</si>
  <si>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</si>
  <si>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</si>
  <si>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</si>
  <si>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</si>
  <si>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</si>
  <si>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</si>
  <si>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</si>
  <si>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</si>
  <si>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</si>
  <si>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</si>
  <si>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</si>
  <si>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</si>
  <si>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</si>
  <si>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</si>
  <si>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</si>
  <si>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</si>
  <si>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</si>
  <si>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</si>
  <si>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</si>
  <si>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</si>
  <si>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</si>
  <si>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</si>
  <si>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</si>
  <si>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</si>
  <si>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</si>
  <si>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</si>
  <si>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</si>
  <si>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</si>
  <si>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</si>
  <si>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</si>
  <si>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</si>
  <si>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</si>
  <si>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</si>
  <si>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</si>
  <si>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</si>
  <si>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</si>
  <si>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</si>
  <si>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</si>
  <si>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</si>
  <si>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</si>
  <si>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</si>
  <si>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</si>
  <si>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</si>
  <si>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</si>
  <si>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</si>
  <si>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</si>
  <si>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</si>
  <si>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</si>
  <si>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</si>
  <si>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</si>
  <si>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</si>
  <si>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</si>
  <si>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</si>
  <si>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</si>
  <si>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</si>
  <si>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</si>
  <si>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</si>
  <si>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</si>
  <si>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</si>
  <si>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</si>
  <si>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</si>
  <si>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</si>
  <si>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</si>
  <si>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</si>
  <si>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</si>
  <si>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</si>
  <si>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</si>
  <si>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</si>
  <si>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</si>
  <si>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</si>
  <si>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</si>
  <si>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</si>
  <si>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</si>
  <si>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</si>
  <si>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</si>
  <si>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</si>
  <si>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</si>
  <si>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</si>
  <si>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</si>
  <si>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</si>
  <si>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</si>
  <si>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</si>
  <si>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</si>
  <si>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</si>
  <si>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</si>
  <si>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</si>
  <si>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</si>
  <si>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</si>
  <si>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</si>
  <si>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</si>
  <si>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</si>
  <si>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</si>
  <si>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</si>
  <si>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</si>
  <si>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</si>
  <si>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</si>
  <si>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</si>
  <si>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</si>
  <si>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</si>
  <si>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</si>
  <si>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</si>
  <si>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</si>
  <si>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</si>
  <si>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</si>
  <si>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</si>
  <si>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</si>
  <si>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</si>
  <si>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</si>
  <si>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</si>
  <si>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</si>
  <si>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</si>
  <si>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</si>
  <si>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</si>
  <si>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</si>
  <si>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</si>
  <si>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</si>
  <si>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CA-2015-107685</t>
  </si>
  <si>
    <t>US-2014-120740</t>
  </si>
  <si>
    <t>CA-2017-155740</t>
  </si>
  <si>
    <t>CA-2017-146493</t>
  </si>
  <si>
    <t>CA-2014-105417</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</si>
  <si>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</si>
  <si>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</si>
  <si>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</si>
  <si>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</si>
  <si>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</si>
  <si>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</si>
  <si>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</si>
  <si>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</si>
  <si>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</si>
  <si>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</si>
  <si>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</si>
  <si>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</si>
  <si>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</si>
  <si>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</si>
  <si>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</si>
  <si>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</si>
  <si>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</si>
  <si>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</si>
  <si>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</si>
  <si>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</si>
  <si>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</si>
  <si>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</si>
  <si>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</si>
  <si>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</si>
  <si>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</si>
  <si>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</si>
  <si>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</si>
  <si>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</si>
  <si>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</si>
  <si>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</si>
  <si>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</si>
  <si>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</si>
  <si>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</si>
  <si>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</si>
  <si>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</si>
  <si>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</si>
  <si>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</si>
  <si>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</si>
  <si>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</si>
  <si>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</si>
  <si>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</si>
  <si>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</si>
  <si>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</si>
  <si>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</si>
  <si>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</si>
  <si>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</si>
  <si>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</si>
  <si>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</si>
  <si>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</si>
  <si>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</si>
  <si>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</si>
  <si>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</si>
  <si>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</si>
  <si>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</si>
  <si>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</si>
  <si>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</si>
  <si>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</si>
  <si>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</si>
  <si>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</si>
  <si>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</si>
  <si>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</si>
  <si>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</si>
  <si>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</si>
  <si>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</si>
  <si>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</si>
  <si>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</si>
  <si>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</si>
  <si>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</si>
  <si>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</si>
  <si>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</si>
  <si>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</si>
  <si>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</si>
  <si>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</si>
  <si>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</si>
  <si>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</si>
  <si>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</si>
  <si>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</si>
  <si>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</si>
  <si>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</si>
  <si>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</si>
  <si>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</si>
  <si>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</si>
  <si>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</si>
  <si>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</si>
  <si>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</si>
  <si>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</si>
  <si>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</si>
  <si>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</si>
  <si>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</si>
  <si>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</si>
  <si>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</si>
  <si>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</si>
  <si>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</si>
  <si>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</si>
  <si>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</si>
  <si>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</si>
  <si>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</si>
  <si>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</si>
  <si>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</si>
  <si>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</si>
  <si>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</si>
  <si>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</si>
  <si>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</si>
  <si>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</si>
  <si>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</si>
  <si>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</si>
  <si>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</si>
  <si>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</si>
  <si>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</si>
  <si>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</si>
  <si>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</si>
  <si>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</si>
  <si>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</si>
  <si>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</si>
  <si>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</si>
  <si>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</si>
  <si>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</si>
  <si>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</si>
  <si>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</si>
  <si>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</si>
  <si>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</si>
  <si>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</si>
  <si>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</si>
  <si>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</si>
  <si>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</si>
  <si>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</si>
  <si>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</si>
  <si>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</si>
  <si>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</si>
  <si>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</si>
  <si>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</si>
  <si>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</si>
  <si>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</si>
  <si>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</si>
  <si>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</si>
  <si>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</si>
  <si>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</si>
  <si>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</si>
  <si>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</si>
  <si>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</si>
  <si>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</si>
  <si>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</si>
  <si>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</si>
  <si>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</si>
  <si>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</si>
  <si>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</si>
  <si>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</si>
  <si>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</si>
  <si>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</si>
  <si>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</si>
  <si>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</si>
  <si>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</si>
  <si>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</si>
  <si>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</si>
  <si>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</si>
  <si>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</si>
  <si>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</si>
  <si>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</si>
  <si>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</si>
  <si>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</si>
  <si>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</si>
  <si>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</si>
  <si>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</si>
  <si>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</si>
  <si>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</si>
  <si>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</si>
  <si>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</si>
  <si>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</si>
  <si>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</si>
  <si>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</si>
  <si>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</si>
  <si>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</si>
  <si>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</si>
  <si>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</si>
  <si>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</si>
  <si>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</si>
  <si>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</si>
  <si>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</si>
  <si>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</si>
  <si>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</si>
  <si>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</si>
  <si>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</si>
  <si>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</si>
  <si>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</si>
  <si>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</si>
  <si>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</si>
  <si>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</si>
  <si>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</si>
  <si>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</si>
  <si>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</si>
  <si>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</si>
  <si>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</si>
  <si>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</si>
  <si>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</si>
  <si>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</si>
  <si>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</si>
  <si>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</si>
  <si>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</si>
  <si>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</si>
  <si>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</si>
  <si>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</si>
  <si>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</si>
  <si>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</si>
  <si>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</si>
  <si>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</si>
  <si>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</si>
  <si>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</si>
  <si>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</si>
  <si>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</si>
  <si>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</si>
  <si>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</si>
  <si>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</si>
  <si>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</si>
  <si>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</si>
  <si>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</si>
  <si>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</si>
  <si>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</si>
  <si>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</si>
  <si>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</si>
  <si>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</si>
  <si>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</si>
  <si>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</si>
  <si>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</si>
  <si>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</si>
  <si>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</si>
  <si>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</si>
  <si>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</si>
  <si>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</si>
  <si>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</si>
  <si>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</si>
  <si>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</si>
  <si>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</si>
  <si>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</si>
  <si>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</si>
  <si>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</si>
  <si>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</si>
  <si>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</si>
  <si>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</si>
  <si>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</si>
  <si>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</si>
  <si>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</si>
  <si>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</si>
  <si>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</si>
  <si>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</si>
  <si>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</si>
  <si>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</si>
  <si>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</si>
  <si>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</si>
  <si>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</si>
  <si>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</si>
  <si>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</si>
  <si>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</si>
  <si>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</si>
  <si>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</si>
  <si>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</si>
  <si>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</si>
  <si>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</si>
  <si>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</si>
  <si>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</si>
  <si>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</si>
  <si>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</si>
  <si>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</si>
  <si>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</si>
  <si>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</si>
  <si>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</si>
  <si>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</si>
  <si>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</si>
  <si>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</si>
  <si>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</si>
  <si>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</si>
  <si>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</si>
  <si>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</si>
  <si>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</si>
  <si>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</si>
  <si>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</si>
  <si>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</si>
  <si>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</si>
  <si>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</si>
  <si>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</si>
  <si>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</si>
  <si>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</si>
  <si>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</si>
  <si>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</si>
  <si>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</si>
  <si>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</si>
  <si>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</si>
  <si>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</si>
  <si>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</si>
  <si>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</si>
  <si>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</si>
  <si>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</si>
  <si>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</si>
  <si>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</si>
  <si>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</si>
  <si>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</si>
  <si>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</si>
  <si>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</si>
  <si>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</si>
  <si>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</si>
  <si>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</si>
  <si>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</si>
  <si>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</si>
  <si>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</si>
  <si>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</si>
  <si>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</si>
  <si>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</si>
  <si>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</si>
  <si>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</si>
  <si>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</si>
  <si>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</si>
  <si>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</si>
  <si>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</si>
  <si>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</si>
  <si>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</si>
  <si>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</si>
  <si>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</si>
  <si>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</si>
  <si>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</si>
  <si>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</si>
  <si>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</si>
  <si>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</si>
  <si>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</si>
  <si>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</si>
  <si>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</si>
  <si>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</si>
  <si>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</si>
  <si>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</si>
  <si>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</si>
  <si>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</si>
  <si>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</si>
  <si>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</si>
  <si>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</si>
  <si>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</si>
  <si>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</si>
  <si>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</si>
  <si>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</si>
  <si>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</si>
  <si>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</si>
  <si>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</si>
  <si>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</si>
  <si>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</si>
  <si>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</si>
  <si>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</si>
  <si>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</si>
  <si>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</si>
  <si>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</si>
  <si>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</si>
  <si>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</si>
  <si>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</si>
  <si>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</si>
  <si>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</si>
  <si>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</si>
  <si>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</si>
  <si>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</si>
  <si>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</si>
  <si>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</si>
  <si>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</si>
  <si>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</si>
  <si>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</si>
  <si>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</si>
  <si>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</si>
  <si>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</si>
  <si>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</si>
  <si>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</si>
  <si>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</si>
  <si>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</si>
  <si>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</si>
  <si>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</si>
  <si>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</si>
  <si>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</si>
  <si>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</si>
  <si>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</si>
  <si>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</si>
  <si>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</si>
  <si>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</si>
  <si>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</si>
  <si>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</si>
  <si>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</si>
  <si>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</si>
  <si>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</si>
  <si>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</si>
  <si>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</si>
  <si>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</si>
  <si>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</si>
  <si>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</si>
  <si>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</si>
  <si>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</si>
  <si>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</si>
  <si>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</si>
  <si>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</si>
  <si>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</si>
  <si>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</si>
  <si>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</si>
  <si>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</si>
  <si>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</si>
  <si>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</si>
  <si>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</si>
  <si>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</si>
  <si>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</si>
  <si>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</si>
  <si>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</si>
  <si>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</si>
  <si>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</si>
  <si>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</si>
  <si>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</si>
  <si>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</si>
  <si>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</si>
  <si>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</si>
  <si>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</si>
  <si>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</si>
  <si>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</si>
  <si>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</si>
  <si>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</si>
  <si>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</si>
  <si>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</si>
  <si>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</si>
  <si>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</si>
  <si>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</si>
  <si>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</si>
  <si>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</si>
  <si>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</si>
  <si>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</si>
  <si>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</si>
  <si>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</si>
  <si>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</si>
  <si>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</si>
  <si>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</si>
  <si>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</si>
  <si>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</si>
  <si>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</si>
  <si>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</si>
  <si>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</si>
  <si>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</si>
  <si>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</si>
  <si>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</si>
  <si>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</si>
  <si>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</si>
  <si>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</si>
  <si>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</si>
  <si>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</si>
  <si>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</si>
  <si>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</si>
  <si>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</si>
  <si>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</si>
  <si>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</si>
  <si>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</si>
  <si>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</si>
  <si>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</si>
  <si>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</si>
  <si>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</si>
  <si>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</si>
  <si>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</si>
  <si>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</si>
  <si>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</si>
  <si>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</si>
  <si>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</si>
  <si>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</si>
  <si>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</si>
  <si>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</si>
  <si>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</si>
  <si>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</si>
  <si>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</si>
  <si>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</si>
  <si>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</si>
  <si>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</si>
  <si>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</si>
  <si>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</si>
  <si>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</si>
  <si>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</si>
  <si>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</si>
  <si>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</si>
  <si>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</si>
  <si>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</si>
  <si>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</si>
  <si>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</si>
  <si>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</si>
  <si>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</si>
  <si>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</si>
  <si>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</si>
  <si>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</si>
  <si>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</si>
  <si>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</si>
  <si>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</si>
  <si>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</si>
  <si>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</si>
  <si>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</si>
  <si>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</si>
  <si>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</si>
  <si>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</si>
  <si>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</si>
  <si>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</si>
  <si>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</si>
  <si>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</si>
  <si>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</si>
  <si>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</si>
  <si>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</si>
  <si>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</si>
  <si>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</si>
  <si>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</si>
  <si>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</si>
  <si>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</si>
  <si>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</si>
  <si>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</si>
  <si>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</si>
  <si>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</si>
  <si>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</si>
  <si>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</si>
  <si>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</si>
  <si>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</si>
  <si>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</si>
  <si>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</si>
  <si>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</si>
  <si>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</si>
  <si>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</si>
  <si>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</si>
  <si>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</si>
  <si>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</si>
  <si>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</si>
  <si>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</si>
  <si>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</si>
  <si>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</si>
  <si>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</si>
  <si>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</si>
  <si>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</si>
  <si>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</si>
  <si>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</si>
  <si>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</si>
  <si>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</si>
  <si>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</si>
  <si>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</si>
  <si>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</si>
  <si>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</si>
  <si>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</si>
  <si>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</si>
  <si>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</si>
  <si>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</si>
  <si>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</si>
  <si>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</si>
  <si>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</si>
  <si>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</si>
  <si>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</si>
  <si>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</si>
  <si>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</si>
  <si>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</si>
  <si>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</si>
  <si>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</si>
  <si>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</si>
  <si>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</si>
  <si>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</si>
  <si>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</si>
  <si>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</si>
  <si>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</si>
  <si>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</si>
  <si>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</si>
  <si>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</si>
  <si>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</si>
  <si>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</si>
  <si>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</si>
  <si>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</si>
  <si>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</si>
  <si>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</si>
  <si>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</si>
  <si>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</si>
  <si>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</si>
  <si>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</si>
  <si>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</si>
  <si>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</si>
  <si>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</si>
  <si>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</si>
  <si>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</si>
  <si>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</si>
  <si>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</si>
  <si>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</si>
  <si>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</si>
  <si>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</si>
  <si>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</si>
  <si>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</si>
  <si>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</si>
  <si>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</si>
  <si>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</si>
  <si>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</si>
  <si>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</si>
  <si>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</si>
  <si>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</si>
  <si>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</si>
  <si>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</si>
  <si>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</si>
  <si>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</si>
  <si>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</si>
  <si>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</si>
  <si>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</si>
  <si>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</si>
  <si>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</si>
  <si>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</si>
  <si>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</si>
  <si>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</si>
  <si>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</si>
  <si>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</si>
  <si>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</si>
  <si>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</si>
  <si>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</si>
  <si>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</si>
  <si>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</si>
  <si>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</si>
  <si>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</si>
  <si>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</si>
  <si>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</si>
  <si>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</si>
  <si>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</si>
  <si>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</si>
  <si>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</si>
  <si>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</si>
  <si>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</si>
  <si>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</si>
  <si>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</si>
  <si>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</si>
  <si>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</si>
  <si>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</si>
  <si>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</si>
  <si>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</si>
  <si>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</si>
  <si>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</si>
  <si>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</si>
  <si>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</si>
  <si>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</si>
  <si>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</si>
  <si>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</si>
  <si>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</si>
  <si>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</si>
  <si>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</si>
  <si>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</si>
  <si>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</si>
  <si>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</si>
  <si>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</si>
  <si>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</si>
  <si>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</si>
  <si>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</si>
  <si>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</si>
  <si>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</si>
  <si>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</si>
  <si>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</si>
  <si>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</si>
  <si>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</si>
  <si>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</si>
  <si>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</si>
  <si>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</si>
  <si>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</si>
  <si>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</si>
  <si>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</si>
  <si>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</si>
  <si>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</si>
  <si>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</si>
  <si>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</si>
  <si>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</si>
  <si>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</si>
  <si>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</si>
  <si>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</si>
  <si>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</si>
  <si>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</si>
  <si>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</si>
  <si>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</si>
  <si>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</si>
  <si>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</si>
  <si>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</si>
  <si>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</si>
  <si>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</si>
  <si>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</si>
  <si>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</si>
  <si>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</si>
  <si>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</si>
  <si>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</si>
  <si>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</si>
  <si>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</si>
  <si>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</si>
  <si>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</si>
  <si>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</si>
  <si>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</si>
  <si>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</si>
  <si>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</si>
  <si>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</si>
  <si>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</si>
  <si>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</si>
  <si>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</si>
  <si>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</si>
  <si>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</si>
  <si>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</si>
  <si>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</si>
  <si>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</si>
  <si>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</si>
  <si>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</si>
  <si>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</si>
  <si>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</si>
  <si>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</si>
  <si>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</si>
  <si>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</si>
  <si>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</si>
  <si>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</si>
  <si>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</si>
  <si>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</si>
  <si>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</si>
  <si>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</si>
  <si>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</si>
  <si>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</si>
  <si>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</si>
  <si>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</si>
  <si>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</si>
  <si>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</si>
  <si>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CA-2014-114335</t>
  </si>
  <si>
    <t>CA-2015-168760</t>
  </si>
  <si>
    <t>CA-2016-168830</t>
  </si>
  <si>
    <t>CA-2017-137463</t>
  </si>
  <si>
    <t>CA-2014-124513</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</si>
  <si>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</si>
  <si>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</si>
  <si>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</si>
  <si>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</si>
  <si>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</si>
  <si>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</si>
  <si>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</si>
  <si>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</si>
  <si>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</si>
  <si>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</si>
  <si>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</si>
  <si>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</si>
  <si>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</si>
  <si>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</si>
  <si>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</si>
  <si>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</si>
  <si>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</si>
  <si>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</si>
  <si>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</si>
  <si>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</si>
  <si>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</si>
  <si>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</si>
  <si>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</si>
  <si>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</si>
  <si>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</si>
  <si>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</si>
  <si>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</si>
  <si>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</si>
  <si>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</si>
  <si>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</si>
  <si>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</si>
  <si>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</si>
  <si>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</si>
  <si>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</si>
  <si>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</si>
  <si>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</si>
  <si>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</si>
  <si>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</si>
  <si>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</si>
  <si>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</si>
  <si>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</si>
  <si>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</si>
  <si>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</si>
  <si>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</si>
  <si>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</si>
  <si>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</si>
  <si>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</si>
  <si>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</si>
  <si>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</si>
  <si>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</si>
  <si>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</si>
  <si>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</si>
  <si>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</si>
  <si>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</si>
  <si>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</si>
  <si>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</si>
  <si>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</si>
  <si>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</si>
  <si>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</si>
  <si>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</si>
  <si>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</si>
  <si>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</si>
  <si>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</si>
  <si>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</si>
  <si>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</si>
  <si>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</si>
  <si>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</si>
  <si>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</si>
  <si>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</si>
  <si>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</si>
  <si>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</si>
  <si>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</si>
  <si>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</si>
  <si>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</si>
  <si>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</si>
  <si>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</si>
  <si>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</si>
  <si>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</si>
  <si>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</si>
  <si>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</si>
  <si>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</si>
  <si>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US-2017-120908</t>
  </si>
  <si>
    <t>CA-2016-152646</t>
  </si>
  <si>
    <t>CA-2017-103765</t>
  </si>
  <si>
    <t>US-2017-118157</t>
  </si>
  <si>
    <t>US-2015-164238</t>
  </si>
  <si>
    <t>CA-2017-103212</t>
  </si>
  <si>
    <t>CA-2017-121160</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</si>
  <si>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</si>
  <si>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</si>
  <si>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</si>
  <si>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</si>
  <si>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</si>
  <si>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</si>
  <si>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</si>
  <si>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</si>
  <si>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</si>
  <si>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</si>
  <si>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</si>
  <si>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</si>
  <si>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</si>
  <si>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</si>
  <si>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</si>
  <si>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</si>
  <si>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</si>
  <si>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</si>
  <si>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</si>
  <si>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</si>
  <si>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</si>
  <si>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</si>
  <si>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</si>
  <si>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</si>
  <si>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</si>
  <si>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</si>
  <si>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</si>
  <si>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</si>
  <si>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</si>
  <si>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</si>
  <si>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</si>
  <si>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</si>
  <si>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</si>
  <si>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</si>
  <si>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</si>
  <si>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</si>
  <si>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</si>
  <si>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</si>
  <si>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</si>
  <si>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</si>
  <si>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</si>
  <si>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</si>
  <si>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</si>
  <si>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</si>
  <si>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</si>
  <si>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</si>
  <si>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</si>
  <si>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</si>
  <si>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</si>
  <si>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</si>
  <si>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</si>
  <si>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</si>
  <si>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</si>
  <si>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</si>
  <si>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</si>
  <si>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</si>
  <si>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</si>
  <si>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</si>
  <si>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</si>
  <si>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</si>
  <si>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</si>
  <si>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</si>
  <si>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</si>
  <si>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</si>
  <si>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</si>
  <si>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</si>
  <si>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</si>
  <si>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</si>
  <si>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</si>
  <si>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</si>
  <si>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</si>
  <si>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CA-2017-108756</t>
  </si>
  <si>
    <t>CA-2017-155362</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</si>
  <si>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</si>
  <si>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</si>
  <si>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</si>
  <si>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</si>
  <si>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</si>
  <si>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</si>
  <si>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</si>
  <si>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</si>
  <si>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</si>
  <si>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</si>
  <si>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</si>
  <si>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</si>
  <si>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</si>
  <si>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</si>
  <si>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</si>
  <si>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</si>
  <si>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</si>
  <si>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</si>
  <si>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</si>
  <si>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</si>
  <si>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</si>
  <si>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</si>
  <si>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</si>
  <si>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</si>
  <si>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</si>
  <si>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</si>
  <si>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</si>
  <si>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</si>
  <si>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</si>
  <si>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</si>
  <si>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</si>
  <si>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</si>
  <si>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</si>
  <si>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</si>
  <si>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</si>
  <si>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</si>
  <si>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</si>
  <si>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</si>
  <si>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</si>
  <si>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</si>
  <si>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</si>
  <si>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</si>
  <si>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</si>
  <si>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</si>
  <si>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</si>
  <si>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</si>
  <si>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</si>
  <si>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</si>
  <si>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</si>
  <si>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</si>
  <si>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</si>
  <si>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</si>
  <si>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</si>
  <si>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</si>
  <si>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</si>
  <si>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</si>
  <si>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</si>
  <si>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</si>
  <si>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</si>
  <si>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</si>
  <si>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</si>
  <si>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</si>
  <si>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</si>
  <si>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</si>
  <si>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</si>
  <si>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</si>
  <si>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</si>
  <si>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</si>
  <si>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</si>
  <si>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</si>
  <si>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</si>
  <si>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</si>
  <si>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</si>
  <si>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</si>
  <si>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</si>
  <si>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</si>
  <si>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</si>
  <si>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</si>
  <si>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</si>
  <si>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</si>
  <si>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</si>
  <si>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</si>
  <si>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</si>
  <si>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</si>
  <si>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</si>
  <si>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</si>
  <si>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</si>
  <si>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</si>
  <si>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</si>
  <si>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</si>
  <si>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</si>
  <si>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</si>
  <si>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</si>
  <si>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</si>
  <si>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</si>
  <si>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</si>
  <si>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</si>
  <si>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</si>
  <si>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</si>
  <si>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</si>
  <si>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</si>
  <si>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</si>
  <si>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CA-2015-161242</t>
  </si>
  <si>
    <t>CA-2014-130428</t>
  </si>
  <si>
    <t>CA-2017-104388</t>
  </si>
  <si>
    <t>CA-2015-113131</t>
  </si>
  <si>
    <t>CA-2015-148495</t>
  </si>
  <si>
    <t>CA-2015-143147</t>
  </si>
  <si>
    <t>CA-2017-152975</t>
  </si>
  <si>
    <t>CA-2016-107475</t>
  </si>
  <si>
    <t>CA-2017-116127</t>
  </si>
  <si>
    <t>CA-2017-132584</t>
  </si>
  <si>
    <t>CA-2016-160598</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</si>
  <si>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</si>
  <si>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</si>
  <si>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</si>
  <si>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</si>
  <si>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</si>
  <si>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</si>
  <si>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</si>
  <si>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</si>
  <si>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</si>
  <si>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</si>
  <si>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</si>
  <si>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</si>
  <si>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</si>
  <si>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</si>
  <si>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</si>
  <si>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</si>
  <si>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</si>
  <si>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</si>
  <si>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</si>
  <si>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</si>
  <si>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</si>
  <si>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</si>
  <si>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</si>
  <si>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</si>
  <si>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</si>
  <si>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</si>
  <si>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</si>
  <si>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</si>
  <si>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</si>
  <si>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</si>
  <si>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</si>
  <si>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</si>
  <si>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</si>
  <si>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</si>
  <si>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</si>
  <si>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</si>
  <si>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</si>
  <si>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</si>
  <si>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</si>
  <si>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</si>
  <si>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</si>
  <si>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</si>
  <si>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</si>
  <si>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</si>
  <si>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</si>
  <si>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</si>
  <si>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</si>
  <si>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</si>
  <si>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</si>
  <si>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</si>
  <si>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</si>
  <si>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</si>
  <si>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</si>
  <si>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</si>
  <si>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</si>
  <si>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</si>
  <si>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</si>
  <si>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</si>
  <si>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</si>
  <si>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</si>
  <si>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</si>
  <si>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</si>
  <si>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</si>
  <si>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</si>
  <si>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</si>
  <si>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</si>
  <si>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</si>
  <si>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</si>
  <si>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</si>
  <si>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</si>
  <si>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</si>
  <si>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</si>
  <si>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</si>
  <si>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</si>
  <si>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</si>
  <si>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</si>
  <si>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</si>
  <si>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</si>
  <si>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</si>
  <si>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</si>
  <si>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</si>
  <si>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</si>
  <si>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</si>
  <si>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</si>
  <si>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</si>
  <si>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</si>
  <si>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</si>
  <si>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</si>
  <si>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</si>
  <si>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</si>
  <si>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</si>
  <si>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</si>
  <si>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</si>
  <si>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</si>
  <si>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</si>
  <si>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</si>
  <si>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</si>
  <si>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</si>
  <si>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</si>
  <si>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</si>
  <si>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</si>
  <si>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</si>
  <si>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</si>
  <si>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</si>
  <si>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</si>
  <si>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</si>
  <si>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</si>
  <si>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</si>
  <si>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</si>
  <si>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</si>
  <si>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</si>
  <si>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</si>
  <si>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</si>
  <si>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</si>
  <si>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</si>
  <si>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</si>
  <si>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</si>
  <si>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</si>
  <si>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</si>
  <si>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</si>
  <si>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</si>
  <si>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</si>
  <si>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</si>
  <si>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</si>
  <si>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</si>
  <si>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</si>
  <si>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</si>
  <si>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</si>
  <si>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</si>
  <si>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</si>
  <si>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</si>
  <si>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</si>
  <si>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</si>
  <si>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</si>
  <si>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</si>
  <si>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</si>
  <si>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</si>
  <si>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</si>
  <si>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</si>
  <si>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</si>
  <si>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</si>
  <si>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</si>
  <si>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</si>
  <si>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</si>
  <si>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</si>
  <si>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</si>
  <si>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</si>
  <si>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</si>
  <si>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</si>
  <si>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</si>
  <si>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</si>
  <si>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</si>
  <si>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</si>
  <si>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</si>
  <si>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</si>
  <si>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</si>
  <si>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</si>
  <si>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</si>
  <si>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</si>
  <si>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</si>
  <si>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</si>
  <si>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</si>
  <si>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</si>
  <si>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</si>
  <si>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</si>
  <si>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</si>
  <si>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</si>
  <si>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</si>
  <si>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</si>
  <si>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</si>
  <si>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</si>
  <si>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</si>
  <si>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</si>
  <si>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</si>
  <si>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</si>
  <si>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</si>
  <si>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</si>
  <si>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</si>
  <si>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</si>
  <si>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</si>
  <si>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</si>
  <si>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</si>
  <si>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</si>
  <si>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</si>
  <si>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</si>
  <si>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</si>
  <si>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</si>
  <si>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</si>
  <si>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</si>
  <si>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</si>
  <si>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</si>
  <si>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</si>
  <si>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</si>
  <si>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</si>
  <si>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</si>
  <si>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</si>
  <si>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</si>
  <si>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</si>
  <si>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</si>
  <si>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</si>
  <si>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</si>
  <si>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</si>
  <si>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</si>
  <si>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</si>
  <si>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</si>
  <si>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Penjualan</t>
  </si>
  <si>
    <t>Sum of Kuantitas</t>
  </si>
  <si>
    <t>Sum of Profit</t>
  </si>
  <si>
    <t>total penjualan</t>
  </si>
  <si>
    <t>total profit</t>
  </si>
  <si>
    <t>penjualan per kebutuhan</t>
  </si>
  <si>
    <t>penjulan perdaerah</t>
  </si>
  <si>
    <t>banyak penjualan</t>
  </si>
  <si>
    <t>penjualan terbanyak</t>
  </si>
  <si>
    <t>profit terbesar</t>
  </si>
  <si>
    <t>Profit Margin</t>
  </si>
  <si>
    <t>profit margin</t>
  </si>
  <si>
    <t>Average of Profit Margin</t>
  </si>
  <si>
    <t>profit margin terbesar</t>
  </si>
  <si>
    <t xml:space="preserve">total unit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</si>
</sst>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_(* \(#,##0\);_(* &quot;-&quot;_);_(@_)"/>
    <numFmt numFmtId="43" formatCode="_(* #,##0.00_);_(* \(#,##0.00\);_(* &quot;-&quot;??_);_(@_)"/>
    <numFmt numFmtId="164" formatCode="_(* #,##0_);_(* \(#,##0\);_(* &quot;-&quot;??_);_(@_)"/>
    <numFmt numFmtId="165" formatCode="0.0%"/>
  </numFmts>
  <fonts count="7" x14ac:knownFonts="1">
    <font>
      <sz val="12"/>
      <color theme="1"/>
      <name val="Calibri"/>
      <scheme val="minor"/>
    </font>
    <font>
      <b/>
      <sz val="12"/>
      <color theme="1"/>
      <name val="Calibri"/>
    </font>
    <font>
      <sz val="12"/>
      <color theme="1"/>
      <name val="Calibri"/>
    </font>
    <font>
      <sz val="12"/>
      <color theme="1"/>
      <name val="Calibri"/>
      <scheme val="minor"/>
    </font>
    <font>
      <b/>
      <sz val="12"/>
      <color theme="0"/>
      <name val="Calibri"/>
    </font>
    <font>
      <sz val="12"/>
      <color rgb="FF000000"/>
      <name val="Calibri"/>
    </font>
    <font>
      <b/>
      <sz val="12"/>
      <color theme="1"/>
      <name val="Calibri"/>
      <scheme val="minor"/>
    </font>
  </fonts>
  <fills count="3">
    <fill>
      <patternFill patternType="none"/>
    </fill>
    <fill>
      <patternFill patternType="gray125"/>
    </fill>
    <fill>
      <patternFill patternType="solid">
        <fgColor rgb="FF0F243E"/>
        <bgColor rgb="FF0F243E"/>
      </patternFill>
    </fill>
  </fills>
  <borders count="5">
    <border>
      <left/>
      <right/>
      <top/>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theme="0"/>
      </left>
      <right style="thin">
        <color theme="0"/>
      </right>
      <top/>
      <bottom style="thin">
        <color theme="0"/>
      </bottom>
      <diagonal/>
    </border>
  </borders>
  <cellStyleXfs count="2">
    <xf numFmtId="0" fontId="0" fillId="0" borderId="0"/>
    <xf numFmtId="43" fontId="3" fillId="0" borderId="0" applyFont="0" applyFill="0" applyBorder="0" applyAlignment="0" applyProtection="0"/>
  </cellStyleXfs>
  <cellXfs count="26">
    <xf numFmtId="0" fontId="0" fillId="0" borderId="0" xfId="0"/>
    <xf numFmtId="0" fontId="1" fillId="0" borderId="0" xfId="0" applyFont="1"/>
    <xf numFmtId="0" fontId="2" fillId="0" borderId="0" xfId="0" applyFont="1" applyAlignment="1">
      <alignment horizontal="center"/>
    </xf>
    <xf numFmtId="0" fontId="3" fillId="0" borderId="0" xfId="0" applyFont="1" applyAlignment="1">
      <alignment horizontal="center"/>
    </xf>
    <xf numFmtId="0" fontId="5" fillId="0" borderId="0" xfId="0" applyFont="1"/>
    <xf numFmtId="0" fontId="6" fillId="0" borderId="0" xfId="0" applyFont="1" applyAlignment="1">
      <alignment horizontal="center"/>
    </xf>
    <xf numFmtId="0" fontId="2" fillId="0" borderId="1" xfId="0" applyFont="1" applyBorder="1"/>
    <xf numFmtId="0" fontId="2" fillId="0" borderId="1" xfId="0" applyFont="1" applyBorder="1" applyAlignment="1">
      <alignment horizontal="center"/>
    </xf>
    <xf numFmtId="0" fontId="2" fillId="0" borderId="2" xfId="0" applyFont="1" applyBorder="1" applyAlignment="1">
      <alignment horizontal="center"/>
    </xf>
    <xf numFmtId="0" fontId="2" fillId="0" borderId="2" xfId="0" applyFont="1" applyBorder="1"/>
    <xf numFmtId="41" fontId="2" fillId="0" borderId="2" xfId="0" applyNumberFormat="1" applyFont="1" applyBorder="1"/>
    <xf numFmtId="0" fontId="3" fillId="0" borderId="0" xfId="0" applyFont="1"/>
    <xf numFmtId="0" fontId="2" fillId="0" borderId="3" xfId="0" applyFont="1" applyBorder="1"/>
    <xf numFmtId="0" fontId="2" fillId="0" borderId="3" xfId="0" applyFont="1" applyBorder="1" applyAlignment="1">
      <alignment horizontal="center"/>
    </xf>
    <xf numFmtId="41" fontId="2" fillId="0" borderId="3" xfId="0" applyNumberFormat="1" applyFont="1" applyBorder="1"/>
    <xf numFmtId="0" fontId="4" fillId="2" borderId="4" xfId="0" applyFont="1" applyFill="1" applyBorder="1"/>
    <xf numFmtId="0" fontId="4" fillId="2" borderId="4" xfId="0" applyFont="1" applyFill="1" applyBorder="1" applyAlignment="1">
      <alignment horizontal="center"/>
    </xf>
    <xf numFmtId="0" fontId="0" fillId="0" borderId="0" xfId="0" pivotButton="1"/>
    <xf numFmtId="0" fontId="0" fillId="0" borderId="0" xfId="0" applyAlignment="1">
      <alignment horizontal="left"/>
    </xf>
    <xf numFmtId="41" fontId="0" fillId="0" borderId="0" xfId="0" applyNumberFormat="1"/>
    <xf numFmtId="164" fontId="0" fillId="0" borderId="0" xfId="0" applyNumberFormat="1"/>
    <xf numFmtId="164" fontId="0" fillId="0" borderId="0" xfId="1" applyNumberFormat="1" applyFont="1"/>
    <xf numFmtId="165" fontId="2" fillId="0" borderId="1" xfId="0" applyNumberFormat="1" applyFont="1" applyBorder="1"/>
    <xf numFmtId="165" fontId="0" fillId="0" borderId="0" xfId="0" applyNumberFormat="1"/>
    <xf numFmtId="10" fontId="0" fillId="0" borderId="0" xfId="0" applyNumberFormat="1"/>
    <xf numFmtId="0" fontId="0" fillId="0" borderId="0" xfId="0" applyNumberFormat="1"/>
  </cellXfs>
  <cellStyles count="2">
    <cellStyle name="Comma" xfId="1" builtinId="3"/>
    <cellStyle name="Normal" xfId="0" builtinId="0"/>
  </cellStyles>
  <dxfs count="34">
    <dxf>
      <numFmt numFmtId="164" formatCode="_(* #,##0_);_(* \(#,##0\);_(* &quot;-&quot;??_);_(@_)"/>
    </dxf>
    <dxf>
      <numFmt numFmtId="164" formatCode="_(* #,##0_);_(* \(#,##0\);_(* &quot;-&quot;??_);_(@_)"/>
    </dxf>
    <dxf>
      <font>
        <b/>
        <color theme="1"/>
      </font>
      <border>
        <bottom style="thin">
          <color theme="4"/>
        </bottom>
        <vertical/>
        <horizontal/>
      </border>
    </dxf>
    <dxf>
      <font>
        <b/>
        <i val="0"/>
        <sz val="10"/>
        <color theme="0"/>
        <name val="Calibri"/>
        <family val="2"/>
        <scheme val="major"/>
      </font>
      <fill>
        <patternFill>
          <bgColor theme="4" tint="-0.24994659260841701"/>
        </patternFill>
      </fill>
      <border diagonalUp="0" diagonalDown="0">
        <left/>
        <right/>
        <top/>
        <bottom/>
        <vertical/>
        <horizontal/>
      </border>
    </dxf>
    <dxf>
      <numFmt numFmtId="164" formatCode="_(* #,##0_);_(* \(#,##0\);_(* &quot;-&quot;??_);_(@_)"/>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numFmt numFmtId="164" formatCode="_(* #,##0_);_(* \(#,##0\);_(* &quot;-&quot;??_);_(@_)"/>
    </dxf>
    <dxf>
      <numFmt numFmtId="164" formatCode="_(* #,##0_);_(* \(#,##0\);_(* &quot;-&quot;??_);_(@_)"/>
    </dxf>
    <dxf>
      <font>
        <b/>
        <color theme="1"/>
      </font>
      <border>
        <bottom style="thin">
          <color theme="4"/>
        </bottom>
        <vertical/>
        <horizontal/>
      </border>
    </dxf>
    <dxf>
      <font>
        <color theme="1"/>
      </font>
      <fill>
        <patternFill>
          <fgColor theme="2"/>
          <bgColor theme="4" tint="-0.24994659260841701"/>
        </patternFill>
      </fill>
      <border diagonalUp="0" diagonalDown="0">
        <left/>
        <right/>
        <top/>
        <bottom/>
        <vertical/>
        <horizontal/>
      </bord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2"/>
        <color theme="1"/>
        <name val="Calibri"/>
        <scheme val="none"/>
      </font>
      <numFmt numFmtId="165" formatCode="0.0%"/>
      <border diagonalUp="0" diagonalDown="0" outline="0">
        <left style="thin">
          <color rgb="FF000000"/>
        </left>
        <right style="thin">
          <color rgb="FF000000"/>
        </right>
        <top style="hair">
          <color rgb="FF000000"/>
        </top>
        <bottom style="hair">
          <color rgb="FF000000"/>
        </bottom>
      </border>
    </dxf>
    <dxf>
      <font>
        <b val="0"/>
        <i val="0"/>
        <strike val="0"/>
        <condense val="0"/>
        <extend val="0"/>
        <outline val="0"/>
        <shadow val="0"/>
        <u val="none"/>
        <vertAlign val="baseline"/>
        <sz val="12"/>
        <color theme="1"/>
        <name val="Calibri"/>
        <scheme val="none"/>
      </font>
      <numFmt numFmtId="33" formatCode="_(* #,##0_);_(* \(#,##0\);_(* &quot;-&quot;_);_(@_)"/>
      <border diagonalUp="0" diagonalDown="0" outline="0">
        <left style="thin">
          <color rgb="FF000000"/>
        </left>
        <right style="thin">
          <color rgb="FF000000"/>
        </right>
        <top style="hair">
          <color rgb="FF000000"/>
        </top>
        <bottom style="hair">
          <color rgb="FF000000"/>
        </bottom>
      </border>
    </dxf>
    <dxf>
      <font>
        <b val="0"/>
        <i val="0"/>
        <strike val="0"/>
        <condense val="0"/>
        <extend val="0"/>
        <outline val="0"/>
        <shadow val="0"/>
        <u val="none"/>
        <vertAlign val="baseline"/>
        <sz val="12"/>
        <color theme="1"/>
        <name val="Calibri"/>
        <scheme val="none"/>
      </font>
      <border diagonalUp="0" diagonalDown="0">
        <left style="thin">
          <color rgb="FF000000"/>
        </left>
        <right style="thin">
          <color rgb="FF000000"/>
        </right>
        <top style="hair">
          <color rgb="FF000000"/>
        </top>
        <bottom style="hair">
          <color rgb="FF000000"/>
        </bottom>
        <vertical/>
        <horizontal/>
      </border>
    </dxf>
    <dxf>
      <font>
        <b val="0"/>
        <i val="0"/>
        <strike val="0"/>
        <condense val="0"/>
        <extend val="0"/>
        <outline val="0"/>
        <shadow val="0"/>
        <u val="none"/>
        <vertAlign val="baseline"/>
        <sz val="12"/>
        <color theme="1"/>
        <name val="Calibri"/>
        <scheme val="none"/>
      </font>
      <numFmt numFmtId="33" formatCode="_(* #,##0_);_(* \(#,##0\);_(* &quot;-&quot;_);_(@_)"/>
      <border diagonalUp="0" diagonalDown="0">
        <left style="thin">
          <color rgb="FF000000"/>
        </left>
        <right style="thin">
          <color rgb="FF000000"/>
        </right>
        <top style="hair">
          <color rgb="FF000000"/>
        </top>
        <bottom style="hair">
          <color rgb="FF000000"/>
        </bottom>
        <vertical/>
        <horizontal/>
      </border>
    </dxf>
    <dxf>
      <font>
        <b val="0"/>
        <i val="0"/>
        <strike val="0"/>
        <condense val="0"/>
        <extend val="0"/>
        <outline val="0"/>
        <shadow val="0"/>
        <u val="none"/>
        <vertAlign val="baseline"/>
        <sz val="12"/>
        <color theme="1"/>
        <name val="Calibri"/>
        <scheme val="none"/>
      </font>
      <border diagonalUp="0" diagonalDown="0">
        <left style="thin">
          <color rgb="FF000000"/>
        </left>
        <right style="thin">
          <color rgb="FF000000"/>
        </right>
        <top style="hair">
          <color rgb="FF000000"/>
        </top>
        <bottom style="hair">
          <color rgb="FF000000"/>
        </bottom>
        <vertical/>
        <horizontal/>
      </border>
    </dxf>
    <dxf>
      <font>
        <b val="0"/>
        <i val="0"/>
        <strike val="0"/>
        <condense val="0"/>
        <extend val="0"/>
        <outline val="0"/>
        <shadow val="0"/>
        <u val="none"/>
        <vertAlign val="baseline"/>
        <sz val="12"/>
        <color theme="1"/>
        <name val="Calibri"/>
        <scheme val="none"/>
      </font>
      <border diagonalUp="0" diagonalDown="0">
        <left style="thin">
          <color rgb="FF000000"/>
        </left>
        <right style="thin">
          <color rgb="FF000000"/>
        </right>
        <top style="hair">
          <color rgb="FF000000"/>
        </top>
        <bottom style="hair">
          <color rgb="FF000000"/>
        </bottom>
        <vertical/>
        <horizontal/>
      </border>
    </dxf>
    <dxf>
      <font>
        <b val="0"/>
        <i val="0"/>
        <strike val="0"/>
        <condense val="0"/>
        <extend val="0"/>
        <outline val="0"/>
        <shadow val="0"/>
        <u val="none"/>
        <vertAlign val="baseline"/>
        <sz val="12"/>
        <color theme="1"/>
        <name val="Calibri"/>
        <scheme val="none"/>
      </font>
      <alignment horizontal="center" vertical="bottom" textRotation="0" wrapText="0" indent="0" justifyLastLine="0" shrinkToFit="0" readingOrder="0"/>
      <border diagonalUp="0" diagonalDown="0">
        <left style="thin">
          <color rgb="FF000000"/>
        </left>
        <right style="thin">
          <color rgb="FF000000"/>
        </right>
        <top style="hair">
          <color rgb="FF000000"/>
        </top>
        <bottom style="hair">
          <color rgb="FF000000"/>
        </bottom>
        <vertical/>
        <horizontal/>
      </border>
    </dxf>
    <dxf>
      <font>
        <b val="0"/>
        <i val="0"/>
        <strike val="0"/>
        <condense val="0"/>
        <extend val="0"/>
        <outline val="0"/>
        <shadow val="0"/>
        <u val="none"/>
        <vertAlign val="baseline"/>
        <sz val="12"/>
        <color theme="1"/>
        <name val="Calibri"/>
        <scheme val="none"/>
      </font>
      <alignment horizontal="center" vertical="bottom" textRotation="0" wrapText="0" indent="0" justifyLastLine="0" shrinkToFit="0" readingOrder="0"/>
      <border diagonalUp="0" diagonalDown="0">
        <left style="thin">
          <color rgb="FF000000"/>
        </left>
        <right style="thin">
          <color rgb="FF000000"/>
        </right>
        <top/>
        <bottom style="hair">
          <color rgb="FF000000"/>
        </bottom>
        <vertical/>
        <horizontal/>
      </border>
    </dxf>
    <dxf>
      <font>
        <b val="0"/>
        <i val="0"/>
        <strike val="0"/>
        <condense val="0"/>
        <extend val="0"/>
        <outline val="0"/>
        <shadow val="0"/>
        <u val="none"/>
        <vertAlign val="baseline"/>
        <sz val="12"/>
        <color theme="1"/>
        <name val="Calibri"/>
        <scheme val="none"/>
      </font>
      <border diagonalUp="0" diagonalDown="0">
        <left style="thin">
          <color rgb="FF000000"/>
        </left>
        <right style="thin">
          <color rgb="FF000000"/>
        </right>
        <top style="hair">
          <color rgb="FF000000"/>
        </top>
        <bottom style="hair">
          <color rgb="FF000000"/>
        </bottom>
        <vertical/>
        <horizontal/>
      </border>
    </dxf>
    <dxf>
      <border outline="0">
        <top style="thin">
          <color theme="0"/>
        </top>
      </border>
    </dxf>
    <dxf>
      <font>
        <b val="0"/>
        <i val="0"/>
        <strike val="0"/>
        <condense val="0"/>
        <extend val="0"/>
        <outline val="0"/>
        <shadow val="0"/>
        <u val="none"/>
        <vertAlign val="baseline"/>
        <sz val="12"/>
        <color theme="1"/>
        <name val="Calibri"/>
        <scheme val="none"/>
      </font>
    </dxf>
    <dxf>
      <border outline="0">
        <bottom style="thin">
          <color theme="0"/>
        </bottom>
      </border>
    </dxf>
    <dxf>
      <font>
        <b/>
        <i val="0"/>
        <strike val="0"/>
        <condense val="0"/>
        <extend val="0"/>
        <outline val="0"/>
        <shadow val="0"/>
        <u val="none"/>
        <vertAlign val="baseline"/>
        <sz val="12"/>
        <color theme="0"/>
        <name val="Calibri"/>
        <scheme val="none"/>
      </font>
      <fill>
        <patternFill patternType="solid">
          <fgColor rgb="FF0F243E"/>
          <bgColor rgb="FF0F243E"/>
        </patternFill>
      </fill>
      <alignment horizontal="center" vertical="bottom" textRotation="0" wrapText="0" indent="0" justifyLastLine="0" shrinkToFit="0" readingOrder="0"/>
      <border diagonalUp="0" diagonalDown="0" outline="0">
        <left style="thin">
          <color theme="0"/>
        </left>
        <right style="thin">
          <color theme="0"/>
        </right>
        <top/>
        <bottom/>
      </border>
    </dxf>
    <dxf>
      <font>
        <b/>
        <color theme="1"/>
      </font>
      <border>
        <bottom style="thin">
          <color theme="4"/>
        </bottom>
        <vertical/>
        <horizontal/>
      </border>
    </dxf>
    <dxf>
      <font>
        <b/>
        <i val="0"/>
        <sz val="9"/>
        <color theme="0"/>
        <name val="Calibri"/>
        <family val="2"/>
        <scheme val="major"/>
      </font>
      <fill>
        <patternFill>
          <bgColor theme="1"/>
        </patternFill>
      </fill>
      <border diagonalUp="0" diagonalDown="0">
        <left/>
        <right/>
        <top/>
        <bottom/>
        <vertical/>
        <horizontal/>
      </border>
    </dxf>
    <dxf>
      <font>
        <b/>
        <color theme="1"/>
      </font>
      <border>
        <bottom style="thin">
          <color theme="5"/>
        </bottom>
        <vertical/>
        <horizontal/>
      </border>
    </dxf>
    <dxf>
      <font>
        <b/>
        <i val="0"/>
        <sz val="10"/>
        <color theme="0"/>
        <name val="Calibri"/>
        <family val="2"/>
        <scheme val="major"/>
      </font>
      <fill>
        <patternFill>
          <bgColor theme="1"/>
        </patternFill>
      </fill>
      <border diagonalUp="0" diagonalDown="0">
        <left/>
        <right/>
        <top/>
        <bottom/>
        <vertical/>
        <horizontal/>
      </border>
    </dxf>
  </dxfs>
  <tableStyles count="5" defaultTableStyle="TableStyleMedium2" defaultPivotStyle="PivotStyleLight16">
    <tableStyle name="SlicerStyleDark1 2" pivot="0" table="0" count="10" xr9:uid="{C30402A0-25D4-488C-9CCC-7E7DED23E41B}">
      <tableStyleElement type="wholeTable" dxfId="3"/>
      <tableStyleElement type="headerRow" dxfId="2"/>
    </tableStyle>
    <tableStyle name="SlicerStyleDark1 3" pivot="0" table="0" count="10" xr9:uid="{C658044E-82BF-4259-8B4E-886EDF8502AB}">
      <tableStyleElement type="wholeTable" dxfId="6"/>
      <tableStyleElement type="headerRow" dxfId="5"/>
    </tableStyle>
    <tableStyle name="SlicerStyleDark2 2" pivot="0" table="0" count="10" xr9:uid="{7DCF94AA-8368-4559-899A-22FAFE4E7E7E}">
      <tableStyleElement type="wholeTable" dxfId="33"/>
      <tableStyleElement type="headerRow" dxfId="32"/>
    </tableStyle>
    <tableStyle name="SlicerStyleLight1 2" pivot="0" table="0" count="10" xr9:uid="{C45C379C-875D-4679-B5A7-068A433A118E}">
      <tableStyleElement type="wholeTable" dxfId="31"/>
      <tableStyleElement type="headerRow" dxfId="30"/>
    </tableStyle>
    <tableStyle name="SlicerStyleLight1 3" pivot="0" table="0" count="10" xr9:uid="{CE299066-80CE-49E1-A74F-022AA6537353}">
      <tableStyleElement type="wholeTable" dxfId="10"/>
      <tableStyleElement type="headerRow" dxfId="9"/>
    </tableStyle>
  </tableStyles>
  <extLst>
    <ext xmlns:x14="http://schemas.microsoft.com/office/spreadsheetml/2009/9/main" uri="{46F421CA-312F-682f-3DD2-61675219B42D}">
      <x14:dxfs count="7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1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Study_Agregate Data(AutoRecovered).xlsx]pivot!2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manualLayout>
          <c:layoutTarget val="inner"/>
          <c:xMode val="edge"/>
          <c:yMode val="edge"/>
          <c:x val="5.2439535105505176E-2"/>
          <c:y val="8.7358923884514439E-2"/>
          <c:w val="0.90907813063651399"/>
          <c:h val="0.84227872557596972"/>
        </c:manualLayout>
      </c:layout>
      <c:barChart>
        <c:barDir val="col"/>
        <c:grouping val="clustered"/>
        <c:varyColors val="0"/>
        <c:ser>
          <c:idx val="0"/>
          <c:order val="0"/>
          <c:tx>
            <c:strRef>
              <c:f>pivot!$B$9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pivot!$A$10:$A$13</c:f>
              <c:strCache>
                <c:ptCount val="4"/>
                <c:pt idx="0">
                  <c:v>Daihatsu</c:v>
                </c:pt>
                <c:pt idx="1">
                  <c:v>Honda</c:v>
                </c:pt>
                <c:pt idx="2">
                  <c:v>Mazda</c:v>
                </c:pt>
                <c:pt idx="3">
                  <c:v>Toyota</c:v>
                </c:pt>
              </c:strCache>
            </c:strRef>
          </c:cat>
          <c:val>
            <c:numRef>
              <c:f>pivot!$B$10:$B$13</c:f>
              <c:numCache>
                <c:formatCode>_(* #,##0_);_(* \(#,##0\);_(* "-"_);_(@_)</c:formatCode>
                <c:ptCount val="4"/>
                <c:pt idx="0">
                  <c:v>164353264753</c:v>
                </c:pt>
                <c:pt idx="1">
                  <c:v>41001753477</c:v>
                </c:pt>
                <c:pt idx="2">
                  <c:v>17627516189</c:v>
                </c:pt>
                <c:pt idx="3">
                  <c:v>52781773138</c:v>
                </c:pt>
              </c:numCache>
            </c:numRef>
          </c:val>
          <c:extLst>
            <c:ext xmlns:c16="http://schemas.microsoft.com/office/drawing/2014/chart" uri="{C3380CC4-5D6E-409C-BE32-E72D297353CC}">
              <c16:uniqueId val="{00000000-34EA-44EF-9EC2-B4599247573F}"/>
            </c:ext>
          </c:extLst>
        </c:ser>
        <c:dLbls>
          <c:dLblPos val="outEnd"/>
          <c:showLegendKey val="0"/>
          <c:showVal val="1"/>
          <c:showCatName val="0"/>
          <c:showSerName val="0"/>
          <c:showPercent val="0"/>
          <c:showBubbleSize val="0"/>
        </c:dLbls>
        <c:gapWidth val="105"/>
        <c:axId val="564903040"/>
        <c:axId val="564868000"/>
      </c:barChart>
      <c:catAx>
        <c:axId val="56490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868000"/>
        <c:crosses val="autoZero"/>
        <c:auto val="1"/>
        <c:lblAlgn val="ctr"/>
        <c:lblOffset val="100"/>
        <c:noMultiLvlLbl val="0"/>
      </c:catAx>
      <c:valAx>
        <c:axId val="564868000"/>
        <c:scaling>
          <c:orientation val="minMax"/>
        </c:scaling>
        <c:delete val="1"/>
        <c:axPos val="l"/>
        <c:numFmt formatCode="_(* #,##0_);_(* \(#,##0\);_(* &quot;-&quot;_);_(@_)" sourceLinked="1"/>
        <c:majorTickMark val="none"/>
        <c:minorTickMark val="none"/>
        <c:tickLblPos val="nextTo"/>
        <c:crossAx val="564903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Study_Agregate Data(AutoRecovered).xlsx]pivot!3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769230769230771E-2"/>
          <c:y val="3.7037037037037035E-2"/>
          <c:w val="0.94358974358974357"/>
          <c:h val="0.8416746864975212"/>
        </c:manualLayout>
      </c:layout>
      <c:barChart>
        <c:barDir val="col"/>
        <c:grouping val="clustered"/>
        <c:varyColors val="0"/>
        <c:ser>
          <c:idx val="0"/>
          <c:order val="0"/>
          <c:tx>
            <c:strRef>
              <c:f>pivot!$O$3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pivot!$N$4:$N$7</c:f>
              <c:strCache>
                <c:ptCount val="4"/>
                <c:pt idx="0">
                  <c:v>Daihatsu</c:v>
                </c:pt>
                <c:pt idx="1">
                  <c:v>Honda</c:v>
                </c:pt>
                <c:pt idx="2">
                  <c:v>Mazda</c:v>
                </c:pt>
                <c:pt idx="3">
                  <c:v>Toyota</c:v>
                </c:pt>
              </c:strCache>
            </c:strRef>
          </c:cat>
          <c:val>
            <c:numRef>
              <c:f>pivot!$O$4:$O$7</c:f>
              <c:numCache>
                <c:formatCode>_(* #,##0_);_(* \(#,##0\);_(* "-"_);_(@_)</c:formatCode>
                <c:ptCount val="4"/>
                <c:pt idx="0">
                  <c:v>22424800089</c:v>
                </c:pt>
                <c:pt idx="1">
                  <c:v>5655651196</c:v>
                </c:pt>
                <c:pt idx="2">
                  <c:v>2357216863</c:v>
                </c:pt>
                <c:pt idx="3">
                  <c:v>6996137260</c:v>
                </c:pt>
              </c:numCache>
            </c:numRef>
          </c:val>
          <c:extLst>
            <c:ext xmlns:c16="http://schemas.microsoft.com/office/drawing/2014/chart" uri="{C3380CC4-5D6E-409C-BE32-E72D297353CC}">
              <c16:uniqueId val="{00000000-A859-43DE-A37D-5C20CD38D9BC}"/>
            </c:ext>
          </c:extLst>
        </c:ser>
        <c:dLbls>
          <c:dLblPos val="outEnd"/>
          <c:showLegendKey val="0"/>
          <c:showVal val="1"/>
          <c:showCatName val="0"/>
          <c:showSerName val="0"/>
          <c:showPercent val="0"/>
          <c:showBubbleSize val="0"/>
        </c:dLbls>
        <c:gapWidth val="219"/>
        <c:overlap val="-27"/>
        <c:axId val="1284834016"/>
        <c:axId val="1284836416"/>
      </c:barChart>
      <c:catAx>
        <c:axId val="128483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836416"/>
        <c:crosses val="autoZero"/>
        <c:auto val="1"/>
        <c:lblAlgn val="ctr"/>
        <c:lblOffset val="100"/>
        <c:noMultiLvlLbl val="0"/>
      </c:catAx>
      <c:valAx>
        <c:axId val="1284836416"/>
        <c:scaling>
          <c:orientation val="minMax"/>
        </c:scaling>
        <c:delete val="1"/>
        <c:axPos val="l"/>
        <c:numFmt formatCode="_-[$Rp-421]* #,##0_-;\-[$Rp-421]* #,##0_-;_-[$Rp-421]* &quot;-&quot;_-;_-@_-" sourceLinked="0"/>
        <c:majorTickMark val="none"/>
        <c:minorTickMark val="none"/>
        <c:tickLblPos val="nextTo"/>
        <c:crossAx val="128483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Study_Agregate Data(AutoRecovered).xlsx]pivot!kebutuhan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pivot!$U$4:$U$6</c:f>
              <c:strCache>
                <c:ptCount val="3"/>
                <c:pt idx="0">
                  <c:v>Konsumen</c:v>
                </c:pt>
                <c:pt idx="1">
                  <c:v>Perusahaan</c:v>
                </c:pt>
                <c:pt idx="2">
                  <c:v>UMKM</c:v>
                </c:pt>
              </c:strCache>
            </c:strRef>
          </c:cat>
          <c:val>
            <c:numRef>
              <c:f>pivot!$V$4:$V$6</c:f>
              <c:numCache>
                <c:formatCode>0.00%</c:formatCode>
                <c:ptCount val="3"/>
                <c:pt idx="0">
                  <c:v>0.50697077519680755</c:v>
                </c:pt>
                <c:pt idx="1">
                  <c:v>0.31524378306689393</c:v>
                </c:pt>
                <c:pt idx="2">
                  <c:v>0.17778544173629854</c:v>
                </c:pt>
              </c:numCache>
            </c:numRef>
          </c:val>
          <c:extLst>
            <c:ext xmlns:c16="http://schemas.microsoft.com/office/drawing/2014/chart" uri="{C3380CC4-5D6E-409C-BE32-E72D297353CC}">
              <c16:uniqueId val="{00000000-3790-4BAA-8560-7D9C13D45481}"/>
            </c:ext>
          </c:extLst>
        </c:ser>
        <c:dLbls>
          <c:dLblPos val="outEnd"/>
          <c:showLegendKey val="0"/>
          <c:showVal val="1"/>
          <c:showCatName val="0"/>
          <c:showSerName val="0"/>
          <c:showPercent val="0"/>
          <c:showBubbleSize val="0"/>
        </c:dLbls>
        <c:gapWidth val="219"/>
        <c:axId val="1284857056"/>
        <c:axId val="1284857536"/>
      </c:barChart>
      <c:catAx>
        <c:axId val="128485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857536"/>
        <c:crosses val="autoZero"/>
        <c:auto val="1"/>
        <c:lblAlgn val="ctr"/>
        <c:lblOffset val="100"/>
        <c:noMultiLvlLbl val="0"/>
      </c:catAx>
      <c:valAx>
        <c:axId val="1284857536"/>
        <c:scaling>
          <c:orientation val="minMax"/>
        </c:scaling>
        <c:delete val="1"/>
        <c:axPos val="b"/>
        <c:numFmt formatCode="0.00%" sourceLinked="1"/>
        <c:majorTickMark val="none"/>
        <c:minorTickMark val="none"/>
        <c:tickLblPos val="nextTo"/>
        <c:crossAx val="12848570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Study_Agregate Data(AutoRecovered).xlsx]pivot!daerah</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pivot!$AD$3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B9-4513-B98C-51D79C34F9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B9-4513-B98C-51D79C34F9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B9-4513-B98C-51D79C34F9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B9-4513-B98C-51D79C34F9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pivot!$AC$4:$AC$7</c:f>
              <c:strCache>
                <c:ptCount val="4"/>
                <c:pt idx="0">
                  <c:v>Barat</c:v>
                </c:pt>
                <c:pt idx="1">
                  <c:v>Pusat</c:v>
                </c:pt>
                <c:pt idx="2">
                  <c:v>Selatan</c:v>
                </c:pt>
                <c:pt idx="3">
                  <c:v>Timur</c:v>
                </c:pt>
              </c:strCache>
            </c:strRef>
          </c:cat>
          <c:val>
            <c:numRef>
              <c:f>pivot!$AD$4:$AD$7</c:f>
              <c:numCache>
                <c:formatCode>0.00%</c:formatCode>
                <c:ptCount val="4"/>
                <c:pt idx="0">
                  <c:v>0.33491229340805828</c:v>
                </c:pt>
                <c:pt idx="1">
                  <c:v>0.23740873537619694</c:v>
                </c:pt>
                <c:pt idx="2">
                  <c:v>0.1353741793951477</c:v>
                </c:pt>
                <c:pt idx="3">
                  <c:v>0.2923047918205971</c:v>
                </c:pt>
              </c:numCache>
            </c:numRef>
          </c:val>
          <c:extLst>
            <c:ext xmlns:c16="http://schemas.microsoft.com/office/drawing/2014/chart" uri="{C3380CC4-5D6E-409C-BE32-E72D297353CC}">
              <c16:uniqueId val="{00000000-2AEA-4BC9-B734-A971C65324D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Study_Agregate Data(AutoRecovered).xlsx]pivot!7</c:name>
    <c:fmtId val="0"/>
  </c:pivotSource>
  <c:chart>
    <c:autoTitleDeleted val="1"/>
    <c:pivotFmts>
      <c:pivotFmt>
        <c:idx val="0"/>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86474973375932E-2"/>
          <c:y val="4.6296296296296294E-2"/>
          <c:w val="0.94142705005324812"/>
          <c:h val="0.8416746864975212"/>
        </c:manualLayout>
      </c:layout>
      <c:lineChart>
        <c:grouping val="standard"/>
        <c:varyColors val="0"/>
        <c:ser>
          <c:idx val="0"/>
          <c:order val="0"/>
          <c:tx>
            <c:strRef>
              <c:f>pivot!$N$29</c:f>
              <c:strCache>
                <c:ptCount val="1"/>
                <c:pt idx="0">
                  <c:v>Total</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pivot!$M$30:$M$33</c:f>
              <c:strCache>
                <c:ptCount val="4"/>
                <c:pt idx="0">
                  <c:v>Daihatsu</c:v>
                </c:pt>
                <c:pt idx="1">
                  <c:v>Honda</c:v>
                </c:pt>
                <c:pt idx="2">
                  <c:v>Mazda</c:v>
                </c:pt>
                <c:pt idx="3">
                  <c:v>Toyota</c:v>
                </c:pt>
              </c:strCache>
            </c:strRef>
          </c:cat>
          <c:val>
            <c:numRef>
              <c:f>pivot!$N$30:$N$33</c:f>
              <c:numCache>
                <c:formatCode>0.0%</c:formatCode>
                <c:ptCount val="4"/>
                <c:pt idx="0">
                  <c:v>0.1450717534740191</c:v>
                </c:pt>
                <c:pt idx="1">
                  <c:v>0.14691443911189614</c:v>
                </c:pt>
                <c:pt idx="2">
                  <c:v>0.14247859045923242</c:v>
                </c:pt>
                <c:pt idx="3">
                  <c:v>0.14522706110470471</c:v>
                </c:pt>
              </c:numCache>
            </c:numRef>
          </c:val>
          <c:smooth val="0"/>
          <c:extLst>
            <c:ext xmlns:c16="http://schemas.microsoft.com/office/drawing/2014/chart" uri="{C3380CC4-5D6E-409C-BE32-E72D297353CC}">
              <c16:uniqueId val="{00000000-2F4C-4674-AF1A-ACA6926F31E2}"/>
            </c:ext>
          </c:extLst>
        </c:ser>
        <c:dLbls>
          <c:dLblPos val="t"/>
          <c:showLegendKey val="0"/>
          <c:showVal val="1"/>
          <c:showCatName val="0"/>
          <c:showSerName val="0"/>
          <c:showPercent val="0"/>
          <c:showBubbleSize val="0"/>
        </c:dLbls>
        <c:marker val="1"/>
        <c:smooth val="0"/>
        <c:axId val="1284878656"/>
        <c:axId val="1284870976"/>
      </c:lineChart>
      <c:catAx>
        <c:axId val="128487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870976"/>
        <c:crosses val="autoZero"/>
        <c:auto val="1"/>
        <c:lblAlgn val="ctr"/>
        <c:lblOffset val="100"/>
        <c:noMultiLvlLbl val="0"/>
      </c:catAx>
      <c:valAx>
        <c:axId val="1284870976"/>
        <c:scaling>
          <c:orientation val="minMax"/>
        </c:scaling>
        <c:delete val="1"/>
        <c:axPos val="l"/>
        <c:numFmt formatCode="0.0%" sourceLinked="1"/>
        <c:majorTickMark val="none"/>
        <c:minorTickMark val="none"/>
        <c:tickLblPos val="nextTo"/>
        <c:crossAx val="128487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Study_Agregate Data(AutoRecovered).xlsx]pivot!4</c:name>
    <c:fmtId val="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pivot!$B$30</c:f>
              <c:strCache>
                <c:ptCount val="1"/>
                <c:pt idx="0">
                  <c:v>Total</c:v>
                </c:pt>
              </c:strCache>
            </c:strRef>
          </c:tx>
          <c:spPr>
            <a:solidFill>
              <a:schemeClr val="accent1"/>
            </a:solidFill>
            <a:ln>
              <a:noFill/>
            </a:ln>
            <a:effectLst/>
          </c:spPr>
          <c:invertIfNegative val="0"/>
          <c:cat>
            <c:strRef>
              <c:f>pivot!$A$31:$A$34</c:f>
              <c:strCache>
                <c:ptCount val="4"/>
                <c:pt idx="0">
                  <c:v>Daihatsu</c:v>
                </c:pt>
                <c:pt idx="1">
                  <c:v>Honda</c:v>
                </c:pt>
                <c:pt idx="2">
                  <c:v>Mazda</c:v>
                </c:pt>
                <c:pt idx="3">
                  <c:v>Toyota</c:v>
                </c:pt>
              </c:strCache>
            </c:strRef>
          </c:cat>
          <c:val>
            <c:numRef>
              <c:f>pivot!$B$31:$B$34</c:f>
              <c:numCache>
                <c:formatCode>General</c:formatCode>
                <c:ptCount val="4"/>
                <c:pt idx="0">
                  <c:v>682</c:v>
                </c:pt>
                <c:pt idx="1">
                  <c:v>151</c:v>
                </c:pt>
                <c:pt idx="2">
                  <c:v>79</c:v>
                </c:pt>
                <c:pt idx="3">
                  <c:v>231</c:v>
                </c:pt>
              </c:numCache>
            </c:numRef>
          </c:val>
          <c:extLst>
            <c:ext xmlns:c16="http://schemas.microsoft.com/office/drawing/2014/chart" uri="{C3380CC4-5D6E-409C-BE32-E72D297353CC}">
              <c16:uniqueId val="{00000001-360C-42DC-B2BD-5A1D9C81A47F}"/>
            </c:ext>
          </c:extLst>
        </c:ser>
        <c:dLbls>
          <c:showLegendKey val="0"/>
          <c:showVal val="0"/>
          <c:showCatName val="0"/>
          <c:showSerName val="0"/>
          <c:showPercent val="0"/>
          <c:showBubbleSize val="0"/>
        </c:dLbls>
        <c:gapWidth val="182"/>
        <c:axId val="1217041375"/>
        <c:axId val="1217027455"/>
      </c:barChart>
      <c:catAx>
        <c:axId val="121704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027455"/>
        <c:crosses val="autoZero"/>
        <c:auto val="1"/>
        <c:lblAlgn val="ctr"/>
        <c:lblOffset val="100"/>
        <c:noMultiLvlLbl val="0"/>
      </c:catAx>
      <c:valAx>
        <c:axId val="1217027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04137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Study_Agregate Data(AutoRecovered).xlsx]pivot!2</c:name>
    <c:fmtId val="1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68445432051055E-2"/>
          <c:y val="4.0483923884514439E-2"/>
          <c:w val="0.954522325813568"/>
          <c:h val="0.7369151054394063"/>
        </c:manualLayout>
      </c:layout>
      <c:barChart>
        <c:barDir val="col"/>
        <c:grouping val="clustered"/>
        <c:varyColors val="0"/>
        <c:ser>
          <c:idx val="0"/>
          <c:order val="0"/>
          <c:tx>
            <c:strRef>
              <c:f>pivot!$B$9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pivot!$A$10:$A$13</c:f>
              <c:strCache>
                <c:ptCount val="4"/>
                <c:pt idx="0">
                  <c:v>Daihatsu</c:v>
                </c:pt>
                <c:pt idx="1">
                  <c:v>Honda</c:v>
                </c:pt>
                <c:pt idx="2">
                  <c:v>Mazda</c:v>
                </c:pt>
                <c:pt idx="3">
                  <c:v>Toyota</c:v>
                </c:pt>
              </c:strCache>
            </c:strRef>
          </c:cat>
          <c:val>
            <c:numRef>
              <c:f>pivot!$B$10:$B$13</c:f>
              <c:numCache>
                <c:formatCode>_(* #,##0_);_(* \(#,##0\);_(* "-"_);_(@_)</c:formatCode>
                <c:ptCount val="4"/>
                <c:pt idx="0">
                  <c:v>164353264753</c:v>
                </c:pt>
                <c:pt idx="1">
                  <c:v>41001753477</c:v>
                </c:pt>
                <c:pt idx="2">
                  <c:v>17627516189</c:v>
                </c:pt>
                <c:pt idx="3">
                  <c:v>52781773138</c:v>
                </c:pt>
              </c:numCache>
            </c:numRef>
          </c:val>
          <c:extLst>
            <c:ext xmlns:c16="http://schemas.microsoft.com/office/drawing/2014/chart" uri="{C3380CC4-5D6E-409C-BE32-E72D297353CC}">
              <c16:uniqueId val="{00000000-B787-4CF4-AD8F-6638DBC96901}"/>
            </c:ext>
          </c:extLst>
        </c:ser>
        <c:dLbls>
          <c:dLblPos val="outEnd"/>
          <c:showLegendKey val="0"/>
          <c:showVal val="1"/>
          <c:showCatName val="0"/>
          <c:showSerName val="0"/>
          <c:showPercent val="0"/>
          <c:showBubbleSize val="0"/>
        </c:dLbls>
        <c:gapWidth val="105"/>
        <c:axId val="564903040"/>
        <c:axId val="564868000"/>
      </c:barChart>
      <c:catAx>
        <c:axId val="56490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64868000"/>
        <c:crosses val="autoZero"/>
        <c:auto val="1"/>
        <c:lblAlgn val="ctr"/>
        <c:lblOffset val="100"/>
        <c:noMultiLvlLbl val="0"/>
      </c:catAx>
      <c:valAx>
        <c:axId val="564868000"/>
        <c:scaling>
          <c:orientation val="minMax"/>
        </c:scaling>
        <c:delete val="1"/>
        <c:axPos val="l"/>
        <c:numFmt formatCode="_(* #,##0_);_(* \(#,##0\);_(* &quot;-&quot;_);_(@_)" sourceLinked="1"/>
        <c:majorTickMark val="none"/>
        <c:minorTickMark val="none"/>
        <c:tickLblPos val="nextTo"/>
        <c:crossAx val="5649030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[Case Study_Agregate Data(AutoRecovered).xlsx]pivot!4</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pivot!$A$31:$A$34</c:f>
              <c:strCache>
                <c:ptCount val="4"/>
                <c:pt idx="0">
                  <c:v>Daihatsu</c:v>
                </c:pt>
                <c:pt idx="1">
                  <c:v>Honda</c:v>
                </c:pt>
                <c:pt idx="2">
                  <c:v>Mazda</c:v>
                </c:pt>
                <c:pt idx="3">
                  <c:v>Toyota</c:v>
                </c:pt>
              </c:strCache>
            </c:strRef>
          </c:cat>
          <c:val>
            <c:numRef>
              <c:f>pivot!$B$31:$B$34</c:f>
              <c:numCache>
                <c:formatCode>General</c:formatCode>
                <c:ptCount val="4"/>
                <c:pt idx="0">
                  <c:v>682</c:v>
                </c:pt>
                <c:pt idx="1">
                  <c:v>151</c:v>
                </c:pt>
                <c:pt idx="2">
                  <c:v>79</c:v>
                </c:pt>
                <c:pt idx="3">
                  <c:v>231</c:v>
                </c:pt>
              </c:numCache>
            </c:numRef>
          </c:val>
          <c:extLst>
            <c:ext xmlns:c16="http://schemas.microsoft.com/office/drawing/2014/chart" uri="{C3380CC4-5D6E-409C-BE32-E72D297353CC}">
              <c16:uniqueId val="{00000000-F5D7-43D5-A607-773A57555829}"/>
            </c:ext>
          </c:extLst>
        </c:ser>
        <c:dLbls>
          <c:dLblPos val="outEnd"/>
          <c:showLegendKey val="0"/>
          <c:showVal val="1"/>
          <c:showCatName val="0"/>
          <c:showSerName val="0"/>
          <c:showPercent val="0"/>
          <c:showBubbleSize val="0"/>
        </c:dLbls>
        <c:gapWidth val="182"/>
        <c:axId val="1217041375"/>
        <c:axId val="1217027455"/>
      </c:barChart>
      <c:catAx>
        <c:axId val="121704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17027455"/>
        <c:crosses val="autoZero"/>
        <c:auto val="1"/>
        <c:lblAlgn val="ctr"/>
        <c:lblOffset val="100"/>
        <c:noMultiLvlLbl val="0"/>
      </c:catAx>
      <c:valAx>
        <c:axId val="1217027455"/>
        <c:scaling>
          <c:orientation val="minMax"/>
        </c:scaling>
        <c:delete val="1"/>
        <c:axPos val="b"/>
        <c:numFmt formatCode="General" sourceLinked="1"/>
        <c:majorTickMark val="none"/>
        <c:minorTickMark val="none"/>
        <c:tickLblPos val="nextTo"/>
        <c:crossAx val="121704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[Case Study_Agregate Data(AutoRecovered).xlsx]pivot!7</c:name>
    <c:fmtId val="5"/>
  </c:pivotSource>
  <c:chart>
    <c:autoTitleDeleted val="1"/>
    <c:pivotFmts>
      <c:pivotFmt>
        <c:idx val="0"/>
        <c:spPr>
          <a:solidFill>
            <a:schemeClr val="accent2"/>
          </a:solidFill>
          <a:ln>
            <a:noFill/>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276918647779117E-2"/>
          <c:y val="0.11738627458297572"/>
          <c:w val="0.96678066862939172"/>
          <c:h val="0.73108992300133102"/>
        </c:manualLayout>
      </c:layout>
      <c:lineChart>
        <c:grouping val="standard"/>
        <c:varyColors val="0"/>
        <c:ser>
          <c:idx val="0"/>
          <c:order val="0"/>
          <c:tx>
            <c:strRef>
              <c:f>pivot!$N$29</c:f>
              <c:strCache>
                <c:ptCount val="1"/>
                <c:pt idx="0">
                  <c:v>Total</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pivot!$M$30:$M$33</c:f>
              <c:strCache>
                <c:ptCount val="4"/>
                <c:pt idx="0">
                  <c:v>Daihatsu</c:v>
                </c:pt>
                <c:pt idx="1">
                  <c:v>Honda</c:v>
                </c:pt>
                <c:pt idx="2">
                  <c:v>Mazda</c:v>
                </c:pt>
                <c:pt idx="3">
                  <c:v>Toyota</c:v>
                </c:pt>
              </c:strCache>
            </c:strRef>
          </c:cat>
          <c:val>
            <c:numRef>
              <c:f>pivot!$N$30:$N$33</c:f>
              <c:numCache>
                <c:formatCode>0.0%</c:formatCode>
                <c:ptCount val="4"/>
                <c:pt idx="0">
                  <c:v>0.1450717534740191</c:v>
                </c:pt>
                <c:pt idx="1">
                  <c:v>0.14691443911189614</c:v>
                </c:pt>
                <c:pt idx="2">
                  <c:v>0.14247859045923242</c:v>
                </c:pt>
                <c:pt idx="3">
                  <c:v>0.14522706110470471</c:v>
                </c:pt>
              </c:numCache>
            </c:numRef>
          </c:val>
          <c:smooth val="0"/>
          <c:extLst>
            <c:ext xmlns:c16="http://schemas.microsoft.com/office/drawing/2014/chart" uri="{C3380CC4-5D6E-409C-BE32-E72D297353CC}">
              <c16:uniqueId val="{00000000-EB25-4B02-B1E9-63E3B77000F7}"/>
            </c:ext>
          </c:extLst>
        </c:ser>
        <c:dLbls>
          <c:dLblPos val="t"/>
          <c:showLegendKey val="0"/>
          <c:showVal val="1"/>
          <c:showCatName val="0"/>
          <c:showSerName val="0"/>
          <c:showPercent val="0"/>
          <c:showBubbleSize val="0"/>
        </c:dLbls>
        <c:marker val="1"/>
        <c:smooth val="0"/>
        <c:axId val="1284878656"/>
        <c:axId val="1284870976"/>
      </c:lineChart>
      <c:catAx>
        <c:axId val="128487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84870976"/>
        <c:crosses val="autoZero"/>
        <c:auto val="1"/>
        <c:lblAlgn val="ctr"/>
        <c:lblOffset val="100"/>
        <c:noMultiLvlLbl val="0"/>
      </c:catAx>
      <c:valAx>
        <c:axId val="1284870976"/>
        <c:scaling>
          <c:orientation val="minMax"/>
        </c:scaling>
        <c:delete val="1"/>
        <c:axPos val="l"/>
        <c:numFmt formatCode="0.0%" sourceLinked="1"/>
        <c:majorTickMark val="none"/>
        <c:minorTickMark val="none"/>
        <c:tickLblPos val="nextTo"/>
        <c:crossAx val="128487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[Case Study_Agregate Data(AutoRecovered).xlsx]pivot!3</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4546281142025E-2"/>
          <c:y val="0.15822784810126583"/>
          <c:w val="0.94999090743771597"/>
          <c:h val="0.68180144412328203"/>
        </c:manualLayout>
      </c:layout>
      <c:barChart>
        <c:barDir val="col"/>
        <c:grouping val="clustered"/>
        <c:varyColors val="0"/>
        <c:ser>
          <c:idx val="0"/>
          <c:order val="0"/>
          <c:tx>
            <c:strRef>
              <c:f>pivot!$O$3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pivot!$N$4:$N$7</c:f>
              <c:strCache>
                <c:ptCount val="4"/>
                <c:pt idx="0">
                  <c:v>Daihatsu</c:v>
                </c:pt>
                <c:pt idx="1">
                  <c:v>Honda</c:v>
                </c:pt>
                <c:pt idx="2">
                  <c:v>Mazda</c:v>
                </c:pt>
                <c:pt idx="3">
                  <c:v>Toyota</c:v>
                </c:pt>
              </c:strCache>
            </c:strRef>
          </c:cat>
          <c:val>
            <c:numRef>
              <c:f>pivot!$O$4:$O$7</c:f>
              <c:numCache>
                <c:formatCode>_(* #,##0_);_(* \(#,##0\);_(* "-"_);_(@_)</c:formatCode>
                <c:ptCount val="4"/>
                <c:pt idx="0">
                  <c:v>22424800089</c:v>
                </c:pt>
                <c:pt idx="1">
                  <c:v>5655651196</c:v>
                </c:pt>
                <c:pt idx="2">
                  <c:v>2357216863</c:v>
                </c:pt>
                <c:pt idx="3">
                  <c:v>6996137260</c:v>
                </c:pt>
              </c:numCache>
            </c:numRef>
          </c:val>
          <c:extLst>
            <c:ext xmlns:c16="http://schemas.microsoft.com/office/drawing/2014/chart" uri="{C3380CC4-5D6E-409C-BE32-E72D297353CC}">
              <c16:uniqueId val="{00000000-63E1-4E3C-A2B4-322827FF99D5}"/>
            </c:ext>
          </c:extLst>
        </c:ser>
        <c:dLbls>
          <c:dLblPos val="outEnd"/>
          <c:showLegendKey val="0"/>
          <c:showVal val="1"/>
          <c:showCatName val="0"/>
          <c:showSerName val="0"/>
          <c:showPercent val="0"/>
          <c:showBubbleSize val="0"/>
        </c:dLbls>
        <c:gapWidth val="219"/>
        <c:overlap val="-27"/>
        <c:axId val="1284834016"/>
        <c:axId val="1284836416"/>
      </c:barChart>
      <c:catAx>
        <c:axId val="128483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4836416"/>
        <c:crosses val="autoZero"/>
        <c:auto val="1"/>
        <c:lblAlgn val="ctr"/>
        <c:lblOffset val="100"/>
        <c:noMultiLvlLbl val="0"/>
      </c:catAx>
      <c:valAx>
        <c:axId val="1284836416"/>
        <c:scaling>
          <c:orientation val="minMax"/>
        </c:scaling>
        <c:delete val="1"/>
        <c:axPos val="l"/>
        <c:numFmt formatCode="_-[$Rp-421]* #,##0_-;\-[$Rp-421]* #,##0_-;_-[$Rp-421]* &quot;-&quot;_-;_-@_-" sourceLinked="0"/>
        <c:majorTickMark val="none"/>
        <c:minorTickMark val="none"/>
        <c:tickLblPos val="nextTo"/>
        <c:crossAx val="128483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[Case Study_Agregate Data(AutoRecovered).xlsx]pivot!kebutuhan</c:name>
    <c:fmtId val="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50423575101893"/>
          <c:y val="6.7901234567901231E-2"/>
          <c:w val="0.59495764248981065"/>
          <c:h val="0.86419753086419748"/>
        </c:manualLayout>
      </c:layout>
      <c:barChart>
        <c:barDir val="bar"/>
        <c:grouping val="clustered"/>
        <c:varyColors val="0"/>
        <c:ser>
          <c:idx val="0"/>
          <c:order val="0"/>
          <c:tx>
            <c:strRef>
              <c:f>pivot!$V$3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pivot!$U$4:$U$6</c:f>
              <c:strCache>
                <c:ptCount val="3"/>
                <c:pt idx="0">
                  <c:v>Konsumen</c:v>
                </c:pt>
                <c:pt idx="1">
                  <c:v>Perusahaan</c:v>
                </c:pt>
                <c:pt idx="2">
                  <c:v>UMKM</c:v>
                </c:pt>
              </c:strCache>
            </c:strRef>
          </c:cat>
          <c:val>
            <c:numRef>
              <c:f>pivot!$V$4:$V$6</c:f>
              <c:numCache>
                <c:formatCode>0.00%</c:formatCode>
                <c:ptCount val="3"/>
                <c:pt idx="0">
                  <c:v>0.50697077519680755</c:v>
                </c:pt>
                <c:pt idx="1">
                  <c:v>0.31524378306689393</c:v>
                </c:pt>
                <c:pt idx="2">
                  <c:v>0.17778544173629854</c:v>
                </c:pt>
              </c:numCache>
            </c:numRef>
          </c:val>
          <c:extLst>
            <c:ext xmlns:c16="http://schemas.microsoft.com/office/drawing/2014/chart" uri="{C3380CC4-5D6E-409C-BE32-E72D297353CC}">
              <c16:uniqueId val="{00000000-43CF-45FC-BBD0-52DF9B02B0D7}"/>
            </c:ext>
          </c:extLst>
        </c:ser>
        <c:dLbls>
          <c:dLblPos val="outEnd"/>
          <c:showLegendKey val="0"/>
          <c:showVal val="1"/>
          <c:showCatName val="0"/>
          <c:showSerName val="0"/>
          <c:showPercent val="0"/>
          <c:showBubbleSize val="0"/>
        </c:dLbls>
        <c:gapWidth val="219"/>
        <c:axId val="1284857056"/>
        <c:axId val="1284857536"/>
      </c:barChart>
      <c:catAx>
        <c:axId val="128485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84857536"/>
        <c:crosses val="autoZero"/>
        <c:auto val="1"/>
        <c:lblAlgn val="ctr"/>
        <c:lblOffset val="100"/>
        <c:noMultiLvlLbl val="0"/>
      </c:catAx>
      <c:valAx>
        <c:axId val="1284857536"/>
        <c:scaling>
          <c:orientation val="minMax"/>
        </c:scaling>
        <c:delete val="1"/>
        <c:axPos val="b"/>
        <c:numFmt formatCode="0.00%" sourceLinked="1"/>
        <c:majorTickMark val="none"/>
        <c:minorTickMark val="none"/>
        <c:tickLblPos val="nextTo"/>
        <c:crossAx val="12848570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Study_Agregate Data(AutoRecovered).xlsx]pivot!daerah</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2572817442763474"/>
          <c:y val="0.11524253912705358"/>
          <c:w val="0.53836159903089031"/>
          <c:h val="0.58322506561679788"/>
        </c:manualLayout>
      </c:layout>
      <c:pieChart>
        <c:varyColors val="1"/>
        <c:ser>
          <c:idx val="0"/>
          <c:order val="0"/>
          <c:tx>
            <c:strRef>
              <c:f>pivot!$AD$3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B7-4A77-8CDA-95AF05DF6B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B7-4A77-8CDA-95AF05DF6B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B7-4A77-8CDA-95AF05DF6B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B7-4A77-8CDA-95AF05DF6B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pivot!$AC$4:$AC$7</c:f>
              <c:strCache>
                <c:ptCount val="4"/>
                <c:pt idx="0">
                  <c:v>Barat</c:v>
                </c:pt>
                <c:pt idx="1">
                  <c:v>Pusat</c:v>
                </c:pt>
                <c:pt idx="2">
                  <c:v>Selatan</c:v>
                </c:pt>
                <c:pt idx="3">
                  <c:v>Timur</c:v>
                </c:pt>
              </c:strCache>
            </c:strRef>
          </c:cat>
          <c:val>
            <c:numRef>
              <c:f>pivot!$AD$4:$AD$7</c:f>
              <c:numCache>
                <c:formatCode>0.00%</c:formatCode>
                <c:ptCount val="4"/>
                <c:pt idx="0">
                  <c:v>0.33491229340805828</c:v>
                </c:pt>
                <c:pt idx="1">
                  <c:v>0.23740873537619694</c:v>
                </c:pt>
                <c:pt idx="2">
                  <c:v>0.1353741793951477</c:v>
                </c:pt>
                <c:pt idx="3">
                  <c:v>0.2923047918205971</c:v>
                </c:pt>
              </c:numCache>
            </c:numRef>
          </c:val>
          <c:extLst>
            <c:ext xmlns:c16="http://schemas.microsoft.com/office/drawing/2014/chart" uri="{C3380CC4-5D6E-409C-BE32-E72D297353CC}">
              <c16:uniqueId val="{00000008-AAB7-4A77-8CDA-95AF05DF6BC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05"/>
          <c:y val="0.7608016590518778"/>
          <c:w val="0.9"/>
          <c:h val="0.143176393074322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289560</xdr:colOff>
      <xdr:row>7</xdr:row>
      <xdr:rowOff>30480</xdr:rowOff>
    </xdr:from>
    <xdr:to>
      <xdr:col>9</xdr:col>
      <xdr:colOff>53340</xdr:colOff>
      <xdr:row>21</xdr:row>
      <xdr:rowOff>0</xdr:rowOff>
    </xdr:to>
    <xdr:graphicFrame macro="">
      <xdr:nvGraphicFramePr>
        <xdr:cNvPr id="6" name="Chart 5">
          <a:extLst>
            <a:ext uri="{FF2B5EF4-FFF2-40B4-BE49-F238E27FC236}">
              <a16:creationId xmlns:a16="http://schemas.microsoft.com/office/drawing/2014/main" id="{0E2A0DD9-25E0-E7C7-63BA-16F71B041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342900</xdr:colOff>
      <xdr:row>8</xdr:row>
      <xdr:rowOff>106680</xdr:rowOff>
    </xdr:from>
    <xdr:to>
      <xdr:col>17</xdr:col>
      <xdr:colOff>243840</xdr:colOff>
      <xdr:row>22</xdr:row>
      <xdr:rowOff>76200</xdr:rowOff>
    </xdr:to>
    <xdr:graphicFrame macro="">
      <xdr:nvGraphicFramePr>
        <xdr:cNvPr id="7" name="Chart 6">
          <a:extLst>
            <a:ext uri="{FF2B5EF4-FFF2-40B4-BE49-F238E27FC236}">
              <a16:creationId xmlns:a16="http://schemas.microsoft.com/office/drawing/2014/main" id="{F724F646-94BC-B016-E5F8-0945AE8DD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651510</xdr:colOff>
      <xdr:row>8</xdr:row>
      <xdr:rowOff>60960</xdr:rowOff>
    </xdr:from>
    <xdr:to>
      <xdr:col>22</xdr:col>
      <xdr:colOff>251460</xdr:colOff>
      <xdr:row>22</xdr:row>
      <xdr:rowOff>30480</xdr:rowOff>
    </xdr:to>
    <xdr:graphicFrame macro="">
      <xdr:nvGraphicFramePr>
        <xdr:cNvPr id="8" name="Chart 7">
          <a:extLst>
            <a:ext uri="{FF2B5EF4-FFF2-40B4-BE49-F238E27FC236}">
              <a16:creationId xmlns:a16="http://schemas.microsoft.com/office/drawing/2014/main" id="{57BE0B7D-6891-96C0-B7B3-92DD8E51D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453390</xdr:colOff>
      <xdr:row>8</xdr:row>
      <xdr:rowOff>121920</xdr:rowOff>
    </xdr:from>
    <xdr:to>
      <xdr:col>32</xdr:col>
      <xdr:colOff>209550</xdr:colOff>
      <xdr:row>22</xdr:row>
      <xdr:rowOff>91440</xdr:rowOff>
    </xdr:to>
    <xdr:graphicFrame macro="">
      <xdr:nvGraphicFramePr>
        <xdr:cNvPr id="9" name="Chart 8">
          <a:extLst>
            <a:ext uri="{FF2B5EF4-FFF2-40B4-BE49-F238E27FC236}">
              <a16:creationId xmlns:a16="http://schemas.microsoft.com/office/drawing/2014/main" id="{A4580221-36FC-E2A3-D776-F8188E4FA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1162050</xdr:colOff>
      <xdr:row>35</xdr:row>
      <xdr:rowOff>68580</xdr:rowOff>
    </xdr:from>
    <xdr:to>
      <xdr:col>15</xdr:col>
      <xdr:colOff>80010</xdr:colOff>
      <xdr:row>49</xdr:row>
      <xdr:rowOff>38100</xdr:rowOff>
    </xdr:to>
    <xdr:graphicFrame macro="">
      <xdr:nvGraphicFramePr>
        <xdr:cNvPr id="11" name="Chart 10">
          <a:extLst>
            <a:ext uri="{FF2B5EF4-FFF2-40B4-BE49-F238E27FC236}">
              <a16:creationId xmlns:a16="http://schemas.microsoft.com/office/drawing/2014/main" id="{8D1FEEE1-49BA-F95A-C7EF-57915A48A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300990</xdr:colOff>
      <xdr:row>35</xdr:row>
      <xdr:rowOff>0</xdr:rowOff>
    </xdr:from>
    <xdr:to>
      <xdr:col>9</xdr:col>
      <xdr:colOff>285750</xdr:colOff>
      <xdr:row>48</xdr:row>
      <xdr:rowOff>167640</xdr:rowOff>
    </xdr:to>
    <xdr:graphicFrame macro="">
      <xdr:nvGraphicFramePr>
        <xdr:cNvPr id="2" name="Chart 1">
          <a:extLst>
            <a:ext uri="{FF2B5EF4-FFF2-40B4-BE49-F238E27FC236}">
              <a16:creationId xmlns:a16="http://schemas.microsoft.com/office/drawing/2014/main" id="{9524FFD4-A07F-A4E3-7B90-296179FEF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472440</xdr:colOff>
      <xdr:row>1</xdr:row>
      <xdr:rowOff>1</xdr:rowOff>
    </xdr:from>
    <xdr:to>
      <xdr:col>10</xdr:col>
      <xdr:colOff>693420</xdr:colOff>
      <xdr:row>4</xdr:row>
      <xdr:rowOff>137160</xdr:rowOff>
    </xdr:to>
    <mc:AlternateContent xmlns:mc="http://schemas.openxmlformats.org/markup-compatibility/2006" xmlns:a14="http://schemas.microsoft.com/office/drawing/2010/main">
      <mc:Choice Requires="a14">
        <xdr:graphicFrame macro="">
          <xdr:nvGraphicFramePr>
            <xdr:cNvPr id="3" name="Tahun">
              <a:extLst>
                <a:ext uri="{FF2B5EF4-FFF2-40B4-BE49-F238E27FC236}">
                  <a16:creationId xmlns:a16="http://schemas.microsoft.com/office/drawing/2014/main" id="{A888B753-4AD6-C81F-7460-AF0F2645443D}"/>
                </a:ext>
              </a:extLst>
            </xdr:cNvPr>
            <xdr:cNvGraphicFramePr/>
          </xdr:nvGraphicFramePr>
          <xdr:xfrm>
            <a:off x="0" y="0"/>
            <a:ext cx="0" cy="0"/>
          </xdr:xfrm>
          <a:graphic>
            <a:graphicData uri="http://schemas.microsoft.com/office/drawing/2010/slicer">
              <sle:slicer xmlns:sle="http://schemas.microsoft.com/office/drawing/2010/slicer" name="Tahun"/>
            </a:graphicData>
          </a:graphic>
        </xdr:graphicFrame>
      </mc:Choice>
      <mc:Fallback xmlns="">
        <xdr:sp macro="" textlink="">
          <xdr:nvSpPr>
            <xdr:cNvPr id="0" name=""/>
            <xdr:cNvSpPr>
              <a:spLocks noTextEdit="1"/>
            </xdr:cNvSpPr>
          </xdr:nvSpPr>
          <xdr:spPr>
            <a:xfrm>
              <a:off x="7741920" y="198121"/>
              <a:ext cx="1828800" cy="7315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822960</xdr:colOff>
      <xdr:row>3</xdr:row>
      <xdr:rowOff>38101</xdr:rowOff>
    </xdr:from>
    <xdr:to>
      <xdr:col>17</xdr:col>
      <xdr:colOff>518160</xdr:colOff>
      <xdr:row>5</xdr:row>
      <xdr:rowOff>91440</xdr:rowOff>
    </xdr:to>
    <mc:AlternateContent xmlns:mc="http://schemas.openxmlformats.org/markup-compatibility/2006" xmlns:a14="http://schemas.microsoft.com/office/drawing/2010/main">
      <mc:Choice Requires="a14">
        <xdr:graphicFrame macro="">
          <xdr:nvGraphicFramePr>
            <xdr:cNvPr id="4" name="Segmen">
              <a:extLst>
                <a:ext uri="{FF2B5EF4-FFF2-40B4-BE49-F238E27FC236}">
                  <a16:creationId xmlns:a16="http://schemas.microsoft.com/office/drawing/2014/main" id="{03A12986-E761-223D-AF0A-A8BA87F7F023}"/>
                </a:ext>
              </a:extLst>
            </xdr:cNvPr>
            <xdr:cNvGraphicFramePr/>
          </xdr:nvGraphicFramePr>
          <xdr:xfrm>
            <a:off x="0" y="0"/>
            <a:ext cx="0" cy="0"/>
          </xdr:xfrm>
          <a:graphic>
            <a:graphicData uri="http://schemas.microsoft.com/office/drawing/2010/slicer">
              <sle:slicer xmlns:sle="http://schemas.microsoft.com/office/drawing/2010/slicer" name="Segmen"/>
            </a:graphicData>
          </a:graphic>
        </xdr:graphicFrame>
      </mc:Choice>
      <mc:Fallback xmlns="">
        <xdr:sp macro="" textlink="">
          <xdr:nvSpPr>
            <xdr:cNvPr id="0" name=""/>
            <xdr:cNvSpPr>
              <a:spLocks noTextEdit="1"/>
            </xdr:cNvSpPr>
          </xdr:nvSpPr>
          <xdr:spPr>
            <a:xfrm>
              <a:off x="15278100" y="632461"/>
              <a:ext cx="1828800" cy="44957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678180</xdr:colOff>
      <xdr:row>15</xdr:row>
      <xdr:rowOff>91440</xdr:rowOff>
    </xdr:from>
    <xdr:to>
      <xdr:col>2</xdr:col>
      <xdr:colOff>403860</xdr:colOff>
      <xdr:row>19</xdr:row>
      <xdr:rowOff>22860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3606803-811B-57C3-7973-160337F628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8180" y="3063240"/>
              <a:ext cx="1828800" cy="7239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662940</xdr:colOff>
      <xdr:row>0</xdr:row>
      <xdr:rowOff>0</xdr:rowOff>
    </xdr:from>
    <xdr:to>
      <xdr:col>12</xdr:col>
      <xdr:colOff>662940</xdr:colOff>
      <xdr:row>9</xdr:row>
      <xdr:rowOff>182880</xdr:rowOff>
    </xdr:to>
    <xdr:sp macro="" textlink="">
      <xdr:nvSpPr>
        <xdr:cNvPr id="4" name="Rectangle: Top Corners Rounded 3">
          <a:extLst>
            <a:ext uri="{FF2B5EF4-FFF2-40B4-BE49-F238E27FC236}">
              <a16:creationId xmlns:a16="http://schemas.microsoft.com/office/drawing/2014/main" id="{CB3022C1-56BD-A78D-CEAE-683B708E2810}"/>
            </a:ext>
          </a:extLst>
        </xdr:cNvPr>
        <xdr:cNvSpPr/>
      </xdr:nvSpPr>
      <xdr:spPr>
        <a:xfrm rot="10800000">
          <a:off x="2674620" y="0"/>
          <a:ext cx="6035040" cy="1965960"/>
        </a:xfrm>
        <a:prstGeom prst="round2SameRect">
          <a:avLst/>
        </a:prstGeom>
        <a:solidFill>
          <a:schemeClr val="accent1">
            <a:lumMod val="75000"/>
          </a:schemeClr>
        </a:solidFill>
        <a:ln>
          <a:solidFill>
            <a:schemeClr val="bg2">
              <a:lumMod val="75000"/>
            </a:schemeClr>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a:p>
          <a:pPr algn="l"/>
          <a:endParaRPr lang="en-ID" sz="1100"/>
        </a:p>
        <a:p>
          <a:pPr algn="l"/>
          <a:endParaRPr lang="en-ID" sz="1100"/>
        </a:p>
        <a:p>
          <a:pPr algn="l"/>
          <a:endParaRPr lang="en-ID" sz="1100"/>
        </a:p>
        <a:p>
          <a:pPr algn="r"/>
          <a:endParaRPr lang="en-ID" sz="1100"/>
        </a:p>
      </xdr:txBody>
    </xdr:sp>
    <xdr:clientData/>
  </xdr:twoCellAnchor>
  <xdr:twoCellAnchor>
    <xdr:from>
      <xdr:col>6</xdr:col>
      <xdr:colOff>68580</xdr:colOff>
      <xdr:row>3</xdr:row>
      <xdr:rowOff>171450</xdr:rowOff>
    </xdr:from>
    <xdr:to>
      <xdr:col>10</xdr:col>
      <xdr:colOff>601980</xdr:colOff>
      <xdr:row>6</xdr:row>
      <xdr:rowOff>41910</xdr:rowOff>
    </xdr:to>
    <xdr:sp macro="" textlink="">
      <xdr:nvSpPr>
        <xdr:cNvPr id="5" name="TextBox 4">
          <a:extLst>
            <a:ext uri="{FF2B5EF4-FFF2-40B4-BE49-F238E27FC236}">
              <a16:creationId xmlns:a16="http://schemas.microsoft.com/office/drawing/2014/main" id="{5CA459CA-E707-F22D-0953-B03297C9E479}"/>
            </a:ext>
          </a:extLst>
        </xdr:cNvPr>
        <xdr:cNvSpPr txBox="1"/>
      </xdr:nvSpPr>
      <xdr:spPr>
        <a:xfrm>
          <a:off x="4091940" y="765810"/>
          <a:ext cx="321564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b="1">
              <a:solidFill>
                <a:schemeClr val="bg1"/>
              </a:solidFill>
              <a:latin typeface="Baskerville Old Face" panose="02020602080505020303" pitchFamily="18" charset="0"/>
            </a:rPr>
            <a:t> </a:t>
          </a:r>
          <a:r>
            <a:rPr lang="en-ID" sz="2000" b="1">
              <a:solidFill>
                <a:schemeClr val="bg1"/>
              </a:solidFill>
              <a:latin typeface="+mn-lt"/>
            </a:rPr>
            <a:t>D</a:t>
          </a:r>
          <a:r>
            <a:rPr lang="en-ID" sz="2000" b="1">
              <a:solidFill>
                <a:schemeClr val="bg1"/>
              </a:solidFill>
            </a:rPr>
            <a:t>ashboard </a:t>
          </a:r>
          <a:r>
            <a:rPr lang="en-ID" sz="2000" b="1">
              <a:solidFill>
                <a:schemeClr val="bg1"/>
              </a:solidFill>
              <a:latin typeface="Baskerville Old Face" panose="02020602080505020303" pitchFamily="18" charset="0"/>
            </a:rPr>
            <a:t>Penjualan</a:t>
          </a:r>
          <a:r>
            <a:rPr lang="en-ID" sz="2000" b="1" baseline="0">
              <a:solidFill>
                <a:schemeClr val="bg1"/>
              </a:solidFill>
              <a:latin typeface="Baskerville Old Face" panose="02020602080505020303" pitchFamily="18" charset="0"/>
            </a:rPr>
            <a:t> Mobil </a:t>
          </a:r>
          <a:endParaRPr lang="en-ID" sz="2000" b="1">
            <a:solidFill>
              <a:schemeClr val="bg1"/>
            </a:solidFill>
            <a:latin typeface="Baskerville Old Face" panose="02020602080505020303" pitchFamily="18" charset="0"/>
          </a:endParaRPr>
        </a:p>
      </xdr:txBody>
    </xdr:sp>
    <xdr:clientData/>
  </xdr:twoCellAnchor>
  <xdr:twoCellAnchor>
    <xdr:from>
      <xdr:col>1</xdr:col>
      <xdr:colOff>0</xdr:colOff>
      <xdr:row>0</xdr:row>
      <xdr:rowOff>1</xdr:rowOff>
    </xdr:from>
    <xdr:to>
      <xdr:col>3</xdr:col>
      <xdr:colOff>556260</xdr:colOff>
      <xdr:row>3</xdr:row>
      <xdr:rowOff>190501</xdr:rowOff>
    </xdr:to>
    <xdr:sp macro="" textlink="">
      <xdr:nvSpPr>
        <xdr:cNvPr id="7" name="Rectangle: Top Corners Rounded 6">
          <a:extLst>
            <a:ext uri="{FF2B5EF4-FFF2-40B4-BE49-F238E27FC236}">
              <a16:creationId xmlns:a16="http://schemas.microsoft.com/office/drawing/2014/main" id="{506E9F54-F167-5993-D1CA-1027891B1BF5}"/>
            </a:ext>
          </a:extLst>
        </xdr:cNvPr>
        <xdr:cNvSpPr/>
      </xdr:nvSpPr>
      <xdr:spPr>
        <a:xfrm rot="10800000">
          <a:off x="670560" y="1"/>
          <a:ext cx="1897380" cy="784860"/>
        </a:xfrm>
        <a:prstGeom prst="round2Same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0</xdr:colOff>
      <xdr:row>5</xdr:row>
      <xdr:rowOff>0</xdr:rowOff>
    </xdr:from>
    <xdr:to>
      <xdr:col>3</xdr:col>
      <xdr:colOff>563880</xdr:colOff>
      <xdr:row>10</xdr:row>
      <xdr:rowOff>0</xdr:rowOff>
    </xdr:to>
    <xdr:sp macro="" textlink="">
      <xdr:nvSpPr>
        <xdr:cNvPr id="8" name="Rectangle: Rounded Corners 7">
          <a:extLst>
            <a:ext uri="{FF2B5EF4-FFF2-40B4-BE49-F238E27FC236}">
              <a16:creationId xmlns:a16="http://schemas.microsoft.com/office/drawing/2014/main" id="{4EB54BC4-CC98-1EAF-F3C5-07658E33291B}"/>
            </a:ext>
          </a:extLst>
        </xdr:cNvPr>
        <xdr:cNvSpPr/>
      </xdr:nvSpPr>
      <xdr:spPr>
        <a:xfrm>
          <a:off x="670560" y="990600"/>
          <a:ext cx="1905000" cy="99060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1</xdr:col>
      <xdr:colOff>656398</xdr:colOff>
      <xdr:row>0</xdr:row>
      <xdr:rowOff>0</xdr:rowOff>
    </xdr:from>
    <xdr:ext cx="584584" cy="280205"/>
    <xdr:sp macro="" textlink="">
      <xdr:nvSpPr>
        <xdr:cNvPr id="11" name="TextBox 10">
          <a:extLst>
            <a:ext uri="{FF2B5EF4-FFF2-40B4-BE49-F238E27FC236}">
              <a16:creationId xmlns:a16="http://schemas.microsoft.com/office/drawing/2014/main" id="{C953FF35-F8AD-B227-0BBD-6FB17BFFB55C}"/>
            </a:ext>
          </a:extLst>
        </xdr:cNvPr>
        <xdr:cNvSpPr txBox="1"/>
      </xdr:nvSpPr>
      <xdr:spPr>
        <a:xfrm>
          <a:off x="1326958" y="0"/>
          <a:ext cx="58458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solidFill>
                <a:schemeClr val="bg1"/>
              </a:solidFill>
            </a:rPr>
            <a:t>Tahun</a:t>
          </a:r>
        </a:p>
      </xdr:txBody>
    </xdr:sp>
    <xdr:clientData/>
  </xdr:oneCellAnchor>
  <xdr:oneCellAnchor>
    <xdr:from>
      <xdr:col>1</xdr:col>
      <xdr:colOff>583232</xdr:colOff>
      <xdr:row>5</xdr:row>
      <xdr:rowOff>0</xdr:rowOff>
    </xdr:from>
    <xdr:ext cx="738536" cy="280205"/>
    <xdr:sp macro="" textlink="">
      <xdr:nvSpPr>
        <xdr:cNvPr id="12" name="TextBox 11">
          <a:extLst>
            <a:ext uri="{FF2B5EF4-FFF2-40B4-BE49-F238E27FC236}">
              <a16:creationId xmlns:a16="http://schemas.microsoft.com/office/drawing/2014/main" id="{B4F39F52-4D7D-432F-877E-9333958DC851}"/>
            </a:ext>
          </a:extLst>
        </xdr:cNvPr>
        <xdr:cNvSpPr txBox="1"/>
      </xdr:nvSpPr>
      <xdr:spPr>
        <a:xfrm>
          <a:off x="1253792" y="990600"/>
          <a:ext cx="7385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solidFill>
                <a:schemeClr val="bg1"/>
              </a:solidFill>
            </a:rPr>
            <a:t>Regional</a:t>
          </a:r>
        </a:p>
      </xdr:txBody>
    </xdr:sp>
    <xdr:clientData/>
  </xdr:oneCellAnchor>
  <xdr:twoCellAnchor>
    <xdr:from>
      <xdr:col>14</xdr:col>
      <xdr:colOff>0</xdr:colOff>
      <xdr:row>0</xdr:row>
      <xdr:rowOff>0</xdr:rowOff>
    </xdr:from>
    <xdr:to>
      <xdr:col>16</xdr:col>
      <xdr:colOff>0</xdr:colOff>
      <xdr:row>3</xdr:row>
      <xdr:rowOff>190500</xdr:rowOff>
    </xdr:to>
    <xdr:sp macro="" textlink="">
      <xdr:nvSpPr>
        <xdr:cNvPr id="14" name="Rectangle: Top Corners Rounded 13">
          <a:extLst>
            <a:ext uri="{FF2B5EF4-FFF2-40B4-BE49-F238E27FC236}">
              <a16:creationId xmlns:a16="http://schemas.microsoft.com/office/drawing/2014/main" id="{39D89F08-6F13-4EA2-9658-F0007EFB5A9C}"/>
            </a:ext>
          </a:extLst>
        </xdr:cNvPr>
        <xdr:cNvSpPr/>
      </xdr:nvSpPr>
      <xdr:spPr>
        <a:xfrm rot="10800000">
          <a:off x="9423400" y="0"/>
          <a:ext cx="1346200" cy="8001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160020</xdr:colOff>
      <xdr:row>4</xdr:row>
      <xdr:rowOff>198119</xdr:rowOff>
    </xdr:from>
    <xdr:to>
      <xdr:col>16</xdr:col>
      <xdr:colOff>13716</xdr:colOff>
      <xdr:row>9</xdr:row>
      <xdr:rowOff>198119</xdr:rowOff>
    </xdr:to>
    <xdr:sp macro="" textlink="">
      <xdr:nvSpPr>
        <xdr:cNvPr id="15" name="Rectangle: Rounded Corners 14">
          <a:extLst>
            <a:ext uri="{FF2B5EF4-FFF2-40B4-BE49-F238E27FC236}">
              <a16:creationId xmlns:a16="http://schemas.microsoft.com/office/drawing/2014/main" id="{88CB02D9-640F-4C6C-BEB0-F6F67BF21257}"/>
            </a:ext>
          </a:extLst>
        </xdr:cNvPr>
        <xdr:cNvSpPr/>
      </xdr:nvSpPr>
      <xdr:spPr>
        <a:xfrm>
          <a:off x="8877300" y="990599"/>
          <a:ext cx="1865376" cy="99060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14</xdr:col>
      <xdr:colOff>53871</xdr:colOff>
      <xdr:row>4</xdr:row>
      <xdr:rowOff>198119</xdr:rowOff>
    </xdr:from>
    <xdr:ext cx="693010" cy="280205"/>
    <xdr:sp macro="" textlink="">
      <xdr:nvSpPr>
        <xdr:cNvPr id="17" name="TextBox 16">
          <a:extLst>
            <a:ext uri="{FF2B5EF4-FFF2-40B4-BE49-F238E27FC236}">
              <a16:creationId xmlns:a16="http://schemas.microsoft.com/office/drawing/2014/main" id="{B125FCA4-7516-4E7C-BA5A-940AB7B9CA9E}"/>
            </a:ext>
          </a:extLst>
        </xdr:cNvPr>
        <xdr:cNvSpPr txBox="1"/>
      </xdr:nvSpPr>
      <xdr:spPr>
        <a:xfrm>
          <a:off x="9441711" y="990599"/>
          <a:ext cx="6930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solidFill>
                <a:schemeClr val="bg1"/>
              </a:solidFill>
            </a:rPr>
            <a:t>Segmen</a:t>
          </a:r>
        </a:p>
      </xdr:txBody>
    </xdr:sp>
    <xdr:clientData/>
  </xdr:oneCellAnchor>
  <xdr:twoCellAnchor>
    <xdr:from>
      <xdr:col>4</xdr:col>
      <xdr:colOff>529532</xdr:colOff>
      <xdr:row>8</xdr:row>
      <xdr:rowOff>0</xdr:rowOff>
    </xdr:from>
    <xdr:to>
      <xdr:col>6</xdr:col>
      <xdr:colOff>651452</xdr:colOff>
      <xdr:row>11</xdr:row>
      <xdr:rowOff>182880</xdr:rowOff>
    </xdr:to>
    <xdr:sp macro="" textlink="">
      <xdr:nvSpPr>
        <xdr:cNvPr id="18" name="Rectangle: Rounded Corners 17">
          <a:extLst>
            <a:ext uri="{FF2B5EF4-FFF2-40B4-BE49-F238E27FC236}">
              <a16:creationId xmlns:a16="http://schemas.microsoft.com/office/drawing/2014/main" id="{03575071-9ED7-4B19-890C-07D8F905F206}"/>
            </a:ext>
          </a:extLst>
        </xdr:cNvPr>
        <xdr:cNvSpPr/>
      </xdr:nvSpPr>
      <xdr:spPr>
        <a:xfrm>
          <a:off x="3211772" y="1584960"/>
          <a:ext cx="1463040" cy="77724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151906</xdr:colOff>
      <xdr:row>8</xdr:row>
      <xdr:rowOff>15240</xdr:rowOff>
    </xdr:from>
    <xdr:to>
      <xdr:col>12</xdr:col>
      <xdr:colOff>273826</xdr:colOff>
      <xdr:row>12</xdr:row>
      <xdr:rowOff>0</xdr:rowOff>
    </xdr:to>
    <xdr:sp macro="" textlink="">
      <xdr:nvSpPr>
        <xdr:cNvPr id="19" name="Rectangle: Rounded Corners 18">
          <a:extLst>
            <a:ext uri="{FF2B5EF4-FFF2-40B4-BE49-F238E27FC236}">
              <a16:creationId xmlns:a16="http://schemas.microsoft.com/office/drawing/2014/main" id="{B6E6D542-4A37-4243-9E84-39DF0CBCB802}"/>
            </a:ext>
          </a:extLst>
        </xdr:cNvPr>
        <xdr:cNvSpPr/>
      </xdr:nvSpPr>
      <xdr:spPr>
        <a:xfrm>
          <a:off x="6857506" y="1600200"/>
          <a:ext cx="1463040" cy="77724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4</xdr:col>
      <xdr:colOff>666370</xdr:colOff>
      <xdr:row>8</xdr:row>
      <xdr:rowOff>0</xdr:rowOff>
    </xdr:from>
    <xdr:ext cx="1189365" cy="280205"/>
    <xdr:sp macro="" textlink="">
      <xdr:nvSpPr>
        <xdr:cNvPr id="22" name="TextBox 21">
          <a:extLst>
            <a:ext uri="{FF2B5EF4-FFF2-40B4-BE49-F238E27FC236}">
              <a16:creationId xmlns:a16="http://schemas.microsoft.com/office/drawing/2014/main" id="{39760A70-3E1D-409B-9B35-54CC289281EE}"/>
            </a:ext>
          </a:extLst>
        </xdr:cNvPr>
        <xdr:cNvSpPr txBox="1"/>
      </xdr:nvSpPr>
      <xdr:spPr>
        <a:xfrm>
          <a:off x="3348610" y="1584960"/>
          <a:ext cx="118936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0">
              <a:solidFill>
                <a:schemeClr val="bg1"/>
              </a:solidFill>
            </a:rPr>
            <a:t>Total Penjualan </a:t>
          </a:r>
        </a:p>
      </xdr:txBody>
    </xdr:sp>
    <xdr:clientData/>
  </xdr:oneCellAnchor>
  <xdr:oneCellAnchor>
    <xdr:from>
      <xdr:col>10</xdr:col>
      <xdr:colOff>248637</xdr:colOff>
      <xdr:row>8</xdr:row>
      <xdr:rowOff>38100</xdr:rowOff>
    </xdr:from>
    <xdr:ext cx="1269578" cy="280205"/>
    <xdr:sp macro="" textlink="">
      <xdr:nvSpPr>
        <xdr:cNvPr id="23" name="TextBox 22">
          <a:extLst>
            <a:ext uri="{FF2B5EF4-FFF2-40B4-BE49-F238E27FC236}">
              <a16:creationId xmlns:a16="http://schemas.microsoft.com/office/drawing/2014/main" id="{E0ED268B-E380-48D2-A4C2-D115090D6112}"/>
            </a:ext>
          </a:extLst>
        </xdr:cNvPr>
        <xdr:cNvSpPr txBox="1"/>
      </xdr:nvSpPr>
      <xdr:spPr>
        <a:xfrm>
          <a:off x="6954237" y="1623060"/>
          <a:ext cx="126957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0">
              <a:solidFill>
                <a:schemeClr val="bg1"/>
              </a:solidFill>
            </a:rPr>
            <a:t>Total Unit Terjual</a:t>
          </a:r>
        </a:p>
      </xdr:txBody>
    </xdr:sp>
    <xdr:clientData/>
  </xdr:oneCellAnchor>
  <xdr:twoCellAnchor>
    <xdr:from>
      <xdr:col>7</xdr:col>
      <xdr:colOff>274320</xdr:colOff>
      <xdr:row>11</xdr:row>
      <xdr:rowOff>0</xdr:rowOff>
    </xdr:from>
    <xdr:to>
      <xdr:col>9</xdr:col>
      <xdr:colOff>396240</xdr:colOff>
      <xdr:row>14</xdr:row>
      <xdr:rowOff>182880</xdr:rowOff>
    </xdr:to>
    <xdr:sp macro="" textlink="">
      <xdr:nvSpPr>
        <xdr:cNvPr id="24" name="Rectangle: Rounded Corners 23">
          <a:extLst>
            <a:ext uri="{FF2B5EF4-FFF2-40B4-BE49-F238E27FC236}">
              <a16:creationId xmlns:a16="http://schemas.microsoft.com/office/drawing/2014/main" id="{092D38EB-8C2B-44CC-845A-848A7711B1F0}"/>
            </a:ext>
          </a:extLst>
        </xdr:cNvPr>
        <xdr:cNvSpPr/>
      </xdr:nvSpPr>
      <xdr:spPr>
        <a:xfrm>
          <a:off x="4968240" y="2179320"/>
          <a:ext cx="1463040" cy="77724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7</xdr:col>
      <xdr:colOff>563604</xdr:colOff>
      <xdr:row>11</xdr:row>
      <xdr:rowOff>0</xdr:rowOff>
    </xdr:from>
    <xdr:ext cx="884473" cy="280205"/>
    <xdr:sp macro="" textlink="">
      <xdr:nvSpPr>
        <xdr:cNvPr id="26" name="TextBox 25">
          <a:extLst>
            <a:ext uri="{FF2B5EF4-FFF2-40B4-BE49-F238E27FC236}">
              <a16:creationId xmlns:a16="http://schemas.microsoft.com/office/drawing/2014/main" id="{F6AB0894-ACBE-42B4-9AAD-39828DAD4664}"/>
            </a:ext>
          </a:extLst>
        </xdr:cNvPr>
        <xdr:cNvSpPr txBox="1"/>
      </xdr:nvSpPr>
      <xdr:spPr>
        <a:xfrm>
          <a:off x="5257524" y="2179320"/>
          <a:ext cx="88447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0">
              <a:solidFill>
                <a:schemeClr val="bg1"/>
              </a:solidFill>
            </a:rPr>
            <a:t>Total Profit</a:t>
          </a:r>
        </a:p>
      </xdr:txBody>
    </xdr:sp>
    <xdr:clientData/>
  </xdr:oneCellAnchor>
  <xdr:oneCellAnchor>
    <xdr:from>
      <xdr:col>4</xdr:col>
      <xdr:colOff>547716</xdr:colOff>
      <xdr:row>9</xdr:row>
      <xdr:rowOff>76200</xdr:rowOff>
    </xdr:from>
    <xdr:ext cx="1426673" cy="280205"/>
    <xdr:sp macro="" textlink="pivot!G3">
      <xdr:nvSpPr>
        <xdr:cNvPr id="2" name="TextBox 1">
          <a:extLst>
            <a:ext uri="{FF2B5EF4-FFF2-40B4-BE49-F238E27FC236}">
              <a16:creationId xmlns:a16="http://schemas.microsoft.com/office/drawing/2014/main" id="{195D8CBB-DFAF-4DC9-80F3-46A8DEA5D686}"/>
            </a:ext>
          </a:extLst>
        </xdr:cNvPr>
        <xdr:cNvSpPr txBox="1"/>
      </xdr:nvSpPr>
      <xdr:spPr>
        <a:xfrm>
          <a:off x="3229956" y="1859280"/>
          <a:ext cx="142667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5A7F4FE0-EAF5-4A61-B0F9-F129300C74ED}" type="TxLink">
            <a:rPr lang="en-US" sz="1200" b="1" i="0" u="none" strike="noStrike">
              <a:solidFill>
                <a:schemeClr val="bg1"/>
              </a:solidFill>
              <a:latin typeface="Calibri"/>
              <a:ea typeface="Calibri"/>
              <a:cs typeface="Calibri"/>
            </a:rPr>
            <a:pPr algn="ctr"/>
            <a:t> 275,764,307,557 </a:t>
          </a:fld>
          <a:endParaRPr lang="en-US" sz="1200" b="1">
            <a:solidFill>
              <a:schemeClr val="bg1"/>
            </a:solidFill>
          </a:endParaRPr>
        </a:p>
      </xdr:txBody>
    </xdr:sp>
    <xdr:clientData/>
  </xdr:oneCellAnchor>
  <xdr:oneCellAnchor>
    <xdr:from>
      <xdr:col>7</xdr:col>
      <xdr:colOff>361950</xdr:colOff>
      <xdr:row>12</xdr:row>
      <xdr:rowOff>76201</xdr:rowOff>
    </xdr:from>
    <xdr:ext cx="1287780" cy="280205"/>
    <xdr:sp macro="" textlink="pivot!K27">
      <xdr:nvSpPr>
        <xdr:cNvPr id="3" name="TextBox 2">
          <a:extLst>
            <a:ext uri="{FF2B5EF4-FFF2-40B4-BE49-F238E27FC236}">
              <a16:creationId xmlns:a16="http://schemas.microsoft.com/office/drawing/2014/main" id="{F6E20275-9C84-41D4-ABD1-C5606D7E8875}"/>
            </a:ext>
          </a:extLst>
        </xdr:cNvPr>
        <xdr:cNvSpPr txBox="1"/>
      </xdr:nvSpPr>
      <xdr:spPr>
        <a:xfrm>
          <a:off x="5055870" y="2453641"/>
          <a:ext cx="12877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1F34188-8110-42FE-9E17-6F0ADDA111CB}" type="TxLink">
            <a:rPr lang="en-US" sz="1200" b="1" i="0" u="none" strike="noStrike">
              <a:solidFill>
                <a:schemeClr val="bg1"/>
              </a:solidFill>
              <a:latin typeface="Calibri"/>
              <a:ea typeface="Calibri"/>
              <a:cs typeface="Calibri"/>
            </a:rPr>
            <a:pPr/>
            <a:t> 67,371,695,321 </a:t>
          </a:fld>
          <a:endParaRPr lang="en-US" sz="1200" b="1">
            <a:solidFill>
              <a:schemeClr val="bg1"/>
            </a:solidFill>
          </a:endParaRPr>
        </a:p>
      </xdr:txBody>
    </xdr:sp>
    <xdr:clientData/>
  </xdr:oneCellAnchor>
  <xdr:oneCellAnchor>
    <xdr:from>
      <xdr:col>10</xdr:col>
      <xdr:colOff>596141</xdr:colOff>
      <xdr:row>9</xdr:row>
      <xdr:rowOff>137160</xdr:rowOff>
    </xdr:from>
    <xdr:ext cx="574570" cy="280205"/>
    <xdr:sp macro="" textlink="pivot!B40">
      <xdr:nvSpPr>
        <xdr:cNvPr id="6" name="TextBox 5">
          <a:extLst>
            <a:ext uri="{FF2B5EF4-FFF2-40B4-BE49-F238E27FC236}">
              <a16:creationId xmlns:a16="http://schemas.microsoft.com/office/drawing/2014/main" id="{EFC4AD32-0D66-4E1F-9FE1-0E2D24A1CF29}"/>
            </a:ext>
          </a:extLst>
        </xdr:cNvPr>
        <xdr:cNvSpPr txBox="1"/>
      </xdr:nvSpPr>
      <xdr:spPr>
        <a:xfrm>
          <a:off x="7301741" y="1920240"/>
          <a:ext cx="57457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1B8818C-EBA8-4F5D-91C4-C1F23C468342}" type="TxLink">
            <a:rPr lang="en-US" sz="1200" b="1" i="0" u="none" strike="noStrike">
              <a:solidFill>
                <a:schemeClr val="bg1"/>
              </a:solidFill>
              <a:latin typeface="Calibri"/>
              <a:ea typeface="Calibri"/>
              <a:cs typeface="Calibri"/>
            </a:rPr>
            <a:pPr/>
            <a:t>4885</a:t>
          </a:fld>
          <a:endParaRPr lang="en-ID" sz="1200" b="1">
            <a:solidFill>
              <a:schemeClr val="bg1"/>
            </a:solidFill>
          </a:endParaRPr>
        </a:p>
      </xdr:txBody>
    </xdr:sp>
    <xdr:clientData/>
  </xdr:oneCellAnchor>
  <xdr:twoCellAnchor>
    <xdr:from>
      <xdr:col>3</xdr:col>
      <xdr:colOff>655320</xdr:colOff>
      <xdr:row>15</xdr:row>
      <xdr:rowOff>83820</xdr:rowOff>
    </xdr:from>
    <xdr:to>
      <xdr:col>13</xdr:col>
      <xdr:colOff>0</xdr:colOff>
      <xdr:row>25</xdr:row>
      <xdr:rowOff>0</xdr:rowOff>
    </xdr:to>
    <xdr:sp macro="" textlink="">
      <xdr:nvSpPr>
        <xdr:cNvPr id="10" name="Rectangle: Rounded Corners 9">
          <a:extLst>
            <a:ext uri="{FF2B5EF4-FFF2-40B4-BE49-F238E27FC236}">
              <a16:creationId xmlns:a16="http://schemas.microsoft.com/office/drawing/2014/main" id="{DE9CF8E9-29F4-E51D-A6C8-5EA4E4059324}"/>
            </a:ext>
          </a:extLst>
        </xdr:cNvPr>
        <xdr:cNvSpPr/>
      </xdr:nvSpPr>
      <xdr:spPr>
        <a:xfrm>
          <a:off x="2667000" y="3055620"/>
          <a:ext cx="6050280" cy="189738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224790</xdr:colOff>
      <xdr:row>17</xdr:row>
      <xdr:rowOff>45720</xdr:rowOff>
    </xdr:from>
    <xdr:to>
      <xdr:col>12</xdr:col>
      <xdr:colOff>449580</xdr:colOff>
      <xdr:row>25</xdr:row>
      <xdr:rowOff>0</xdr:rowOff>
    </xdr:to>
    <xdr:graphicFrame macro="">
      <xdr:nvGraphicFramePr>
        <xdr:cNvPr id="13" name="Chart 12">
          <a:extLst>
            <a:ext uri="{FF2B5EF4-FFF2-40B4-BE49-F238E27FC236}">
              <a16:creationId xmlns:a16="http://schemas.microsoft.com/office/drawing/2014/main" id="{B9A5FEC4-8F77-425A-85D1-0AAABC197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148210</xdr:colOff>
      <xdr:row>15</xdr:row>
      <xdr:rowOff>175260</xdr:rowOff>
    </xdr:from>
    <xdr:ext cx="1578061" cy="327141"/>
    <xdr:sp macro="" textlink="">
      <xdr:nvSpPr>
        <xdr:cNvPr id="27" name="TextBox 26">
          <a:extLst>
            <a:ext uri="{FF2B5EF4-FFF2-40B4-BE49-F238E27FC236}">
              <a16:creationId xmlns:a16="http://schemas.microsoft.com/office/drawing/2014/main" id="{BE707BD2-3719-4DEE-A9C2-A6D63B734CAB}"/>
            </a:ext>
          </a:extLst>
        </xdr:cNvPr>
        <xdr:cNvSpPr txBox="1"/>
      </xdr:nvSpPr>
      <xdr:spPr>
        <a:xfrm>
          <a:off x="2830450" y="3147060"/>
          <a:ext cx="1578061"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0">
              <a:solidFill>
                <a:schemeClr val="bg1"/>
              </a:solidFill>
            </a:rPr>
            <a:t> </a:t>
          </a:r>
          <a:r>
            <a:rPr lang="en-ID" sz="1500" b="1">
              <a:solidFill>
                <a:schemeClr val="bg1"/>
              </a:solidFill>
            </a:rPr>
            <a:t>Penjualan</a:t>
          </a:r>
          <a:r>
            <a:rPr lang="en-ID" sz="1200" b="0">
              <a:solidFill>
                <a:schemeClr val="bg1"/>
              </a:solidFill>
            </a:rPr>
            <a:t> (Rupiah)</a:t>
          </a:r>
        </a:p>
      </xdr:txBody>
    </xdr:sp>
    <xdr:clientData/>
  </xdr:oneCellAnchor>
  <xdr:twoCellAnchor>
    <xdr:from>
      <xdr:col>0</xdr:col>
      <xdr:colOff>657285</xdr:colOff>
      <xdr:row>11</xdr:row>
      <xdr:rowOff>175260</xdr:rowOff>
    </xdr:from>
    <xdr:to>
      <xdr:col>3</xdr:col>
      <xdr:colOff>512505</xdr:colOff>
      <xdr:row>19</xdr:row>
      <xdr:rowOff>15240</xdr:rowOff>
    </xdr:to>
    <xdr:sp macro="" textlink="">
      <xdr:nvSpPr>
        <xdr:cNvPr id="9" name="Rectangle: Rounded Corners 8">
          <a:extLst>
            <a:ext uri="{FF2B5EF4-FFF2-40B4-BE49-F238E27FC236}">
              <a16:creationId xmlns:a16="http://schemas.microsoft.com/office/drawing/2014/main" id="{3B79CD70-B082-48CC-AECE-506934133CA0}"/>
            </a:ext>
          </a:extLst>
        </xdr:cNvPr>
        <xdr:cNvSpPr/>
      </xdr:nvSpPr>
      <xdr:spPr>
        <a:xfrm>
          <a:off x="657285" y="2354580"/>
          <a:ext cx="1866900" cy="142494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12419</xdr:colOff>
      <xdr:row>20</xdr:row>
      <xdr:rowOff>129540</xdr:rowOff>
    </xdr:from>
    <xdr:to>
      <xdr:col>3</xdr:col>
      <xdr:colOff>538199</xdr:colOff>
      <xdr:row>35</xdr:row>
      <xdr:rowOff>182880</xdr:rowOff>
    </xdr:to>
    <xdr:sp macro="" textlink="">
      <xdr:nvSpPr>
        <xdr:cNvPr id="20" name="Rectangle: Rounded Corners 19">
          <a:extLst>
            <a:ext uri="{FF2B5EF4-FFF2-40B4-BE49-F238E27FC236}">
              <a16:creationId xmlns:a16="http://schemas.microsoft.com/office/drawing/2014/main" id="{82DD4A44-4F61-4F8E-ACCC-8B54A2BF9B49}"/>
            </a:ext>
          </a:extLst>
        </xdr:cNvPr>
        <xdr:cNvSpPr/>
      </xdr:nvSpPr>
      <xdr:spPr>
        <a:xfrm>
          <a:off x="682979" y="4091940"/>
          <a:ext cx="1866900" cy="302514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655320</xdr:colOff>
      <xdr:row>26</xdr:row>
      <xdr:rowOff>53340</xdr:rowOff>
    </xdr:from>
    <xdr:to>
      <xdr:col>13</xdr:col>
      <xdr:colOff>7620</xdr:colOff>
      <xdr:row>35</xdr:row>
      <xdr:rowOff>167640</xdr:rowOff>
    </xdr:to>
    <xdr:sp macro="" textlink="">
      <xdr:nvSpPr>
        <xdr:cNvPr id="25" name="Rectangle: Rounded Corners 24">
          <a:extLst>
            <a:ext uri="{FF2B5EF4-FFF2-40B4-BE49-F238E27FC236}">
              <a16:creationId xmlns:a16="http://schemas.microsoft.com/office/drawing/2014/main" id="{0EBDE1FE-D797-4793-BE9C-1D0948BC68A7}"/>
            </a:ext>
          </a:extLst>
        </xdr:cNvPr>
        <xdr:cNvSpPr/>
      </xdr:nvSpPr>
      <xdr:spPr>
        <a:xfrm>
          <a:off x="2667000" y="5204460"/>
          <a:ext cx="6057900" cy="189738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193082</xdr:colOff>
      <xdr:row>25</xdr:row>
      <xdr:rowOff>190500</xdr:rowOff>
    </xdr:from>
    <xdr:to>
      <xdr:col>16</xdr:col>
      <xdr:colOff>149818</xdr:colOff>
      <xdr:row>35</xdr:row>
      <xdr:rowOff>160020</xdr:rowOff>
    </xdr:to>
    <xdr:sp macro="" textlink="">
      <xdr:nvSpPr>
        <xdr:cNvPr id="28" name="Rectangle: Rounded Corners 27">
          <a:extLst>
            <a:ext uri="{FF2B5EF4-FFF2-40B4-BE49-F238E27FC236}">
              <a16:creationId xmlns:a16="http://schemas.microsoft.com/office/drawing/2014/main" id="{F8C3BD73-9452-4670-A627-BDD3384F59DB}"/>
            </a:ext>
          </a:extLst>
        </xdr:cNvPr>
        <xdr:cNvSpPr/>
      </xdr:nvSpPr>
      <xdr:spPr>
        <a:xfrm>
          <a:off x="8910362" y="5143500"/>
          <a:ext cx="1968416" cy="195072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251888</xdr:colOff>
      <xdr:row>11</xdr:row>
      <xdr:rowOff>144780</xdr:rowOff>
    </xdr:from>
    <xdr:to>
      <xdr:col>16</xdr:col>
      <xdr:colOff>107108</xdr:colOff>
      <xdr:row>24</xdr:row>
      <xdr:rowOff>190500</xdr:rowOff>
    </xdr:to>
    <xdr:sp macro="" textlink="">
      <xdr:nvSpPr>
        <xdr:cNvPr id="29" name="Rectangle: Rounded Corners 28">
          <a:extLst>
            <a:ext uri="{FF2B5EF4-FFF2-40B4-BE49-F238E27FC236}">
              <a16:creationId xmlns:a16="http://schemas.microsoft.com/office/drawing/2014/main" id="{8B786039-D0DF-41BD-B593-13FC6B80F443}"/>
            </a:ext>
          </a:extLst>
        </xdr:cNvPr>
        <xdr:cNvSpPr/>
      </xdr:nvSpPr>
      <xdr:spPr>
        <a:xfrm>
          <a:off x="8969168" y="2324100"/>
          <a:ext cx="1866900" cy="262128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662940</xdr:colOff>
      <xdr:row>37</xdr:row>
      <xdr:rowOff>60960</xdr:rowOff>
    </xdr:from>
    <xdr:to>
      <xdr:col>16</xdr:col>
      <xdr:colOff>0</xdr:colOff>
      <xdr:row>46</xdr:row>
      <xdr:rowOff>175260</xdr:rowOff>
    </xdr:to>
    <xdr:sp macro="" textlink="">
      <xdr:nvSpPr>
        <xdr:cNvPr id="30" name="Rectangle: Rounded Corners 29">
          <a:extLst>
            <a:ext uri="{FF2B5EF4-FFF2-40B4-BE49-F238E27FC236}">
              <a16:creationId xmlns:a16="http://schemas.microsoft.com/office/drawing/2014/main" id="{CD2AAC5B-21FC-4CB8-B5D7-36CF01C39611}"/>
            </a:ext>
          </a:extLst>
        </xdr:cNvPr>
        <xdr:cNvSpPr/>
      </xdr:nvSpPr>
      <xdr:spPr>
        <a:xfrm>
          <a:off x="662940" y="7391400"/>
          <a:ext cx="10066020" cy="189738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1</xdr:col>
      <xdr:colOff>166186</xdr:colOff>
      <xdr:row>12</xdr:row>
      <xdr:rowOff>91440</xdr:rowOff>
    </xdr:from>
    <xdr:ext cx="1507978" cy="468077"/>
    <xdr:sp macro="" textlink="">
      <xdr:nvSpPr>
        <xdr:cNvPr id="21" name="TextBox 20">
          <a:extLst>
            <a:ext uri="{FF2B5EF4-FFF2-40B4-BE49-F238E27FC236}">
              <a16:creationId xmlns:a16="http://schemas.microsoft.com/office/drawing/2014/main" id="{E0EBB1B0-2CA8-4292-B238-8F39866C9730}"/>
            </a:ext>
          </a:extLst>
        </xdr:cNvPr>
        <xdr:cNvSpPr txBox="1"/>
      </xdr:nvSpPr>
      <xdr:spPr>
        <a:xfrm>
          <a:off x="836746" y="2468880"/>
          <a:ext cx="1507978"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D" sz="1200" b="1">
              <a:solidFill>
                <a:schemeClr val="bg1"/>
              </a:solidFill>
            </a:rPr>
            <a:t>Penjualan Tebanyak </a:t>
          </a:r>
        </a:p>
        <a:p>
          <a:pPr algn="ctr"/>
          <a:r>
            <a:rPr lang="en-ID" sz="1200" b="1">
              <a:solidFill>
                <a:schemeClr val="bg1"/>
              </a:solidFill>
            </a:rPr>
            <a:t>Per-Unit</a:t>
          </a:r>
        </a:p>
      </xdr:txBody>
    </xdr:sp>
    <xdr:clientData/>
  </xdr:oneCellAnchor>
  <xdr:oneCellAnchor>
    <xdr:from>
      <xdr:col>1</xdr:col>
      <xdr:colOff>271486</xdr:colOff>
      <xdr:row>20</xdr:row>
      <xdr:rowOff>175260</xdr:rowOff>
    </xdr:from>
    <xdr:ext cx="1378647" cy="280205"/>
    <xdr:sp macro="" textlink="">
      <xdr:nvSpPr>
        <xdr:cNvPr id="31" name="TextBox 30">
          <a:extLst>
            <a:ext uri="{FF2B5EF4-FFF2-40B4-BE49-F238E27FC236}">
              <a16:creationId xmlns:a16="http://schemas.microsoft.com/office/drawing/2014/main" id="{125C973E-4A40-4B96-9130-698DCF85B791}"/>
            </a:ext>
          </a:extLst>
        </xdr:cNvPr>
        <xdr:cNvSpPr txBox="1"/>
      </xdr:nvSpPr>
      <xdr:spPr>
        <a:xfrm>
          <a:off x="942046" y="4137660"/>
          <a:ext cx="137864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solidFill>
                <a:schemeClr val="bg1"/>
              </a:solidFill>
            </a:rPr>
            <a:t>Penjualan</a:t>
          </a:r>
          <a:r>
            <a:rPr lang="en-ID" sz="1200" b="1" baseline="0">
              <a:solidFill>
                <a:schemeClr val="bg1"/>
              </a:solidFill>
            </a:rPr>
            <a:t> Per Unit</a:t>
          </a:r>
          <a:endParaRPr lang="en-ID" sz="1200" b="1">
            <a:solidFill>
              <a:schemeClr val="bg1"/>
            </a:solidFill>
          </a:endParaRPr>
        </a:p>
      </xdr:txBody>
    </xdr:sp>
    <xdr:clientData/>
  </xdr:oneCellAnchor>
  <xdr:oneCellAnchor>
    <xdr:from>
      <xdr:col>13</xdr:col>
      <xdr:colOff>376696</xdr:colOff>
      <xdr:row>11</xdr:row>
      <xdr:rowOff>175260</xdr:rowOff>
    </xdr:from>
    <xdr:ext cx="1617285" cy="280205"/>
    <xdr:sp macro="" textlink="">
      <xdr:nvSpPr>
        <xdr:cNvPr id="32" name="TextBox 31">
          <a:extLst>
            <a:ext uri="{FF2B5EF4-FFF2-40B4-BE49-F238E27FC236}">
              <a16:creationId xmlns:a16="http://schemas.microsoft.com/office/drawing/2014/main" id="{D7E4A2DB-4690-47C4-B67A-ECB26020E6AF}"/>
            </a:ext>
          </a:extLst>
        </xdr:cNvPr>
        <xdr:cNvSpPr txBox="1"/>
      </xdr:nvSpPr>
      <xdr:spPr>
        <a:xfrm>
          <a:off x="9093976" y="2354580"/>
          <a:ext cx="161728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1200" b="1">
              <a:solidFill>
                <a:schemeClr val="bg1"/>
              </a:solidFill>
            </a:rPr>
            <a:t>Penjualan</a:t>
          </a:r>
          <a:r>
            <a:rPr lang="en-ID" sz="1200" b="1" baseline="0">
              <a:solidFill>
                <a:schemeClr val="bg1"/>
              </a:solidFill>
            </a:rPr>
            <a:t> Persegmen</a:t>
          </a:r>
          <a:endParaRPr lang="en-ID" sz="1200" b="1">
            <a:solidFill>
              <a:schemeClr val="bg1"/>
            </a:solidFill>
          </a:endParaRPr>
        </a:p>
      </xdr:txBody>
    </xdr:sp>
    <xdr:clientData/>
  </xdr:oneCellAnchor>
  <xdr:oneCellAnchor>
    <xdr:from>
      <xdr:col>13</xdr:col>
      <xdr:colOff>417819</xdr:colOff>
      <xdr:row>26</xdr:row>
      <xdr:rowOff>22860</xdr:rowOff>
    </xdr:from>
    <xdr:ext cx="1518942" cy="280205"/>
    <xdr:sp macro="" textlink="">
      <xdr:nvSpPr>
        <xdr:cNvPr id="33" name="TextBox 32">
          <a:extLst>
            <a:ext uri="{FF2B5EF4-FFF2-40B4-BE49-F238E27FC236}">
              <a16:creationId xmlns:a16="http://schemas.microsoft.com/office/drawing/2014/main" id="{D6580F07-9D4F-4963-BDD8-BA50ABA0DFE8}"/>
            </a:ext>
          </a:extLst>
        </xdr:cNvPr>
        <xdr:cNvSpPr txBox="1"/>
      </xdr:nvSpPr>
      <xdr:spPr>
        <a:xfrm>
          <a:off x="9135099" y="5173980"/>
          <a:ext cx="151894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1">
              <a:solidFill>
                <a:schemeClr val="bg1"/>
              </a:solidFill>
            </a:rPr>
            <a:t>Penjualan</a:t>
          </a:r>
          <a:r>
            <a:rPr lang="en-ID" sz="1200" b="1" baseline="0">
              <a:solidFill>
                <a:schemeClr val="bg1"/>
              </a:solidFill>
            </a:rPr>
            <a:t> Perdaerah</a:t>
          </a:r>
          <a:endParaRPr lang="en-ID" sz="1200" b="1">
            <a:solidFill>
              <a:schemeClr val="bg1"/>
            </a:solidFill>
          </a:endParaRPr>
        </a:p>
      </xdr:txBody>
    </xdr:sp>
    <xdr:clientData/>
  </xdr:oneCellAnchor>
  <xdr:oneCellAnchor>
    <xdr:from>
      <xdr:col>4</xdr:col>
      <xdr:colOff>201550</xdr:colOff>
      <xdr:row>26</xdr:row>
      <xdr:rowOff>190500</xdr:rowOff>
    </xdr:from>
    <xdr:ext cx="1292598" cy="327141"/>
    <xdr:sp macro="" textlink="">
      <xdr:nvSpPr>
        <xdr:cNvPr id="35" name="TextBox 34">
          <a:extLst>
            <a:ext uri="{FF2B5EF4-FFF2-40B4-BE49-F238E27FC236}">
              <a16:creationId xmlns:a16="http://schemas.microsoft.com/office/drawing/2014/main" id="{5550AB3E-8830-4EFC-99E9-5711588D4304}"/>
            </a:ext>
          </a:extLst>
        </xdr:cNvPr>
        <xdr:cNvSpPr txBox="1"/>
      </xdr:nvSpPr>
      <xdr:spPr>
        <a:xfrm>
          <a:off x="2883790" y="5341620"/>
          <a:ext cx="1292598"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500" b="1">
              <a:solidFill>
                <a:schemeClr val="bg1"/>
              </a:solidFill>
            </a:rPr>
            <a:t> Profit</a:t>
          </a:r>
          <a:r>
            <a:rPr lang="en-ID" sz="1500" b="1" baseline="0">
              <a:solidFill>
                <a:schemeClr val="bg1"/>
              </a:solidFill>
            </a:rPr>
            <a:t> </a:t>
          </a:r>
          <a:r>
            <a:rPr lang="en-ID" sz="1500" b="1">
              <a:solidFill>
                <a:schemeClr val="bg1"/>
              </a:solidFill>
            </a:rPr>
            <a:t> </a:t>
          </a:r>
          <a:r>
            <a:rPr lang="en-ID" sz="1200" b="0">
              <a:solidFill>
                <a:schemeClr val="bg1"/>
              </a:solidFill>
            </a:rPr>
            <a:t>(Rupiah)</a:t>
          </a:r>
        </a:p>
      </xdr:txBody>
    </xdr:sp>
    <xdr:clientData/>
  </xdr:oneCellAnchor>
  <xdr:oneCellAnchor>
    <xdr:from>
      <xdr:col>1</xdr:col>
      <xdr:colOff>171070</xdr:colOff>
      <xdr:row>37</xdr:row>
      <xdr:rowOff>137160</xdr:rowOff>
    </xdr:from>
    <xdr:ext cx="1250214" cy="327141"/>
    <xdr:sp macro="" textlink="">
      <xdr:nvSpPr>
        <xdr:cNvPr id="36" name="TextBox 35">
          <a:extLst>
            <a:ext uri="{FF2B5EF4-FFF2-40B4-BE49-F238E27FC236}">
              <a16:creationId xmlns:a16="http://schemas.microsoft.com/office/drawing/2014/main" id="{B2EC204B-3820-413E-A41C-29A6C4B2C46D}"/>
            </a:ext>
          </a:extLst>
        </xdr:cNvPr>
        <xdr:cNvSpPr txBox="1"/>
      </xdr:nvSpPr>
      <xdr:spPr>
        <a:xfrm>
          <a:off x="841630" y="7467600"/>
          <a:ext cx="1250214"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500" b="1">
              <a:solidFill>
                <a:schemeClr val="bg1"/>
              </a:solidFill>
            </a:rPr>
            <a:t>Profit Margin</a:t>
          </a:r>
        </a:p>
      </xdr:txBody>
    </xdr:sp>
    <xdr:clientData/>
  </xdr:oneCellAnchor>
  <xdr:oneCellAnchor>
    <xdr:from>
      <xdr:col>2</xdr:col>
      <xdr:colOff>267157</xdr:colOff>
      <xdr:row>15</xdr:row>
      <xdr:rowOff>7620</xdr:rowOff>
    </xdr:from>
    <xdr:ext cx="639599" cy="311496"/>
    <xdr:sp macro="" textlink="pivot!G27">
      <xdr:nvSpPr>
        <xdr:cNvPr id="37" name="TextBox 36">
          <a:extLst>
            <a:ext uri="{FF2B5EF4-FFF2-40B4-BE49-F238E27FC236}">
              <a16:creationId xmlns:a16="http://schemas.microsoft.com/office/drawing/2014/main" id="{90EA3E20-A230-4BE9-A91C-A80640727F47}"/>
            </a:ext>
          </a:extLst>
        </xdr:cNvPr>
        <xdr:cNvSpPr txBox="1"/>
      </xdr:nvSpPr>
      <xdr:spPr>
        <a:xfrm>
          <a:off x="1608277" y="2979420"/>
          <a:ext cx="63959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0380B53-0A50-49AE-972A-670CC4FF44F8}" type="TxLink">
            <a:rPr lang="en-US" sz="1400" b="1" i="0" u="none" strike="noStrike">
              <a:solidFill>
                <a:schemeClr val="bg1"/>
              </a:solidFill>
              <a:latin typeface="Calibri"/>
              <a:ea typeface="Calibri"/>
              <a:cs typeface="Calibri"/>
            </a:rPr>
            <a:pPr/>
            <a:t>2894</a:t>
          </a:fld>
          <a:endParaRPr lang="en-ID" sz="1400" b="1">
            <a:solidFill>
              <a:schemeClr val="bg1"/>
            </a:solidFill>
          </a:endParaRPr>
        </a:p>
      </xdr:txBody>
    </xdr:sp>
    <xdr:clientData/>
  </xdr:oneCellAnchor>
  <xdr:oneCellAnchor>
    <xdr:from>
      <xdr:col>1</xdr:col>
      <xdr:colOff>163730</xdr:colOff>
      <xdr:row>14</xdr:row>
      <xdr:rowOff>190500</xdr:rowOff>
    </xdr:from>
    <xdr:ext cx="845809" cy="311496"/>
    <xdr:sp macro="" textlink="pivot!F31">
      <xdr:nvSpPr>
        <xdr:cNvPr id="39" name="TextBox 38">
          <a:extLst>
            <a:ext uri="{FF2B5EF4-FFF2-40B4-BE49-F238E27FC236}">
              <a16:creationId xmlns:a16="http://schemas.microsoft.com/office/drawing/2014/main" id="{80F9B933-6BB5-4DBE-8DF2-C3A2BC7F8338}"/>
            </a:ext>
          </a:extLst>
        </xdr:cNvPr>
        <xdr:cNvSpPr txBox="1"/>
      </xdr:nvSpPr>
      <xdr:spPr>
        <a:xfrm>
          <a:off x="834290" y="2964180"/>
          <a:ext cx="84580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A50859C-FB56-44D6-9E6D-74CA3F6216FB}" type="TxLink">
            <a:rPr lang="en-US" sz="1400" b="1" i="0" u="none" strike="noStrike">
              <a:solidFill>
                <a:schemeClr val="bg1"/>
              </a:solidFill>
              <a:latin typeface="Calibri"/>
              <a:ea typeface="Calibri"/>
              <a:cs typeface="Calibri"/>
            </a:rPr>
            <a:pPr/>
            <a:t>Daihatsu</a:t>
          </a:fld>
          <a:endParaRPr lang="en-ID" sz="1400" b="1">
            <a:solidFill>
              <a:schemeClr val="bg1"/>
            </a:solidFill>
          </a:endParaRPr>
        </a:p>
      </xdr:txBody>
    </xdr:sp>
    <xdr:clientData/>
  </xdr:oneCellAnchor>
  <xdr:oneCellAnchor>
    <xdr:from>
      <xdr:col>2</xdr:col>
      <xdr:colOff>6632</xdr:colOff>
      <xdr:row>16</xdr:row>
      <xdr:rowOff>121920</xdr:rowOff>
    </xdr:from>
    <xdr:ext cx="485967" cy="280205"/>
    <xdr:sp macro="" textlink="">
      <xdr:nvSpPr>
        <xdr:cNvPr id="40" name="TextBox 39">
          <a:extLst>
            <a:ext uri="{FF2B5EF4-FFF2-40B4-BE49-F238E27FC236}">
              <a16:creationId xmlns:a16="http://schemas.microsoft.com/office/drawing/2014/main" id="{45C5472C-5DDB-4D4D-B53B-947F934BDF6C}"/>
            </a:ext>
          </a:extLst>
        </xdr:cNvPr>
        <xdr:cNvSpPr txBox="1"/>
      </xdr:nvSpPr>
      <xdr:spPr>
        <a:xfrm>
          <a:off x="1347752" y="3291840"/>
          <a:ext cx="48596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1200" b="0" baseline="0">
              <a:solidFill>
                <a:schemeClr val="bg1"/>
              </a:solidFill>
            </a:rPr>
            <a:t>Unit </a:t>
          </a:r>
          <a:endParaRPr lang="en-ID" sz="1200" b="0">
            <a:solidFill>
              <a:schemeClr val="bg1"/>
            </a:solidFill>
          </a:endParaRPr>
        </a:p>
      </xdr:txBody>
    </xdr:sp>
    <xdr:clientData/>
  </xdr:oneCellAnchor>
  <xdr:twoCellAnchor>
    <xdr:from>
      <xdr:col>1</xdr:col>
      <xdr:colOff>989</xdr:colOff>
      <xdr:row>21</xdr:row>
      <xdr:rowOff>106680</xdr:rowOff>
    </xdr:from>
    <xdr:to>
      <xdr:col>3</xdr:col>
      <xdr:colOff>549629</xdr:colOff>
      <xdr:row>35</xdr:row>
      <xdr:rowOff>76200</xdr:rowOff>
    </xdr:to>
    <xdr:graphicFrame macro="">
      <xdr:nvGraphicFramePr>
        <xdr:cNvPr id="42" name="Chart 41">
          <a:extLst>
            <a:ext uri="{FF2B5EF4-FFF2-40B4-BE49-F238E27FC236}">
              <a16:creationId xmlns:a16="http://schemas.microsoft.com/office/drawing/2014/main" id="{74BFD3A1-177B-41ED-8C24-ED82ABE7D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274320</xdr:colOff>
      <xdr:row>38</xdr:row>
      <xdr:rowOff>114300</xdr:rowOff>
    </xdr:from>
    <xdr:to>
      <xdr:col>15</xdr:col>
      <xdr:colOff>403860</xdr:colOff>
      <xdr:row>46</xdr:row>
      <xdr:rowOff>137160</xdr:rowOff>
    </xdr:to>
    <xdr:graphicFrame macro="">
      <xdr:nvGraphicFramePr>
        <xdr:cNvPr id="43" name="Chart 42">
          <a:extLst>
            <a:ext uri="{FF2B5EF4-FFF2-40B4-BE49-F238E27FC236}">
              <a16:creationId xmlns:a16="http://schemas.microsoft.com/office/drawing/2014/main" id="{0694CDE2-15B2-4071-9C3E-E84353E9E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220980</xdr:colOff>
      <xdr:row>27</xdr:row>
      <xdr:rowOff>167640</xdr:rowOff>
    </xdr:from>
    <xdr:to>
      <xdr:col>12</xdr:col>
      <xdr:colOff>443484</xdr:colOff>
      <xdr:row>35</xdr:row>
      <xdr:rowOff>137160</xdr:rowOff>
    </xdr:to>
    <xdr:graphicFrame macro="">
      <xdr:nvGraphicFramePr>
        <xdr:cNvPr id="44" name="Chart 43">
          <a:extLst>
            <a:ext uri="{FF2B5EF4-FFF2-40B4-BE49-F238E27FC236}">
              <a16:creationId xmlns:a16="http://schemas.microsoft.com/office/drawing/2014/main" id="{E8A63732-7239-45E6-B8EB-15B732E29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248078</xdr:colOff>
      <xdr:row>13</xdr:row>
      <xdr:rowOff>114300</xdr:rowOff>
    </xdr:from>
    <xdr:to>
      <xdr:col>16</xdr:col>
      <xdr:colOff>110918</xdr:colOff>
      <xdr:row>24</xdr:row>
      <xdr:rowOff>160020</xdr:rowOff>
    </xdr:to>
    <xdr:graphicFrame macro="">
      <xdr:nvGraphicFramePr>
        <xdr:cNvPr id="45" name="Chart 44">
          <a:extLst>
            <a:ext uri="{FF2B5EF4-FFF2-40B4-BE49-F238E27FC236}">
              <a16:creationId xmlns:a16="http://schemas.microsoft.com/office/drawing/2014/main" id="{EBA784D4-409C-412F-94EA-4A0E7F0FB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160020</xdr:colOff>
      <xdr:row>26</xdr:row>
      <xdr:rowOff>167640</xdr:rowOff>
    </xdr:from>
    <xdr:to>
      <xdr:col>16</xdr:col>
      <xdr:colOff>182880</xdr:colOff>
      <xdr:row>36</xdr:row>
      <xdr:rowOff>38100</xdr:rowOff>
    </xdr:to>
    <xdr:graphicFrame macro="">
      <xdr:nvGraphicFramePr>
        <xdr:cNvPr id="46" name="Chart 45">
          <a:extLst>
            <a:ext uri="{FF2B5EF4-FFF2-40B4-BE49-F238E27FC236}">
              <a16:creationId xmlns:a16="http://schemas.microsoft.com/office/drawing/2014/main" id="{968291E4-C060-4715-AA17-2D382C5DC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327660</xdr:colOff>
      <xdr:row>2</xdr:row>
      <xdr:rowOff>91440</xdr:rowOff>
    </xdr:from>
    <xdr:to>
      <xdr:col>5</xdr:col>
      <xdr:colOff>571500</xdr:colOff>
      <xdr:row>7</xdr:row>
      <xdr:rowOff>15240</xdr:rowOff>
    </xdr:to>
    <xdr:pic>
      <xdr:nvPicPr>
        <xdr:cNvPr id="48" name="Graphic 47" descr="Car">
          <a:extLst>
            <a:ext uri="{FF2B5EF4-FFF2-40B4-BE49-F238E27FC236}">
              <a16:creationId xmlns:a16="http://schemas.microsoft.com/office/drawing/2014/main" id="{BF38B261-BF52-6475-3FFA-25816D1A9CC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09900" y="487680"/>
          <a:ext cx="914400" cy="914400"/>
        </a:xfrm>
        <a:prstGeom prst="rect">
          <a:avLst/>
        </a:prstGeom>
      </xdr:spPr>
    </xdr:pic>
    <xdr:clientData/>
  </xdr:twoCellAnchor>
  <xdr:twoCellAnchor editAs="oneCell">
    <xdr:from>
      <xdr:col>14</xdr:col>
      <xdr:colOff>312420</xdr:colOff>
      <xdr:row>0</xdr:row>
      <xdr:rowOff>83820</xdr:rowOff>
    </xdr:from>
    <xdr:to>
      <xdr:col>15</xdr:col>
      <xdr:colOff>358140</xdr:colOff>
      <xdr:row>3</xdr:row>
      <xdr:rowOff>106680</xdr:rowOff>
    </xdr:to>
    <xdr:pic>
      <xdr:nvPicPr>
        <xdr:cNvPr id="50" name="Graphic 49" descr="Horse">
          <a:extLst>
            <a:ext uri="{FF2B5EF4-FFF2-40B4-BE49-F238E27FC236}">
              <a16:creationId xmlns:a16="http://schemas.microsoft.com/office/drawing/2014/main" id="{5B807681-BA20-F5E5-A098-8CA0DDF90A1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700260" y="83820"/>
          <a:ext cx="716280" cy="617220"/>
        </a:xfrm>
        <a:prstGeom prst="rect">
          <a:avLst/>
        </a:prstGeom>
      </xdr:spPr>
    </xdr:pic>
    <xdr:clientData/>
  </xdr:twoCellAnchor>
  <xdr:twoCellAnchor editAs="oneCell">
    <xdr:from>
      <xdr:col>1</xdr:col>
      <xdr:colOff>60960</xdr:colOff>
      <xdr:row>1</xdr:row>
      <xdr:rowOff>22861</xdr:rowOff>
    </xdr:from>
    <xdr:to>
      <xdr:col>3</xdr:col>
      <xdr:colOff>495300</xdr:colOff>
      <xdr:row>3</xdr:row>
      <xdr:rowOff>83820</xdr:rowOff>
    </xdr:to>
    <mc:AlternateContent xmlns:mc="http://schemas.openxmlformats.org/markup-compatibility/2006" xmlns:a14="http://schemas.microsoft.com/office/drawing/2010/main">
      <mc:Choice Requires="a14">
        <xdr:graphicFrame macro="">
          <xdr:nvGraphicFramePr>
            <xdr:cNvPr id="51" name="Tahun 1">
              <a:extLst>
                <a:ext uri="{FF2B5EF4-FFF2-40B4-BE49-F238E27FC236}">
                  <a16:creationId xmlns:a16="http://schemas.microsoft.com/office/drawing/2014/main" id="{46B96CC7-41FF-4ED0-A2BD-681321C259E9}"/>
                </a:ext>
              </a:extLst>
            </xdr:cNvPr>
            <xdr:cNvGraphicFramePr/>
          </xdr:nvGraphicFramePr>
          <xdr:xfrm>
            <a:off x="0" y="0"/>
            <a:ext cx="0" cy="0"/>
          </xdr:xfrm>
          <a:graphic>
            <a:graphicData uri="http://schemas.microsoft.com/office/drawing/2010/slicer">
              <sle:slicer xmlns:sle="http://schemas.microsoft.com/office/drawing/2010/slicer" name="Tahun 1"/>
            </a:graphicData>
          </a:graphic>
        </xdr:graphicFrame>
      </mc:Choice>
      <mc:Fallback xmlns="">
        <xdr:sp macro="" textlink="">
          <xdr:nvSpPr>
            <xdr:cNvPr id="0" name=""/>
            <xdr:cNvSpPr>
              <a:spLocks noTextEdit="1"/>
            </xdr:cNvSpPr>
          </xdr:nvSpPr>
          <xdr:spPr>
            <a:xfrm>
              <a:off x="734060" y="226061"/>
              <a:ext cx="1780540" cy="46735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190500</xdr:colOff>
      <xdr:row>6</xdr:row>
      <xdr:rowOff>167640</xdr:rowOff>
    </xdr:from>
    <xdr:to>
      <xdr:col>15</xdr:col>
      <xdr:colOff>601980</xdr:colOff>
      <xdr:row>9</xdr:row>
      <xdr:rowOff>22859</xdr:rowOff>
    </xdr:to>
    <mc:AlternateContent xmlns:mc="http://schemas.openxmlformats.org/markup-compatibility/2006" xmlns:a14="http://schemas.microsoft.com/office/drawing/2010/main">
      <mc:Choice Requires="a14">
        <xdr:graphicFrame macro="">
          <xdr:nvGraphicFramePr>
            <xdr:cNvPr id="53" name="Segmen 1">
              <a:extLst>
                <a:ext uri="{FF2B5EF4-FFF2-40B4-BE49-F238E27FC236}">
                  <a16:creationId xmlns:a16="http://schemas.microsoft.com/office/drawing/2014/main" id="{1DA836DF-6D81-43B3-9062-F3BF8DAD4A04}"/>
                </a:ext>
              </a:extLst>
            </xdr:cNvPr>
            <xdr:cNvGraphicFramePr/>
          </xdr:nvGraphicFramePr>
          <xdr:xfrm>
            <a:off x="0" y="0"/>
            <a:ext cx="0" cy="0"/>
          </xdr:xfrm>
          <a:graphic>
            <a:graphicData uri="http://schemas.microsoft.com/office/drawing/2010/slicer">
              <sle:slicer xmlns:sle="http://schemas.microsoft.com/office/drawing/2010/slicer" name="Segmen 1"/>
            </a:graphicData>
          </a:graphic>
        </xdr:graphicFrame>
      </mc:Choice>
      <mc:Fallback xmlns="">
        <xdr:sp macro="" textlink="">
          <xdr:nvSpPr>
            <xdr:cNvPr id="0" name=""/>
            <xdr:cNvSpPr>
              <a:spLocks noTextEdit="1"/>
            </xdr:cNvSpPr>
          </xdr:nvSpPr>
          <xdr:spPr>
            <a:xfrm>
              <a:off x="8940800" y="1386840"/>
              <a:ext cx="1757680" cy="4648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53340</xdr:colOff>
      <xdr:row>6</xdr:row>
      <xdr:rowOff>53340</xdr:rowOff>
    </xdr:from>
    <xdr:to>
      <xdr:col>3</xdr:col>
      <xdr:colOff>510540</xdr:colOff>
      <xdr:row>9</xdr:row>
      <xdr:rowOff>182880</xdr:rowOff>
    </xdr:to>
    <mc:AlternateContent xmlns:mc="http://schemas.openxmlformats.org/markup-compatibility/2006" xmlns:a14="http://schemas.microsoft.com/office/drawing/2010/main">
      <mc:Choice Requires="a14">
        <xdr:graphicFrame macro="">
          <xdr:nvGraphicFramePr>
            <xdr:cNvPr id="54" name="Region 1">
              <a:extLst>
                <a:ext uri="{FF2B5EF4-FFF2-40B4-BE49-F238E27FC236}">
                  <a16:creationId xmlns:a16="http://schemas.microsoft.com/office/drawing/2014/main" id="{775847E8-C33E-4A83-A29C-F565784294C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26440" y="1272540"/>
              <a:ext cx="1803400" cy="7391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30.944432870368" createdVersion="8" refreshedVersion="8" minRefreshableVersion="3" recordCount="9698" xr:uid="{2A19AF86-D707-4B8F-9A2E-AD8B861936DA}">
  <cacheSource type="worksheet">
    <worksheetSource name="data"/>
  </cacheSource>
  <cacheFields count="9">
    <cacheField name="Order ID" numFmtId="0">
      <sharedItems/>
    </cacheField>
    <cacheField name="Tahun" numFmtId="0">
      <sharedItems count="4">
        <s v="2016"/>
        <s v="2017"/>
        <s v="2015"/>
        <s v="2014"/>
      </sharedItems>
    </cacheField>
    <cacheField name="Produk" numFmtId="0">
      <sharedItems count="4">
        <s v="Honda"/>
        <s v="Toyota"/>
        <s v="Daihatsu"/>
        <s v="Mazda"/>
      </sharedItems>
    </cacheField>
    <cacheField name="Segmen" numFmtId="0">
      <sharedItems count="3">
        <s v="Perusahaan"/>
        <s v="UMKM"/>
        <s v="Konsumen"/>
      </sharedItems>
    </cacheField>
    <cacheField name="Region" numFmtId="0">
      <sharedItems count="4">
        <s v="Pusat"/>
        <s v="Barat"/>
        <s v="Selatan"/>
        <s v="Timur"/>
      </sharedItems>
    </cacheField>
    <cacheField name="Penjualan" numFmtId="41">
      <sharedItems containsSemiMixedTypes="0" containsString="0" containsNumber="1" containsInteger="1" minValue="90005768" maxValue="249977229"/>
    </cacheField>
    <cacheField name="Kuantitas" numFmtId="0">
      <sharedItems containsSemiMixedTypes="0" containsString="0" containsNumber="1" containsInteger="1" minValue="1" maxValue="5"/>
    </cacheField>
    <cacheField name="Profit" numFmtId="41">
      <sharedItems containsSemiMixedTypes="0" containsString="0" containsNumber="1" containsInteger="1" minValue="10000798" maxValue="34995020"/>
    </cacheField>
    <cacheField name="Profit Margin" numFmtId="165">
      <sharedItems containsSemiMixedTypes="0" containsString="0" containsNumber="1" minValue="4.0645087189290705E-2" maxValue="0.37780076908527427"/>
    </cacheField>
  </cacheFields>
  <extLst>
    <ext xmlns:x14="http://schemas.microsoft.com/office/spreadsheetml/2009/9/main" uri="{725AE2AE-9491-48be-B2B4-4EB974FC3084}">
      <x14:pivotCacheDefinition pivotCacheId="4144178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98">
  <r>
    <s v="CA-2016-152156"/>
    <x v="0"/>
    <x v="0"/>
    <x v="0"/>
    <x v="0"/>
    <n v="169969259"/>
    <n v="2"/>
    <n v="34728441"/>
    <n v="0.20432189446681062"/>
  </r>
  <r>
    <s v="CA-2016-152156"/>
    <x v="1"/>
    <x v="0"/>
    <x v="0"/>
    <x v="0"/>
    <n v="147310904"/>
    <n v="3"/>
    <n v="31806349"/>
    <n v="0.21591306642174973"/>
  </r>
  <r>
    <s v="CA-2015-138688"/>
    <x v="2"/>
    <x v="1"/>
    <x v="1"/>
    <x v="0"/>
    <n v="161017362"/>
    <n v="2"/>
    <n v="19636117"/>
    <n v="0.12195030868782958"/>
  </r>
  <r>
    <s v="US-2015-108966"/>
    <x v="0"/>
    <x v="2"/>
    <x v="1"/>
    <x v="0"/>
    <n v="171360177"/>
    <n v="4"/>
    <n v="16247835"/>
    <n v="9.4816866348124751E-2"/>
  </r>
  <r>
    <s v="US-2015-108966"/>
    <x v="0"/>
    <x v="3"/>
    <x v="1"/>
    <x v="0"/>
    <n v="169540520"/>
    <n v="2"/>
    <n v="34596141"/>
    <n v="0.20405824519117907"/>
  </r>
  <r>
    <s v="CA-2015-115812"/>
    <x v="2"/>
    <x v="2"/>
    <x v="1"/>
    <x v="0"/>
    <n v="219328545"/>
    <n v="5"/>
    <n v="33915057"/>
    <n v="0.15463129525616467"/>
  </r>
  <r>
    <s v="CA-2017-115812"/>
    <x v="2"/>
    <x v="1"/>
    <x v="0"/>
    <x v="0"/>
    <n v="207661243"/>
    <n v="5"/>
    <n v="28511904"/>
    <n v="0.13730007385152751"/>
  </r>
  <r>
    <s v="CA-2016-115812"/>
    <x v="2"/>
    <x v="2"/>
    <x v="0"/>
    <x v="1"/>
    <n v="201265507"/>
    <n v="4"/>
    <n v="16413864"/>
    <n v="8.1553288711314051E-2"/>
  </r>
  <r>
    <s v="CA-2017-115812"/>
    <x v="2"/>
    <x v="2"/>
    <x v="0"/>
    <x v="2"/>
    <n v="124541002"/>
    <n v="2"/>
    <n v="33127125"/>
    <n v="0.26599372470120325"/>
  </r>
  <r>
    <s v="CA-2016-115812"/>
    <x v="2"/>
    <x v="0"/>
    <x v="0"/>
    <x v="0"/>
    <n v="92110610"/>
    <n v="5"/>
    <n v="17111254"/>
    <n v="0.18576854501343548"/>
  </r>
  <r>
    <s v="CA-2016-115812"/>
    <x v="2"/>
    <x v="0"/>
    <x v="0"/>
    <x v="0"/>
    <n v="195313652"/>
    <n v="3"/>
    <n v="33479319"/>
    <n v="0.17141310224438383"/>
  </r>
  <r>
    <s v="CA-2014-115812"/>
    <x v="2"/>
    <x v="1"/>
    <x v="2"/>
    <x v="0"/>
    <n v="175772487"/>
    <n v="2"/>
    <n v="34412396"/>
    <n v="0.19577805711994051"/>
  </r>
  <r>
    <s v="CA-2016-114412"/>
    <x v="1"/>
    <x v="2"/>
    <x v="2"/>
    <x v="3"/>
    <n v="167506285"/>
    <n v="3"/>
    <n v="12832403"/>
    <n v="7.6608486660664707E-2"/>
  </r>
  <r>
    <s v="CA-2016-161389"/>
    <x v="0"/>
    <x v="2"/>
    <x v="2"/>
    <x v="3"/>
    <n v="210920616"/>
    <n v="5"/>
    <n v="28292992"/>
    <n v="0.13414047681332392"/>
  </r>
  <r>
    <s v="US-2015-118983"/>
    <x v="0"/>
    <x v="2"/>
    <x v="2"/>
    <x v="0"/>
    <n v="133274091"/>
    <n v="2"/>
    <n v="28105055"/>
    <n v="0.21088161089014668"/>
  </r>
  <r>
    <s v="US-2015-118983"/>
    <x v="2"/>
    <x v="2"/>
    <x v="2"/>
    <x v="0"/>
    <n v="229221542"/>
    <n v="5"/>
    <n v="16357585"/>
    <n v="7.1361464796358451E-2"/>
  </r>
  <r>
    <s v="CA-2014-105893"/>
    <x v="2"/>
    <x v="2"/>
    <x v="2"/>
    <x v="0"/>
    <n v="216485503"/>
    <n v="1"/>
    <n v="33789855"/>
    <n v="0.15608368473523143"/>
  </r>
  <r>
    <s v="CA-2015-167164"/>
    <x v="2"/>
    <x v="2"/>
    <x v="2"/>
    <x v="0"/>
    <n v="135455583"/>
    <n v="3"/>
    <n v="10809415"/>
    <n v="7.9800439085630004E-2"/>
  </r>
  <r>
    <s v="CA-2016-143336"/>
    <x v="2"/>
    <x v="2"/>
    <x v="0"/>
    <x v="3"/>
    <n v="96115574"/>
    <n v="4"/>
    <n v="30319787"/>
    <n v="0.31545134402464264"/>
  </r>
  <r>
    <s v="CA-2016-143336"/>
    <x v="1"/>
    <x v="2"/>
    <x v="0"/>
    <x v="3"/>
    <n v="131007218"/>
    <n v="5"/>
    <n v="22475796"/>
    <n v="0.17156150892388233"/>
  </r>
  <r>
    <s v="CA-2016-143336"/>
    <x v="0"/>
    <x v="0"/>
    <x v="2"/>
    <x v="3"/>
    <n v="209672041"/>
    <n v="1"/>
    <n v="12271269"/>
    <n v="5.8526014920606412E-2"/>
  </r>
  <r>
    <s v="CA-2016-137330"/>
    <x v="1"/>
    <x v="0"/>
    <x v="2"/>
    <x v="3"/>
    <n v="150603961"/>
    <n v="2"/>
    <n v="12606141"/>
    <n v="8.3703914002633703E-2"/>
  </r>
  <r>
    <s v="CA-2016-137330"/>
    <x v="0"/>
    <x v="0"/>
    <x v="2"/>
    <x v="3"/>
    <n v="159288857"/>
    <n v="1"/>
    <n v="17577834"/>
    <n v="0.1103519375495299"/>
  </r>
  <r>
    <s v="US-2017-156909"/>
    <x v="0"/>
    <x v="0"/>
    <x v="2"/>
    <x v="3"/>
    <n v="211989185"/>
    <n v="5"/>
    <n v="11961908"/>
    <n v="5.6426972913736141E-2"/>
  </r>
  <r>
    <s v="CA-2015-106320"/>
    <x v="3"/>
    <x v="0"/>
    <x v="2"/>
    <x v="3"/>
    <n v="174440256"/>
    <n v="2"/>
    <n v="14648279"/>
    <n v="8.3973042323441674E-2"/>
  </r>
  <r>
    <s v="CA-2016-121755"/>
    <x v="0"/>
    <x v="0"/>
    <x v="2"/>
    <x v="3"/>
    <n v="138750748"/>
    <n v="2"/>
    <n v="10170723"/>
    <n v="7.330211293707764E-2"/>
  </r>
  <r>
    <s v="CA-2016-121755"/>
    <x v="0"/>
    <x v="1"/>
    <x v="2"/>
    <x v="2"/>
    <n v="212571362"/>
    <n v="4"/>
    <n v="22285608"/>
    <n v="0.10483824250982594"/>
  </r>
  <r>
    <s v="US-2015-150630"/>
    <x v="2"/>
    <x v="1"/>
    <x v="2"/>
    <x v="2"/>
    <n v="100587018"/>
    <n v="2"/>
    <n v="24538294"/>
    <n v="0.24395090428070945"/>
  </r>
  <r>
    <s v="US-2015-150630"/>
    <x v="2"/>
    <x v="1"/>
    <x v="0"/>
    <x v="1"/>
    <n v="107929015"/>
    <n v="4"/>
    <n v="28068628"/>
    <n v="0.26006563665942845"/>
  </r>
  <r>
    <s v="US-2015-150630"/>
    <x v="2"/>
    <x v="2"/>
    <x v="2"/>
    <x v="2"/>
    <n v="113893894"/>
    <n v="2"/>
    <n v="21476036"/>
    <n v="0.18856178541055063"/>
  </r>
  <r>
    <s v="US-2015-150630"/>
    <x v="2"/>
    <x v="2"/>
    <x v="2"/>
    <x v="2"/>
    <n v="240132111"/>
    <n v="2"/>
    <n v="33198607"/>
    <n v="0.13825142694056439"/>
  </r>
  <r>
    <s v="US-2015-150630"/>
    <x v="0"/>
    <x v="2"/>
    <x v="2"/>
    <x v="1"/>
    <n v="176081674"/>
    <n v="3"/>
    <n v="33730919"/>
    <n v="0.191564052259067"/>
  </r>
  <r>
    <s v="US-2015-150630"/>
    <x v="0"/>
    <x v="2"/>
    <x v="2"/>
    <x v="1"/>
    <n v="106423187"/>
    <n v="1"/>
    <n v="19977209"/>
    <n v="0.1877148163209959"/>
  </r>
  <r>
    <s v="US-2015-150630"/>
    <x v="0"/>
    <x v="2"/>
    <x v="2"/>
    <x v="1"/>
    <n v="161014243"/>
    <n v="1"/>
    <n v="23455445"/>
    <n v="0.14567310669528782"/>
  </r>
  <r>
    <s v="CA-2017-107727"/>
    <x v="0"/>
    <x v="2"/>
    <x v="2"/>
    <x v="1"/>
    <n v="237721147"/>
    <n v="1"/>
    <n v="18171011"/>
    <n v="7.6438344797318342E-2"/>
  </r>
  <r>
    <s v="CA-2016-117590"/>
    <x v="0"/>
    <x v="2"/>
    <x v="2"/>
    <x v="1"/>
    <n v="175164088"/>
    <n v="4"/>
    <n v="13015310"/>
    <n v="7.4303529613901229E-2"/>
  </r>
  <r>
    <s v="CA-2016-117590"/>
    <x v="0"/>
    <x v="2"/>
    <x v="2"/>
    <x v="1"/>
    <n v="110277893"/>
    <n v="1"/>
    <n v="31442651"/>
    <n v="0.28512197816474422"/>
  </r>
  <r>
    <s v="CA-2015-117415"/>
    <x v="0"/>
    <x v="2"/>
    <x v="2"/>
    <x v="1"/>
    <n v="90231489"/>
    <n v="1"/>
    <n v="18433546"/>
    <n v="0.20429171904721644"/>
  </r>
  <r>
    <s v="CA-2015-117415"/>
    <x v="0"/>
    <x v="2"/>
    <x v="2"/>
    <x v="2"/>
    <n v="199385228"/>
    <n v="5"/>
    <n v="22262232"/>
    <n v="0.11165436990146532"/>
  </r>
  <r>
    <s v="CA-2015-117415"/>
    <x v="2"/>
    <x v="2"/>
    <x v="2"/>
    <x v="1"/>
    <n v="226340004"/>
    <n v="3"/>
    <n v="11501968"/>
    <n v="5.08172121442571E-2"/>
  </r>
  <r>
    <s v="CA-2015-117415"/>
    <x v="2"/>
    <x v="2"/>
    <x v="1"/>
    <x v="0"/>
    <n v="242635748"/>
    <n v="1"/>
    <n v="22634236"/>
    <n v="9.3284836165196894E-2"/>
  </r>
  <r>
    <s v="CA-2017-120999"/>
    <x v="2"/>
    <x v="2"/>
    <x v="1"/>
    <x v="0"/>
    <n v="160794437"/>
    <n v="5"/>
    <n v="14199320"/>
    <n v="8.8307283914306062E-2"/>
  </r>
  <r>
    <s v="CA-2016-101343"/>
    <x v="2"/>
    <x v="2"/>
    <x v="2"/>
    <x v="0"/>
    <n v="107682398"/>
    <n v="5"/>
    <n v="21387788"/>
    <n v="0.19861916522327075"/>
  </r>
  <r>
    <s v="CA-2017-139619"/>
    <x v="2"/>
    <x v="1"/>
    <x v="2"/>
    <x v="1"/>
    <n v="105948559"/>
    <n v="3"/>
    <n v="32631456"/>
    <n v="0.30799339139666826"/>
  </r>
  <r>
    <s v="CA-2016-118255"/>
    <x v="3"/>
    <x v="1"/>
    <x v="2"/>
    <x v="1"/>
    <n v="197087304"/>
    <n v="1"/>
    <n v="32046267"/>
    <n v="0.16259934734304346"/>
  </r>
  <r>
    <s v="CA-2016-118255"/>
    <x v="3"/>
    <x v="1"/>
    <x v="2"/>
    <x v="1"/>
    <n v="160199113"/>
    <n v="2"/>
    <n v="14024427"/>
    <n v="8.7543724415003465E-2"/>
  </r>
  <r>
    <s v="CA-2014-146703"/>
    <x v="0"/>
    <x v="1"/>
    <x v="2"/>
    <x v="1"/>
    <n v="220206711"/>
    <n v="2"/>
    <n v="23409855"/>
    <n v="0.10630854479271525"/>
  </r>
  <r>
    <s v="CA-2016-169194"/>
    <x v="0"/>
    <x v="2"/>
    <x v="0"/>
    <x v="0"/>
    <n v="113818053"/>
    <n v="3"/>
    <n v="24113712"/>
    <n v="0.21186192668398571"/>
  </r>
  <r>
    <s v="CA-2016-169194"/>
    <x v="1"/>
    <x v="2"/>
    <x v="0"/>
    <x v="0"/>
    <n v="120593331"/>
    <n v="5"/>
    <n v="23615783"/>
    <n v="0.19582992528832294"/>
  </r>
  <r>
    <s v="CA-2015-115742"/>
    <x v="2"/>
    <x v="1"/>
    <x v="2"/>
    <x v="3"/>
    <n v="229255380"/>
    <n v="4"/>
    <n v="26377045"/>
    <n v="0.11505529335887341"/>
  </r>
  <r>
    <s v="CA-2015-115742"/>
    <x v="2"/>
    <x v="2"/>
    <x v="2"/>
    <x v="1"/>
    <n v="197365134"/>
    <n v="3"/>
    <n v="23279581"/>
    <n v="0.11795184148381548"/>
  </r>
  <r>
    <s v="CA-2015-115742"/>
    <x v="2"/>
    <x v="1"/>
    <x v="2"/>
    <x v="1"/>
    <n v="233443518"/>
    <n v="3"/>
    <n v="13607400"/>
    <n v="5.8289902913474773E-2"/>
  </r>
  <r>
    <s v="CA-2015-115742"/>
    <x v="1"/>
    <x v="1"/>
    <x v="2"/>
    <x v="1"/>
    <n v="236602917"/>
    <n v="4"/>
    <n v="18131701"/>
    <n v="7.6633463483461617E-2"/>
  </r>
  <r>
    <s v="CA-2016-105816"/>
    <x v="1"/>
    <x v="2"/>
    <x v="2"/>
    <x v="3"/>
    <n v="107651774"/>
    <n v="3"/>
    <n v="29565779"/>
    <n v="0.27464274764296964"/>
  </r>
  <r>
    <s v="CA-2016-105816"/>
    <x v="1"/>
    <x v="2"/>
    <x v="2"/>
    <x v="3"/>
    <n v="189029251"/>
    <n v="2"/>
    <n v="21433556"/>
    <n v="0.11338750953417256"/>
  </r>
  <r>
    <s v="CA-2016-111682"/>
    <x v="3"/>
    <x v="2"/>
    <x v="2"/>
    <x v="3"/>
    <n v="192014865"/>
    <n v="2"/>
    <n v="10588038"/>
    <n v="5.5141762071389627E-2"/>
  </r>
  <r>
    <s v="CA-2016-111682"/>
    <x v="0"/>
    <x v="2"/>
    <x v="2"/>
    <x v="3"/>
    <n v="138221478"/>
    <n v="4"/>
    <n v="24893991"/>
    <n v="0.18010219077530049"/>
  </r>
  <r>
    <s v="CA-2016-111682"/>
    <x v="0"/>
    <x v="2"/>
    <x v="2"/>
    <x v="3"/>
    <n v="94848791"/>
    <n v="1"/>
    <n v="15595724"/>
    <n v="0.16442723028488576"/>
  </r>
  <r>
    <s v="CA-2016-111682"/>
    <x v="3"/>
    <x v="2"/>
    <x v="2"/>
    <x v="3"/>
    <n v="240811568"/>
    <n v="3"/>
    <n v="30904266"/>
    <n v="0.12833380994388111"/>
  </r>
  <r>
    <s v="CA-2016-111682"/>
    <x v="3"/>
    <x v="2"/>
    <x v="2"/>
    <x v="3"/>
    <n v="182393140"/>
    <n v="4"/>
    <n v="33961238"/>
    <n v="0.18619800064848929"/>
  </r>
  <r>
    <s v="CA-2016-111682"/>
    <x v="2"/>
    <x v="1"/>
    <x v="1"/>
    <x v="0"/>
    <n v="142563552"/>
    <n v="1"/>
    <n v="25305131"/>
    <n v="0.17750070508905388"/>
  </r>
  <r>
    <s v="CA-2015-135545"/>
    <x v="1"/>
    <x v="2"/>
    <x v="2"/>
    <x v="1"/>
    <n v="191349303"/>
    <n v="2"/>
    <n v="23546572"/>
    <n v="0.12305543647577331"/>
  </r>
  <r>
    <s v="CA-2015-135545"/>
    <x v="1"/>
    <x v="2"/>
    <x v="2"/>
    <x v="1"/>
    <n v="157277435"/>
    <n v="3"/>
    <n v="13937445"/>
    <n v="8.8616939868074521E-2"/>
  </r>
  <r>
    <s v="CA-2015-135545"/>
    <x v="1"/>
    <x v="2"/>
    <x v="2"/>
    <x v="1"/>
    <n v="193983459"/>
    <n v="1"/>
    <n v="22530029"/>
    <n v="0.11614407288200794"/>
  </r>
  <r>
    <s v="CA-2015-135545"/>
    <x v="1"/>
    <x v="2"/>
    <x v="2"/>
    <x v="1"/>
    <n v="147777870"/>
    <n v="5"/>
    <n v="17472832"/>
    <n v="0.118237135235472"/>
  </r>
  <r>
    <s v="US-2015-164175"/>
    <x v="0"/>
    <x v="2"/>
    <x v="1"/>
    <x v="0"/>
    <n v="206000200"/>
    <n v="3"/>
    <n v="29111959"/>
    <n v="0.14132005211645426"/>
  </r>
  <r>
    <s v="CA-2014-106376"/>
    <x v="0"/>
    <x v="2"/>
    <x v="0"/>
    <x v="1"/>
    <n v="107509718"/>
    <n v="2"/>
    <n v="30352357"/>
    <n v="0.2823219850692939"/>
  </r>
  <r>
    <s v="CA-2014-106376"/>
    <x v="0"/>
    <x v="2"/>
    <x v="0"/>
    <x v="1"/>
    <n v="202513098"/>
    <n v="3"/>
    <n v="20634973"/>
    <n v="0.10189451054667091"/>
  </r>
  <r>
    <s v="CA-2016-119823"/>
    <x v="0"/>
    <x v="0"/>
    <x v="2"/>
    <x v="2"/>
    <n v="225504852"/>
    <n v="1"/>
    <n v="29780800"/>
    <n v="0.13206279038288721"/>
  </r>
  <r>
    <s v="CA-2016-106075"/>
    <x v="2"/>
    <x v="2"/>
    <x v="2"/>
    <x v="3"/>
    <n v="183965372"/>
    <n v="4"/>
    <n v="16288805"/>
    <n v="8.8542777496190966E-2"/>
  </r>
  <r>
    <s v="CA-2017-114440"/>
    <x v="2"/>
    <x v="1"/>
    <x v="2"/>
    <x v="0"/>
    <n v="128296927"/>
    <n v="3"/>
    <n v="13837389"/>
    <n v="0.10785440714413994"/>
  </r>
  <r>
    <s v="US-2015-134026"/>
    <x v="1"/>
    <x v="2"/>
    <x v="2"/>
    <x v="2"/>
    <n v="227316942"/>
    <n v="5"/>
    <n v="29606957"/>
    <n v="0.13024527225955732"/>
  </r>
  <r>
    <s v="US-2015-134026"/>
    <x v="1"/>
    <x v="2"/>
    <x v="2"/>
    <x v="2"/>
    <n v="161171424"/>
    <n v="4"/>
    <n v="10146901"/>
    <n v="6.295719643204245E-2"/>
  </r>
  <r>
    <s v="US-2015-134026"/>
    <x v="1"/>
    <x v="2"/>
    <x v="2"/>
    <x v="2"/>
    <n v="217150760"/>
    <n v="4"/>
    <n v="25469002"/>
    <n v="0.11728718794260724"/>
  </r>
  <r>
    <s v="US-2017-118038"/>
    <x v="0"/>
    <x v="0"/>
    <x v="0"/>
    <x v="0"/>
    <n v="174943134"/>
    <n v="1"/>
    <n v="32964591"/>
    <n v="0.18843032159238671"/>
  </r>
  <r>
    <s v="US-2017-118038"/>
    <x v="0"/>
    <x v="0"/>
    <x v="0"/>
    <x v="0"/>
    <n v="195295162"/>
    <n v="5"/>
    <n v="23204775"/>
    <n v="0.11881899562878061"/>
  </r>
  <r>
    <s v="US-2017-118038"/>
    <x v="0"/>
    <x v="0"/>
    <x v="0"/>
    <x v="0"/>
    <n v="199003359"/>
    <n v="5"/>
    <n v="28228720"/>
    <n v="0.14185046997121289"/>
  </r>
  <r>
    <s v="US-2014-147606"/>
    <x v="0"/>
    <x v="1"/>
    <x v="2"/>
    <x v="0"/>
    <n v="196699161"/>
    <n v="5"/>
    <n v="14871110"/>
    <n v="7.5603321968414502E-2"/>
  </r>
  <r>
    <s v="CA-2016-127208"/>
    <x v="0"/>
    <x v="0"/>
    <x v="0"/>
    <x v="2"/>
    <n v="165287750"/>
    <n v="4"/>
    <n v="26016067"/>
    <n v="0.15739863964510376"/>
  </r>
  <r>
    <s v="CA-2016-127208"/>
    <x v="2"/>
    <x v="0"/>
    <x v="0"/>
    <x v="2"/>
    <n v="108806590"/>
    <n v="3"/>
    <n v="23779670"/>
    <n v="0.21854990584669551"/>
  </r>
  <r>
    <s v="CA-2014-139451"/>
    <x v="2"/>
    <x v="2"/>
    <x v="2"/>
    <x v="1"/>
    <n v="180997842"/>
    <n v="1"/>
    <n v="12358503"/>
    <n v="6.8279836176168326E-2"/>
  </r>
  <r>
    <s v="CA-2014-139451"/>
    <x v="2"/>
    <x v="2"/>
    <x v="2"/>
    <x v="1"/>
    <n v="90233880"/>
    <n v="2"/>
    <n v="12863117"/>
    <n v="0.14255307429980846"/>
  </r>
  <r>
    <s v="CA-2015-149734"/>
    <x v="1"/>
    <x v="2"/>
    <x v="0"/>
    <x v="2"/>
    <n v="158308444"/>
    <n v="5"/>
    <n v="10297688"/>
    <n v="6.5048254785449094E-2"/>
  </r>
  <r>
    <s v="US-2017-119662"/>
    <x v="1"/>
    <x v="0"/>
    <x v="1"/>
    <x v="0"/>
    <n v="163127060"/>
    <n v="3"/>
    <n v="18729216"/>
    <n v="0.1148136673339175"/>
  </r>
  <r>
    <s v="CA-2017-140088"/>
    <x v="1"/>
    <x v="1"/>
    <x v="2"/>
    <x v="2"/>
    <n v="237658991"/>
    <n v="4"/>
    <n v="16209446"/>
    <n v="6.8204640320129947E-2"/>
  </r>
  <r>
    <s v="CA-2017-155558"/>
    <x v="2"/>
    <x v="2"/>
    <x v="2"/>
    <x v="0"/>
    <n v="128203321"/>
    <n v="3"/>
    <n v="30422516"/>
    <n v="0.2372989698137383"/>
  </r>
  <r>
    <s v="CA-2017-155558"/>
    <x v="1"/>
    <x v="2"/>
    <x v="2"/>
    <x v="0"/>
    <n v="114523150"/>
    <n v="4"/>
    <n v="31406161"/>
    <n v="0.27423417012193607"/>
  </r>
  <r>
    <s v="CA-2016-159695"/>
    <x v="0"/>
    <x v="1"/>
    <x v="1"/>
    <x v="0"/>
    <n v="156393028"/>
    <n v="2"/>
    <n v="10205712"/>
    <n v="6.5256822062425959E-2"/>
  </r>
  <r>
    <s v="CA-2016-109806"/>
    <x v="0"/>
    <x v="2"/>
    <x v="0"/>
    <x v="1"/>
    <n v="180399575"/>
    <n v="1"/>
    <n v="13967945"/>
    <n v="7.742781544801311E-2"/>
  </r>
  <r>
    <s v="CA-2016-109806"/>
    <x v="3"/>
    <x v="2"/>
    <x v="0"/>
    <x v="1"/>
    <n v="223622232"/>
    <n v="1"/>
    <n v="29662998"/>
    <n v="0.13264780399830728"/>
  </r>
  <r>
    <s v="CA-2016-109806"/>
    <x v="3"/>
    <x v="2"/>
    <x v="0"/>
    <x v="1"/>
    <n v="172695821"/>
    <n v="1"/>
    <n v="24843805"/>
    <n v="0.14385875035157916"/>
  </r>
  <r>
    <s v="CA-2015-149587"/>
    <x v="3"/>
    <x v="1"/>
    <x v="2"/>
    <x v="0"/>
    <n v="210832117"/>
    <n v="2"/>
    <n v="26352175"/>
    <n v="0.1249912744555897"/>
  </r>
  <r>
    <s v="CA-2015-149587"/>
    <x v="3"/>
    <x v="1"/>
    <x v="2"/>
    <x v="0"/>
    <n v="239919729"/>
    <n v="3"/>
    <n v="25843439"/>
    <n v="0.10771702313818469"/>
  </r>
  <r>
    <s v="US-2017-109484"/>
    <x v="2"/>
    <x v="2"/>
    <x v="1"/>
    <x v="1"/>
    <n v="141435893"/>
    <n v="1"/>
    <n v="27120799"/>
    <n v="0.19175329843606248"/>
  </r>
  <r>
    <s v="CA-2017-161018"/>
    <x v="2"/>
    <x v="1"/>
    <x v="1"/>
    <x v="3"/>
    <n v="140873262"/>
    <n v="4"/>
    <n v="30381034"/>
    <n v="0.21566217441603644"/>
  </r>
  <r>
    <s v="CA-2017-157833"/>
    <x v="0"/>
    <x v="0"/>
    <x v="2"/>
    <x v="1"/>
    <n v="142530170"/>
    <n v="2"/>
    <n v="30589993"/>
    <n v="0.21462117809864395"/>
  </r>
  <r>
    <s v="CA-2016-149223"/>
    <x v="0"/>
    <x v="2"/>
    <x v="0"/>
    <x v="0"/>
    <n v="193119547"/>
    <n v="3"/>
    <n v="18943109"/>
    <n v="9.8090065424604578E-2"/>
  </r>
  <r>
    <s v="CA-2016-158568"/>
    <x v="0"/>
    <x v="2"/>
    <x v="1"/>
    <x v="0"/>
    <n v="95752519"/>
    <n v="5"/>
    <n v="11990639"/>
    <n v="0.125225311304865"/>
  </r>
  <r>
    <s v="CA-2016-158568"/>
    <x v="0"/>
    <x v="2"/>
    <x v="1"/>
    <x v="0"/>
    <n v="103318298"/>
    <n v="1"/>
    <n v="12129438"/>
    <n v="0.11739873995988591"/>
  </r>
  <r>
    <s v="CA-2016-158568"/>
    <x v="0"/>
    <x v="2"/>
    <x v="1"/>
    <x v="0"/>
    <n v="144168585"/>
    <n v="1"/>
    <n v="15849073"/>
    <n v="0.10993430364874567"/>
  </r>
  <r>
    <s v="CA-2016-129903"/>
    <x v="3"/>
    <x v="1"/>
    <x v="2"/>
    <x v="0"/>
    <n v="158987234"/>
    <n v="5"/>
    <n v="18030729"/>
    <n v="0.1134099169245249"/>
  </r>
  <r>
    <s v="US-2015-156867"/>
    <x v="3"/>
    <x v="2"/>
    <x v="2"/>
    <x v="1"/>
    <n v="151009982"/>
    <n v="5"/>
    <n v="20116518"/>
    <n v="0.1332131673255878"/>
  </r>
  <r>
    <s v="US-2015-156867"/>
    <x v="1"/>
    <x v="2"/>
    <x v="2"/>
    <x v="1"/>
    <n v="153787198"/>
    <n v="5"/>
    <n v="13252986"/>
    <n v="8.6177433312752086E-2"/>
  </r>
  <r>
    <s v="US-2015-156867"/>
    <x v="0"/>
    <x v="2"/>
    <x v="2"/>
    <x v="1"/>
    <n v="160429149"/>
    <n v="1"/>
    <n v="34324337"/>
    <n v="0.21395324486823775"/>
  </r>
  <r>
    <s v="CA-2017-119004"/>
    <x v="0"/>
    <x v="2"/>
    <x v="2"/>
    <x v="2"/>
    <n v="164870812"/>
    <n v="2"/>
    <n v="32706692"/>
    <n v="0.19837769707836461"/>
  </r>
  <r>
    <s v="CA-2017-119004"/>
    <x v="1"/>
    <x v="2"/>
    <x v="2"/>
    <x v="2"/>
    <n v="190870114"/>
    <n v="1"/>
    <n v="27554998"/>
    <n v="0.14436517809173624"/>
  </r>
  <r>
    <s v="CA-2017-119004"/>
    <x v="1"/>
    <x v="2"/>
    <x v="2"/>
    <x v="2"/>
    <n v="183878477"/>
    <n v="2"/>
    <n v="12331878"/>
    <n v="6.7065369483128801E-2"/>
  </r>
  <r>
    <s v="CA-2015-129476"/>
    <x v="0"/>
    <x v="2"/>
    <x v="1"/>
    <x v="0"/>
    <n v="215469448"/>
    <n v="1"/>
    <n v="21193793"/>
    <n v="9.8361012183964008E-2"/>
  </r>
  <r>
    <s v="CA-2017-146780"/>
    <x v="0"/>
    <x v="2"/>
    <x v="0"/>
    <x v="3"/>
    <n v="238850431"/>
    <n v="2"/>
    <n v="27424030"/>
    <n v="0.11481674906418737"/>
  </r>
  <r>
    <s v="CA-2016-128867"/>
    <x v="0"/>
    <x v="2"/>
    <x v="2"/>
    <x v="0"/>
    <n v="178094840"/>
    <n v="3"/>
    <n v="29621939"/>
    <n v="0.16632676724378989"/>
  </r>
  <r>
    <s v="CA-2016-128867"/>
    <x v="0"/>
    <x v="2"/>
    <x v="2"/>
    <x v="0"/>
    <n v="96770166"/>
    <n v="4"/>
    <n v="16193601"/>
    <n v="0.16734084139113703"/>
  </r>
  <r>
    <s v="CA-2014-115259"/>
    <x v="0"/>
    <x v="1"/>
    <x v="2"/>
    <x v="3"/>
    <n v="206825738"/>
    <n v="1"/>
    <n v="15472355"/>
    <n v="7.4808653650253146E-2"/>
  </r>
  <r>
    <s v="CA-2014-115259"/>
    <x v="0"/>
    <x v="1"/>
    <x v="2"/>
    <x v="3"/>
    <n v="215739301"/>
    <n v="5"/>
    <n v="26970188"/>
    <n v="0.12501286448499246"/>
  </r>
  <r>
    <s v="CA-2014-115259"/>
    <x v="0"/>
    <x v="1"/>
    <x v="2"/>
    <x v="3"/>
    <n v="97778484"/>
    <n v="3"/>
    <n v="13222763"/>
    <n v="0.13523182666648831"/>
  </r>
  <r>
    <s v="CA-2014-115259"/>
    <x v="0"/>
    <x v="1"/>
    <x v="2"/>
    <x v="3"/>
    <n v="247459426"/>
    <n v="2"/>
    <n v="19452813"/>
    <n v="7.8610111218798351E-2"/>
  </r>
  <r>
    <s v="CA-2015-110457"/>
    <x v="1"/>
    <x v="2"/>
    <x v="2"/>
    <x v="1"/>
    <n v="229330928"/>
    <n v="4"/>
    <n v="23377582"/>
    <n v="0.10193819997972536"/>
  </r>
  <r>
    <s v="US-2015-136476"/>
    <x v="1"/>
    <x v="2"/>
    <x v="0"/>
    <x v="2"/>
    <n v="211377728"/>
    <n v="4"/>
    <n v="15257707"/>
    <n v="7.218218846594851E-2"/>
  </r>
  <r>
    <s v="CA-2016-103730"/>
    <x v="1"/>
    <x v="0"/>
    <x v="2"/>
    <x v="3"/>
    <n v="126697024"/>
    <n v="4"/>
    <n v="34796776"/>
    <n v="0.27464556704978327"/>
  </r>
  <r>
    <s v="CA-2016-103730"/>
    <x v="1"/>
    <x v="0"/>
    <x v="2"/>
    <x v="3"/>
    <n v="90134258"/>
    <n v="2"/>
    <n v="32297978"/>
    <n v="0.35833187865151117"/>
  </r>
  <r>
    <s v="CA-2016-103730"/>
    <x v="2"/>
    <x v="0"/>
    <x v="2"/>
    <x v="3"/>
    <n v="116954624"/>
    <n v="3"/>
    <n v="17314128"/>
    <n v="0.14804141476270319"/>
  </r>
  <r>
    <s v="CA-2016-103730"/>
    <x v="3"/>
    <x v="0"/>
    <x v="2"/>
    <x v="3"/>
    <n v="200751766"/>
    <n v="4"/>
    <n v="24426946"/>
    <n v="0.12167736546835657"/>
  </r>
  <r>
    <s v="CA-2016-103730"/>
    <x v="0"/>
    <x v="0"/>
    <x v="2"/>
    <x v="3"/>
    <n v="227181758"/>
    <n v="5"/>
    <n v="32717998"/>
    <n v="0.14401683607008622"/>
  </r>
  <r>
    <s v="US-2014-152030"/>
    <x v="0"/>
    <x v="1"/>
    <x v="1"/>
    <x v="0"/>
    <n v="207010470"/>
    <n v="2"/>
    <n v="15675293"/>
    <n v="7.572222313199907E-2"/>
  </r>
  <r>
    <s v="US-2014-134614"/>
    <x v="0"/>
    <x v="2"/>
    <x v="2"/>
    <x v="0"/>
    <n v="164777256"/>
    <n v="3"/>
    <n v="27547947"/>
    <n v="0.16718294544242199"/>
  </r>
  <r>
    <s v="US-2017-107272"/>
    <x v="0"/>
    <x v="2"/>
    <x v="2"/>
    <x v="1"/>
    <n v="133260154"/>
    <n v="5"/>
    <n v="11187480"/>
    <n v="8.395217673243871E-2"/>
  </r>
  <r>
    <s v="US-2016-125969"/>
    <x v="0"/>
    <x v="1"/>
    <x v="1"/>
    <x v="1"/>
    <n v="97885398"/>
    <n v="1"/>
    <n v="17331432"/>
    <n v="0.1770584004776688"/>
  </r>
  <r>
    <s v="US-2016-125969"/>
    <x v="0"/>
    <x v="1"/>
    <x v="1"/>
    <x v="1"/>
    <n v="181249350"/>
    <n v="2"/>
    <n v="15975178"/>
    <n v="8.8139229188959847E-2"/>
  </r>
  <r>
    <s v="US-2017-164147"/>
    <x v="2"/>
    <x v="0"/>
    <x v="0"/>
    <x v="3"/>
    <n v="149797184"/>
    <n v="2"/>
    <n v="32171808"/>
    <n v="0.21476911074643432"/>
  </r>
  <r>
    <s v="US-2017-164147"/>
    <x v="2"/>
    <x v="0"/>
    <x v="0"/>
    <x v="3"/>
    <n v="225586868"/>
    <n v="3"/>
    <n v="30194324"/>
    <n v="0.13384787983314703"/>
  </r>
  <r>
    <s v="CA-2016-145583"/>
    <x v="2"/>
    <x v="2"/>
    <x v="2"/>
    <x v="1"/>
    <n v="103612596"/>
    <n v="1"/>
    <n v="21782049"/>
    <n v="0.21022587832853837"/>
  </r>
  <r>
    <s v="CA-2016-145583"/>
    <x v="2"/>
    <x v="2"/>
    <x v="2"/>
    <x v="1"/>
    <n v="229151421"/>
    <n v="4"/>
    <n v="31658252"/>
    <n v="0.13815429056405459"/>
  </r>
  <r>
    <s v="CA-2016-145583"/>
    <x v="3"/>
    <x v="2"/>
    <x v="2"/>
    <x v="1"/>
    <n v="227837956"/>
    <n v="2"/>
    <n v="20421764"/>
    <n v="8.9632844142966239E-2"/>
  </r>
  <r>
    <s v="CA-2016-145583"/>
    <x v="0"/>
    <x v="2"/>
    <x v="2"/>
    <x v="1"/>
    <n v="230146715"/>
    <n v="1"/>
    <n v="14402201"/>
    <n v="6.2578347033977869E-2"/>
  </r>
  <r>
    <s v="CA-2016-145583"/>
    <x v="0"/>
    <x v="2"/>
    <x v="2"/>
    <x v="1"/>
    <n v="125927927"/>
    <n v="3"/>
    <n v="29801743"/>
    <n v="0.23665713960335422"/>
  </r>
  <r>
    <s v="CA-2016-145583"/>
    <x v="0"/>
    <x v="2"/>
    <x v="2"/>
    <x v="1"/>
    <n v="170694627"/>
    <n v="2"/>
    <n v="11380461"/>
    <n v="6.6671465880411104E-2"/>
  </r>
  <r>
    <s v="CA-2016-145583"/>
    <x v="2"/>
    <x v="2"/>
    <x v="2"/>
    <x v="1"/>
    <n v="243439733"/>
    <n v="1"/>
    <n v="26992355"/>
    <n v="0.11087900346982388"/>
  </r>
  <r>
    <s v="CA-2016-110366"/>
    <x v="0"/>
    <x v="1"/>
    <x v="0"/>
    <x v="3"/>
    <n v="142948629"/>
    <n v="1"/>
    <n v="14591554"/>
    <n v="0.10207550853810567"/>
  </r>
  <r>
    <s v="CA-2017-106180"/>
    <x v="0"/>
    <x v="2"/>
    <x v="0"/>
    <x v="1"/>
    <n v="95606600"/>
    <n v="2"/>
    <n v="27077141"/>
    <n v="0.28321414002798972"/>
  </r>
  <r>
    <s v="CA-2017-106180"/>
    <x v="3"/>
    <x v="2"/>
    <x v="0"/>
    <x v="1"/>
    <n v="188344795"/>
    <n v="2"/>
    <n v="27243079"/>
    <n v="0.14464471396727474"/>
  </r>
  <r>
    <s v="CA-2017-106180"/>
    <x v="3"/>
    <x v="2"/>
    <x v="0"/>
    <x v="1"/>
    <n v="220002764"/>
    <n v="1"/>
    <n v="11223854"/>
    <n v="5.1016877224324325E-2"/>
  </r>
  <r>
    <s v="CA-2017-155376"/>
    <x v="3"/>
    <x v="2"/>
    <x v="2"/>
    <x v="0"/>
    <n v="147058118"/>
    <n v="2"/>
    <n v="31153518"/>
    <n v="0.21184493874727814"/>
  </r>
  <r>
    <s v="CA-2015-110744"/>
    <x v="3"/>
    <x v="2"/>
    <x v="2"/>
    <x v="1"/>
    <n v="185583321"/>
    <n v="2"/>
    <n v="15401879"/>
    <n v="8.299171992940034E-2"/>
  </r>
  <r>
    <s v="CA-2014-110072"/>
    <x v="3"/>
    <x v="2"/>
    <x v="1"/>
    <x v="3"/>
    <n v="174556377"/>
    <n v="1"/>
    <n v="22725154"/>
    <n v="0.13018804807113979"/>
  </r>
  <r>
    <s v="CA-2016-114489"/>
    <x v="3"/>
    <x v="2"/>
    <x v="0"/>
    <x v="0"/>
    <n v="136004340"/>
    <n v="4"/>
    <n v="17671228"/>
    <n v="0.12993135366121406"/>
  </r>
  <r>
    <s v="CA-2016-114489"/>
    <x v="3"/>
    <x v="2"/>
    <x v="0"/>
    <x v="0"/>
    <n v="103621225"/>
    <n v="3"/>
    <n v="19563999"/>
    <n v="0.18880300826399224"/>
  </r>
  <r>
    <s v="CA-2016-114489"/>
    <x v="3"/>
    <x v="2"/>
    <x v="0"/>
    <x v="0"/>
    <n v="234955460"/>
    <n v="5"/>
    <n v="16639960"/>
    <n v="7.0821763409967153E-2"/>
  </r>
  <r>
    <s v="CA-2016-114489"/>
    <x v="3"/>
    <x v="2"/>
    <x v="0"/>
    <x v="0"/>
    <n v="132107351"/>
    <n v="3"/>
    <n v="31921250"/>
    <n v="0.24163114132838831"/>
  </r>
  <r>
    <s v="CA-2016-158834"/>
    <x v="3"/>
    <x v="0"/>
    <x v="1"/>
    <x v="1"/>
    <n v="213958206"/>
    <n v="5"/>
    <n v="28329824"/>
    <n v="0.13240821434070166"/>
  </r>
  <r>
    <s v="CA-2016-158834"/>
    <x v="3"/>
    <x v="0"/>
    <x v="1"/>
    <x v="1"/>
    <n v="180096497"/>
    <n v="2"/>
    <n v="28784978"/>
    <n v="0.15983086000834321"/>
  </r>
  <r>
    <s v="CA-2015-124919"/>
    <x v="3"/>
    <x v="0"/>
    <x v="0"/>
    <x v="1"/>
    <n v="113557552"/>
    <n v="5"/>
    <n v="14255604"/>
    <n v="0.1255363800022741"/>
  </r>
  <r>
    <s v="CA-2015-124919"/>
    <x v="1"/>
    <x v="0"/>
    <x v="0"/>
    <x v="1"/>
    <n v="201933048"/>
    <n v="3"/>
    <n v="17988412"/>
    <n v="8.9081070078237026E-2"/>
  </r>
  <r>
    <s v="CA-2015-124919"/>
    <x v="2"/>
    <x v="0"/>
    <x v="0"/>
    <x v="1"/>
    <n v="100792198"/>
    <n v="5"/>
    <n v="12350680"/>
    <n v="0.12253607169078702"/>
  </r>
  <r>
    <s v="CA-2015-118948"/>
    <x v="2"/>
    <x v="2"/>
    <x v="1"/>
    <x v="1"/>
    <n v="161146745"/>
    <n v="3"/>
    <n v="30705680"/>
    <n v="0.1905448353921142"/>
  </r>
  <r>
    <s v="CA-2014-104269"/>
    <x v="2"/>
    <x v="1"/>
    <x v="2"/>
    <x v="1"/>
    <n v="113466995"/>
    <n v="1"/>
    <n v="18762832"/>
    <n v="0.16535938049650473"/>
  </r>
  <r>
    <s v="CA-2016-114104"/>
    <x v="3"/>
    <x v="2"/>
    <x v="2"/>
    <x v="0"/>
    <n v="223873741"/>
    <n v="4"/>
    <n v="29021083"/>
    <n v="0.12963147384042686"/>
  </r>
  <r>
    <s v="CA-2016-114104"/>
    <x v="3"/>
    <x v="2"/>
    <x v="2"/>
    <x v="0"/>
    <n v="108407491"/>
    <n v="2"/>
    <n v="22193956"/>
    <n v="0.20472714380964688"/>
  </r>
  <r>
    <s v="CA-2016-162733"/>
    <x v="3"/>
    <x v="0"/>
    <x v="2"/>
    <x v="1"/>
    <n v="234620772"/>
    <n v="4"/>
    <n v="14404305"/>
    <n v="6.1393988593644214E-2"/>
  </r>
  <r>
    <s v="CA-2015-119697"/>
    <x v="3"/>
    <x v="1"/>
    <x v="2"/>
    <x v="3"/>
    <n v="95889059"/>
    <n v="4"/>
    <n v="12234682"/>
    <n v="0.12759205406322738"/>
  </r>
  <r>
    <s v="CA-2016-154508"/>
    <x v="3"/>
    <x v="2"/>
    <x v="2"/>
    <x v="1"/>
    <n v="196748589"/>
    <n v="4"/>
    <n v="18540538"/>
    <n v="9.4234668183567002E-2"/>
  </r>
  <r>
    <s v="CA-2016-113817"/>
    <x v="0"/>
    <x v="2"/>
    <x v="2"/>
    <x v="1"/>
    <n v="236422833"/>
    <n v="5"/>
    <n v="18611223"/>
    <n v="7.8720074384693625E-2"/>
  </r>
  <r>
    <s v="CA-2014-139892"/>
    <x v="3"/>
    <x v="2"/>
    <x v="2"/>
    <x v="0"/>
    <n v="154679360"/>
    <n v="4"/>
    <n v="28370251"/>
    <n v="0.18341329444342153"/>
  </r>
  <r>
    <s v="CA-2014-139892"/>
    <x v="0"/>
    <x v="2"/>
    <x v="2"/>
    <x v="0"/>
    <n v="215494142"/>
    <n v="5"/>
    <n v="29596164"/>
    <n v="0.13734092131376824"/>
  </r>
  <r>
    <s v="CA-2014-139892"/>
    <x v="0"/>
    <x v="2"/>
    <x v="2"/>
    <x v="0"/>
    <n v="223603349"/>
    <n v="4"/>
    <n v="25567784"/>
    <n v="0.11434436968115357"/>
  </r>
  <r>
    <s v="CA-2014-139892"/>
    <x v="2"/>
    <x v="2"/>
    <x v="2"/>
    <x v="0"/>
    <n v="104295382"/>
    <n v="2"/>
    <n v="27146242"/>
    <n v="0.26028230089803978"/>
  </r>
  <r>
    <s v="CA-2014-139892"/>
    <x v="2"/>
    <x v="2"/>
    <x v="2"/>
    <x v="0"/>
    <n v="149838269"/>
    <n v="4"/>
    <n v="28022260"/>
    <n v="0.18701670932944373"/>
  </r>
  <r>
    <s v="CA-2014-139892"/>
    <x v="2"/>
    <x v="2"/>
    <x v="2"/>
    <x v="0"/>
    <n v="94960132"/>
    <n v="2"/>
    <n v="32928538"/>
    <n v="0.34676171258902633"/>
  </r>
  <r>
    <s v="CA-2014-139892"/>
    <x v="2"/>
    <x v="2"/>
    <x v="2"/>
    <x v="0"/>
    <n v="129930361"/>
    <n v="4"/>
    <n v="12100110"/>
    <n v="9.3127656283507138E-2"/>
  </r>
  <r>
    <s v="CA-2014-118962"/>
    <x v="2"/>
    <x v="2"/>
    <x v="2"/>
    <x v="1"/>
    <n v="227100617"/>
    <n v="3"/>
    <n v="15068759"/>
    <n v="6.6352787584016124E-2"/>
  </r>
  <r>
    <s v="CA-2014-118962"/>
    <x v="2"/>
    <x v="2"/>
    <x v="2"/>
    <x v="1"/>
    <n v="106489418"/>
    <n v="3"/>
    <n v="12642413"/>
    <n v="0.11871989947395524"/>
  </r>
  <r>
    <s v="CA-2014-118962"/>
    <x v="3"/>
    <x v="2"/>
    <x v="2"/>
    <x v="1"/>
    <n v="236434143"/>
    <n v="5"/>
    <n v="26825057"/>
    <n v="0.1134567819166456"/>
  </r>
  <r>
    <s v="US-2014-100853"/>
    <x v="3"/>
    <x v="2"/>
    <x v="0"/>
    <x v="0"/>
    <n v="165784398"/>
    <n v="4"/>
    <n v="14840344"/>
    <n v="8.9515926583151689E-2"/>
  </r>
  <r>
    <s v="US-2014-100853"/>
    <x v="1"/>
    <x v="2"/>
    <x v="0"/>
    <x v="0"/>
    <n v="118651403"/>
    <n v="2"/>
    <n v="31567298"/>
    <n v="0.2660507773346768"/>
  </r>
  <r>
    <s v="US-2017-152366"/>
    <x v="1"/>
    <x v="1"/>
    <x v="2"/>
    <x v="0"/>
    <n v="109341921"/>
    <n v="4"/>
    <n v="20046534"/>
    <n v="0.18333804470108039"/>
  </r>
  <r>
    <s v="US-2015-101511"/>
    <x v="1"/>
    <x v="1"/>
    <x v="2"/>
    <x v="3"/>
    <n v="141108298"/>
    <n v="5"/>
    <n v="21488786"/>
    <n v="0.15228577131587259"/>
  </r>
  <r>
    <s v="US-2015-101511"/>
    <x v="1"/>
    <x v="1"/>
    <x v="2"/>
    <x v="3"/>
    <n v="187704207"/>
    <n v="4"/>
    <n v="29832866"/>
    <n v="0.15893552135461728"/>
  </r>
  <r>
    <s v="CA-2015-137225"/>
    <x v="3"/>
    <x v="2"/>
    <x v="1"/>
    <x v="3"/>
    <n v="158906061"/>
    <n v="5"/>
    <n v="25483811"/>
    <n v="0.16037028946303061"/>
  </r>
  <r>
    <s v="CA-2014-166191"/>
    <x v="3"/>
    <x v="1"/>
    <x v="0"/>
    <x v="0"/>
    <n v="136030811"/>
    <n v="2"/>
    <n v="34134780"/>
    <n v="0.25093417990428651"/>
  </r>
  <r>
    <s v="CA-2014-166191"/>
    <x v="1"/>
    <x v="1"/>
    <x v="0"/>
    <x v="0"/>
    <n v="185651711"/>
    <n v="5"/>
    <n v="25674301"/>
    <n v="0.13829283264725742"/>
  </r>
  <r>
    <s v="CA-2014-158274"/>
    <x v="1"/>
    <x v="1"/>
    <x v="1"/>
    <x v="2"/>
    <n v="229699731"/>
    <n v="5"/>
    <n v="23308745"/>
    <n v="0.10147484674241956"/>
  </r>
  <r>
    <s v="CA-2014-158274"/>
    <x v="1"/>
    <x v="1"/>
    <x v="1"/>
    <x v="2"/>
    <n v="118064170"/>
    <n v="2"/>
    <n v="27142272"/>
    <n v="0.2298942346352835"/>
  </r>
  <r>
    <s v="CA-2014-158274"/>
    <x v="1"/>
    <x v="1"/>
    <x v="1"/>
    <x v="2"/>
    <n v="148305136"/>
    <n v="1"/>
    <n v="26840506"/>
    <n v="0.18098163505274692"/>
  </r>
  <r>
    <s v="CA-2016-105018"/>
    <x v="1"/>
    <x v="2"/>
    <x v="2"/>
    <x v="3"/>
    <n v="203627868"/>
    <n v="1"/>
    <n v="12822319"/>
    <n v="6.2969372149002709E-2"/>
  </r>
  <r>
    <s v="CA-2014-123260"/>
    <x v="1"/>
    <x v="2"/>
    <x v="1"/>
    <x v="1"/>
    <n v="193036378"/>
    <n v="2"/>
    <n v="24966176"/>
    <n v="0.12933404707790364"/>
  </r>
  <r>
    <s v="CA-2016-157000"/>
    <x v="1"/>
    <x v="2"/>
    <x v="0"/>
    <x v="0"/>
    <n v="113255534"/>
    <n v="3"/>
    <n v="14935912"/>
    <n v="0.13187798840805431"/>
  </r>
  <r>
    <s v="CA-2016-157000"/>
    <x v="1"/>
    <x v="2"/>
    <x v="0"/>
    <x v="0"/>
    <n v="224106397"/>
    <n v="5"/>
    <n v="13247513"/>
    <n v="5.9112605339864531E-2"/>
  </r>
  <r>
    <s v="CA-2015-102281"/>
    <x v="2"/>
    <x v="0"/>
    <x v="1"/>
    <x v="3"/>
    <n v="171942477"/>
    <n v="1"/>
    <n v="26517135"/>
    <n v="0.15422096658523768"/>
  </r>
  <r>
    <s v="CA-2015-102281"/>
    <x v="2"/>
    <x v="0"/>
    <x v="1"/>
    <x v="3"/>
    <n v="234547524"/>
    <n v="5"/>
    <n v="17360159"/>
    <n v="7.4015528725001598E-2"/>
  </r>
  <r>
    <s v="CA-2015-102281"/>
    <x v="2"/>
    <x v="0"/>
    <x v="1"/>
    <x v="3"/>
    <n v="196503488"/>
    <n v="4"/>
    <n v="24603440"/>
    <n v="0.12520612356763866"/>
  </r>
  <r>
    <s v="CA-2015-102281"/>
    <x v="2"/>
    <x v="0"/>
    <x v="1"/>
    <x v="3"/>
    <n v="160073987"/>
    <n v="3"/>
    <n v="21188172"/>
    <n v="0.13236486700365627"/>
  </r>
  <r>
    <s v="CA-2015-102281"/>
    <x v="2"/>
    <x v="0"/>
    <x v="1"/>
    <x v="3"/>
    <n v="183768582"/>
    <n v="2"/>
    <n v="23093722"/>
    <n v="0.12566741141856339"/>
  </r>
  <r>
    <s v="CA-2015-131457"/>
    <x v="2"/>
    <x v="2"/>
    <x v="0"/>
    <x v="1"/>
    <n v="115832767"/>
    <n v="4"/>
    <n v="28058121"/>
    <n v="0.24222956704470333"/>
  </r>
  <r>
    <s v="CA-2014-140004"/>
    <x v="0"/>
    <x v="2"/>
    <x v="2"/>
    <x v="3"/>
    <n v="210326972"/>
    <n v="2"/>
    <n v="31982161"/>
    <n v="0.15205924706603963"/>
  </r>
  <r>
    <s v="CA-2014-140004"/>
    <x v="0"/>
    <x v="2"/>
    <x v="2"/>
    <x v="3"/>
    <n v="178723542"/>
    <n v="5"/>
    <n v="24741198"/>
    <n v="0.13843278687930211"/>
  </r>
  <r>
    <s v="CA-2017-107720"/>
    <x v="2"/>
    <x v="2"/>
    <x v="1"/>
    <x v="3"/>
    <n v="177263777"/>
    <n v="3"/>
    <n v="21662047"/>
    <n v="0.12220233240319595"/>
  </r>
  <r>
    <s v="US-2017-124303"/>
    <x v="2"/>
    <x v="2"/>
    <x v="0"/>
    <x v="3"/>
    <n v="225608382"/>
    <n v="5"/>
    <n v="13716046"/>
    <n v="6.0795817417812072E-2"/>
  </r>
  <r>
    <s v="US-2017-124303"/>
    <x v="2"/>
    <x v="2"/>
    <x v="0"/>
    <x v="3"/>
    <n v="101250382"/>
    <n v="1"/>
    <n v="15569425"/>
    <n v="0.15377151861017177"/>
  </r>
  <r>
    <s v="CA-2017-105074"/>
    <x v="2"/>
    <x v="2"/>
    <x v="2"/>
    <x v="3"/>
    <n v="141943363"/>
    <n v="2"/>
    <n v="20895472"/>
    <n v="0.14720992625770041"/>
  </r>
  <r>
    <s v="CA-2014-133690"/>
    <x v="2"/>
    <x v="0"/>
    <x v="2"/>
    <x v="1"/>
    <n v="102230709"/>
    <n v="2"/>
    <n v="33339297"/>
    <n v="0.3261182214827445"/>
  </r>
  <r>
    <s v="CA-2014-133690"/>
    <x v="2"/>
    <x v="0"/>
    <x v="2"/>
    <x v="1"/>
    <n v="136197361"/>
    <n v="1"/>
    <n v="19875989"/>
    <n v="0.14593519914089964"/>
  </r>
  <r>
    <s v="US-2017-116701"/>
    <x v="2"/>
    <x v="1"/>
    <x v="2"/>
    <x v="0"/>
    <n v="209702578"/>
    <n v="3"/>
    <n v="32674387"/>
    <n v="0.15581299625224446"/>
  </r>
  <r>
    <s v="CA-2017-126382"/>
    <x v="2"/>
    <x v="2"/>
    <x v="0"/>
    <x v="2"/>
    <n v="230066817"/>
    <n v="4"/>
    <n v="18437110"/>
    <n v="8.0138067020764661E-2"/>
  </r>
  <r>
    <s v="CA-2017-108329"/>
    <x v="2"/>
    <x v="2"/>
    <x v="2"/>
    <x v="1"/>
    <n v="171074618"/>
    <n v="1"/>
    <n v="31973635"/>
    <n v="0.18689876601098124"/>
  </r>
  <r>
    <s v="CA-2017-135860"/>
    <x v="2"/>
    <x v="2"/>
    <x v="2"/>
    <x v="0"/>
    <n v="228013234"/>
    <n v="4"/>
    <n v="13420223"/>
    <n v="5.8857210893294029E-2"/>
  </r>
  <r>
    <s v="CA-2017-135860"/>
    <x v="2"/>
    <x v="2"/>
    <x v="2"/>
    <x v="0"/>
    <n v="92277218"/>
    <n v="5"/>
    <n v="25871813"/>
    <n v="0.28037053522788258"/>
  </r>
  <r>
    <s v="CA-2017-135860"/>
    <x v="1"/>
    <x v="2"/>
    <x v="2"/>
    <x v="0"/>
    <n v="180074458"/>
    <n v="5"/>
    <n v="21126536"/>
    <n v="0.11732111391389"/>
  </r>
  <r>
    <s v="CA-2017-135860"/>
    <x v="1"/>
    <x v="2"/>
    <x v="2"/>
    <x v="0"/>
    <n v="162931383"/>
    <n v="1"/>
    <n v="13721180"/>
    <n v="8.4214469596689059E-2"/>
  </r>
  <r>
    <s v="CA-2017-135860"/>
    <x v="1"/>
    <x v="2"/>
    <x v="2"/>
    <x v="0"/>
    <n v="104663148"/>
    <n v="4"/>
    <n v="14566794"/>
    <n v="0.13917786994138567"/>
  </r>
  <r>
    <s v="CA-2015-101007"/>
    <x v="1"/>
    <x v="1"/>
    <x v="0"/>
    <x v="0"/>
    <n v="181575208"/>
    <n v="2"/>
    <n v="14055926"/>
    <n v="7.7411041710055487E-2"/>
  </r>
  <r>
    <s v="CA-2015-146262"/>
    <x v="1"/>
    <x v="2"/>
    <x v="0"/>
    <x v="3"/>
    <n v="136006968"/>
    <n v="5"/>
    <n v="26656160"/>
    <n v="0.19599113480715194"/>
  </r>
  <r>
    <s v="CA-2015-146262"/>
    <x v="1"/>
    <x v="2"/>
    <x v="0"/>
    <x v="3"/>
    <n v="115638350"/>
    <n v="3"/>
    <n v="34892053"/>
    <n v="0.30173426895143352"/>
  </r>
  <r>
    <s v="CA-2015-146262"/>
    <x v="0"/>
    <x v="2"/>
    <x v="0"/>
    <x v="3"/>
    <n v="181441308"/>
    <n v="4"/>
    <n v="26596350"/>
    <n v="0.14658376470698722"/>
  </r>
  <r>
    <s v="CA-2015-146262"/>
    <x v="0"/>
    <x v="2"/>
    <x v="0"/>
    <x v="3"/>
    <n v="240942050"/>
    <n v="1"/>
    <n v="33906001"/>
    <n v="0.14072263849336386"/>
  </r>
  <r>
    <s v="CA-2015-146262"/>
    <x v="0"/>
    <x v="2"/>
    <x v="0"/>
    <x v="3"/>
    <n v="224677974"/>
    <n v="5"/>
    <n v="19464105"/>
    <n v="8.6631122105453914E-2"/>
  </r>
  <r>
    <s v="CA-2016-130162"/>
    <x v="0"/>
    <x v="2"/>
    <x v="2"/>
    <x v="1"/>
    <n v="204420175"/>
    <n v="2"/>
    <n v="18541552"/>
    <n v="9.0703141213923727E-2"/>
  </r>
  <r>
    <s v="CA-2016-130162"/>
    <x v="0"/>
    <x v="2"/>
    <x v="2"/>
    <x v="1"/>
    <n v="142455105"/>
    <n v="4"/>
    <n v="22472687"/>
    <n v="0.15775276709107758"/>
  </r>
  <r>
    <s v="CA-2015-169397"/>
    <x v="0"/>
    <x v="0"/>
    <x v="2"/>
    <x v="3"/>
    <n v="150555401"/>
    <n v="2"/>
    <n v="33603481"/>
    <n v="0.22319678189426098"/>
  </r>
  <r>
    <s v="CA-2015-169397"/>
    <x v="0"/>
    <x v="0"/>
    <x v="2"/>
    <x v="3"/>
    <n v="97322563"/>
    <n v="5"/>
    <n v="11108676"/>
    <n v="0.1141428632536116"/>
  </r>
  <r>
    <s v="CA-2015-169397"/>
    <x v="3"/>
    <x v="0"/>
    <x v="2"/>
    <x v="3"/>
    <n v="181545844"/>
    <n v="1"/>
    <n v="10012297"/>
    <n v="5.5150240729278273E-2"/>
  </r>
  <r>
    <s v="CA-2015-169397"/>
    <x v="3"/>
    <x v="0"/>
    <x v="2"/>
    <x v="3"/>
    <n v="177637882"/>
    <n v="4"/>
    <n v="22748618"/>
    <n v="0.12806174980176807"/>
  </r>
  <r>
    <s v="CA-2015-169397"/>
    <x v="3"/>
    <x v="0"/>
    <x v="2"/>
    <x v="3"/>
    <n v="167905795"/>
    <n v="2"/>
    <n v="28792401"/>
    <n v="0.1714794953920441"/>
  </r>
  <r>
    <s v="CA-2015-169397"/>
    <x v="3"/>
    <x v="0"/>
    <x v="2"/>
    <x v="3"/>
    <n v="178004553"/>
    <n v="3"/>
    <n v="27292215"/>
    <n v="0.15332312876289181"/>
  </r>
  <r>
    <s v="CA-2015-163055"/>
    <x v="3"/>
    <x v="2"/>
    <x v="0"/>
    <x v="0"/>
    <n v="177391404"/>
    <n v="2"/>
    <n v="21270017"/>
    <n v="0.11990444023995661"/>
  </r>
  <r>
    <s v="CA-2015-163055"/>
    <x v="0"/>
    <x v="2"/>
    <x v="0"/>
    <x v="0"/>
    <n v="243963158"/>
    <n v="5"/>
    <n v="28570509"/>
    <n v="0.11710993263991115"/>
  </r>
  <r>
    <s v="CA-2015-163055"/>
    <x v="0"/>
    <x v="2"/>
    <x v="0"/>
    <x v="0"/>
    <n v="209829006"/>
    <n v="5"/>
    <n v="10033634"/>
    <n v="4.7818145790577686E-2"/>
  </r>
  <r>
    <s v="US-2015-145436"/>
    <x v="0"/>
    <x v="2"/>
    <x v="2"/>
    <x v="2"/>
    <n v="248443487"/>
    <n v="2"/>
    <n v="28282847"/>
    <n v="0.11384016277311387"/>
  </r>
  <r>
    <s v="US-2015-145436"/>
    <x v="0"/>
    <x v="2"/>
    <x v="2"/>
    <x v="2"/>
    <n v="123923029"/>
    <n v="4"/>
    <n v="19928271"/>
    <n v="0.1608116841624328"/>
  </r>
  <r>
    <s v="US-2017-100930"/>
    <x v="2"/>
    <x v="2"/>
    <x v="1"/>
    <x v="2"/>
    <n v="127044307"/>
    <n v="5"/>
    <n v="25548451"/>
    <n v="0.20109874738424918"/>
  </r>
  <r>
    <s v="US-2017-100930"/>
    <x v="2"/>
    <x v="2"/>
    <x v="1"/>
    <x v="2"/>
    <n v="128901606"/>
    <n v="4"/>
    <n v="12588622"/>
    <n v="9.7660707190878604E-2"/>
  </r>
  <r>
    <s v="US-2017-100930"/>
    <x v="2"/>
    <x v="2"/>
    <x v="1"/>
    <x v="2"/>
    <n v="102490410"/>
    <n v="1"/>
    <n v="26344651"/>
    <n v="0.2570450347500805"/>
  </r>
  <r>
    <s v="US-2017-100930"/>
    <x v="2"/>
    <x v="2"/>
    <x v="1"/>
    <x v="2"/>
    <n v="130774108"/>
    <n v="2"/>
    <n v="27979885"/>
    <n v="0.21395584667264564"/>
  </r>
  <r>
    <s v="US-2017-100930"/>
    <x v="1"/>
    <x v="2"/>
    <x v="1"/>
    <x v="2"/>
    <n v="169176775"/>
    <n v="1"/>
    <n v="34651176"/>
    <n v="0.20482229904193411"/>
  </r>
  <r>
    <s v="CA-2017-160514"/>
    <x v="1"/>
    <x v="2"/>
    <x v="0"/>
    <x v="1"/>
    <n v="194437232"/>
    <n v="3"/>
    <n v="17014152"/>
    <n v="8.7504598913442672E-2"/>
  </r>
  <r>
    <s v="CA-2016-157749"/>
    <x v="1"/>
    <x v="1"/>
    <x v="2"/>
    <x v="0"/>
    <n v="187143415"/>
    <n v="3"/>
    <n v="21891837"/>
    <n v="0.11697893297501277"/>
  </r>
  <r>
    <s v="CA-2016-157749"/>
    <x v="1"/>
    <x v="1"/>
    <x v="2"/>
    <x v="0"/>
    <n v="171301552"/>
    <n v="5"/>
    <n v="21013069"/>
    <n v="0.12266712563117933"/>
  </r>
  <r>
    <s v="CA-2016-157749"/>
    <x v="3"/>
    <x v="1"/>
    <x v="2"/>
    <x v="0"/>
    <n v="176919421"/>
    <n v="4"/>
    <n v="28109122"/>
    <n v="0.15888092918866153"/>
  </r>
  <r>
    <s v="CA-2016-157749"/>
    <x v="3"/>
    <x v="1"/>
    <x v="2"/>
    <x v="0"/>
    <n v="91470108"/>
    <n v="5"/>
    <n v="23908280"/>
    <n v="0.26137806681063502"/>
  </r>
  <r>
    <s v="CA-2016-157749"/>
    <x v="0"/>
    <x v="1"/>
    <x v="2"/>
    <x v="0"/>
    <n v="98421172"/>
    <n v="4"/>
    <n v="33255957"/>
    <n v="0.33789434045755928"/>
  </r>
  <r>
    <s v="CA-2016-157749"/>
    <x v="2"/>
    <x v="1"/>
    <x v="2"/>
    <x v="0"/>
    <n v="199700591"/>
    <n v="2"/>
    <n v="26672039"/>
    <n v="0.13356014054059559"/>
  </r>
  <r>
    <s v="CA-2016-157749"/>
    <x v="1"/>
    <x v="1"/>
    <x v="2"/>
    <x v="0"/>
    <n v="197745082"/>
    <n v="4"/>
    <n v="18587077"/>
    <n v="9.3995141684484473E-2"/>
  </r>
  <r>
    <s v="CA-2014-131926"/>
    <x v="0"/>
    <x v="1"/>
    <x v="1"/>
    <x v="0"/>
    <n v="211261850"/>
    <n v="4"/>
    <n v="32012409"/>
    <n v="0.15152953076951658"/>
  </r>
  <r>
    <s v="CA-2014-131926"/>
    <x v="1"/>
    <x v="1"/>
    <x v="1"/>
    <x v="0"/>
    <n v="202934387"/>
    <n v="5"/>
    <n v="30354832"/>
    <n v="0.14957953873041732"/>
  </r>
  <r>
    <s v="CA-2014-131926"/>
    <x v="1"/>
    <x v="1"/>
    <x v="1"/>
    <x v="0"/>
    <n v="132415949"/>
    <n v="2"/>
    <n v="15945441"/>
    <n v="0.12041933861003405"/>
  </r>
  <r>
    <s v="CA-2014-131926"/>
    <x v="1"/>
    <x v="1"/>
    <x v="1"/>
    <x v="0"/>
    <n v="168162904"/>
    <n v="3"/>
    <n v="18371362"/>
    <n v="0.10924741166458447"/>
  </r>
  <r>
    <s v="CA-2014-131926"/>
    <x v="2"/>
    <x v="1"/>
    <x v="1"/>
    <x v="0"/>
    <n v="111400229"/>
    <n v="5"/>
    <n v="22631718"/>
    <n v="0.20315683552140634"/>
  </r>
  <r>
    <s v="CA-2016-145625"/>
    <x v="2"/>
    <x v="2"/>
    <x v="2"/>
    <x v="1"/>
    <n v="236128393"/>
    <n v="2"/>
    <n v="26005549"/>
    <n v="0.11013308763762264"/>
  </r>
  <r>
    <s v="CA-2016-145625"/>
    <x v="2"/>
    <x v="2"/>
    <x v="2"/>
    <x v="1"/>
    <n v="152573631"/>
    <n v="4"/>
    <n v="12425890"/>
    <n v="8.1441923604741367E-2"/>
  </r>
  <r>
    <s v="CA-2016-146941"/>
    <x v="1"/>
    <x v="0"/>
    <x v="2"/>
    <x v="3"/>
    <n v="226935172"/>
    <n v="5"/>
    <n v="14337702"/>
    <n v="6.3179726058506261E-2"/>
  </r>
  <r>
    <s v="CA-2016-146941"/>
    <x v="1"/>
    <x v="0"/>
    <x v="2"/>
    <x v="3"/>
    <n v="172371254"/>
    <n v="2"/>
    <n v="12448421"/>
    <n v="7.2218660078901556E-2"/>
  </r>
  <r>
    <s v="US-2015-159982"/>
    <x v="1"/>
    <x v="2"/>
    <x v="0"/>
    <x v="0"/>
    <n v="96644424"/>
    <n v="2"/>
    <n v="10212036"/>
    <n v="0.10566606512135661"/>
  </r>
  <r>
    <s v="US-2015-159982"/>
    <x v="1"/>
    <x v="2"/>
    <x v="0"/>
    <x v="0"/>
    <n v="200348104"/>
    <n v="3"/>
    <n v="30552825"/>
    <n v="0.15249869796621585"/>
  </r>
  <r>
    <s v="US-2015-159982"/>
    <x v="1"/>
    <x v="2"/>
    <x v="0"/>
    <x v="0"/>
    <n v="153690293"/>
    <n v="4"/>
    <n v="14270998"/>
    <n v="9.2855558548515488E-2"/>
  </r>
  <r>
    <s v="US-2015-159982"/>
    <x v="1"/>
    <x v="2"/>
    <x v="0"/>
    <x v="0"/>
    <n v="143933872"/>
    <n v="5"/>
    <n v="14566534"/>
    <n v="0.10120296075964662"/>
  </r>
  <r>
    <s v="CA-2017-163139"/>
    <x v="2"/>
    <x v="1"/>
    <x v="2"/>
    <x v="3"/>
    <n v="224571401"/>
    <n v="1"/>
    <n v="10436361"/>
    <n v="4.6472351125422244E-2"/>
  </r>
  <r>
    <s v="CA-2017-163139"/>
    <x v="2"/>
    <x v="1"/>
    <x v="2"/>
    <x v="3"/>
    <n v="107442021"/>
    <n v="1"/>
    <n v="28809931"/>
    <n v="0.26814397878833646"/>
  </r>
  <r>
    <s v="CA-2017-163139"/>
    <x v="2"/>
    <x v="1"/>
    <x v="2"/>
    <x v="3"/>
    <n v="227337800"/>
    <n v="2"/>
    <n v="20508264"/>
    <n v="9.0210532520328776E-2"/>
  </r>
  <r>
    <s v="US-2017-155299"/>
    <x v="2"/>
    <x v="2"/>
    <x v="0"/>
    <x v="0"/>
    <n v="104951403"/>
    <n v="5"/>
    <n v="30321426"/>
    <n v="0.28890920114712521"/>
  </r>
  <r>
    <s v="US-2014-106992"/>
    <x v="2"/>
    <x v="1"/>
    <x v="0"/>
    <x v="0"/>
    <n v="161683117"/>
    <n v="4"/>
    <n v="29271968"/>
    <n v="0.18104529738871869"/>
  </r>
  <r>
    <s v="US-2014-106992"/>
    <x v="2"/>
    <x v="1"/>
    <x v="0"/>
    <x v="0"/>
    <n v="159099091"/>
    <n v="3"/>
    <n v="30749826"/>
    <n v="0.19327468062026829"/>
  </r>
  <r>
    <s v="CA-2016-125318"/>
    <x v="0"/>
    <x v="2"/>
    <x v="2"/>
    <x v="0"/>
    <n v="233055095"/>
    <n v="5"/>
    <n v="27632111"/>
    <n v="0.11856471535196431"/>
  </r>
  <r>
    <s v="CA-2015-155040"/>
    <x v="0"/>
    <x v="2"/>
    <x v="2"/>
    <x v="1"/>
    <n v="200683312"/>
    <n v="2"/>
    <n v="27868477"/>
    <n v="0.13886793437014833"/>
  </r>
  <r>
    <s v="CA-2017-136826"/>
    <x v="0"/>
    <x v="2"/>
    <x v="0"/>
    <x v="2"/>
    <n v="238504267"/>
    <n v="1"/>
    <n v="11296165"/>
    <n v="4.7362527899762898E-2"/>
  </r>
  <r>
    <s v="CA-2016-111010"/>
    <x v="0"/>
    <x v="2"/>
    <x v="2"/>
    <x v="3"/>
    <n v="202976577"/>
    <n v="1"/>
    <n v="16575907"/>
    <n v="8.1664137039812235E-2"/>
  </r>
  <r>
    <s v="US-2017-145366"/>
    <x v="0"/>
    <x v="2"/>
    <x v="0"/>
    <x v="3"/>
    <n v="232586031"/>
    <n v="4"/>
    <n v="12591192"/>
    <n v="5.4135632934894533E-2"/>
  </r>
  <r>
    <s v="US-2017-145366"/>
    <x v="0"/>
    <x v="2"/>
    <x v="0"/>
    <x v="3"/>
    <n v="201440611"/>
    <n v="3"/>
    <n v="28586789"/>
    <n v="0.14191174688206243"/>
  </r>
  <r>
    <s v="CA-2017-163979"/>
    <x v="0"/>
    <x v="1"/>
    <x v="0"/>
    <x v="1"/>
    <n v="164323608"/>
    <n v="3"/>
    <n v="30513953"/>
    <n v="0.1856942734606947"/>
  </r>
  <r>
    <s v="CA-2015-155334"/>
    <x v="3"/>
    <x v="0"/>
    <x v="2"/>
    <x v="1"/>
    <n v="97324324"/>
    <n v="2"/>
    <n v="32845686"/>
    <n v="0.33748691642594919"/>
  </r>
  <r>
    <s v="CA-2015-155334"/>
    <x v="3"/>
    <x v="0"/>
    <x v="2"/>
    <x v="1"/>
    <n v="138364298"/>
    <n v="4"/>
    <n v="24671807"/>
    <n v="0.1783104988542637"/>
  </r>
  <r>
    <s v="CA-2015-155334"/>
    <x v="3"/>
    <x v="0"/>
    <x v="2"/>
    <x v="1"/>
    <n v="124369856"/>
    <n v="2"/>
    <n v="16159162"/>
    <n v="0.12992828422990213"/>
  </r>
  <r>
    <s v="CA-2017-118136"/>
    <x v="3"/>
    <x v="0"/>
    <x v="0"/>
    <x v="1"/>
    <n v="227713649"/>
    <n v="2"/>
    <n v="24255181"/>
    <n v="0.10651614914835431"/>
  </r>
  <r>
    <s v="CA-2017-118136"/>
    <x v="3"/>
    <x v="0"/>
    <x v="0"/>
    <x v="1"/>
    <n v="230371132"/>
    <n v="5"/>
    <n v="25752152"/>
    <n v="0.11178549923520799"/>
  </r>
  <r>
    <s v="CA-2017-132976"/>
    <x v="0"/>
    <x v="2"/>
    <x v="0"/>
    <x v="3"/>
    <n v="174583046"/>
    <n v="5"/>
    <n v="22636910"/>
    <n v="0.12966270504869071"/>
  </r>
  <r>
    <s v="CA-2017-132976"/>
    <x v="0"/>
    <x v="2"/>
    <x v="0"/>
    <x v="3"/>
    <n v="206559060"/>
    <n v="4"/>
    <n v="21887074"/>
    <n v="0.10596036794512911"/>
  </r>
  <r>
    <s v="CA-2017-132976"/>
    <x v="0"/>
    <x v="2"/>
    <x v="0"/>
    <x v="3"/>
    <n v="192834999"/>
    <n v="5"/>
    <n v="11382049"/>
    <n v="5.9024809080430465E-2"/>
  </r>
  <r>
    <s v="CA-2017-132976"/>
    <x v="0"/>
    <x v="2"/>
    <x v="0"/>
    <x v="3"/>
    <n v="114328263"/>
    <n v="3"/>
    <n v="12726022"/>
    <n v="0.11131125118204586"/>
  </r>
  <r>
    <s v="US-2015-161991"/>
    <x v="0"/>
    <x v="1"/>
    <x v="2"/>
    <x v="0"/>
    <n v="149267617"/>
    <n v="5"/>
    <n v="16903733"/>
    <n v="0.11324447552478847"/>
  </r>
  <r>
    <s v="US-2015-161991"/>
    <x v="1"/>
    <x v="1"/>
    <x v="2"/>
    <x v="0"/>
    <n v="224216819"/>
    <n v="1"/>
    <n v="33996989"/>
    <n v="0.15162550762973762"/>
  </r>
  <r>
    <s v="CA-2015-130890"/>
    <x v="2"/>
    <x v="2"/>
    <x v="2"/>
    <x v="1"/>
    <n v="135890102"/>
    <n v="4"/>
    <n v="32726696"/>
    <n v="0.24083208061761555"/>
  </r>
  <r>
    <s v="CA-2015-130883"/>
    <x v="3"/>
    <x v="2"/>
    <x v="2"/>
    <x v="1"/>
    <n v="207104130"/>
    <n v="2"/>
    <n v="23766510"/>
    <n v="0.11475633054734351"/>
  </r>
  <r>
    <s v="CA-2015-130883"/>
    <x v="3"/>
    <x v="2"/>
    <x v="2"/>
    <x v="1"/>
    <n v="220176286"/>
    <n v="2"/>
    <n v="33693580"/>
    <n v="0.15303001341388781"/>
  </r>
  <r>
    <s v="CA-2015-130883"/>
    <x v="3"/>
    <x v="2"/>
    <x v="2"/>
    <x v="1"/>
    <n v="96392566"/>
    <n v="3"/>
    <n v="21728807"/>
    <n v="0.22541994576635713"/>
  </r>
  <r>
    <s v="CA-2016-112697"/>
    <x v="1"/>
    <x v="1"/>
    <x v="0"/>
    <x v="2"/>
    <n v="180826080"/>
    <n v="3"/>
    <n v="22517019"/>
    <n v="0.12452307211437642"/>
  </r>
  <r>
    <s v="CA-2016-112697"/>
    <x v="0"/>
    <x v="1"/>
    <x v="0"/>
    <x v="2"/>
    <n v="191130051"/>
    <n v="5"/>
    <n v="13408226"/>
    <n v="7.0152369707681392E-2"/>
  </r>
  <r>
    <s v="CA-2016-112697"/>
    <x v="0"/>
    <x v="1"/>
    <x v="0"/>
    <x v="2"/>
    <n v="183746960"/>
    <n v="4"/>
    <n v="34912490"/>
    <n v="0.19000308903069743"/>
  </r>
  <r>
    <s v="CA-2016-110772"/>
    <x v="0"/>
    <x v="1"/>
    <x v="1"/>
    <x v="3"/>
    <n v="104954162"/>
    <n v="3"/>
    <n v="22746732"/>
    <n v="0.21673015692317185"/>
  </r>
  <r>
    <s v="CA-2016-110772"/>
    <x v="0"/>
    <x v="1"/>
    <x v="1"/>
    <x v="3"/>
    <n v="175081388"/>
    <n v="1"/>
    <n v="23293822"/>
    <n v="0.13304567816197574"/>
  </r>
  <r>
    <s v="CA-2016-110772"/>
    <x v="3"/>
    <x v="1"/>
    <x v="1"/>
    <x v="3"/>
    <n v="221135661"/>
    <n v="2"/>
    <n v="21062866"/>
    <n v="9.524861754432272E-2"/>
  </r>
  <r>
    <s v="CA-2016-110772"/>
    <x v="3"/>
    <x v="1"/>
    <x v="1"/>
    <x v="3"/>
    <n v="215582179"/>
    <n v="4"/>
    <n v="17436388"/>
    <n v="8.0880470180236932E-2"/>
  </r>
  <r>
    <s v="CA-2014-111451"/>
    <x v="3"/>
    <x v="0"/>
    <x v="0"/>
    <x v="1"/>
    <n v="196187954"/>
    <n v="3"/>
    <n v="16056838"/>
    <n v="8.1844158484878235E-2"/>
  </r>
  <r>
    <s v="CA-2014-111451"/>
    <x v="3"/>
    <x v="0"/>
    <x v="0"/>
    <x v="1"/>
    <n v="159675346"/>
    <n v="4"/>
    <n v="32494857"/>
    <n v="0.20350578729918645"/>
  </r>
  <r>
    <s v="CA-2014-111451"/>
    <x v="3"/>
    <x v="0"/>
    <x v="0"/>
    <x v="1"/>
    <n v="178339449"/>
    <n v="2"/>
    <n v="19071578"/>
    <n v="0.10693976070319697"/>
  </r>
  <r>
    <s v="CA-2014-111451"/>
    <x v="3"/>
    <x v="0"/>
    <x v="0"/>
    <x v="1"/>
    <n v="199145011"/>
    <n v="2"/>
    <n v="19283215"/>
    <n v="9.6830018001304585E-2"/>
  </r>
  <r>
    <s v="CA-2014-111451"/>
    <x v="3"/>
    <x v="0"/>
    <x v="0"/>
    <x v="1"/>
    <n v="114646079"/>
    <n v="1"/>
    <n v="21251176"/>
    <n v="0.18536330405159343"/>
  </r>
  <r>
    <s v="CA-2016-142545"/>
    <x v="3"/>
    <x v="2"/>
    <x v="0"/>
    <x v="3"/>
    <n v="104538944"/>
    <n v="5"/>
    <n v="26788150"/>
    <n v="0.25625043620107735"/>
  </r>
  <r>
    <s v="CA-2016-142545"/>
    <x v="3"/>
    <x v="2"/>
    <x v="0"/>
    <x v="3"/>
    <n v="159155252"/>
    <n v="4"/>
    <n v="12041498"/>
    <n v="7.5658816461802975E-2"/>
  </r>
  <r>
    <s v="CA-2016-142545"/>
    <x v="3"/>
    <x v="2"/>
    <x v="0"/>
    <x v="3"/>
    <n v="92270174"/>
    <n v="3"/>
    <n v="20548761"/>
    <n v="0.22270209439509672"/>
  </r>
  <r>
    <s v="CA-2016-142545"/>
    <x v="0"/>
    <x v="2"/>
    <x v="0"/>
    <x v="3"/>
    <n v="173718586"/>
    <n v="5"/>
    <n v="23680788"/>
    <n v="0.13631695114073747"/>
  </r>
  <r>
    <s v="CA-2016-142545"/>
    <x v="0"/>
    <x v="2"/>
    <x v="0"/>
    <x v="3"/>
    <n v="162844518"/>
    <n v="1"/>
    <n v="12617318"/>
    <n v="7.7480766039664903E-2"/>
  </r>
  <r>
    <s v="US-2017-152380"/>
    <x v="1"/>
    <x v="2"/>
    <x v="2"/>
    <x v="0"/>
    <n v="206727440"/>
    <n v="3"/>
    <n v="17191716"/>
    <n v="8.3161267802668096E-2"/>
  </r>
  <r>
    <s v="CA-2015-144253"/>
    <x v="0"/>
    <x v="1"/>
    <x v="0"/>
    <x v="3"/>
    <n v="198630893"/>
    <n v="2"/>
    <n v="18152543"/>
    <n v="9.13883169220812E-2"/>
  </r>
  <r>
    <s v="CA-2014-130960"/>
    <x v="0"/>
    <x v="2"/>
    <x v="0"/>
    <x v="0"/>
    <n v="149137075"/>
    <n v="3"/>
    <n v="17997182"/>
    <n v="0.12067543902145057"/>
  </r>
  <r>
    <s v="CA-2014-111003"/>
    <x v="0"/>
    <x v="2"/>
    <x v="1"/>
    <x v="3"/>
    <n v="141668754"/>
    <n v="5"/>
    <n v="14005674"/>
    <n v="9.8862124530296927E-2"/>
  </r>
  <r>
    <s v="CA-2014-111003"/>
    <x v="0"/>
    <x v="2"/>
    <x v="1"/>
    <x v="3"/>
    <n v="103577227"/>
    <n v="1"/>
    <n v="23794023"/>
    <n v="0.2297225335063276"/>
  </r>
  <r>
    <s v="CA-2017-126774"/>
    <x v="0"/>
    <x v="0"/>
    <x v="2"/>
    <x v="2"/>
    <n v="213510815"/>
    <n v="5"/>
    <n v="24904905"/>
    <n v="0.11664470017596064"/>
  </r>
  <r>
    <s v="CA-2016-142902"/>
    <x v="0"/>
    <x v="1"/>
    <x v="0"/>
    <x v="1"/>
    <n v="202482759"/>
    <n v="3"/>
    <n v="24190510"/>
    <n v="0.11946948036202924"/>
  </r>
  <r>
    <s v="CA-2016-142902"/>
    <x v="0"/>
    <x v="1"/>
    <x v="0"/>
    <x v="1"/>
    <n v="183312438"/>
    <n v="1"/>
    <n v="10048467"/>
    <n v="5.4816067636392463E-2"/>
  </r>
  <r>
    <s v="CA-2016-142902"/>
    <x v="0"/>
    <x v="1"/>
    <x v="0"/>
    <x v="1"/>
    <n v="223680698"/>
    <n v="3"/>
    <n v="17646607"/>
    <n v="7.8891952492029516E-2"/>
  </r>
  <r>
    <s v="CA-2016-142902"/>
    <x v="2"/>
    <x v="1"/>
    <x v="0"/>
    <x v="1"/>
    <n v="149478083"/>
    <n v="4"/>
    <n v="28238879"/>
    <n v="0.18891651828315192"/>
  </r>
  <r>
    <s v="CA-2014-120887"/>
    <x v="2"/>
    <x v="2"/>
    <x v="0"/>
    <x v="3"/>
    <n v="107171764"/>
    <n v="5"/>
    <n v="14427492"/>
    <n v="0.13462027180965314"/>
  </r>
  <r>
    <s v="CA-2014-167850"/>
    <x v="3"/>
    <x v="2"/>
    <x v="0"/>
    <x v="2"/>
    <n v="191634531"/>
    <n v="1"/>
    <n v="30735171"/>
    <n v="0.16038430464288297"/>
  </r>
  <r>
    <s v="CA-2014-167850"/>
    <x v="3"/>
    <x v="2"/>
    <x v="0"/>
    <x v="2"/>
    <n v="194660646"/>
    <n v="4"/>
    <n v="19098212"/>
    <n v="9.8110287787702088E-2"/>
  </r>
  <r>
    <s v="CA-2014-164259"/>
    <x v="3"/>
    <x v="0"/>
    <x v="0"/>
    <x v="3"/>
    <n v="219058357"/>
    <n v="3"/>
    <n v="25868344"/>
    <n v="0.1180888250704811"/>
  </r>
  <r>
    <s v="CA-2014-164973"/>
    <x v="3"/>
    <x v="2"/>
    <x v="1"/>
    <x v="3"/>
    <n v="132577967"/>
    <n v="1"/>
    <n v="22849095"/>
    <n v="0.17234458724201135"/>
  </r>
  <r>
    <s v="CA-2014-164973"/>
    <x v="3"/>
    <x v="2"/>
    <x v="1"/>
    <x v="3"/>
    <n v="212979591"/>
    <n v="1"/>
    <n v="29109277"/>
    <n v="0.13667636820656678"/>
  </r>
  <r>
    <s v="CA-2014-164973"/>
    <x v="2"/>
    <x v="2"/>
    <x v="1"/>
    <x v="3"/>
    <n v="210956339"/>
    <n v="4"/>
    <n v="34140316"/>
    <n v="0.16183593326389684"/>
  </r>
  <r>
    <s v="CA-2014-164973"/>
    <x v="1"/>
    <x v="2"/>
    <x v="1"/>
    <x v="3"/>
    <n v="98422070"/>
    <n v="2"/>
    <n v="23988280"/>
    <n v="0.24372866776730057"/>
  </r>
  <r>
    <s v="CA-2014-164973"/>
    <x v="1"/>
    <x v="2"/>
    <x v="1"/>
    <x v="3"/>
    <n v="207743747"/>
    <n v="3"/>
    <n v="21154944"/>
    <n v="0.10183191699146545"/>
  </r>
  <r>
    <s v="CA-2014-156601"/>
    <x v="1"/>
    <x v="2"/>
    <x v="0"/>
    <x v="1"/>
    <n v="178561299"/>
    <n v="5"/>
    <n v="34668744"/>
    <n v="0.19415598001445991"/>
  </r>
  <r>
    <s v="CA-2016-162138"/>
    <x v="0"/>
    <x v="2"/>
    <x v="0"/>
    <x v="1"/>
    <n v="198568485"/>
    <n v="5"/>
    <n v="28772525"/>
    <n v="0.14489975587012208"/>
  </r>
  <r>
    <s v="CA-2016-162138"/>
    <x v="0"/>
    <x v="2"/>
    <x v="0"/>
    <x v="1"/>
    <n v="216402841"/>
    <n v="5"/>
    <n v="18809473"/>
    <n v="8.6918789573562028E-2"/>
  </r>
  <r>
    <s v="CA-2017-153339"/>
    <x v="0"/>
    <x v="1"/>
    <x v="0"/>
    <x v="2"/>
    <n v="230340944"/>
    <n v="2"/>
    <n v="13303411"/>
    <n v="5.7755302939107515E-2"/>
  </r>
  <r>
    <s v="US-2016-141544"/>
    <x v="0"/>
    <x v="0"/>
    <x v="2"/>
    <x v="3"/>
    <n v="113441283"/>
    <n v="2"/>
    <n v="26160545"/>
    <n v="0.2306086841419098"/>
  </r>
  <r>
    <s v="US-2016-141544"/>
    <x v="0"/>
    <x v="0"/>
    <x v="2"/>
    <x v="3"/>
    <n v="186737834"/>
    <n v="2"/>
    <n v="25113832"/>
    <n v="0.13448711202251601"/>
  </r>
  <r>
    <s v="US-2016-141544"/>
    <x v="0"/>
    <x v="0"/>
    <x v="2"/>
    <x v="3"/>
    <n v="109949655"/>
    <n v="1"/>
    <n v="12373816"/>
    <n v="0.1125407442160687"/>
  </r>
  <r>
    <s v="US-2016-141544"/>
    <x v="0"/>
    <x v="0"/>
    <x v="2"/>
    <x v="3"/>
    <n v="119646270"/>
    <n v="3"/>
    <n v="24453634"/>
    <n v="0.20438275259228725"/>
  </r>
  <r>
    <s v="US-2016-141544"/>
    <x v="0"/>
    <x v="0"/>
    <x v="2"/>
    <x v="3"/>
    <n v="237052017"/>
    <n v="4"/>
    <n v="16538370"/>
    <n v="6.9766839402172223E-2"/>
  </r>
  <r>
    <s v="US-2016-150147"/>
    <x v="0"/>
    <x v="1"/>
    <x v="2"/>
    <x v="3"/>
    <n v="228538838"/>
    <n v="1"/>
    <n v="15527366"/>
    <n v="6.7941913662832226E-2"/>
  </r>
  <r>
    <s v="US-2016-150147"/>
    <x v="0"/>
    <x v="1"/>
    <x v="2"/>
    <x v="3"/>
    <n v="109897037"/>
    <n v="1"/>
    <n v="10588954"/>
    <n v="9.6353407599151189E-2"/>
  </r>
  <r>
    <s v="US-2016-150147"/>
    <x v="1"/>
    <x v="1"/>
    <x v="2"/>
    <x v="3"/>
    <n v="244994756"/>
    <n v="1"/>
    <n v="17326044"/>
    <n v="7.0720060636726451E-2"/>
  </r>
  <r>
    <s v="CA-2015-137946"/>
    <x v="1"/>
    <x v="1"/>
    <x v="2"/>
    <x v="1"/>
    <n v="226896150"/>
    <n v="1"/>
    <n v="34386168"/>
    <n v="0.15155024886936161"/>
  </r>
  <r>
    <s v="CA-2015-137946"/>
    <x v="1"/>
    <x v="1"/>
    <x v="2"/>
    <x v="1"/>
    <n v="235634693"/>
    <n v="3"/>
    <n v="22770599"/>
    <n v="9.6635171629841449E-2"/>
  </r>
  <r>
    <s v="CA-2014-129924"/>
    <x v="1"/>
    <x v="2"/>
    <x v="0"/>
    <x v="1"/>
    <n v="238843167"/>
    <n v="3"/>
    <n v="29164711"/>
    <n v="0.12210820751677606"/>
  </r>
  <r>
    <s v="CA-2014-129924"/>
    <x v="1"/>
    <x v="2"/>
    <x v="0"/>
    <x v="1"/>
    <n v="229393223"/>
    <n v="2"/>
    <n v="26122211"/>
    <n v="0.11387525166774434"/>
  </r>
  <r>
    <s v="CA-2014-122336"/>
    <x v="1"/>
    <x v="1"/>
    <x v="0"/>
    <x v="3"/>
    <n v="133005373"/>
    <n v="3"/>
    <n v="13215614"/>
    <n v="9.9361504741616716E-2"/>
  </r>
  <r>
    <s v="CA-2014-122336"/>
    <x v="3"/>
    <x v="1"/>
    <x v="0"/>
    <x v="3"/>
    <n v="120153365"/>
    <n v="2"/>
    <n v="13669855"/>
    <n v="0.11377005546203388"/>
  </r>
  <r>
    <s v="CA-2014-122336"/>
    <x v="0"/>
    <x v="1"/>
    <x v="0"/>
    <x v="3"/>
    <n v="90966823"/>
    <n v="5"/>
    <n v="34073144"/>
    <n v="0.37456671428439353"/>
  </r>
  <r>
    <s v="US-2015-120712"/>
    <x v="0"/>
    <x v="2"/>
    <x v="2"/>
    <x v="0"/>
    <n v="99641973"/>
    <n v="2"/>
    <n v="21140458"/>
    <n v="0.21216418506686935"/>
  </r>
  <r>
    <s v="CA-2017-169901"/>
    <x v="0"/>
    <x v="2"/>
    <x v="2"/>
    <x v="1"/>
    <n v="144814888"/>
    <n v="4"/>
    <n v="23708732"/>
    <n v="0.16371750396271412"/>
  </r>
  <r>
    <s v="CA-2017-134306"/>
    <x v="0"/>
    <x v="2"/>
    <x v="2"/>
    <x v="3"/>
    <n v="185359673"/>
    <n v="5"/>
    <n v="20542071"/>
    <n v="0.1108227624031253"/>
  </r>
  <r>
    <s v="CA-2017-134306"/>
    <x v="1"/>
    <x v="2"/>
    <x v="2"/>
    <x v="3"/>
    <n v="217540119"/>
    <n v="3"/>
    <n v="34943919"/>
    <n v="0.16063206713608535"/>
  </r>
  <r>
    <s v="CA-2016-129714"/>
    <x v="1"/>
    <x v="0"/>
    <x v="1"/>
    <x v="3"/>
    <n v="177458347"/>
    <n v="3"/>
    <n v="16189346"/>
    <n v="9.1228991330568401E-2"/>
  </r>
  <r>
    <s v="CA-2016-129714"/>
    <x v="3"/>
    <x v="0"/>
    <x v="1"/>
    <x v="3"/>
    <n v="104347550"/>
    <n v="2"/>
    <n v="34427311"/>
    <n v="0.3299292700211936"/>
  </r>
  <r>
    <s v="CA-2016-129714"/>
    <x v="3"/>
    <x v="0"/>
    <x v="1"/>
    <x v="3"/>
    <n v="197546524"/>
    <n v="1"/>
    <n v="27766937"/>
    <n v="0.1405589753631909"/>
  </r>
  <r>
    <s v="CA-2016-129714"/>
    <x v="3"/>
    <x v="0"/>
    <x v="1"/>
    <x v="3"/>
    <n v="205098306"/>
    <n v="5"/>
    <n v="12133829"/>
    <n v="5.9161039584598028E-2"/>
  </r>
  <r>
    <s v="CA-2016-129714"/>
    <x v="3"/>
    <x v="0"/>
    <x v="1"/>
    <x v="3"/>
    <n v="245729332"/>
    <n v="2"/>
    <n v="34368823"/>
    <n v="0.13986455227087013"/>
  </r>
  <r>
    <s v="CA-2016-138520"/>
    <x v="0"/>
    <x v="2"/>
    <x v="2"/>
    <x v="3"/>
    <n v="107293530"/>
    <n v="1"/>
    <n v="28349378"/>
    <n v="0.26422262367544436"/>
  </r>
  <r>
    <s v="CA-2016-138520"/>
    <x v="1"/>
    <x v="2"/>
    <x v="2"/>
    <x v="3"/>
    <n v="93424032"/>
    <n v="1"/>
    <n v="26019884"/>
    <n v="0.27851381965616728"/>
  </r>
  <r>
    <s v="CA-2016-138520"/>
    <x v="2"/>
    <x v="2"/>
    <x v="2"/>
    <x v="3"/>
    <n v="125970184"/>
    <n v="3"/>
    <n v="18744221"/>
    <n v="0.14879886973888995"/>
  </r>
  <r>
    <s v="CA-2016-138520"/>
    <x v="2"/>
    <x v="2"/>
    <x v="2"/>
    <x v="3"/>
    <n v="103819899"/>
    <n v="2"/>
    <n v="26772415"/>
    <n v="0.25787363749987852"/>
  </r>
  <r>
    <s v="CA-2016-130001"/>
    <x v="2"/>
    <x v="2"/>
    <x v="0"/>
    <x v="2"/>
    <n v="95330842"/>
    <n v="3"/>
    <n v="25802830"/>
    <n v="0.27066612922604838"/>
  </r>
  <r>
    <s v="CA-2017-155698"/>
    <x v="0"/>
    <x v="0"/>
    <x v="0"/>
    <x v="2"/>
    <n v="180174008"/>
    <n v="2"/>
    <n v="12809161"/>
    <n v="7.1093278892924439E-2"/>
  </r>
  <r>
    <s v="CA-2017-155698"/>
    <x v="0"/>
    <x v="0"/>
    <x v="0"/>
    <x v="2"/>
    <n v="216981337"/>
    <n v="3"/>
    <n v="22771010"/>
    <n v="0.10494455566932008"/>
  </r>
  <r>
    <s v="CA-2017-144904"/>
    <x v="2"/>
    <x v="2"/>
    <x v="2"/>
    <x v="3"/>
    <n v="236758890"/>
    <n v="5"/>
    <n v="30190180"/>
    <n v="0.12751445151647736"/>
  </r>
  <r>
    <s v="CA-2017-144904"/>
    <x v="2"/>
    <x v="2"/>
    <x v="2"/>
    <x v="3"/>
    <n v="209459380"/>
    <n v="4"/>
    <n v="22389321"/>
    <n v="0.10689099242058293"/>
  </r>
  <r>
    <s v="CA-2017-144904"/>
    <x v="2"/>
    <x v="2"/>
    <x v="2"/>
    <x v="3"/>
    <n v="131632706"/>
    <n v="5"/>
    <n v="32374194"/>
    <n v="0.2459433903911388"/>
  </r>
  <r>
    <s v="CA-2017-144904"/>
    <x v="2"/>
    <x v="2"/>
    <x v="2"/>
    <x v="3"/>
    <n v="184411479"/>
    <n v="5"/>
    <n v="29863740"/>
    <n v="0.16194078677716153"/>
  </r>
  <r>
    <s v="CA-2014-123344"/>
    <x v="2"/>
    <x v="2"/>
    <x v="2"/>
    <x v="1"/>
    <n v="186453112"/>
    <n v="2"/>
    <n v="12116859"/>
    <n v="6.4986091516670424E-2"/>
  </r>
  <r>
    <s v="CA-2016-155516"/>
    <x v="1"/>
    <x v="3"/>
    <x v="0"/>
    <x v="3"/>
    <n v="157902666"/>
    <n v="4"/>
    <n v="16810162"/>
    <n v="0.10645901317460973"/>
  </r>
  <r>
    <s v="CA-2016-155516"/>
    <x v="1"/>
    <x v="3"/>
    <x v="0"/>
    <x v="3"/>
    <n v="181267605"/>
    <n v="5"/>
    <n v="30593781"/>
    <n v="0.16877688100970936"/>
  </r>
  <r>
    <s v="CA-2016-155516"/>
    <x v="3"/>
    <x v="3"/>
    <x v="0"/>
    <x v="3"/>
    <n v="154736572"/>
    <n v="2"/>
    <n v="12903545"/>
    <n v="8.3390402367192154E-2"/>
  </r>
  <r>
    <s v="CA-2016-155516"/>
    <x v="3"/>
    <x v="3"/>
    <x v="0"/>
    <x v="3"/>
    <n v="194679926"/>
    <n v="5"/>
    <n v="28025517"/>
    <n v="0.14395689158008002"/>
  </r>
  <r>
    <s v="CA-2017-104745"/>
    <x v="3"/>
    <x v="2"/>
    <x v="2"/>
    <x v="0"/>
    <n v="123887534"/>
    <n v="5"/>
    <n v="33748236"/>
    <n v="0.27241026526526874"/>
  </r>
  <r>
    <s v="CA-2017-104745"/>
    <x v="1"/>
    <x v="2"/>
    <x v="2"/>
    <x v="0"/>
    <n v="202091361"/>
    <n v="5"/>
    <n v="25095102"/>
    <n v="0.1241770151669175"/>
  </r>
  <r>
    <s v="US-2014-119137"/>
    <x v="1"/>
    <x v="2"/>
    <x v="2"/>
    <x v="1"/>
    <n v="206682995"/>
    <n v="1"/>
    <n v="26533662"/>
    <n v="0.12837854415647498"/>
  </r>
  <r>
    <s v="US-2014-119137"/>
    <x v="1"/>
    <x v="2"/>
    <x v="2"/>
    <x v="1"/>
    <n v="145104800"/>
    <n v="5"/>
    <n v="21153115"/>
    <n v="0.14577818928112646"/>
  </r>
  <r>
    <s v="US-2014-119137"/>
    <x v="2"/>
    <x v="2"/>
    <x v="2"/>
    <x v="1"/>
    <n v="180219842"/>
    <n v="5"/>
    <n v="33404436"/>
    <n v="0.18535381914273347"/>
  </r>
  <r>
    <s v="US-2014-119137"/>
    <x v="0"/>
    <x v="2"/>
    <x v="2"/>
    <x v="1"/>
    <n v="171426999"/>
    <n v="1"/>
    <n v="12316499"/>
    <n v="7.184690318238611E-2"/>
  </r>
  <r>
    <s v="US-2016-134656"/>
    <x v="0"/>
    <x v="0"/>
    <x v="0"/>
    <x v="0"/>
    <n v="187614248"/>
    <n v="4"/>
    <n v="15608111"/>
    <n v="8.3192567549560517E-2"/>
  </r>
  <r>
    <s v="US-2017-134481"/>
    <x v="0"/>
    <x v="2"/>
    <x v="0"/>
    <x v="3"/>
    <n v="90171447"/>
    <n v="2"/>
    <n v="20310584"/>
    <n v="0.2252440731044274"/>
  </r>
  <r>
    <s v="CA-2015-130792"/>
    <x v="0"/>
    <x v="2"/>
    <x v="2"/>
    <x v="0"/>
    <n v="212938412"/>
    <n v="2"/>
    <n v="15221658"/>
    <n v="7.1483852335669715E-2"/>
  </r>
  <r>
    <s v="CA-2015-130792"/>
    <x v="3"/>
    <x v="2"/>
    <x v="2"/>
    <x v="0"/>
    <n v="110860532"/>
    <n v="1"/>
    <n v="33018584"/>
    <n v="0.29783894596500765"/>
  </r>
  <r>
    <s v="CA-2015-130792"/>
    <x v="3"/>
    <x v="2"/>
    <x v="2"/>
    <x v="0"/>
    <n v="193421170"/>
    <n v="1"/>
    <n v="12806130"/>
    <n v="6.620852308979415E-2"/>
  </r>
  <r>
    <s v="CA-2016-134775"/>
    <x v="1"/>
    <x v="0"/>
    <x v="0"/>
    <x v="1"/>
    <n v="203058999"/>
    <n v="1"/>
    <n v="30480966"/>
    <n v="0.15010891489719203"/>
  </r>
  <r>
    <s v="CA-2016-134775"/>
    <x v="1"/>
    <x v="0"/>
    <x v="0"/>
    <x v="1"/>
    <n v="237194530"/>
    <n v="2"/>
    <n v="33214470"/>
    <n v="0.14003050576250642"/>
  </r>
  <r>
    <s v="CA-2015-125395"/>
    <x v="1"/>
    <x v="1"/>
    <x v="0"/>
    <x v="0"/>
    <n v="118111614"/>
    <n v="1"/>
    <n v="14130413"/>
    <n v="0.11963610115428615"/>
  </r>
  <r>
    <s v="US-2015-168935"/>
    <x v="1"/>
    <x v="2"/>
    <x v="2"/>
    <x v="2"/>
    <n v="174669413"/>
    <n v="4"/>
    <n v="27141932"/>
    <n v="0.15539029721248332"/>
  </r>
  <r>
    <s v="US-2015-168935"/>
    <x v="1"/>
    <x v="2"/>
    <x v="2"/>
    <x v="2"/>
    <n v="106277660"/>
    <n v="2"/>
    <n v="28812425"/>
    <n v="0.27110518805175049"/>
  </r>
  <r>
    <s v="CA-2015-122756"/>
    <x v="1"/>
    <x v="2"/>
    <x v="0"/>
    <x v="3"/>
    <n v="101894344"/>
    <n v="1"/>
    <n v="24952583"/>
    <n v="0.24488683100997244"/>
  </r>
  <r>
    <s v="CA-2015-122756"/>
    <x v="1"/>
    <x v="2"/>
    <x v="0"/>
    <x v="3"/>
    <n v="162970571"/>
    <n v="1"/>
    <n v="31986206"/>
    <n v="0.19626982837287843"/>
  </r>
  <r>
    <s v="CA-2017-101798"/>
    <x v="1"/>
    <x v="2"/>
    <x v="2"/>
    <x v="3"/>
    <n v="98919262"/>
    <n v="5"/>
    <n v="13207568"/>
    <n v="0.13351866697104958"/>
  </r>
  <r>
    <s v="CA-2017-101798"/>
    <x v="1"/>
    <x v="2"/>
    <x v="2"/>
    <x v="3"/>
    <n v="93727899"/>
    <n v="5"/>
    <n v="28372168"/>
    <n v="0.30270782021903636"/>
  </r>
  <r>
    <s v="US-2014-135972"/>
    <x v="1"/>
    <x v="1"/>
    <x v="2"/>
    <x v="1"/>
    <n v="163060512"/>
    <n v="4"/>
    <n v="11081638"/>
    <n v="6.7960279678258337E-2"/>
  </r>
  <r>
    <s v="US-2014-135972"/>
    <x v="1"/>
    <x v="1"/>
    <x v="2"/>
    <x v="1"/>
    <n v="187457475"/>
    <n v="2"/>
    <n v="26577785"/>
    <n v="0.14178034244833396"/>
  </r>
  <r>
    <s v="US-2014-134971"/>
    <x v="1"/>
    <x v="1"/>
    <x v="0"/>
    <x v="0"/>
    <n v="143275483"/>
    <n v="3"/>
    <n v="28266482"/>
    <n v="0.19728764062166868"/>
  </r>
  <r>
    <s v="CA-2017-102946"/>
    <x v="1"/>
    <x v="2"/>
    <x v="1"/>
    <x v="1"/>
    <n v="221333787"/>
    <n v="4"/>
    <n v="28040865"/>
    <n v="0.12669039544333102"/>
  </r>
  <r>
    <s v="CA-2017-165603"/>
    <x v="0"/>
    <x v="1"/>
    <x v="0"/>
    <x v="3"/>
    <n v="114773820"/>
    <n v="1"/>
    <n v="18554026"/>
    <n v="0.16165730129048594"/>
  </r>
  <r>
    <s v="CA-2017-165603"/>
    <x v="1"/>
    <x v="1"/>
    <x v="0"/>
    <x v="3"/>
    <n v="107868342"/>
    <n v="5"/>
    <n v="19884909"/>
    <n v="0.18434425366434204"/>
  </r>
  <r>
    <s v="CA-2015-122259"/>
    <x v="1"/>
    <x v="2"/>
    <x v="1"/>
    <x v="0"/>
    <n v="118650500"/>
    <n v="5"/>
    <n v="18437148"/>
    <n v="0.15539039447789937"/>
  </r>
  <r>
    <s v="CA-2016-108987"/>
    <x v="1"/>
    <x v="1"/>
    <x v="2"/>
    <x v="0"/>
    <n v="153549566"/>
    <n v="1"/>
    <n v="29412074"/>
    <n v="0.19154775077644962"/>
  </r>
  <r>
    <s v="CA-2016-108987"/>
    <x v="3"/>
    <x v="1"/>
    <x v="2"/>
    <x v="0"/>
    <n v="161529617"/>
    <n v="5"/>
    <n v="30716413"/>
    <n v="0.19015963493555488"/>
  </r>
  <r>
    <s v="CA-2016-108987"/>
    <x v="1"/>
    <x v="1"/>
    <x v="2"/>
    <x v="0"/>
    <n v="180171615"/>
    <n v="3"/>
    <n v="22785695"/>
    <n v="0.1264666190620537"/>
  </r>
  <r>
    <s v="CA-2016-108987"/>
    <x v="1"/>
    <x v="1"/>
    <x v="2"/>
    <x v="0"/>
    <n v="133767745"/>
    <n v="4"/>
    <n v="18631024"/>
    <n v="0.13927889716612926"/>
  </r>
  <r>
    <s v="CA-2014-113166"/>
    <x v="1"/>
    <x v="0"/>
    <x v="2"/>
    <x v="2"/>
    <n v="224828308"/>
    <n v="5"/>
    <n v="27561457"/>
    <n v="0.12258890904431839"/>
  </r>
  <r>
    <s v="CA-2014-155208"/>
    <x v="1"/>
    <x v="2"/>
    <x v="0"/>
    <x v="2"/>
    <n v="130093223"/>
    <n v="3"/>
    <n v="18463193"/>
    <n v="0.14192278870667999"/>
  </r>
  <r>
    <s v="CA-2017-117933"/>
    <x v="1"/>
    <x v="2"/>
    <x v="2"/>
    <x v="3"/>
    <n v="143074220"/>
    <n v="4"/>
    <n v="11899267"/>
    <n v="8.3168491150956481E-2"/>
  </r>
  <r>
    <s v="CA-2017-117457"/>
    <x v="3"/>
    <x v="2"/>
    <x v="2"/>
    <x v="1"/>
    <n v="105034144"/>
    <n v="2"/>
    <n v="18708090"/>
    <n v="0.17811436631501468"/>
  </r>
  <r>
    <s v="CA-2017-117457"/>
    <x v="1"/>
    <x v="2"/>
    <x v="2"/>
    <x v="1"/>
    <n v="233255350"/>
    <n v="5"/>
    <n v="13324226"/>
    <n v="5.7122917009191858E-2"/>
  </r>
  <r>
    <s v="CA-2017-117457"/>
    <x v="0"/>
    <x v="2"/>
    <x v="2"/>
    <x v="1"/>
    <n v="242573751"/>
    <n v="5"/>
    <n v="26132131"/>
    <n v="0.10772860168205091"/>
  </r>
  <r>
    <s v="CA-2017-117457"/>
    <x v="0"/>
    <x v="2"/>
    <x v="2"/>
    <x v="1"/>
    <n v="217983590"/>
    <n v="3"/>
    <n v="31332873"/>
    <n v="0.14373959526035882"/>
  </r>
  <r>
    <s v="CA-2017-117457"/>
    <x v="0"/>
    <x v="2"/>
    <x v="2"/>
    <x v="1"/>
    <n v="208732462"/>
    <n v="2"/>
    <n v="12827390"/>
    <n v="6.145373784744608E-2"/>
  </r>
  <r>
    <s v="CA-2017-117457"/>
    <x v="0"/>
    <x v="2"/>
    <x v="2"/>
    <x v="1"/>
    <n v="184844719"/>
    <n v="3"/>
    <n v="10798630"/>
    <n v="5.8420008201586757E-2"/>
  </r>
  <r>
    <s v="CA-2017-117457"/>
    <x v="0"/>
    <x v="2"/>
    <x v="2"/>
    <x v="1"/>
    <n v="104196868"/>
    <n v="2"/>
    <n v="29663733"/>
    <n v="0.28468929603527049"/>
  </r>
  <r>
    <s v="CA-2017-117457"/>
    <x v="3"/>
    <x v="2"/>
    <x v="2"/>
    <x v="1"/>
    <n v="242706287"/>
    <n v="1"/>
    <n v="27677154"/>
    <n v="0.11403558738468114"/>
  </r>
  <r>
    <s v="CA-2017-117457"/>
    <x v="3"/>
    <x v="2"/>
    <x v="2"/>
    <x v="1"/>
    <n v="150732073"/>
    <n v="1"/>
    <n v="26449307"/>
    <n v="0.17547232300056007"/>
  </r>
  <r>
    <s v="CA-2017-142636"/>
    <x v="0"/>
    <x v="2"/>
    <x v="0"/>
    <x v="1"/>
    <n v="206389184"/>
    <n v="3"/>
    <n v="10571782"/>
    <n v="5.1222558251889788E-2"/>
  </r>
  <r>
    <s v="CA-2017-142636"/>
    <x v="0"/>
    <x v="2"/>
    <x v="0"/>
    <x v="1"/>
    <n v="234337745"/>
    <n v="3"/>
    <n v="21016456"/>
    <n v="8.9684468031387771E-2"/>
  </r>
  <r>
    <s v="CA-2017-122105"/>
    <x v="1"/>
    <x v="2"/>
    <x v="2"/>
    <x v="1"/>
    <n v="226279691"/>
    <n v="5"/>
    <n v="23553102"/>
    <n v="0.10408844866241222"/>
  </r>
  <r>
    <s v="CA-2016-148796"/>
    <x v="1"/>
    <x v="2"/>
    <x v="2"/>
    <x v="1"/>
    <n v="159673401"/>
    <n v="5"/>
    <n v="20450871"/>
    <n v="0.12807938499412311"/>
  </r>
  <r>
    <s v="CA-2017-154816"/>
    <x v="0"/>
    <x v="2"/>
    <x v="0"/>
    <x v="2"/>
    <n v="232433255"/>
    <n v="5"/>
    <n v="19690655"/>
    <n v="8.4715308917392221E-2"/>
  </r>
  <r>
    <s v="CA-2017-110478"/>
    <x v="0"/>
    <x v="2"/>
    <x v="0"/>
    <x v="1"/>
    <n v="162128379"/>
    <n v="1"/>
    <n v="16846984"/>
    <n v="0.10391138247302158"/>
  </r>
  <r>
    <s v="CA-2017-110478"/>
    <x v="0"/>
    <x v="2"/>
    <x v="0"/>
    <x v="1"/>
    <n v="218264253"/>
    <n v="3"/>
    <n v="13138616"/>
    <n v="6.019591307056589E-2"/>
  </r>
  <r>
    <s v="CA-2014-142048"/>
    <x v="0"/>
    <x v="0"/>
    <x v="2"/>
    <x v="1"/>
    <n v="228183297"/>
    <n v="4"/>
    <n v="18656200"/>
    <n v="8.1759709169247394E-2"/>
  </r>
  <r>
    <s v="CA-2017-125388"/>
    <x v="0"/>
    <x v="2"/>
    <x v="0"/>
    <x v="3"/>
    <n v="152841326"/>
    <n v="2"/>
    <n v="17949758"/>
    <n v="0.11744047549024797"/>
  </r>
  <r>
    <s v="CA-2017-125388"/>
    <x v="0"/>
    <x v="2"/>
    <x v="0"/>
    <x v="3"/>
    <n v="226122301"/>
    <n v="2"/>
    <n v="24462258"/>
    <n v="0.10818153668089553"/>
  </r>
  <r>
    <s v="CA-2017-155705"/>
    <x v="1"/>
    <x v="1"/>
    <x v="2"/>
    <x v="2"/>
    <n v="157873272"/>
    <n v="2"/>
    <n v="25068152"/>
    <n v="0.15878654874524928"/>
  </r>
  <r>
    <s v="CA-2017-149160"/>
    <x v="0"/>
    <x v="1"/>
    <x v="0"/>
    <x v="0"/>
    <n v="100542588"/>
    <n v="3"/>
    <n v="18209434"/>
    <n v="0.18111164992092704"/>
  </r>
  <r>
    <s v="CA-2017-149160"/>
    <x v="0"/>
    <x v="1"/>
    <x v="0"/>
    <x v="0"/>
    <n v="125350393"/>
    <n v="2"/>
    <n v="16465213"/>
    <n v="0.13135350122117287"/>
  </r>
  <r>
    <s v="CA-2014-101476"/>
    <x v="0"/>
    <x v="0"/>
    <x v="1"/>
    <x v="3"/>
    <n v="244994813"/>
    <n v="3"/>
    <n v="32452302"/>
    <n v="0.13246117990261289"/>
  </r>
  <r>
    <s v="CA-2017-152275"/>
    <x v="0"/>
    <x v="2"/>
    <x v="0"/>
    <x v="0"/>
    <n v="244605697"/>
    <n v="5"/>
    <n v="22992112"/>
    <n v="9.3996633283647518E-2"/>
  </r>
  <r>
    <s v="US-2016-123750"/>
    <x v="0"/>
    <x v="2"/>
    <x v="1"/>
    <x v="2"/>
    <n v="110121324"/>
    <n v="5"/>
    <n v="22538183"/>
    <n v="0.20466683637040178"/>
  </r>
  <r>
    <s v="US-2016-123750"/>
    <x v="1"/>
    <x v="2"/>
    <x v="1"/>
    <x v="2"/>
    <n v="171751332"/>
    <n v="4"/>
    <n v="31650035"/>
    <n v="0.18427825060477551"/>
  </r>
  <r>
    <s v="US-2016-123750"/>
    <x v="0"/>
    <x v="2"/>
    <x v="1"/>
    <x v="2"/>
    <n v="150525269"/>
    <n v="1"/>
    <n v="22237469"/>
    <n v="0.14773246477307408"/>
  </r>
  <r>
    <s v="US-2016-123750"/>
    <x v="3"/>
    <x v="2"/>
    <x v="1"/>
    <x v="2"/>
    <n v="228321899"/>
    <n v="2"/>
    <n v="16350880"/>
    <n v="7.1613279635520194E-2"/>
  </r>
  <r>
    <s v="CA-2016-127369"/>
    <x v="0"/>
    <x v="0"/>
    <x v="2"/>
    <x v="3"/>
    <n v="105020895"/>
    <n v="5"/>
    <n v="18443377"/>
    <n v="0.17561626188769389"/>
  </r>
  <r>
    <s v="US-2014-150574"/>
    <x v="0"/>
    <x v="2"/>
    <x v="2"/>
    <x v="2"/>
    <n v="238834534"/>
    <n v="2"/>
    <n v="17565288"/>
    <n v="7.3545846598549264E-2"/>
  </r>
  <r>
    <s v="US-2014-150574"/>
    <x v="2"/>
    <x v="2"/>
    <x v="2"/>
    <x v="2"/>
    <n v="229991025"/>
    <n v="5"/>
    <n v="17481899"/>
    <n v="7.6011222611838875E-2"/>
  </r>
  <r>
    <s v="CA-2016-147375"/>
    <x v="2"/>
    <x v="1"/>
    <x v="1"/>
    <x v="0"/>
    <n v="116612974"/>
    <n v="5"/>
    <n v="28023355"/>
    <n v="0.24031078222908542"/>
  </r>
  <r>
    <s v="CA-2016-147375"/>
    <x v="2"/>
    <x v="1"/>
    <x v="1"/>
    <x v="0"/>
    <n v="231848671"/>
    <n v="4"/>
    <n v="12010721"/>
    <n v="5.1804139951270201E-2"/>
  </r>
  <r>
    <s v="CA-2017-130043"/>
    <x v="0"/>
    <x v="2"/>
    <x v="0"/>
    <x v="0"/>
    <n v="182576785"/>
    <n v="2"/>
    <n v="13193283"/>
    <n v="7.2261558335579193E-2"/>
  </r>
  <r>
    <s v="CA-2017-157252"/>
    <x v="0"/>
    <x v="1"/>
    <x v="0"/>
    <x v="3"/>
    <n v="205627398"/>
    <n v="1"/>
    <n v="33675113"/>
    <n v="0.16376763664538516"/>
  </r>
  <r>
    <s v="CA-2016-115756"/>
    <x v="0"/>
    <x v="1"/>
    <x v="2"/>
    <x v="0"/>
    <n v="186538767"/>
    <n v="4"/>
    <n v="13950189"/>
    <n v="7.4784395889139765E-2"/>
  </r>
  <r>
    <s v="CA-2016-115756"/>
    <x v="0"/>
    <x v="1"/>
    <x v="2"/>
    <x v="0"/>
    <n v="103304928"/>
    <n v="1"/>
    <n v="23941120"/>
    <n v="0.23175196443677884"/>
  </r>
  <r>
    <s v="CA-2016-115756"/>
    <x v="0"/>
    <x v="1"/>
    <x v="2"/>
    <x v="0"/>
    <n v="156209954"/>
    <n v="4"/>
    <n v="28267621"/>
    <n v="0.18095915321759842"/>
  </r>
  <r>
    <s v="CA-2016-115756"/>
    <x v="2"/>
    <x v="1"/>
    <x v="2"/>
    <x v="0"/>
    <n v="113771797"/>
    <n v="2"/>
    <n v="28138933"/>
    <n v="0.24732784171458591"/>
  </r>
  <r>
    <s v="CA-2016-115756"/>
    <x v="1"/>
    <x v="1"/>
    <x v="2"/>
    <x v="0"/>
    <n v="162940963"/>
    <n v="4"/>
    <n v="22650990"/>
    <n v="0.13901347815159285"/>
  </r>
  <r>
    <s v="CA-2016-115756"/>
    <x v="2"/>
    <x v="1"/>
    <x v="2"/>
    <x v="0"/>
    <n v="114031673"/>
    <n v="3"/>
    <n v="22552235"/>
    <n v="0.19777167524324579"/>
  </r>
  <r>
    <s v="CA-2017-154214"/>
    <x v="3"/>
    <x v="1"/>
    <x v="2"/>
    <x v="0"/>
    <n v="195525798"/>
    <n v="3"/>
    <n v="14610695"/>
    <n v="7.4725152125449959E-2"/>
  </r>
  <r>
    <s v="CA-2016-166674"/>
    <x v="3"/>
    <x v="1"/>
    <x v="2"/>
    <x v="3"/>
    <n v="170714704"/>
    <n v="3"/>
    <n v="28956299"/>
    <n v="0.16961807226634679"/>
  </r>
  <r>
    <s v="CA-2016-166674"/>
    <x v="3"/>
    <x v="1"/>
    <x v="2"/>
    <x v="3"/>
    <n v="114378491"/>
    <n v="4"/>
    <n v="15587218"/>
    <n v="0.13627752791388023"/>
  </r>
  <r>
    <s v="CA-2016-166674"/>
    <x v="3"/>
    <x v="1"/>
    <x v="2"/>
    <x v="3"/>
    <n v="165020890"/>
    <n v="2"/>
    <n v="13147547"/>
    <n v="7.9672016070207838E-2"/>
  </r>
  <r>
    <s v="CA-2016-166674"/>
    <x v="3"/>
    <x v="1"/>
    <x v="2"/>
    <x v="3"/>
    <n v="152717497"/>
    <n v="5"/>
    <n v="27781807"/>
    <n v="0.18191633274345767"/>
  </r>
  <r>
    <s v="CA-2016-166674"/>
    <x v="0"/>
    <x v="1"/>
    <x v="2"/>
    <x v="3"/>
    <n v="183989240"/>
    <n v="3"/>
    <n v="30731187"/>
    <n v="0.16702708810580444"/>
  </r>
  <r>
    <s v="CA-2017-147277"/>
    <x v="0"/>
    <x v="2"/>
    <x v="0"/>
    <x v="3"/>
    <n v="174005298"/>
    <n v="2"/>
    <n v="19685856"/>
    <n v="0.11313365872342576"/>
  </r>
  <r>
    <s v="CA-2016-100153"/>
    <x v="0"/>
    <x v="2"/>
    <x v="0"/>
    <x v="0"/>
    <n v="134224598"/>
    <n v="1"/>
    <n v="27139298"/>
    <n v="0.20219317773631923"/>
  </r>
  <r>
    <s v="US-2014-110674"/>
    <x v="0"/>
    <x v="2"/>
    <x v="2"/>
    <x v="1"/>
    <n v="142085136"/>
    <n v="3"/>
    <n v="33597985"/>
    <n v="0.23646375649033408"/>
  </r>
  <r>
    <s v="US-2016-157945"/>
    <x v="3"/>
    <x v="2"/>
    <x v="2"/>
    <x v="0"/>
    <n v="102920365"/>
    <n v="5"/>
    <n v="16862008"/>
    <n v="0.1638354858146879"/>
  </r>
  <r>
    <s v="US-2016-157945"/>
    <x v="3"/>
    <x v="2"/>
    <x v="2"/>
    <x v="0"/>
    <n v="235687880"/>
    <n v="5"/>
    <n v="16643630"/>
    <n v="7.0617250237899373E-2"/>
  </r>
  <r>
    <s v="CA-2015-109638"/>
    <x v="3"/>
    <x v="2"/>
    <x v="2"/>
    <x v="1"/>
    <n v="238106285"/>
    <n v="5"/>
    <n v="25396835"/>
    <n v="0.10666175821440413"/>
  </r>
  <r>
    <s v="CA-2015-109638"/>
    <x v="1"/>
    <x v="2"/>
    <x v="2"/>
    <x v="1"/>
    <n v="221561315"/>
    <n v="5"/>
    <n v="31500207"/>
    <n v="0.1421737680154137"/>
  </r>
  <r>
    <s v="CA-2015-109638"/>
    <x v="1"/>
    <x v="2"/>
    <x v="2"/>
    <x v="1"/>
    <n v="110547855"/>
    <n v="4"/>
    <n v="30200458"/>
    <n v="0.27318900036549781"/>
  </r>
  <r>
    <s v="CA-2016-109869"/>
    <x v="3"/>
    <x v="2"/>
    <x v="1"/>
    <x v="1"/>
    <n v="125495394"/>
    <n v="2"/>
    <n v="34389106"/>
    <n v="0.27402683798897032"/>
  </r>
  <r>
    <s v="CA-2016-109869"/>
    <x v="3"/>
    <x v="2"/>
    <x v="1"/>
    <x v="1"/>
    <n v="173531952"/>
    <n v="3"/>
    <n v="33647817"/>
    <n v="0.19389983580660697"/>
  </r>
  <r>
    <s v="CA-2016-109869"/>
    <x v="3"/>
    <x v="2"/>
    <x v="1"/>
    <x v="1"/>
    <n v="206703679"/>
    <n v="3"/>
    <n v="29106425"/>
    <n v="0.14081232197129884"/>
  </r>
  <r>
    <s v="CA-2016-109869"/>
    <x v="3"/>
    <x v="2"/>
    <x v="1"/>
    <x v="1"/>
    <n v="190849000"/>
    <n v="2"/>
    <n v="30200336"/>
    <n v="0.1582420447578976"/>
  </r>
  <r>
    <s v="CA-2016-109869"/>
    <x v="3"/>
    <x v="2"/>
    <x v="1"/>
    <x v="1"/>
    <n v="135800656"/>
    <n v="3"/>
    <n v="22509693"/>
    <n v="0.16575540695473517"/>
  </r>
  <r>
    <s v="US-2015-101399"/>
    <x v="0"/>
    <x v="2"/>
    <x v="1"/>
    <x v="0"/>
    <n v="156601470"/>
    <n v="5"/>
    <n v="11885052"/>
    <n v="7.5893617090567536E-2"/>
  </r>
  <r>
    <s v="CA-2017-154907"/>
    <x v="0"/>
    <x v="2"/>
    <x v="0"/>
    <x v="0"/>
    <n v="169047464"/>
    <n v="3"/>
    <n v="29340144"/>
    <n v="0.17356157439901021"/>
  </r>
  <r>
    <s v="CA-2015-154144"/>
    <x v="2"/>
    <x v="2"/>
    <x v="0"/>
    <x v="3"/>
    <n v="222908591"/>
    <n v="4"/>
    <n v="18980521"/>
    <n v="8.5149347159975547E-2"/>
  </r>
  <r>
    <s v="CA-2014-144666"/>
    <x v="0"/>
    <x v="1"/>
    <x v="2"/>
    <x v="1"/>
    <n v="233464505"/>
    <n v="4"/>
    <n v="28299040"/>
    <n v="0.12121345812289538"/>
  </r>
  <r>
    <s v="CA-2014-144666"/>
    <x v="0"/>
    <x v="1"/>
    <x v="2"/>
    <x v="1"/>
    <n v="141456341"/>
    <n v="3"/>
    <n v="32440667"/>
    <n v="0.22933342380176511"/>
  </r>
  <r>
    <s v="CA-2014-144666"/>
    <x v="0"/>
    <x v="1"/>
    <x v="2"/>
    <x v="1"/>
    <n v="209569478"/>
    <n v="3"/>
    <n v="32928098"/>
    <n v="0.15712258442519955"/>
  </r>
  <r>
    <s v="CA-2014-144666"/>
    <x v="0"/>
    <x v="1"/>
    <x v="2"/>
    <x v="1"/>
    <n v="131719018"/>
    <n v="2"/>
    <n v="29501749"/>
    <n v="0.22397486291615079"/>
  </r>
  <r>
    <s v="CA-2014-144666"/>
    <x v="0"/>
    <x v="1"/>
    <x v="2"/>
    <x v="1"/>
    <n v="167121744"/>
    <n v="5"/>
    <n v="13028370"/>
    <n v="7.7957360234345088E-2"/>
  </r>
  <r>
    <s v="CA-2016-103891"/>
    <x v="0"/>
    <x v="2"/>
    <x v="0"/>
    <x v="1"/>
    <n v="127601799"/>
    <n v="5"/>
    <n v="12174616"/>
    <n v="9.5411005921632819E-2"/>
  </r>
  <r>
    <s v="CA-2016-152632"/>
    <x v="0"/>
    <x v="2"/>
    <x v="2"/>
    <x v="3"/>
    <n v="246294312"/>
    <n v="3"/>
    <n v="27708309"/>
    <n v="0.112500807570416"/>
  </r>
  <r>
    <s v="CA-2016-100790"/>
    <x v="0"/>
    <x v="2"/>
    <x v="0"/>
    <x v="3"/>
    <n v="156927749"/>
    <n v="3"/>
    <n v="19053406"/>
    <n v="0.12141514882750278"/>
  </r>
  <r>
    <s v="CA-2016-100790"/>
    <x v="1"/>
    <x v="2"/>
    <x v="0"/>
    <x v="3"/>
    <n v="231486019"/>
    <n v="1"/>
    <n v="18382655"/>
    <n v="7.9411512969169859E-2"/>
  </r>
  <r>
    <s v="CA-2014-134677"/>
    <x v="2"/>
    <x v="2"/>
    <x v="2"/>
    <x v="1"/>
    <n v="174321317"/>
    <n v="3"/>
    <n v="18023827"/>
    <n v="0.10339427965657236"/>
  </r>
  <r>
    <s v="CA-2014-127691"/>
    <x v="2"/>
    <x v="2"/>
    <x v="2"/>
    <x v="3"/>
    <n v="247943109"/>
    <n v="4"/>
    <n v="16333622"/>
    <n v="6.5876491046177849E-2"/>
  </r>
  <r>
    <s v="CA-2014-127691"/>
    <x v="2"/>
    <x v="2"/>
    <x v="2"/>
    <x v="3"/>
    <n v="212469630"/>
    <n v="3"/>
    <n v="19624281"/>
    <n v="9.2362757915095919E-2"/>
  </r>
  <r>
    <s v="CA-2017-140963"/>
    <x v="2"/>
    <x v="0"/>
    <x v="1"/>
    <x v="1"/>
    <n v="244628917"/>
    <n v="4"/>
    <n v="20766791"/>
    <n v="8.4890990217644624E-2"/>
  </r>
  <r>
    <s v="CA-2017-140963"/>
    <x v="1"/>
    <x v="0"/>
    <x v="1"/>
    <x v="1"/>
    <n v="157136754"/>
    <n v="3"/>
    <n v="31153529"/>
    <n v="0.19825742995811152"/>
  </r>
  <r>
    <s v="CA-2014-154627"/>
    <x v="1"/>
    <x v="0"/>
    <x v="2"/>
    <x v="0"/>
    <n v="247489014"/>
    <n v="5"/>
    <n v="31841364"/>
    <n v="0.12865768659937366"/>
  </r>
  <r>
    <s v="CA-2014-133753"/>
    <x v="0"/>
    <x v="1"/>
    <x v="1"/>
    <x v="0"/>
    <n v="238415581"/>
    <n v="4"/>
    <n v="25420370"/>
    <n v="0.10662210033999414"/>
  </r>
  <r>
    <s v="CA-2014-133753"/>
    <x v="1"/>
    <x v="1"/>
    <x v="1"/>
    <x v="0"/>
    <n v="248480251"/>
    <n v="3"/>
    <n v="18027069"/>
    <n v="7.2549302922267245E-2"/>
  </r>
  <r>
    <s v="CA-2014-113362"/>
    <x v="1"/>
    <x v="2"/>
    <x v="2"/>
    <x v="3"/>
    <n v="183346794"/>
    <n v="5"/>
    <n v="34251202"/>
    <n v="0.18681102217691356"/>
  </r>
  <r>
    <s v="CA-2014-113362"/>
    <x v="1"/>
    <x v="2"/>
    <x v="2"/>
    <x v="3"/>
    <n v="195352262"/>
    <n v="2"/>
    <n v="24048275"/>
    <n v="0.12310210669585182"/>
  </r>
  <r>
    <s v="CA-2016-169166"/>
    <x v="1"/>
    <x v="2"/>
    <x v="2"/>
    <x v="1"/>
    <n v="120297908"/>
    <n v="2"/>
    <n v="27658889"/>
    <n v="0.22991995006263949"/>
  </r>
  <r>
    <s v="US-2016-120929"/>
    <x v="1"/>
    <x v="1"/>
    <x v="2"/>
    <x v="2"/>
    <n v="150876507"/>
    <n v="3"/>
    <n v="31744721"/>
    <n v="0.21040201441036807"/>
  </r>
  <r>
    <s v="CA-2015-134782"/>
    <x v="1"/>
    <x v="2"/>
    <x v="2"/>
    <x v="2"/>
    <n v="121022696"/>
    <n v="3"/>
    <n v="34039735"/>
    <n v="0.28126736657725754"/>
  </r>
  <r>
    <s v="CA-2016-126158"/>
    <x v="2"/>
    <x v="2"/>
    <x v="2"/>
    <x v="1"/>
    <n v="107415669"/>
    <n v="3"/>
    <n v="16016508"/>
    <n v="0.14910774330326054"/>
  </r>
  <r>
    <s v="CA-2016-126158"/>
    <x v="2"/>
    <x v="2"/>
    <x v="2"/>
    <x v="1"/>
    <n v="230595941"/>
    <n v="4"/>
    <n v="32538266"/>
    <n v="0.1411051116463494"/>
  </r>
  <r>
    <s v="CA-2016-126158"/>
    <x v="2"/>
    <x v="2"/>
    <x v="2"/>
    <x v="1"/>
    <n v="236963624"/>
    <n v="5"/>
    <n v="24159918"/>
    <n v="0.1019562310542651"/>
  </r>
  <r>
    <s v="CA-2016-126158"/>
    <x v="1"/>
    <x v="2"/>
    <x v="2"/>
    <x v="1"/>
    <n v="214702493"/>
    <n v="1"/>
    <n v="11293883"/>
    <n v="5.2602477233461842E-2"/>
  </r>
  <r>
    <s v="US-2016-105578"/>
    <x v="0"/>
    <x v="2"/>
    <x v="0"/>
    <x v="1"/>
    <n v="234984228"/>
    <n v="1"/>
    <n v="32835517"/>
    <n v="0.13973498255380781"/>
  </r>
  <r>
    <s v="US-2016-105578"/>
    <x v="0"/>
    <x v="2"/>
    <x v="0"/>
    <x v="1"/>
    <n v="98220811"/>
    <n v="2"/>
    <n v="21198532"/>
    <n v="0.21582525927219232"/>
  </r>
  <r>
    <s v="US-2016-105578"/>
    <x v="2"/>
    <x v="2"/>
    <x v="0"/>
    <x v="1"/>
    <n v="127876323"/>
    <n v="3"/>
    <n v="12916446"/>
    <n v="0.10100733034058228"/>
  </r>
  <r>
    <s v="US-2016-105578"/>
    <x v="1"/>
    <x v="2"/>
    <x v="0"/>
    <x v="1"/>
    <n v="114404375"/>
    <n v="2"/>
    <n v="34041121"/>
    <n v="0.29755086726359897"/>
  </r>
  <r>
    <s v="CA-2017-134978"/>
    <x v="1"/>
    <x v="1"/>
    <x v="0"/>
    <x v="3"/>
    <n v="209734371"/>
    <n v="3"/>
    <n v="23990350"/>
    <n v="0.11438444679150848"/>
  </r>
  <r>
    <s v="CA-2015-145352"/>
    <x v="2"/>
    <x v="2"/>
    <x v="2"/>
    <x v="2"/>
    <n v="159201827"/>
    <n v="3"/>
    <n v="26863802"/>
    <n v="0.16874053838590683"/>
  </r>
  <r>
    <s v="CA-2015-145352"/>
    <x v="2"/>
    <x v="2"/>
    <x v="2"/>
    <x v="2"/>
    <n v="188708992"/>
    <n v="4"/>
    <n v="32381290"/>
    <n v="0.17159378393584976"/>
  </r>
  <r>
    <s v="CA-2015-145352"/>
    <x v="2"/>
    <x v="2"/>
    <x v="2"/>
    <x v="2"/>
    <n v="125619436"/>
    <n v="1"/>
    <n v="30345362"/>
    <n v="0.24156581948035494"/>
  </r>
  <r>
    <s v="CA-2015-145352"/>
    <x v="2"/>
    <x v="2"/>
    <x v="2"/>
    <x v="2"/>
    <n v="246631867"/>
    <n v="4"/>
    <n v="18987422"/>
    <n v="7.6986896425675605E-2"/>
  </r>
  <r>
    <s v="CA-2017-135307"/>
    <x v="1"/>
    <x v="0"/>
    <x v="2"/>
    <x v="0"/>
    <n v="96028366"/>
    <n v="1"/>
    <n v="19301203"/>
    <n v="0.20099480813825366"/>
  </r>
  <r>
    <s v="CA-2017-135307"/>
    <x v="0"/>
    <x v="0"/>
    <x v="2"/>
    <x v="0"/>
    <n v="116652014"/>
    <n v="1"/>
    <n v="22781069"/>
    <n v="0.19529083312697884"/>
  </r>
  <r>
    <s v="CA-2016-106341"/>
    <x v="0"/>
    <x v="0"/>
    <x v="2"/>
    <x v="3"/>
    <n v="147969702"/>
    <n v="3"/>
    <n v="11173046"/>
    <n v="7.5509011973275447E-2"/>
  </r>
  <r>
    <s v="CA-2017-163405"/>
    <x v="0"/>
    <x v="2"/>
    <x v="2"/>
    <x v="1"/>
    <n v="121183212"/>
    <n v="4"/>
    <n v="25892775"/>
    <n v="0.21366635338894963"/>
  </r>
  <r>
    <s v="CA-2017-163405"/>
    <x v="1"/>
    <x v="2"/>
    <x v="2"/>
    <x v="1"/>
    <n v="111334734"/>
    <n v="4"/>
    <n v="15292220"/>
    <n v="0.13735354143837986"/>
  </r>
  <r>
    <s v="CA-2017-127432"/>
    <x v="2"/>
    <x v="2"/>
    <x v="1"/>
    <x v="1"/>
    <n v="248522889"/>
    <n v="3"/>
    <n v="17462729"/>
    <n v="7.0266079194017422E-2"/>
  </r>
  <r>
    <s v="CA-2017-127432"/>
    <x v="2"/>
    <x v="2"/>
    <x v="1"/>
    <x v="1"/>
    <n v="195693226"/>
    <n v="2"/>
    <n v="11551780"/>
    <n v="5.9030045322059334E-2"/>
  </r>
  <r>
    <s v="CA-2017-127432"/>
    <x v="2"/>
    <x v="2"/>
    <x v="1"/>
    <x v="1"/>
    <n v="160426550"/>
    <n v="4"/>
    <n v="23911404"/>
    <n v="0.14904891989511712"/>
  </r>
  <r>
    <s v="CA-2017-127432"/>
    <x v="3"/>
    <x v="2"/>
    <x v="1"/>
    <x v="1"/>
    <n v="228585715"/>
    <n v="3"/>
    <n v="20402137"/>
    <n v="8.9253770735411006E-2"/>
  </r>
  <r>
    <s v="CA-2015-157812"/>
    <x v="0"/>
    <x v="2"/>
    <x v="2"/>
    <x v="0"/>
    <n v="233700644"/>
    <n v="2"/>
    <n v="21908144"/>
    <n v="9.3744474234311481E-2"/>
  </r>
  <r>
    <s v="CA-2015-157812"/>
    <x v="2"/>
    <x v="2"/>
    <x v="2"/>
    <x v="0"/>
    <n v="206176374"/>
    <n v="2"/>
    <n v="18358426"/>
    <n v="8.9042336150503845E-2"/>
  </r>
  <r>
    <s v="CA-2015-157812"/>
    <x v="3"/>
    <x v="2"/>
    <x v="2"/>
    <x v="0"/>
    <n v="162617238"/>
    <n v="4"/>
    <n v="29872436"/>
    <n v="0.18369784389032606"/>
  </r>
  <r>
    <s v="CA-2017-145142"/>
    <x v="3"/>
    <x v="0"/>
    <x v="0"/>
    <x v="0"/>
    <n v="184891556"/>
    <n v="3"/>
    <n v="33805008"/>
    <n v="0.18283694902756945"/>
  </r>
  <r>
    <s v="US-2016-139486"/>
    <x v="3"/>
    <x v="0"/>
    <x v="2"/>
    <x v="1"/>
    <n v="115123815"/>
    <n v="2"/>
    <n v="25437338"/>
    <n v="0.22095635034332384"/>
  </r>
  <r>
    <s v="US-2016-139486"/>
    <x v="1"/>
    <x v="0"/>
    <x v="2"/>
    <x v="1"/>
    <n v="117004893"/>
    <n v="2"/>
    <n v="24254319"/>
    <n v="0.20729320268683121"/>
  </r>
  <r>
    <s v="CA-2015-158792"/>
    <x v="1"/>
    <x v="2"/>
    <x v="2"/>
    <x v="3"/>
    <n v="142101304"/>
    <n v="5"/>
    <n v="33014870"/>
    <n v="0.23233333594180106"/>
  </r>
  <r>
    <s v="CA-2017-113558"/>
    <x v="2"/>
    <x v="2"/>
    <x v="1"/>
    <x v="2"/>
    <n v="193524995"/>
    <n v="1"/>
    <n v="28577935"/>
    <n v="0.14767051150162799"/>
  </r>
  <r>
    <s v="CA-2017-113558"/>
    <x v="0"/>
    <x v="2"/>
    <x v="1"/>
    <x v="2"/>
    <n v="149125373"/>
    <n v="2"/>
    <n v="15632729"/>
    <n v="0.10482943771077777"/>
  </r>
  <r>
    <s v="US-2015-138303"/>
    <x v="1"/>
    <x v="2"/>
    <x v="2"/>
    <x v="3"/>
    <n v="197632416"/>
    <n v="3"/>
    <n v="32496525"/>
    <n v="0.1644291238133728"/>
  </r>
  <r>
    <s v="US-2015-138303"/>
    <x v="1"/>
    <x v="2"/>
    <x v="2"/>
    <x v="3"/>
    <n v="175361412"/>
    <n v="5"/>
    <n v="24559935"/>
    <n v="0.14005324614972878"/>
  </r>
  <r>
    <s v="US-2015-138303"/>
    <x v="1"/>
    <x v="2"/>
    <x v="2"/>
    <x v="3"/>
    <n v="102083451"/>
    <n v="5"/>
    <n v="15518957"/>
    <n v="0.15202226068944319"/>
  </r>
  <r>
    <s v="CA-2015-102848"/>
    <x v="3"/>
    <x v="1"/>
    <x v="0"/>
    <x v="1"/>
    <n v="175081845"/>
    <n v="1"/>
    <n v="20431447"/>
    <n v="0.11669654840568992"/>
  </r>
  <r>
    <s v="US-2017-129441"/>
    <x v="0"/>
    <x v="2"/>
    <x v="2"/>
    <x v="1"/>
    <n v="247054300"/>
    <n v="3"/>
    <n v="10250238"/>
    <n v="4.1489818230243308E-2"/>
  </r>
  <r>
    <s v="CA-2016-168753"/>
    <x v="0"/>
    <x v="1"/>
    <x v="2"/>
    <x v="2"/>
    <n v="221515310"/>
    <n v="2"/>
    <n v="30380348"/>
    <n v="0.13714784770407065"/>
  </r>
  <r>
    <s v="CA-2016-168753"/>
    <x v="0"/>
    <x v="1"/>
    <x v="2"/>
    <x v="2"/>
    <n v="105159681"/>
    <n v="5"/>
    <n v="23181479"/>
    <n v="0.22044075048116588"/>
  </r>
  <r>
    <s v="CA-2016-126613"/>
    <x v="1"/>
    <x v="2"/>
    <x v="2"/>
    <x v="1"/>
    <n v="166360827"/>
    <n v="5"/>
    <n v="12121480"/>
    <n v="7.28625856133788E-2"/>
  </r>
  <r>
    <s v="US-2017-122637"/>
    <x v="1"/>
    <x v="1"/>
    <x v="2"/>
    <x v="0"/>
    <n v="140296066"/>
    <n v="5"/>
    <n v="27540076"/>
    <n v="0.19629970237369307"/>
  </r>
  <r>
    <s v="CA-2015-147851"/>
    <x v="3"/>
    <x v="2"/>
    <x v="1"/>
    <x v="3"/>
    <n v="234494188"/>
    <n v="2"/>
    <n v="20055769"/>
    <n v="8.5527787153513585E-2"/>
  </r>
  <r>
    <s v="CA-2015-134894"/>
    <x v="3"/>
    <x v="2"/>
    <x v="2"/>
    <x v="2"/>
    <n v="184862588"/>
    <n v="3"/>
    <n v="15160808"/>
    <n v="8.2011228794438382E-2"/>
  </r>
  <r>
    <s v="CA-2015-134894"/>
    <x v="2"/>
    <x v="2"/>
    <x v="2"/>
    <x v="2"/>
    <n v="195834009"/>
    <n v="5"/>
    <n v="23847242"/>
    <n v="0.12177273049646857"/>
  </r>
  <r>
    <s v="CA-2014-140795"/>
    <x v="2"/>
    <x v="0"/>
    <x v="2"/>
    <x v="0"/>
    <n v="240438853"/>
    <n v="1"/>
    <n v="34703552"/>
    <n v="0.14433421041149286"/>
  </r>
  <r>
    <s v="CA-2016-136924"/>
    <x v="1"/>
    <x v="0"/>
    <x v="0"/>
    <x v="1"/>
    <n v="200923897"/>
    <n v="2"/>
    <n v="21691763"/>
    <n v="0.10796009496073034"/>
  </r>
  <r>
    <s v="US-2015-120161"/>
    <x v="1"/>
    <x v="2"/>
    <x v="2"/>
    <x v="3"/>
    <n v="161504422"/>
    <n v="3"/>
    <n v="34499905"/>
    <n v="0.21361585381234949"/>
  </r>
  <r>
    <s v="CA-2014-103849"/>
    <x v="1"/>
    <x v="2"/>
    <x v="2"/>
    <x v="0"/>
    <n v="221250525"/>
    <n v="1"/>
    <n v="28673655"/>
    <n v="0.12959813315697216"/>
  </r>
  <r>
    <s v="CA-2014-103849"/>
    <x v="1"/>
    <x v="2"/>
    <x v="2"/>
    <x v="0"/>
    <n v="132219833"/>
    <n v="2"/>
    <n v="13416881"/>
    <n v="0.10147404285407016"/>
  </r>
  <r>
    <s v="CA-2014-103849"/>
    <x v="1"/>
    <x v="2"/>
    <x v="2"/>
    <x v="0"/>
    <n v="240265910"/>
    <n v="3"/>
    <n v="30347283"/>
    <n v="0.12630706952975559"/>
  </r>
  <r>
    <s v="CA-2017-162929"/>
    <x v="1"/>
    <x v="0"/>
    <x v="1"/>
    <x v="3"/>
    <n v="122193877"/>
    <n v="2"/>
    <n v="28258658"/>
    <n v="0.23126083477979834"/>
  </r>
  <r>
    <s v="CA-2017-162929"/>
    <x v="1"/>
    <x v="0"/>
    <x v="1"/>
    <x v="3"/>
    <n v="236235197"/>
    <n v="3"/>
    <n v="26192005"/>
    <n v="0.1108725767058327"/>
  </r>
  <r>
    <s v="CA-2015-113173"/>
    <x v="1"/>
    <x v="1"/>
    <x v="0"/>
    <x v="0"/>
    <n v="231444097"/>
    <n v="1"/>
    <n v="10346749"/>
    <n v="4.4705175608777785E-2"/>
  </r>
  <r>
    <s v="CA-2016-136406"/>
    <x v="1"/>
    <x v="1"/>
    <x v="2"/>
    <x v="1"/>
    <n v="188044403"/>
    <n v="2"/>
    <n v="24980457"/>
    <n v="0.13284339550377364"/>
  </r>
  <r>
    <s v="CA-2017-112774"/>
    <x v="0"/>
    <x v="0"/>
    <x v="2"/>
    <x v="2"/>
    <n v="207807555"/>
    <n v="4"/>
    <n v="20111166"/>
    <n v="9.677783851506265E-2"/>
  </r>
  <r>
    <s v="CA-2017-101945"/>
    <x v="2"/>
    <x v="2"/>
    <x v="2"/>
    <x v="0"/>
    <n v="149295111"/>
    <n v="4"/>
    <n v="23663267"/>
    <n v="0.15849994578857979"/>
  </r>
  <r>
    <s v="CA-2017-100650"/>
    <x v="2"/>
    <x v="1"/>
    <x v="0"/>
    <x v="1"/>
    <n v="234950934"/>
    <n v="3"/>
    <n v="26620208"/>
    <n v="0.11330113716423873"/>
  </r>
  <r>
    <s v="CA-2014-155852"/>
    <x v="2"/>
    <x v="1"/>
    <x v="2"/>
    <x v="2"/>
    <n v="191295162"/>
    <n v="4"/>
    <n v="17066882"/>
    <n v="8.9217530760134958E-2"/>
  </r>
  <r>
    <s v="CA-2016-113243"/>
    <x v="1"/>
    <x v="2"/>
    <x v="2"/>
    <x v="1"/>
    <n v="152344676"/>
    <n v="3"/>
    <n v="28730115"/>
    <n v="0.18858627524338298"/>
  </r>
  <r>
    <s v="CA-2016-113243"/>
    <x v="2"/>
    <x v="2"/>
    <x v="2"/>
    <x v="1"/>
    <n v="247498457"/>
    <n v="1"/>
    <n v="23339777"/>
    <n v="9.4302717208455164E-2"/>
  </r>
  <r>
    <s v="CA-2016-113243"/>
    <x v="1"/>
    <x v="2"/>
    <x v="2"/>
    <x v="1"/>
    <n v="143044637"/>
    <n v="3"/>
    <n v="11124426"/>
    <n v="7.7768913489570393E-2"/>
  </r>
  <r>
    <s v="CA-2017-118731"/>
    <x v="1"/>
    <x v="1"/>
    <x v="2"/>
    <x v="1"/>
    <n v="109562098"/>
    <n v="3"/>
    <n v="32059772"/>
    <n v="0.29261736116079123"/>
  </r>
  <r>
    <s v="CA-2017-118731"/>
    <x v="1"/>
    <x v="1"/>
    <x v="2"/>
    <x v="1"/>
    <n v="95474599"/>
    <n v="5"/>
    <n v="31957407"/>
    <n v="0.33472156295728461"/>
  </r>
  <r>
    <s v="CA-2014-145576"/>
    <x v="1"/>
    <x v="1"/>
    <x v="2"/>
    <x v="2"/>
    <n v="110534495"/>
    <n v="4"/>
    <n v="26886994"/>
    <n v="0.2432452783178681"/>
  </r>
  <r>
    <s v="CA-2014-145576"/>
    <x v="1"/>
    <x v="1"/>
    <x v="2"/>
    <x v="2"/>
    <n v="241981084"/>
    <n v="1"/>
    <n v="30700316"/>
    <n v="0.12687072680441419"/>
  </r>
  <r>
    <s v="CA-2015-130736"/>
    <x v="2"/>
    <x v="0"/>
    <x v="2"/>
    <x v="1"/>
    <n v="126685144"/>
    <n v="5"/>
    <n v="15591394"/>
    <n v="0.12307199966556458"/>
  </r>
  <r>
    <s v="CA-2015-130736"/>
    <x v="2"/>
    <x v="0"/>
    <x v="2"/>
    <x v="1"/>
    <n v="90062231"/>
    <n v="2"/>
    <n v="21500715"/>
    <n v="0.23873176093095005"/>
  </r>
  <r>
    <s v="CA-2017-137099"/>
    <x v="0"/>
    <x v="0"/>
    <x v="2"/>
    <x v="1"/>
    <n v="215313712"/>
    <n v="1"/>
    <n v="23360742"/>
    <n v="0.10849630422051337"/>
  </r>
  <r>
    <s v="CA-2017-156951"/>
    <x v="0"/>
    <x v="2"/>
    <x v="0"/>
    <x v="1"/>
    <n v="191838777"/>
    <n v="1"/>
    <n v="34925733"/>
    <n v="0.18205773382302162"/>
  </r>
  <r>
    <s v="CA-2017-156951"/>
    <x v="0"/>
    <x v="2"/>
    <x v="0"/>
    <x v="1"/>
    <n v="114188355"/>
    <n v="1"/>
    <n v="17055666"/>
    <n v="0.14936432003070715"/>
  </r>
  <r>
    <s v="CA-2017-156951"/>
    <x v="0"/>
    <x v="2"/>
    <x v="0"/>
    <x v="1"/>
    <n v="182156049"/>
    <n v="2"/>
    <n v="27734378"/>
    <n v="0.15225614604761217"/>
  </r>
  <r>
    <s v="CA-2017-156951"/>
    <x v="3"/>
    <x v="2"/>
    <x v="0"/>
    <x v="1"/>
    <n v="137897485"/>
    <n v="4"/>
    <n v="23385246"/>
    <n v="0.16958428212088131"/>
  </r>
  <r>
    <s v="CA-2017-164826"/>
    <x v="3"/>
    <x v="2"/>
    <x v="2"/>
    <x v="3"/>
    <n v="138941706"/>
    <n v="5"/>
    <n v="32492100"/>
    <n v="0.23385418918060499"/>
  </r>
  <r>
    <s v="CA-2017-164826"/>
    <x v="3"/>
    <x v="2"/>
    <x v="2"/>
    <x v="3"/>
    <n v="128607577"/>
    <n v="3"/>
    <n v="26948704"/>
    <n v="0.20954211741350201"/>
  </r>
  <r>
    <s v="CA-2017-164826"/>
    <x v="3"/>
    <x v="2"/>
    <x v="2"/>
    <x v="3"/>
    <n v="226611036"/>
    <n v="3"/>
    <n v="29875720"/>
    <n v="0.13183700373709956"/>
  </r>
  <r>
    <s v="CA-2017-164826"/>
    <x v="3"/>
    <x v="2"/>
    <x v="2"/>
    <x v="3"/>
    <n v="223756152"/>
    <n v="3"/>
    <n v="15349613"/>
    <n v="6.8599736198538125E-2"/>
  </r>
  <r>
    <s v="CA-2016-127250"/>
    <x v="3"/>
    <x v="2"/>
    <x v="2"/>
    <x v="1"/>
    <n v="178003526"/>
    <n v="2"/>
    <n v="31975078"/>
    <n v="0.17963171134036973"/>
  </r>
  <r>
    <s v="CA-2015-149713"/>
    <x v="0"/>
    <x v="1"/>
    <x v="2"/>
    <x v="1"/>
    <n v="230736159"/>
    <n v="3"/>
    <n v="26848315"/>
    <n v="0.11635937391156798"/>
  </r>
  <r>
    <s v="CA-2015-149713"/>
    <x v="0"/>
    <x v="1"/>
    <x v="2"/>
    <x v="1"/>
    <n v="230544906"/>
    <n v="3"/>
    <n v="10806492"/>
    <n v="4.6873696701847753E-2"/>
  </r>
  <r>
    <s v="CA-2015-149713"/>
    <x v="0"/>
    <x v="1"/>
    <x v="2"/>
    <x v="1"/>
    <n v="100965258"/>
    <n v="2"/>
    <n v="28507116"/>
    <n v="0.28234579462967352"/>
  </r>
  <r>
    <s v="CA-2017-118640"/>
    <x v="0"/>
    <x v="2"/>
    <x v="2"/>
    <x v="0"/>
    <n v="234309336"/>
    <n v="4"/>
    <n v="25107815"/>
    <n v="0.10715669903993924"/>
  </r>
  <r>
    <s v="CA-2015-132906"/>
    <x v="3"/>
    <x v="2"/>
    <x v="2"/>
    <x v="1"/>
    <n v="151175828"/>
    <n v="2"/>
    <n v="26786781"/>
    <n v="0.17718957689452841"/>
  </r>
  <r>
    <s v="CA-2017-145233"/>
    <x v="3"/>
    <x v="2"/>
    <x v="2"/>
    <x v="1"/>
    <n v="142625354"/>
    <n v="2"/>
    <n v="15677168"/>
    <n v="0.10991852121888511"/>
  </r>
  <r>
    <s v="CA-2017-145233"/>
    <x v="3"/>
    <x v="2"/>
    <x v="2"/>
    <x v="1"/>
    <n v="193872251"/>
    <n v="4"/>
    <n v="13726861"/>
    <n v="7.0803639660634049E-2"/>
  </r>
  <r>
    <s v="CA-2017-145233"/>
    <x v="3"/>
    <x v="2"/>
    <x v="2"/>
    <x v="1"/>
    <n v="143791457"/>
    <n v="3"/>
    <n v="33099564"/>
    <n v="0.23019145010819383"/>
  </r>
  <r>
    <s v="CA-2017-145233"/>
    <x v="3"/>
    <x v="2"/>
    <x v="2"/>
    <x v="1"/>
    <n v="140371050"/>
    <n v="5"/>
    <n v="31619607"/>
    <n v="0.22525732335834206"/>
  </r>
  <r>
    <s v="CA-2017-145233"/>
    <x v="3"/>
    <x v="2"/>
    <x v="2"/>
    <x v="1"/>
    <n v="148548334"/>
    <n v="3"/>
    <n v="29123438"/>
    <n v="0.19605361578811109"/>
  </r>
  <r>
    <s v="CA-2015-128139"/>
    <x v="3"/>
    <x v="2"/>
    <x v="2"/>
    <x v="2"/>
    <n v="136948586"/>
    <n v="1"/>
    <n v="27770068"/>
    <n v="0.20277732549936661"/>
  </r>
  <r>
    <s v="CA-2015-128139"/>
    <x v="3"/>
    <x v="2"/>
    <x v="2"/>
    <x v="2"/>
    <n v="242988549"/>
    <n v="1"/>
    <n v="19662169"/>
    <n v="8.0918088860228554E-2"/>
  </r>
  <r>
    <s v="US-2016-156986"/>
    <x v="0"/>
    <x v="2"/>
    <x v="2"/>
    <x v="1"/>
    <n v="92112374"/>
    <n v="1"/>
    <n v="24402539"/>
    <n v="0.26492139915968294"/>
  </r>
  <r>
    <s v="US-2016-156986"/>
    <x v="0"/>
    <x v="2"/>
    <x v="2"/>
    <x v="1"/>
    <n v="213953755"/>
    <n v="2"/>
    <n v="11823891"/>
    <n v="5.5263769500095941E-2"/>
  </r>
  <r>
    <s v="US-2016-156986"/>
    <x v="0"/>
    <x v="2"/>
    <x v="2"/>
    <x v="1"/>
    <n v="179325981"/>
    <n v="2"/>
    <n v="15410589"/>
    <n v="8.5936175639825446E-2"/>
  </r>
  <r>
    <s v="US-2016-156986"/>
    <x v="0"/>
    <x v="2"/>
    <x v="2"/>
    <x v="1"/>
    <n v="150147653"/>
    <n v="2"/>
    <n v="21759619"/>
    <n v="0.14492147273191144"/>
  </r>
  <r>
    <s v="CA-2014-135405"/>
    <x v="1"/>
    <x v="2"/>
    <x v="2"/>
    <x v="0"/>
    <n v="117148264"/>
    <n v="3"/>
    <n v="16501998"/>
    <n v="0.14086421289179327"/>
  </r>
  <r>
    <s v="CA-2014-135405"/>
    <x v="1"/>
    <x v="2"/>
    <x v="2"/>
    <x v="0"/>
    <n v="236502811"/>
    <n v="2"/>
    <n v="30087807"/>
    <n v="0.12721965913546796"/>
  </r>
  <r>
    <s v="CA-2014-131450"/>
    <x v="1"/>
    <x v="2"/>
    <x v="2"/>
    <x v="1"/>
    <n v="171269264"/>
    <n v="5"/>
    <n v="24665462"/>
    <n v="0.14401569449145293"/>
  </r>
  <r>
    <s v="CA-2014-131450"/>
    <x v="1"/>
    <x v="2"/>
    <x v="2"/>
    <x v="1"/>
    <n v="125738091"/>
    <n v="1"/>
    <n v="34275794"/>
    <n v="0.272596742382545"/>
  </r>
  <r>
    <s v="CA-2014-131450"/>
    <x v="1"/>
    <x v="2"/>
    <x v="2"/>
    <x v="1"/>
    <n v="196571986"/>
    <n v="4"/>
    <n v="25555863"/>
    <n v="0.13000765531259373"/>
  </r>
  <r>
    <s v="CA-2014-131450"/>
    <x v="1"/>
    <x v="2"/>
    <x v="2"/>
    <x v="1"/>
    <n v="148475263"/>
    <n v="5"/>
    <n v="30579506"/>
    <n v="0.20595690744794304"/>
  </r>
  <r>
    <s v="CA-2016-120180"/>
    <x v="1"/>
    <x v="0"/>
    <x v="2"/>
    <x v="3"/>
    <n v="240246059"/>
    <n v="2"/>
    <n v="23775999"/>
    <n v="9.8965198842241989E-2"/>
  </r>
  <r>
    <s v="US-2016-100720"/>
    <x v="3"/>
    <x v="2"/>
    <x v="2"/>
    <x v="3"/>
    <n v="237706325"/>
    <n v="1"/>
    <n v="23904356"/>
    <n v="0.10056255760127544"/>
  </r>
  <r>
    <s v="US-2016-100720"/>
    <x v="2"/>
    <x v="2"/>
    <x v="2"/>
    <x v="3"/>
    <n v="172862230"/>
    <n v="2"/>
    <n v="19522339"/>
    <n v="0.11293582756626476"/>
  </r>
  <r>
    <s v="US-2016-100720"/>
    <x v="2"/>
    <x v="2"/>
    <x v="2"/>
    <x v="3"/>
    <n v="137895294"/>
    <n v="4"/>
    <n v="27817810"/>
    <n v="0.20173139483643293"/>
  </r>
  <r>
    <s v="CA-2014-149958"/>
    <x v="2"/>
    <x v="2"/>
    <x v="2"/>
    <x v="2"/>
    <n v="110079163"/>
    <n v="4"/>
    <n v="12689751"/>
    <n v="0.11527841104678457"/>
  </r>
  <r>
    <s v="CA-2014-149958"/>
    <x v="2"/>
    <x v="2"/>
    <x v="2"/>
    <x v="2"/>
    <n v="237421350"/>
    <n v="3"/>
    <n v="16437797"/>
    <n v="6.9234704461077323E-2"/>
  </r>
  <r>
    <s v="CA-2014-149958"/>
    <x v="1"/>
    <x v="2"/>
    <x v="2"/>
    <x v="2"/>
    <n v="180455608"/>
    <n v="1"/>
    <n v="18622088"/>
    <n v="0.10319484224618833"/>
  </r>
  <r>
    <s v="CA-2014-149958"/>
    <x v="1"/>
    <x v="2"/>
    <x v="2"/>
    <x v="2"/>
    <n v="206316934"/>
    <n v="2"/>
    <n v="18968695"/>
    <n v="9.1939593286123569E-2"/>
  </r>
  <r>
    <s v="CA-2014-149958"/>
    <x v="1"/>
    <x v="2"/>
    <x v="2"/>
    <x v="2"/>
    <n v="177998766"/>
    <n v="4"/>
    <n v="16616061"/>
    <n v="9.3349304455290438E-2"/>
  </r>
  <r>
    <s v="US-2014-105767"/>
    <x v="1"/>
    <x v="2"/>
    <x v="2"/>
    <x v="3"/>
    <n v="105301088"/>
    <n v="2"/>
    <n v="18364885"/>
    <n v="0.17440356361750031"/>
  </r>
  <r>
    <s v="US-2014-105767"/>
    <x v="0"/>
    <x v="2"/>
    <x v="2"/>
    <x v="3"/>
    <n v="166254066"/>
    <n v="4"/>
    <n v="11590110"/>
    <n v="6.9713242381693089E-2"/>
  </r>
  <r>
    <s v="US-2014-105767"/>
    <x v="0"/>
    <x v="2"/>
    <x v="2"/>
    <x v="3"/>
    <n v="106462171"/>
    <n v="3"/>
    <n v="14512564"/>
    <n v="0.13631662649449447"/>
  </r>
  <r>
    <s v="CA-2016-161816"/>
    <x v="0"/>
    <x v="0"/>
    <x v="0"/>
    <x v="0"/>
    <n v="137744100"/>
    <n v="4"/>
    <n v="18724967"/>
    <n v="0.13594024716848127"/>
  </r>
  <r>
    <s v="CA-2016-161816"/>
    <x v="1"/>
    <x v="0"/>
    <x v="0"/>
    <x v="0"/>
    <n v="239683515"/>
    <n v="4"/>
    <n v="19804142"/>
    <n v="8.2626216492193885E-2"/>
  </r>
  <r>
    <s v="CA-2016-121223"/>
    <x v="1"/>
    <x v="1"/>
    <x v="0"/>
    <x v="3"/>
    <n v="228124691"/>
    <n v="5"/>
    <n v="12497202"/>
    <n v="5.4782329546256787E-2"/>
  </r>
  <r>
    <s v="CA-2016-121223"/>
    <x v="2"/>
    <x v="1"/>
    <x v="0"/>
    <x v="3"/>
    <n v="173931632"/>
    <n v="3"/>
    <n v="26713007"/>
    <n v="0.15358337464458449"/>
  </r>
  <r>
    <s v="CA-2017-138611"/>
    <x v="0"/>
    <x v="1"/>
    <x v="2"/>
    <x v="3"/>
    <n v="94192756"/>
    <n v="4"/>
    <n v="18192171"/>
    <n v="0.1931376867240194"/>
  </r>
  <r>
    <s v="CA-2017-138611"/>
    <x v="0"/>
    <x v="1"/>
    <x v="2"/>
    <x v="3"/>
    <n v="248140362"/>
    <n v="4"/>
    <n v="22561728"/>
    <n v="9.0923249318061367E-2"/>
  </r>
  <r>
    <s v="CA-2017-117947"/>
    <x v="0"/>
    <x v="1"/>
    <x v="0"/>
    <x v="3"/>
    <n v="205008783"/>
    <n v="1"/>
    <n v="15345636"/>
    <n v="7.4853553957246799E-2"/>
  </r>
  <r>
    <s v="CA-2017-117947"/>
    <x v="0"/>
    <x v="1"/>
    <x v="0"/>
    <x v="3"/>
    <n v="184935799"/>
    <n v="5"/>
    <n v="34324774"/>
    <n v="0.18560372943261244"/>
  </r>
  <r>
    <s v="CA-2017-117947"/>
    <x v="0"/>
    <x v="1"/>
    <x v="0"/>
    <x v="3"/>
    <n v="160466652"/>
    <n v="4"/>
    <n v="20799217"/>
    <n v="0.12961706834888037"/>
  </r>
  <r>
    <s v="CA-2017-117947"/>
    <x v="1"/>
    <x v="1"/>
    <x v="0"/>
    <x v="3"/>
    <n v="106203107"/>
    <n v="5"/>
    <n v="15325635"/>
    <n v="0.14430495898768761"/>
  </r>
  <r>
    <s v="CA-2017-117947"/>
    <x v="1"/>
    <x v="1"/>
    <x v="0"/>
    <x v="3"/>
    <n v="96482790"/>
    <n v="2"/>
    <n v="13314656"/>
    <n v="0.13800032109353388"/>
  </r>
  <r>
    <s v="US-2014-111171"/>
    <x v="1"/>
    <x v="2"/>
    <x v="2"/>
    <x v="0"/>
    <n v="90875713"/>
    <n v="2"/>
    <n v="12980591"/>
    <n v="0.14283894531864635"/>
  </r>
  <r>
    <s v="CA-2015-138009"/>
    <x v="1"/>
    <x v="2"/>
    <x v="0"/>
    <x v="0"/>
    <n v="190852522"/>
    <n v="1"/>
    <n v="14412211"/>
    <n v="7.5514909884187964E-2"/>
  </r>
  <r>
    <s v="CA-2015-138009"/>
    <x v="0"/>
    <x v="2"/>
    <x v="0"/>
    <x v="0"/>
    <n v="225079013"/>
    <n v="5"/>
    <n v="13250210"/>
    <n v="5.8869149208504834E-2"/>
  </r>
  <r>
    <s v="CA-2015-138009"/>
    <x v="0"/>
    <x v="2"/>
    <x v="0"/>
    <x v="0"/>
    <n v="163147141"/>
    <n v="4"/>
    <n v="12730101"/>
    <n v="7.8028342525475206E-2"/>
  </r>
  <r>
    <s v="CA-2015-138009"/>
    <x v="0"/>
    <x v="2"/>
    <x v="0"/>
    <x v="0"/>
    <n v="156255680"/>
    <n v="4"/>
    <n v="28157961"/>
    <n v="0.18020439960966539"/>
  </r>
  <r>
    <s v="CA-2017-163020"/>
    <x v="0"/>
    <x v="2"/>
    <x v="1"/>
    <x v="3"/>
    <n v="95172484"/>
    <n v="3"/>
    <n v="29729844"/>
    <n v="0.31237856521639173"/>
  </r>
  <r>
    <s v="CA-2017-153787"/>
    <x v="0"/>
    <x v="2"/>
    <x v="2"/>
    <x v="1"/>
    <n v="192816971"/>
    <n v="2"/>
    <n v="10378547"/>
    <n v="5.3825900003376774E-2"/>
  </r>
  <r>
    <s v="CA-2017-133431"/>
    <x v="0"/>
    <x v="2"/>
    <x v="2"/>
    <x v="1"/>
    <n v="219134326"/>
    <n v="1"/>
    <n v="19332827"/>
    <n v="8.8223635944648854E-2"/>
  </r>
  <r>
    <s v="CA-2017-133431"/>
    <x v="1"/>
    <x v="2"/>
    <x v="2"/>
    <x v="1"/>
    <n v="113626472"/>
    <n v="4"/>
    <n v="21466639"/>
    <n v="0.18892286825555932"/>
  </r>
  <r>
    <s v="US-2016-135720"/>
    <x v="1"/>
    <x v="1"/>
    <x v="2"/>
    <x v="1"/>
    <n v="180164622"/>
    <n v="1"/>
    <n v="14043322"/>
    <n v="7.794716767423962E-2"/>
  </r>
  <r>
    <s v="US-2016-135720"/>
    <x v="0"/>
    <x v="1"/>
    <x v="2"/>
    <x v="1"/>
    <n v="107988090"/>
    <n v="2"/>
    <n v="14533324"/>
    <n v="0.13458265629107802"/>
  </r>
  <r>
    <s v="US-2016-135720"/>
    <x v="0"/>
    <x v="1"/>
    <x v="2"/>
    <x v="1"/>
    <n v="225278249"/>
    <n v="2"/>
    <n v="13013555"/>
    <n v="5.7766584469501982E-2"/>
  </r>
  <r>
    <s v="CA-2017-144694"/>
    <x v="0"/>
    <x v="1"/>
    <x v="2"/>
    <x v="2"/>
    <n v="198488811"/>
    <n v="1"/>
    <n v="13602633"/>
    <n v="6.8530981325692963E-2"/>
  </r>
  <r>
    <s v="CA-2017-144694"/>
    <x v="0"/>
    <x v="1"/>
    <x v="2"/>
    <x v="2"/>
    <n v="237949997"/>
    <n v="3"/>
    <n v="20237474"/>
    <n v="8.5049271927496603E-2"/>
  </r>
  <r>
    <s v="CA-2015-168004"/>
    <x v="0"/>
    <x v="1"/>
    <x v="0"/>
    <x v="2"/>
    <n v="244766594"/>
    <n v="2"/>
    <n v="23965837"/>
    <n v="9.7913022395531638E-2"/>
  </r>
  <r>
    <s v="US-2016-123470"/>
    <x v="2"/>
    <x v="2"/>
    <x v="2"/>
    <x v="1"/>
    <n v="242369145"/>
    <n v="1"/>
    <n v="22313679"/>
    <n v="9.2064850086424982E-2"/>
  </r>
  <r>
    <s v="US-2016-123470"/>
    <x v="2"/>
    <x v="2"/>
    <x v="2"/>
    <x v="1"/>
    <n v="169119816"/>
    <n v="2"/>
    <n v="23656030"/>
    <n v="0.13987733998007662"/>
  </r>
  <r>
    <s v="CA-2016-115917"/>
    <x v="2"/>
    <x v="2"/>
    <x v="1"/>
    <x v="1"/>
    <n v="170879379"/>
    <n v="3"/>
    <n v="23177794"/>
    <n v="0.1356383323467017"/>
  </r>
  <r>
    <s v="CA-2016-115917"/>
    <x v="2"/>
    <x v="2"/>
    <x v="1"/>
    <x v="1"/>
    <n v="211922680"/>
    <n v="1"/>
    <n v="19617819"/>
    <n v="9.2570644161351676E-2"/>
  </r>
  <r>
    <s v="CA-2016-147067"/>
    <x v="0"/>
    <x v="2"/>
    <x v="0"/>
    <x v="0"/>
    <n v="116399519"/>
    <n v="5"/>
    <n v="29974970"/>
    <n v="0.25751798854082891"/>
  </r>
  <r>
    <s v="CA-2017-167913"/>
    <x v="0"/>
    <x v="1"/>
    <x v="2"/>
    <x v="1"/>
    <n v="159749263"/>
    <n v="2"/>
    <n v="32149416"/>
    <n v="0.20124922892445518"/>
  </r>
  <r>
    <s v="CA-2017-106103"/>
    <x v="1"/>
    <x v="2"/>
    <x v="2"/>
    <x v="0"/>
    <n v="162114890"/>
    <n v="4"/>
    <n v="19544500"/>
    <n v="0.12055956118528038"/>
  </r>
  <r>
    <s v="US-2017-127719"/>
    <x v="1"/>
    <x v="2"/>
    <x v="1"/>
    <x v="3"/>
    <n v="167506638"/>
    <n v="2"/>
    <n v="34267645"/>
    <n v="0.20457484795318978"/>
  </r>
  <r>
    <s v="CA-2017-126221"/>
    <x v="1"/>
    <x v="2"/>
    <x v="1"/>
    <x v="0"/>
    <n v="187282625"/>
    <n v="2"/>
    <n v="15334896"/>
    <n v="8.1881039418365692E-2"/>
  </r>
  <r>
    <s v="CA-2016-103947"/>
    <x v="3"/>
    <x v="2"/>
    <x v="0"/>
    <x v="1"/>
    <n v="246060678"/>
    <n v="5"/>
    <n v="10673640"/>
    <n v="4.3378080913846789E-2"/>
  </r>
  <r>
    <s v="CA-2016-103947"/>
    <x v="1"/>
    <x v="2"/>
    <x v="0"/>
    <x v="1"/>
    <n v="229933829"/>
    <n v="5"/>
    <n v="22339775"/>
    <n v="9.715740870822448E-2"/>
  </r>
  <r>
    <s v="CA-2016-160745"/>
    <x v="1"/>
    <x v="1"/>
    <x v="0"/>
    <x v="1"/>
    <n v="184751379"/>
    <n v="4"/>
    <n v="16990449"/>
    <n v="9.1963854840834497E-2"/>
  </r>
  <r>
    <s v="CA-2016-160745"/>
    <x v="1"/>
    <x v="1"/>
    <x v="0"/>
    <x v="1"/>
    <n v="190468512"/>
    <n v="5"/>
    <n v="18188200"/>
    <n v="9.5491899469451413E-2"/>
  </r>
  <r>
    <s v="CA-2016-160745"/>
    <x v="1"/>
    <x v="1"/>
    <x v="0"/>
    <x v="1"/>
    <n v="92600756"/>
    <n v="1"/>
    <n v="24894329"/>
    <n v="0.2688350514114593"/>
  </r>
  <r>
    <s v="CA-2016-132661"/>
    <x v="1"/>
    <x v="2"/>
    <x v="1"/>
    <x v="3"/>
    <n v="106140770"/>
    <n v="5"/>
    <n v="29916370"/>
    <n v="0.2818555961107122"/>
  </r>
  <r>
    <s v="CA-2017-140844"/>
    <x v="1"/>
    <x v="2"/>
    <x v="0"/>
    <x v="3"/>
    <n v="147191842"/>
    <n v="1"/>
    <n v="14020000"/>
    <n v="9.5249844077635773E-2"/>
  </r>
  <r>
    <s v="CA-2017-140844"/>
    <x v="1"/>
    <x v="2"/>
    <x v="0"/>
    <x v="3"/>
    <n v="154087731"/>
    <n v="1"/>
    <n v="27062297"/>
    <n v="0.17562914856602049"/>
  </r>
  <r>
    <s v="CA-2016-137239"/>
    <x v="1"/>
    <x v="2"/>
    <x v="2"/>
    <x v="3"/>
    <n v="196131821"/>
    <n v="2"/>
    <n v="22117311"/>
    <n v="0.11276758094241117"/>
  </r>
  <r>
    <s v="CA-2016-137239"/>
    <x v="1"/>
    <x v="2"/>
    <x v="2"/>
    <x v="3"/>
    <n v="154369386"/>
    <n v="1"/>
    <n v="10990188"/>
    <n v="7.1194090258284756E-2"/>
  </r>
  <r>
    <s v="CA-2016-137239"/>
    <x v="1"/>
    <x v="2"/>
    <x v="2"/>
    <x v="3"/>
    <n v="242712869"/>
    <n v="2"/>
    <n v="23625009"/>
    <n v="9.7337273863298948E-2"/>
  </r>
  <r>
    <s v="US-2016-156097"/>
    <x v="1"/>
    <x v="3"/>
    <x v="1"/>
    <x v="0"/>
    <n v="114168929"/>
    <n v="5"/>
    <n v="31881485"/>
    <n v="0.2792483496100765"/>
  </r>
  <r>
    <s v="US-2016-156097"/>
    <x v="0"/>
    <x v="3"/>
    <x v="1"/>
    <x v="0"/>
    <n v="188050922"/>
    <n v="5"/>
    <n v="32250835"/>
    <n v="0.17150054175219626"/>
  </r>
  <r>
    <s v="CA-2015-146563"/>
    <x v="0"/>
    <x v="2"/>
    <x v="2"/>
    <x v="0"/>
    <n v="178647843"/>
    <n v="1"/>
    <n v="16558002"/>
    <n v="9.2685149296764816E-2"/>
  </r>
  <r>
    <s v="CA-2015-146563"/>
    <x v="0"/>
    <x v="2"/>
    <x v="2"/>
    <x v="0"/>
    <n v="201660704"/>
    <n v="2"/>
    <n v="12701630"/>
    <n v="6.2985151534529993E-2"/>
  </r>
  <r>
    <s v="CA-2015-146563"/>
    <x v="1"/>
    <x v="2"/>
    <x v="2"/>
    <x v="0"/>
    <n v="116495152"/>
    <n v="3"/>
    <n v="16783469"/>
    <n v="0.14407010688307442"/>
  </r>
  <r>
    <s v="CA-2015-146563"/>
    <x v="1"/>
    <x v="2"/>
    <x v="2"/>
    <x v="0"/>
    <n v="114898251"/>
    <n v="1"/>
    <n v="19103430"/>
    <n v="0.16626388855997468"/>
  </r>
  <r>
    <s v="CA-2016-123666"/>
    <x v="3"/>
    <x v="2"/>
    <x v="0"/>
    <x v="3"/>
    <n v="235450427"/>
    <n v="2"/>
    <n v="17161054"/>
    <n v="7.2886060215129694E-2"/>
  </r>
  <r>
    <s v="CA-2016-143308"/>
    <x v="3"/>
    <x v="3"/>
    <x v="2"/>
    <x v="2"/>
    <n v="146706621"/>
    <n v="2"/>
    <n v="34735414"/>
    <n v="0.23676786884758255"/>
  </r>
  <r>
    <s v="CA-2017-132682"/>
    <x v="3"/>
    <x v="1"/>
    <x v="0"/>
    <x v="0"/>
    <n v="152136150"/>
    <n v="3"/>
    <n v="11573694"/>
    <n v="7.6074581879454692E-2"/>
  </r>
  <r>
    <s v="CA-2017-132682"/>
    <x v="1"/>
    <x v="1"/>
    <x v="0"/>
    <x v="0"/>
    <n v="100469462"/>
    <n v="5"/>
    <n v="26959128"/>
    <n v="0.26833156526706592"/>
  </r>
  <r>
    <s v="CA-2017-132682"/>
    <x v="3"/>
    <x v="1"/>
    <x v="0"/>
    <x v="0"/>
    <n v="151360825"/>
    <n v="4"/>
    <n v="28063604"/>
    <n v="0.18540863529252039"/>
  </r>
  <r>
    <s v="CA-2014-156314"/>
    <x v="3"/>
    <x v="0"/>
    <x v="2"/>
    <x v="3"/>
    <n v="115490460"/>
    <n v="5"/>
    <n v="31542262"/>
    <n v="0.27311573613959111"/>
  </r>
  <r>
    <s v="US-2017-106663"/>
    <x v="3"/>
    <x v="2"/>
    <x v="1"/>
    <x v="0"/>
    <n v="174544471"/>
    <n v="5"/>
    <n v="17467770"/>
    <n v="0.10007632954469237"/>
  </r>
  <r>
    <s v="US-2017-106663"/>
    <x v="2"/>
    <x v="2"/>
    <x v="1"/>
    <x v="0"/>
    <n v="247085663"/>
    <n v="4"/>
    <n v="27667044"/>
    <n v="0.11197348993899335"/>
  </r>
  <r>
    <s v="US-2017-106663"/>
    <x v="2"/>
    <x v="2"/>
    <x v="1"/>
    <x v="0"/>
    <n v="114252489"/>
    <n v="2"/>
    <n v="20135711"/>
    <n v="0.17623870758736818"/>
  </r>
  <r>
    <s v="CA-2017-111178"/>
    <x v="2"/>
    <x v="2"/>
    <x v="2"/>
    <x v="0"/>
    <n v="150848834"/>
    <n v="4"/>
    <n v="32816848"/>
    <n v="0.21754790627019363"/>
  </r>
  <r>
    <s v="CA-2017-130351"/>
    <x v="2"/>
    <x v="0"/>
    <x v="2"/>
    <x v="0"/>
    <n v="186441757"/>
    <n v="3"/>
    <n v="20341768"/>
    <n v="0.10910521509406286"/>
  </r>
  <r>
    <s v="CA-2017-130351"/>
    <x v="2"/>
    <x v="0"/>
    <x v="2"/>
    <x v="0"/>
    <n v="241940665"/>
    <n v="1"/>
    <n v="11947137"/>
    <n v="4.9380442101372254E-2"/>
  </r>
  <r>
    <s v="CA-2017-130351"/>
    <x v="2"/>
    <x v="0"/>
    <x v="2"/>
    <x v="0"/>
    <n v="213828395"/>
    <n v="2"/>
    <n v="13426457"/>
    <n v="6.2790804747891407E-2"/>
  </r>
  <r>
    <s v="US-2017-119438"/>
    <x v="2"/>
    <x v="2"/>
    <x v="2"/>
    <x v="0"/>
    <n v="124767679"/>
    <n v="1"/>
    <n v="15357120"/>
    <n v="0.12308572318637105"/>
  </r>
  <r>
    <s v="US-2017-119438"/>
    <x v="2"/>
    <x v="2"/>
    <x v="2"/>
    <x v="0"/>
    <n v="206554176"/>
    <n v="5"/>
    <n v="26163112"/>
    <n v="0.12666464801951038"/>
  </r>
  <r>
    <s v="US-2017-119438"/>
    <x v="2"/>
    <x v="2"/>
    <x v="2"/>
    <x v="0"/>
    <n v="187775401"/>
    <n v="3"/>
    <n v="29119278"/>
    <n v="0.15507504095278166"/>
  </r>
  <r>
    <s v="US-2017-119438"/>
    <x v="1"/>
    <x v="2"/>
    <x v="2"/>
    <x v="0"/>
    <n v="104752185"/>
    <n v="2"/>
    <n v="19805951"/>
    <n v="0.18907434723199329"/>
  </r>
  <r>
    <s v="CA-2016-164511"/>
    <x v="0"/>
    <x v="2"/>
    <x v="2"/>
    <x v="3"/>
    <n v="160553856"/>
    <n v="4"/>
    <n v="14169520"/>
    <n v="8.8253999953760071E-2"/>
  </r>
  <r>
    <s v="CA-2016-164511"/>
    <x v="2"/>
    <x v="2"/>
    <x v="2"/>
    <x v="3"/>
    <n v="125087877"/>
    <n v="2"/>
    <n v="23476128"/>
    <n v="0.18767708400710967"/>
  </r>
  <r>
    <s v="CA-2016-164511"/>
    <x v="3"/>
    <x v="2"/>
    <x v="2"/>
    <x v="3"/>
    <n v="161674796"/>
    <n v="2"/>
    <n v="26433989"/>
    <n v="0.16350098873791064"/>
  </r>
  <r>
    <s v="US-2017-168116"/>
    <x v="3"/>
    <x v="3"/>
    <x v="0"/>
    <x v="2"/>
    <n v="199989142"/>
    <n v="3"/>
    <n v="27060923"/>
    <n v="0.13531196108636737"/>
  </r>
  <r>
    <s v="US-2017-168116"/>
    <x v="3"/>
    <x v="3"/>
    <x v="0"/>
    <x v="2"/>
    <n v="121491751"/>
    <n v="4"/>
    <n v="11920568"/>
    <n v="9.8118332330233676E-2"/>
  </r>
  <r>
    <s v="CA-2014-157784"/>
    <x v="3"/>
    <x v="0"/>
    <x v="2"/>
    <x v="2"/>
    <n v="152888236"/>
    <n v="3"/>
    <n v="19205607"/>
    <n v="0.12561860547596351"/>
  </r>
  <r>
    <s v="CA-2014-157784"/>
    <x v="3"/>
    <x v="0"/>
    <x v="2"/>
    <x v="2"/>
    <n v="238224156"/>
    <n v="5"/>
    <n v="31915587"/>
    <n v="0.13397292506306541"/>
  </r>
  <r>
    <s v="CA-2014-157784"/>
    <x v="3"/>
    <x v="0"/>
    <x v="2"/>
    <x v="2"/>
    <n v="246645578"/>
    <n v="3"/>
    <n v="24528366"/>
    <n v="9.9447823873006963E-2"/>
  </r>
  <r>
    <s v="CA-2017-161480"/>
    <x v="3"/>
    <x v="2"/>
    <x v="2"/>
    <x v="3"/>
    <n v="113112875"/>
    <n v="3"/>
    <n v="21837694"/>
    <n v="0.19306108168499828"/>
  </r>
  <r>
    <s v="US-2014-117135"/>
    <x v="1"/>
    <x v="1"/>
    <x v="2"/>
    <x v="2"/>
    <n v="199234300"/>
    <n v="1"/>
    <n v="13872825"/>
    <n v="6.9630706158527927E-2"/>
  </r>
  <r>
    <s v="US-2014-117135"/>
    <x v="1"/>
    <x v="1"/>
    <x v="2"/>
    <x v="2"/>
    <n v="234404732"/>
    <n v="3"/>
    <n v="23653263"/>
    <n v="0.10090778798782953"/>
  </r>
  <r>
    <s v="US-2014-117135"/>
    <x v="1"/>
    <x v="1"/>
    <x v="2"/>
    <x v="2"/>
    <n v="160674089"/>
    <n v="4"/>
    <n v="20155135"/>
    <n v="0.12544110332562708"/>
  </r>
  <r>
    <s v="CA-2015-131534"/>
    <x v="1"/>
    <x v="2"/>
    <x v="2"/>
    <x v="1"/>
    <n v="131835615"/>
    <n v="3"/>
    <n v="23844252"/>
    <n v="0.18086350945455823"/>
  </r>
  <r>
    <s v="CA-2015-131534"/>
    <x v="3"/>
    <x v="2"/>
    <x v="2"/>
    <x v="1"/>
    <n v="124618208"/>
    <n v="3"/>
    <n v="26968886"/>
    <n v="0.21641208321660346"/>
  </r>
  <r>
    <s v="CA-2015-119291"/>
    <x v="3"/>
    <x v="0"/>
    <x v="1"/>
    <x v="3"/>
    <n v="235887554"/>
    <n v="3"/>
    <n v="22518486"/>
    <n v="9.5462798346707178E-2"/>
  </r>
  <r>
    <s v="CA-2015-119291"/>
    <x v="1"/>
    <x v="0"/>
    <x v="1"/>
    <x v="3"/>
    <n v="209315659"/>
    <n v="2"/>
    <n v="17549904"/>
    <n v="8.3844200113093306E-2"/>
  </r>
  <r>
    <s v="CA-2015-119291"/>
    <x v="3"/>
    <x v="0"/>
    <x v="1"/>
    <x v="3"/>
    <n v="96165218"/>
    <n v="1"/>
    <n v="16941579"/>
    <n v="0.17617158627977114"/>
  </r>
  <r>
    <s v="CA-2015-119291"/>
    <x v="3"/>
    <x v="0"/>
    <x v="1"/>
    <x v="3"/>
    <n v="211952233"/>
    <n v="1"/>
    <n v="17775137"/>
    <n v="8.3863881726596382E-2"/>
  </r>
  <r>
    <s v="CA-2015-119291"/>
    <x v="0"/>
    <x v="0"/>
    <x v="1"/>
    <x v="3"/>
    <n v="143302469"/>
    <n v="2"/>
    <n v="31677784"/>
    <n v="0.2210553957726995"/>
  </r>
  <r>
    <s v="CA-2015-119291"/>
    <x v="0"/>
    <x v="0"/>
    <x v="1"/>
    <x v="3"/>
    <n v="149950539"/>
    <n v="2"/>
    <n v="25392615"/>
    <n v="0.16933993815120599"/>
  </r>
  <r>
    <s v="CA-2015-119291"/>
    <x v="0"/>
    <x v="0"/>
    <x v="1"/>
    <x v="3"/>
    <n v="142784407"/>
    <n v="4"/>
    <n v="16931103"/>
    <n v="0.11857809515572663"/>
  </r>
  <r>
    <s v="CA-2017-114552"/>
    <x v="3"/>
    <x v="2"/>
    <x v="0"/>
    <x v="3"/>
    <n v="94997139"/>
    <n v="1"/>
    <n v="26256028"/>
    <n v="0.276387565735006"/>
  </r>
  <r>
    <s v="CA-2016-163755"/>
    <x v="0"/>
    <x v="1"/>
    <x v="0"/>
    <x v="1"/>
    <n v="247759550"/>
    <n v="5"/>
    <n v="30450045"/>
    <n v="0.12290159955489102"/>
  </r>
  <r>
    <s v="CA-2015-142027"/>
    <x v="1"/>
    <x v="2"/>
    <x v="2"/>
    <x v="1"/>
    <n v="205652623"/>
    <n v="1"/>
    <n v="34482916"/>
    <n v="0.167675546739805"/>
  </r>
  <r>
    <s v="CA-2014-138527"/>
    <x v="1"/>
    <x v="2"/>
    <x v="0"/>
    <x v="2"/>
    <n v="240879661"/>
    <n v="4"/>
    <n v="18241819"/>
    <n v="7.5730009434046827E-2"/>
  </r>
  <r>
    <s v="CA-2014-138527"/>
    <x v="0"/>
    <x v="2"/>
    <x v="0"/>
    <x v="2"/>
    <n v="231583059"/>
    <n v="1"/>
    <n v="13101648"/>
    <n v="5.6574293718091008E-2"/>
  </r>
  <r>
    <s v="CA-2014-138527"/>
    <x v="0"/>
    <x v="2"/>
    <x v="0"/>
    <x v="2"/>
    <n v="224377799"/>
    <n v="3"/>
    <n v="31987823"/>
    <n v="0.14256233523353173"/>
  </r>
  <r>
    <s v="CA-2014-112158"/>
    <x v="0"/>
    <x v="0"/>
    <x v="2"/>
    <x v="3"/>
    <n v="152043997"/>
    <n v="1"/>
    <n v="15197774"/>
    <n v="9.9956422482105622E-2"/>
  </r>
  <r>
    <s v="CA-2014-112158"/>
    <x v="0"/>
    <x v="0"/>
    <x v="2"/>
    <x v="3"/>
    <n v="118404954"/>
    <n v="3"/>
    <n v="11784664"/>
    <n v="9.952847074287112E-2"/>
  </r>
  <r>
    <s v="CA-2014-112158"/>
    <x v="1"/>
    <x v="0"/>
    <x v="2"/>
    <x v="3"/>
    <n v="221262602"/>
    <n v="3"/>
    <n v="32984102"/>
    <n v="0.14907219612286762"/>
  </r>
  <r>
    <s v="CA-2014-113887"/>
    <x v="1"/>
    <x v="0"/>
    <x v="1"/>
    <x v="3"/>
    <n v="131039688"/>
    <n v="1"/>
    <n v="26993581"/>
    <n v="0.20599546146660544"/>
  </r>
  <r>
    <s v="CA-2017-146136"/>
    <x v="1"/>
    <x v="2"/>
    <x v="2"/>
    <x v="2"/>
    <n v="155165218"/>
    <n v="4"/>
    <n v="33583572"/>
    <n v="0.21643750083217747"/>
  </r>
  <r>
    <s v="US-2017-100048"/>
    <x v="1"/>
    <x v="2"/>
    <x v="0"/>
    <x v="3"/>
    <n v="123691745"/>
    <n v="3"/>
    <n v="23634518"/>
    <n v="0.19107595256255783"/>
  </r>
  <r>
    <s v="US-2017-100048"/>
    <x v="1"/>
    <x v="2"/>
    <x v="0"/>
    <x v="3"/>
    <n v="96878795"/>
    <n v="3"/>
    <n v="34062144"/>
    <n v="0.35159545491869504"/>
  </r>
  <r>
    <s v="US-2017-100048"/>
    <x v="1"/>
    <x v="2"/>
    <x v="0"/>
    <x v="3"/>
    <n v="183872811"/>
    <n v="4"/>
    <n v="12894716"/>
    <n v="7.0128454173684227E-2"/>
  </r>
  <r>
    <s v="CA-2014-153150"/>
    <x v="3"/>
    <x v="1"/>
    <x v="0"/>
    <x v="1"/>
    <n v="115078865"/>
    <n v="2"/>
    <n v="22004418"/>
    <n v="0.19121163560311444"/>
  </r>
  <r>
    <s v="CA-2014-130092"/>
    <x v="3"/>
    <x v="0"/>
    <x v="2"/>
    <x v="3"/>
    <n v="165293201"/>
    <n v="5"/>
    <n v="10179574"/>
    <n v="6.1584952910434594E-2"/>
  </r>
  <r>
    <s v="CA-2017-108910"/>
    <x v="3"/>
    <x v="2"/>
    <x v="2"/>
    <x v="3"/>
    <n v="157356938"/>
    <n v="4"/>
    <n v="13082778"/>
    <n v="8.3140776417497397E-2"/>
  </r>
  <r>
    <s v="CA-2014-104472"/>
    <x v="3"/>
    <x v="2"/>
    <x v="1"/>
    <x v="1"/>
    <n v="146246955"/>
    <n v="2"/>
    <n v="19336213"/>
    <n v="0.13221617503078953"/>
  </r>
  <r>
    <s v="CA-2014-104472"/>
    <x v="0"/>
    <x v="2"/>
    <x v="1"/>
    <x v="1"/>
    <n v="157433244"/>
    <n v="2"/>
    <n v="18588404"/>
    <n v="0.11807165708914694"/>
  </r>
  <r>
    <s v="CA-2016-112942"/>
    <x v="0"/>
    <x v="2"/>
    <x v="1"/>
    <x v="1"/>
    <n v="236832490"/>
    <n v="1"/>
    <n v="29695816"/>
    <n v="0.12538742467302522"/>
  </r>
  <r>
    <s v="CA-2016-142335"/>
    <x v="0"/>
    <x v="2"/>
    <x v="0"/>
    <x v="0"/>
    <n v="200694472"/>
    <n v="5"/>
    <n v="28120781"/>
    <n v="0.1401173670593179"/>
  </r>
  <r>
    <s v="CA-2016-142335"/>
    <x v="0"/>
    <x v="2"/>
    <x v="0"/>
    <x v="0"/>
    <n v="142256877"/>
    <n v="4"/>
    <n v="13565103"/>
    <n v="9.5356395318589762E-2"/>
  </r>
  <r>
    <s v="CA-2014-117429"/>
    <x v="3"/>
    <x v="2"/>
    <x v="1"/>
    <x v="3"/>
    <n v="225179147"/>
    <n v="3"/>
    <n v="16948461"/>
    <n v="7.5266565424905882E-2"/>
  </r>
  <r>
    <s v="CA-2016-114713"/>
    <x v="0"/>
    <x v="2"/>
    <x v="0"/>
    <x v="2"/>
    <n v="238210163"/>
    <n v="4"/>
    <n v="24488492"/>
    <n v="0.10280204543581963"/>
  </r>
  <r>
    <s v="CA-2017-144113"/>
    <x v="1"/>
    <x v="2"/>
    <x v="2"/>
    <x v="0"/>
    <n v="216055394"/>
    <n v="2"/>
    <n v="21776649"/>
    <n v="0.10079197097018554"/>
  </r>
  <r>
    <s v="CA-2017-144113"/>
    <x v="1"/>
    <x v="2"/>
    <x v="2"/>
    <x v="0"/>
    <n v="196747041"/>
    <n v="5"/>
    <n v="24349226"/>
    <n v="0.12375904550452679"/>
  </r>
  <r>
    <s v="US-2016-150861"/>
    <x v="1"/>
    <x v="0"/>
    <x v="2"/>
    <x v="3"/>
    <n v="233949578"/>
    <n v="4"/>
    <n v="32135485"/>
    <n v="0.13736073078105746"/>
  </r>
  <r>
    <s v="US-2016-150861"/>
    <x v="0"/>
    <x v="0"/>
    <x v="2"/>
    <x v="3"/>
    <n v="151621472"/>
    <n v="5"/>
    <n v="32169088"/>
    <n v="0.21216709992104549"/>
  </r>
  <r>
    <s v="US-2016-150861"/>
    <x v="2"/>
    <x v="0"/>
    <x v="2"/>
    <x v="3"/>
    <n v="198594170"/>
    <n v="5"/>
    <n v="13567533"/>
    <n v="6.831788163771374E-2"/>
  </r>
  <r>
    <s v="US-2016-150861"/>
    <x v="0"/>
    <x v="0"/>
    <x v="2"/>
    <x v="3"/>
    <n v="236032957"/>
    <n v="4"/>
    <n v="14622276"/>
    <n v="6.1950145377367788E-2"/>
  </r>
  <r>
    <s v="CA-2017-131954"/>
    <x v="3"/>
    <x v="2"/>
    <x v="1"/>
    <x v="1"/>
    <n v="195033420"/>
    <n v="3"/>
    <n v="22792648"/>
    <n v="0.1168653454366949"/>
  </r>
  <r>
    <s v="CA-2017-131954"/>
    <x v="3"/>
    <x v="2"/>
    <x v="1"/>
    <x v="1"/>
    <n v="188593622"/>
    <n v="3"/>
    <n v="30689446"/>
    <n v="0.1627279102789595"/>
  </r>
  <r>
    <s v="CA-2017-131954"/>
    <x v="1"/>
    <x v="2"/>
    <x v="1"/>
    <x v="1"/>
    <n v="156435473"/>
    <n v="5"/>
    <n v="21533811"/>
    <n v="0.13765299255367738"/>
  </r>
  <r>
    <s v="CA-2017-131954"/>
    <x v="1"/>
    <x v="2"/>
    <x v="1"/>
    <x v="1"/>
    <n v="145039376"/>
    <n v="4"/>
    <n v="32463398"/>
    <n v="0.22382472191551625"/>
  </r>
  <r>
    <s v="CA-2017-131954"/>
    <x v="2"/>
    <x v="2"/>
    <x v="1"/>
    <x v="1"/>
    <n v="209223580"/>
    <n v="2"/>
    <n v="17209753"/>
    <n v="8.2255322272948392E-2"/>
  </r>
  <r>
    <s v="CA-2017-131954"/>
    <x v="1"/>
    <x v="2"/>
    <x v="1"/>
    <x v="1"/>
    <n v="215675851"/>
    <n v="2"/>
    <n v="15602971"/>
    <n v="7.2344543571547099E-2"/>
  </r>
  <r>
    <s v="CA-2014-132500"/>
    <x v="2"/>
    <x v="2"/>
    <x v="2"/>
    <x v="1"/>
    <n v="92400016"/>
    <n v="3"/>
    <n v="28086593"/>
    <n v="0.30396740407490841"/>
  </r>
  <r>
    <s v="CA-2014-112326"/>
    <x v="3"/>
    <x v="2"/>
    <x v="1"/>
    <x v="0"/>
    <n v="110926230"/>
    <n v="5"/>
    <n v="33804116"/>
    <n v="0.30474411687839748"/>
  </r>
  <r>
    <s v="CA-2014-112326"/>
    <x v="3"/>
    <x v="2"/>
    <x v="1"/>
    <x v="0"/>
    <n v="249010494"/>
    <n v="3"/>
    <n v="24708740"/>
    <n v="9.9227705640389602E-2"/>
  </r>
  <r>
    <s v="CA-2014-112326"/>
    <x v="3"/>
    <x v="2"/>
    <x v="1"/>
    <x v="0"/>
    <n v="226818665"/>
    <n v="1"/>
    <n v="24741228"/>
    <n v="0.10907932995725902"/>
  </r>
  <r>
    <s v="US-2016-146710"/>
    <x v="3"/>
    <x v="2"/>
    <x v="2"/>
    <x v="0"/>
    <n v="240864993"/>
    <n v="3"/>
    <n v="26022573"/>
    <n v="0.10803800367951352"/>
  </r>
  <r>
    <s v="US-2016-146710"/>
    <x v="3"/>
    <x v="2"/>
    <x v="2"/>
    <x v="0"/>
    <n v="159686498"/>
    <n v="1"/>
    <n v="18190582"/>
    <n v="0.11391433983354059"/>
  </r>
  <r>
    <s v="US-2016-146710"/>
    <x v="3"/>
    <x v="2"/>
    <x v="2"/>
    <x v="0"/>
    <n v="223442531"/>
    <n v="4"/>
    <n v="15293907"/>
    <n v="6.8446713933794451E-2"/>
  </r>
  <r>
    <s v="US-2016-146710"/>
    <x v="0"/>
    <x v="2"/>
    <x v="2"/>
    <x v="0"/>
    <n v="130714862"/>
    <n v="1"/>
    <n v="11154531"/>
    <n v="8.5334833616700759E-2"/>
  </r>
  <r>
    <s v="CA-2014-124429"/>
    <x v="1"/>
    <x v="3"/>
    <x v="0"/>
    <x v="1"/>
    <n v="232146934"/>
    <n v="1"/>
    <n v="19910433"/>
    <n v="8.5766512858619096E-2"/>
  </r>
  <r>
    <s v="CA-2016-150889"/>
    <x v="1"/>
    <x v="1"/>
    <x v="2"/>
    <x v="0"/>
    <n v="194659372"/>
    <n v="1"/>
    <n v="18792369"/>
    <n v="9.6539759719352219E-2"/>
  </r>
  <r>
    <s v="CA-2017-126074"/>
    <x v="1"/>
    <x v="2"/>
    <x v="2"/>
    <x v="0"/>
    <n v="100504094"/>
    <n v="4"/>
    <n v="27721547"/>
    <n v="0.27582505246005201"/>
  </r>
  <r>
    <s v="CA-2017-126074"/>
    <x v="1"/>
    <x v="2"/>
    <x v="2"/>
    <x v="0"/>
    <n v="241874192"/>
    <n v="4"/>
    <n v="10428791"/>
    <n v="4.3116592612741422E-2"/>
  </r>
  <r>
    <s v="CA-2017-126074"/>
    <x v="1"/>
    <x v="2"/>
    <x v="2"/>
    <x v="0"/>
    <n v="209859648"/>
    <n v="5"/>
    <n v="19098999"/>
    <n v="9.1008439125943835E-2"/>
  </r>
  <r>
    <s v="CA-2016-110499"/>
    <x v="1"/>
    <x v="0"/>
    <x v="0"/>
    <x v="1"/>
    <n v="128239508"/>
    <n v="2"/>
    <n v="16891913"/>
    <n v="0.13172159861998223"/>
  </r>
  <r>
    <s v="CA-2015-135272"/>
    <x v="3"/>
    <x v="2"/>
    <x v="2"/>
    <x v="1"/>
    <n v="141700897"/>
    <n v="2"/>
    <n v="26068655"/>
    <n v="0.18396958348118289"/>
  </r>
  <r>
    <s v="CA-2016-140928"/>
    <x v="2"/>
    <x v="2"/>
    <x v="0"/>
    <x v="2"/>
    <n v="125742498"/>
    <n v="2"/>
    <n v="11381175"/>
    <n v="9.0511761584376987E-2"/>
  </r>
  <r>
    <s v="CA-2014-106803"/>
    <x v="2"/>
    <x v="2"/>
    <x v="2"/>
    <x v="0"/>
    <n v="231737210"/>
    <n v="4"/>
    <n v="22680180"/>
    <n v="9.7870255709042148E-2"/>
  </r>
  <r>
    <s v="CA-2014-106803"/>
    <x v="2"/>
    <x v="2"/>
    <x v="2"/>
    <x v="0"/>
    <n v="116017432"/>
    <n v="4"/>
    <n v="23075648"/>
    <n v="0.1988981104149935"/>
  </r>
  <r>
    <s v="CA-2017-117240"/>
    <x v="2"/>
    <x v="2"/>
    <x v="0"/>
    <x v="3"/>
    <n v="130927176"/>
    <n v="2"/>
    <n v="32716214"/>
    <n v="0.24988100255060874"/>
  </r>
  <r>
    <s v="CA-2017-133333"/>
    <x v="2"/>
    <x v="2"/>
    <x v="0"/>
    <x v="0"/>
    <n v="191378416"/>
    <n v="2"/>
    <n v="15043561"/>
    <n v="7.8606361753981696E-2"/>
  </r>
  <r>
    <s v="CA-2015-112319"/>
    <x v="2"/>
    <x v="2"/>
    <x v="2"/>
    <x v="1"/>
    <n v="108166600"/>
    <n v="5"/>
    <n v="10890853"/>
    <n v="0.10068591413615663"/>
  </r>
  <r>
    <s v="CA-2017-126046"/>
    <x v="2"/>
    <x v="2"/>
    <x v="0"/>
    <x v="2"/>
    <n v="128702793"/>
    <n v="3"/>
    <n v="33748681"/>
    <n v="0.26222182295608765"/>
  </r>
  <r>
    <s v="CA-2015-114923"/>
    <x v="2"/>
    <x v="2"/>
    <x v="2"/>
    <x v="3"/>
    <n v="103188757"/>
    <n v="5"/>
    <n v="12783773"/>
    <n v="0.12388726612919661"/>
  </r>
  <r>
    <s v="CA-2014-162775"/>
    <x v="2"/>
    <x v="1"/>
    <x v="0"/>
    <x v="2"/>
    <n v="204448219"/>
    <n v="4"/>
    <n v="23690495"/>
    <n v="0.11587528184826106"/>
  </r>
  <r>
    <s v="CA-2014-162775"/>
    <x v="1"/>
    <x v="1"/>
    <x v="0"/>
    <x v="2"/>
    <n v="121380037"/>
    <n v="1"/>
    <n v="14976361"/>
    <n v="0.12338405367268096"/>
  </r>
  <r>
    <s v="CA-2014-162775"/>
    <x v="2"/>
    <x v="1"/>
    <x v="0"/>
    <x v="2"/>
    <n v="140209208"/>
    <n v="5"/>
    <n v="32101984"/>
    <n v="0.22895774434443705"/>
  </r>
  <r>
    <s v="CA-2014-162775"/>
    <x v="2"/>
    <x v="1"/>
    <x v="0"/>
    <x v="2"/>
    <n v="161179236"/>
    <n v="5"/>
    <n v="34504543"/>
    <n v="0.21407560834945266"/>
  </r>
  <r>
    <s v="CA-2014-162775"/>
    <x v="2"/>
    <x v="1"/>
    <x v="0"/>
    <x v="2"/>
    <n v="118048506"/>
    <n v="5"/>
    <n v="33535558"/>
    <n v="0.28408286674970712"/>
  </r>
  <r>
    <s v="CA-2014-106810"/>
    <x v="2"/>
    <x v="2"/>
    <x v="0"/>
    <x v="2"/>
    <n v="166871745"/>
    <n v="5"/>
    <n v="24599348"/>
    <n v="0.14741469863576964"/>
  </r>
  <r>
    <s v="CA-2016-157245"/>
    <x v="2"/>
    <x v="2"/>
    <x v="2"/>
    <x v="2"/>
    <n v="212551264"/>
    <n v="3"/>
    <n v="32502141"/>
    <n v="0.1529143623441355"/>
  </r>
  <r>
    <s v="CA-2017-104220"/>
    <x v="0"/>
    <x v="2"/>
    <x v="0"/>
    <x v="0"/>
    <n v="151894641"/>
    <n v="5"/>
    <n v="13245009"/>
    <n v="8.7198658970463611E-2"/>
  </r>
  <r>
    <s v="CA-2017-104220"/>
    <x v="3"/>
    <x v="2"/>
    <x v="0"/>
    <x v="0"/>
    <n v="190056320"/>
    <n v="1"/>
    <n v="32636828"/>
    <n v="0.17172187696783775"/>
  </r>
  <r>
    <s v="CA-2017-104220"/>
    <x v="3"/>
    <x v="2"/>
    <x v="0"/>
    <x v="0"/>
    <n v="173026833"/>
    <n v="4"/>
    <n v="20693013"/>
    <n v="0.1195942423566176"/>
  </r>
  <r>
    <s v="CA-2017-104220"/>
    <x v="1"/>
    <x v="2"/>
    <x v="0"/>
    <x v="0"/>
    <n v="116474135"/>
    <n v="2"/>
    <n v="19943723"/>
    <n v="0.17122877109153892"/>
  </r>
  <r>
    <s v="CA-2017-104220"/>
    <x v="2"/>
    <x v="2"/>
    <x v="0"/>
    <x v="0"/>
    <n v="148055684"/>
    <n v="1"/>
    <n v="10154859"/>
    <n v="6.8588106350580907E-2"/>
  </r>
  <r>
    <s v="CA-2017-104220"/>
    <x v="2"/>
    <x v="2"/>
    <x v="0"/>
    <x v="0"/>
    <n v="227507992"/>
    <n v="4"/>
    <n v="14694516"/>
    <n v="6.458901013024633E-2"/>
  </r>
  <r>
    <s v="CA-2014-165974"/>
    <x v="2"/>
    <x v="2"/>
    <x v="2"/>
    <x v="3"/>
    <n v="179784063"/>
    <n v="4"/>
    <n v="22575632"/>
    <n v="0.12557081881056387"/>
  </r>
  <r>
    <s v="CA-2015-144267"/>
    <x v="2"/>
    <x v="0"/>
    <x v="1"/>
    <x v="1"/>
    <n v="175407064"/>
    <n v="1"/>
    <n v="13079400"/>
    <n v="7.4565982131711644E-2"/>
  </r>
  <r>
    <s v="CA-2015-144267"/>
    <x v="1"/>
    <x v="0"/>
    <x v="1"/>
    <x v="1"/>
    <n v="206350705"/>
    <n v="2"/>
    <n v="17801399"/>
    <n v="8.6267691695068358E-2"/>
  </r>
  <r>
    <s v="CA-2015-144267"/>
    <x v="1"/>
    <x v="0"/>
    <x v="1"/>
    <x v="1"/>
    <n v="203449332"/>
    <n v="1"/>
    <n v="31776924"/>
    <n v="0.15619084952316284"/>
  </r>
  <r>
    <s v="CA-2015-144267"/>
    <x v="0"/>
    <x v="0"/>
    <x v="1"/>
    <x v="1"/>
    <n v="102328664"/>
    <n v="2"/>
    <n v="19512580"/>
    <n v="0.19068537824357798"/>
  </r>
  <r>
    <s v="US-2015-157014"/>
    <x v="0"/>
    <x v="1"/>
    <x v="2"/>
    <x v="3"/>
    <n v="248450608"/>
    <n v="3"/>
    <n v="26027109"/>
    <n v="0.10475767883812141"/>
  </r>
  <r>
    <s v="US-2015-157014"/>
    <x v="1"/>
    <x v="1"/>
    <x v="2"/>
    <x v="3"/>
    <n v="208532524"/>
    <n v="2"/>
    <n v="16069991"/>
    <n v="7.7062276386200557E-2"/>
  </r>
  <r>
    <s v="US-2015-157014"/>
    <x v="3"/>
    <x v="1"/>
    <x v="2"/>
    <x v="3"/>
    <n v="107086318"/>
    <n v="1"/>
    <n v="32209213"/>
    <n v="0.30077804150479803"/>
  </r>
  <r>
    <s v="US-2015-157014"/>
    <x v="3"/>
    <x v="1"/>
    <x v="2"/>
    <x v="3"/>
    <n v="241061058"/>
    <n v="2"/>
    <n v="10738198"/>
    <n v="4.4545552438419976E-2"/>
  </r>
  <r>
    <s v="CA-2015-154921"/>
    <x v="2"/>
    <x v="2"/>
    <x v="0"/>
    <x v="2"/>
    <n v="142925492"/>
    <n v="4"/>
    <n v="16849746"/>
    <n v="0.11789181736733151"/>
  </r>
  <r>
    <s v="CA-2017-129567"/>
    <x v="3"/>
    <x v="1"/>
    <x v="2"/>
    <x v="1"/>
    <n v="221083492"/>
    <n v="4"/>
    <n v="22513349"/>
    <n v="0.10183188620885363"/>
  </r>
  <r>
    <s v="CA-2015-154620"/>
    <x v="3"/>
    <x v="2"/>
    <x v="2"/>
    <x v="1"/>
    <n v="230650866"/>
    <n v="1"/>
    <n v="17411730"/>
    <n v="7.5489549646867576E-2"/>
  </r>
  <r>
    <s v="CA-2015-115938"/>
    <x v="3"/>
    <x v="2"/>
    <x v="2"/>
    <x v="2"/>
    <n v="194699102"/>
    <n v="5"/>
    <n v="10066057"/>
    <n v="5.170058257382204E-2"/>
  </r>
  <r>
    <s v="CA-2015-115938"/>
    <x v="3"/>
    <x v="2"/>
    <x v="2"/>
    <x v="2"/>
    <n v="221828253"/>
    <n v="4"/>
    <n v="12457098"/>
    <n v="5.6156498694510296E-2"/>
  </r>
  <r>
    <s v="CA-2015-115938"/>
    <x v="1"/>
    <x v="2"/>
    <x v="2"/>
    <x v="2"/>
    <n v="231360372"/>
    <n v="5"/>
    <n v="21957297"/>
    <n v="9.490517676034857E-2"/>
  </r>
  <r>
    <s v="CA-2015-115938"/>
    <x v="2"/>
    <x v="2"/>
    <x v="2"/>
    <x v="2"/>
    <n v="175560249"/>
    <n v="1"/>
    <n v="17232847"/>
    <n v="9.8159162442290684E-2"/>
  </r>
  <r>
    <s v="CA-2016-105256"/>
    <x v="0"/>
    <x v="3"/>
    <x v="2"/>
    <x v="2"/>
    <n v="224839806"/>
    <n v="2"/>
    <n v="28842000"/>
    <n v="0.12827799717991217"/>
  </r>
  <r>
    <s v="CA-2014-156433"/>
    <x v="3"/>
    <x v="2"/>
    <x v="2"/>
    <x v="1"/>
    <n v="106149700"/>
    <n v="5"/>
    <n v="26840307"/>
    <n v="0.25285334767785494"/>
  </r>
  <r>
    <s v="CA-2014-156433"/>
    <x v="3"/>
    <x v="2"/>
    <x v="2"/>
    <x v="1"/>
    <n v="135005247"/>
    <n v="4"/>
    <n v="29443750"/>
    <n v="0.21809337528933229"/>
  </r>
  <r>
    <s v="CA-2017-151428"/>
    <x v="3"/>
    <x v="2"/>
    <x v="2"/>
    <x v="0"/>
    <n v="193841058"/>
    <n v="3"/>
    <n v="14699308"/>
    <n v="7.583175696451265E-2"/>
  </r>
  <r>
    <s v="CA-2015-124653"/>
    <x v="3"/>
    <x v="0"/>
    <x v="0"/>
    <x v="3"/>
    <n v="232337975"/>
    <n v="2"/>
    <n v="29253946"/>
    <n v="0.12591116884788206"/>
  </r>
  <r>
    <s v="CA-2015-124653"/>
    <x v="3"/>
    <x v="0"/>
    <x v="0"/>
    <x v="3"/>
    <n v="192582013"/>
    <n v="2"/>
    <n v="17375539"/>
    <n v="9.0224101043122854E-2"/>
  </r>
  <r>
    <s v="CA-2015-124653"/>
    <x v="1"/>
    <x v="0"/>
    <x v="0"/>
    <x v="3"/>
    <n v="111191798"/>
    <n v="4"/>
    <n v="16691222"/>
    <n v="0.15011198937533143"/>
  </r>
  <r>
    <s v="CA-2015-101910"/>
    <x v="1"/>
    <x v="2"/>
    <x v="2"/>
    <x v="1"/>
    <n v="181971685"/>
    <n v="2"/>
    <n v="27177552"/>
    <n v="0.14935044427378907"/>
  </r>
  <r>
    <s v="CA-2017-105809"/>
    <x v="3"/>
    <x v="0"/>
    <x v="0"/>
    <x v="1"/>
    <n v="237120437"/>
    <n v="5"/>
    <n v="18930010"/>
    <n v="7.9832890996232433E-2"/>
  </r>
  <r>
    <s v="CA-2017-105809"/>
    <x v="3"/>
    <x v="0"/>
    <x v="0"/>
    <x v="1"/>
    <n v="180495614"/>
    <n v="5"/>
    <n v="26355506"/>
    <n v="0.14601743175875731"/>
  </r>
  <r>
    <s v="CA-2016-136133"/>
    <x v="1"/>
    <x v="1"/>
    <x v="0"/>
    <x v="3"/>
    <n v="244049782"/>
    <n v="3"/>
    <n v="17136371"/>
    <n v="7.0216702754522436E-2"/>
  </r>
  <r>
    <s v="CA-2016-115504"/>
    <x v="1"/>
    <x v="2"/>
    <x v="0"/>
    <x v="2"/>
    <n v="193162229"/>
    <n v="5"/>
    <n v="12834811"/>
    <n v="6.6445759434677051E-2"/>
  </r>
  <r>
    <s v="CA-2017-135783"/>
    <x v="1"/>
    <x v="0"/>
    <x v="2"/>
    <x v="1"/>
    <n v="147395997"/>
    <n v="2"/>
    <n v="17369516"/>
    <n v="0.11784252186984427"/>
  </r>
  <r>
    <s v="CA-2014-134313"/>
    <x v="1"/>
    <x v="2"/>
    <x v="2"/>
    <x v="1"/>
    <n v="175212044"/>
    <n v="3"/>
    <n v="29516555"/>
    <n v="0.16846190664838087"/>
  </r>
  <r>
    <s v="CA-2014-134313"/>
    <x v="1"/>
    <x v="2"/>
    <x v="2"/>
    <x v="1"/>
    <n v="194407124"/>
    <n v="3"/>
    <n v="17143318"/>
    <n v="8.818256063496932E-2"/>
  </r>
  <r>
    <s v="CA-2015-140921"/>
    <x v="1"/>
    <x v="0"/>
    <x v="2"/>
    <x v="0"/>
    <n v="200824081"/>
    <n v="3"/>
    <n v="11388572"/>
    <n v="5.6709195148763061E-2"/>
  </r>
  <r>
    <s v="CA-2014-151995"/>
    <x v="1"/>
    <x v="0"/>
    <x v="2"/>
    <x v="1"/>
    <n v="243178227"/>
    <n v="4"/>
    <n v="11465685"/>
    <n v="4.7149307491250028E-2"/>
  </r>
  <r>
    <s v="CA-2014-151995"/>
    <x v="0"/>
    <x v="0"/>
    <x v="2"/>
    <x v="1"/>
    <n v="188879426"/>
    <n v="3"/>
    <n v="14731060"/>
    <n v="7.7991871915155012E-2"/>
  </r>
  <r>
    <s v="CA-2014-151995"/>
    <x v="0"/>
    <x v="0"/>
    <x v="2"/>
    <x v="1"/>
    <n v="111015430"/>
    <n v="5"/>
    <n v="10001834"/>
    <n v="9.0094088722621715E-2"/>
  </r>
  <r>
    <s v="CA-2014-151995"/>
    <x v="0"/>
    <x v="0"/>
    <x v="2"/>
    <x v="1"/>
    <n v="244791985"/>
    <n v="3"/>
    <n v="22674211"/>
    <n v="9.2626443631314156E-2"/>
  </r>
  <r>
    <s v="CA-2017-143686"/>
    <x v="3"/>
    <x v="3"/>
    <x v="2"/>
    <x v="1"/>
    <n v="114963412"/>
    <n v="2"/>
    <n v="33849865"/>
    <n v="0.29444033028525635"/>
  </r>
  <r>
    <s v="CA-2015-106565"/>
    <x v="1"/>
    <x v="0"/>
    <x v="0"/>
    <x v="0"/>
    <n v="185201574"/>
    <n v="4"/>
    <n v="31238027"/>
    <n v="0.16867041853542777"/>
  </r>
  <r>
    <s v="CA-2016-149370"/>
    <x v="0"/>
    <x v="2"/>
    <x v="2"/>
    <x v="3"/>
    <n v="98692341"/>
    <n v="4"/>
    <n v="26728395"/>
    <n v="0.27082542301838802"/>
  </r>
  <r>
    <s v="CA-2014-140858"/>
    <x v="2"/>
    <x v="2"/>
    <x v="2"/>
    <x v="3"/>
    <n v="168695010"/>
    <n v="1"/>
    <n v="19234594"/>
    <n v="0.11401993455526634"/>
  </r>
  <r>
    <s v="CA-2014-140858"/>
    <x v="2"/>
    <x v="2"/>
    <x v="2"/>
    <x v="3"/>
    <n v="221979044"/>
    <n v="1"/>
    <n v="15415097"/>
    <n v="6.9443929130535403E-2"/>
  </r>
  <r>
    <s v="CA-2014-140858"/>
    <x v="2"/>
    <x v="2"/>
    <x v="2"/>
    <x v="3"/>
    <n v="129164362"/>
    <n v="1"/>
    <n v="16155825"/>
    <n v="0.12507958658132032"/>
  </r>
  <r>
    <s v="CA-2014-140858"/>
    <x v="0"/>
    <x v="2"/>
    <x v="2"/>
    <x v="3"/>
    <n v="148526842"/>
    <n v="5"/>
    <n v="22386650"/>
    <n v="0.15072460774463919"/>
  </r>
  <r>
    <s v="CA-2014-140858"/>
    <x v="0"/>
    <x v="2"/>
    <x v="2"/>
    <x v="3"/>
    <n v="168933467"/>
    <n v="1"/>
    <n v="17265824"/>
    <n v="0.10220487572187222"/>
  </r>
  <r>
    <s v="CA-2017-101434"/>
    <x v="0"/>
    <x v="2"/>
    <x v="2"/>
    <x v="3"/>
    <n v="140719877"/>
    <n v="2"/>
    <n v="10472147"/>
    <n v="7.4418392221874949E-2"/>
  </r>
  <r>
    <s v="CA-2017-101434"/>
    <x v="0"/>
    <x v="2"/>
    <x v="2"/>
    <x v="3"/>
    <n v="132207632"/>
    <n v="5"/>
    <n v="23631077"/>
    <n v="0.17874215461328283"/>
  </r>
  <r>
    <s v="US-2014-102071"/>
    <x v="2"/>
    <x v="2"/>
    <x v="2"/>
    <x v="1"/>
    <n v="244445938"/>
    <n v="5"/>
    <n v="11249928"/>
    <n v="4.6022151531926868E-2"/>
  </r>
  <r>
    <s v="US-2014-102071"/>
    <x v="2"/>
    <x v="2"/>
    <x v="2"/>
    <x v="1"/>
    <n v="227829516"/>
    <n v="5"/>
    <n v="22655868"/>
    <n v="9.9442198700891771E-2"/>
  </r>
  <r>
    <s v="CA-2017-126956"/>
    <x v="1"/>
    <x v="2"/>
    <x v="2"/>
    <x v="0"/>
    <n v="115947387"/>
    <n v="3"/>
    <n v="34638024"/>
    <n v="0.29873915140493851"/>
  </r>
  <r>
    <s v="CA-2017-126956"/>
    <x v="3"/>
    <x v="2"/>
    <x v="2"/>
    <x v="0"/>
    <n v="232120075"/>
    <n v="2"/>
    <n v="15221168"/>
    <n v="6.5574543692526382E-2"/>
  </r>
  <r>
    <s v="CA-2017-126956"/>
    <x v="0"/>
    <x v="2"/>
    <x v="2"/>
    <x v="0"/>
    <n v="184471833"/>
    <n v="5"/>
    <n v="13907531"/>
    <n v="7.5391081520830336E-2"/>
  </r>
  <r>
    <s v="CA-2017-129462"/>
    <x v="0"/>
    <x v="1"/>
    <x v="2"/>
    <x v="2"/>
    <n v="151862319"/>
    <n v="1"/>
    <n v="26137826"/>
    <n v="0.17211528292281641"/>
  </r>
  <r>
    <s v="CA-2017-129462"/>
    <x v="0"/>
    <x v="1"/>
    <x v="2"/>
    <x v="2"/>
    <n v="117690579"/>
    <n v="3"/>
    <n v="28881392"/>
    <n v="0.24540105287441913"/>
  </r>
  <r>
    <s v="CA-2017-129462"/>
    <x v="0"/>
    <x v="1"/>
    <x v="2"/>
    <x v="2"/>
    <n v="134116503"/>
    <n v="2"/>
    <n v="23065936"/>
    <n v="0.17198432321188692"/>
  </r>
  <r>
    <s v="CA-2017-129462"/>
    <x v="3"/>
    <x v="1"/>
    <x v="2"/>
    <x v="2"/>
    <n v="111908440"/>
    <n v="4"/>
    <n v="15899533"/>
    <n v="0.14207626341677179"/>
  </r>
  <r>
    <s v="CA-2016-165316"/>
    <x v="3"/>
    <x v="2"/>
    <x v="0"/>
    <x v="2"/>
    <n v="111076688"/>
    <n v="4"/>
    <n v="25090295"/>
    <n v="0.22588263524746074"/>
  </r>
  <r>
    <s v="CA-2016-165316"/>
    <x v="3"/>
    <x v="2"/>
    <x v="0"/>
    <x v="2"/>
    <n v="92252736"/>
    <n v="2"/>
    <n v="19615334"/>
    <n v="0.21262604070626154"/>
  </r>
  <r>
    <s v="CA-2016-165316"/>
    <x v="1"/>
    <x v="2"/>
    <x v="0"/>
    <x v="2"/>
    <n v="120227551"/>
    <n v="3"/>
    <n v="12560058"/>
    <n v="0.10446904969394245"/>
  </r>
  <r>
    <s v="US-2014-115987"/>
    <x v="1"/>
    <x v="1"/>
    <x v="2"/>
    <x v="0"/>
    <n v="195699151"/>
    <n v="3"/>
    <n v="17246292"/>
    <n v="8.8126555030379264E-2"/>
  </r>
  <r>
    <s v="US-2017-156083"/>
    <x v="3"/>
    <x v="2"/>
    <x v="1"/>
    <x v="2"/>
    <n v="235038223"/>
    <n v="3"/>
    <n v="11441635"/>
    <n v="4.867989067463295E-2"/>
  </r>
  <r>
    <s v="US-2016-137547"/>
    <x v="0"/>
    <x v="2"/>
    <x v="0"/>
    <x v="0"/>
    <n v="166301455"/>
    <n v="2"/>
    <n v="31638312"/>
    <n v="0.19024675400464777"/>
  </r>
  <r>
    <s v="CA-2015-100454"/>
    <x v="0"/>
    <x v="2"/>
    <x v="0"/>
    <x v="3"/>
    <n v="233536537"/>
    <n v="1"/>
    <n v="28653473"/>
    <n v="0.12269374791662685"/>
  </r>
  <r>
    <s v="CA-2015-100454"/>
    <x v="0"/>
    <x v="2"/>
    <x v="0"/>
    <x v="3"/>
    <n v="121830964"/>
    <n v="2"/>
    <n v="13283860"/>
    <n v="0.10903517105881227"/>
  </r>
  <r>
    <s v="CA-2015-100454"/>
    <x v="3"/>
    <x v="2"/>
    <x v="0"/>
    <x v="3"/>
    <n v="234844057"/>
    <n v="5"/>
    <n v="12557789"/>
    <n v="5.3472883923138835E-2"/>
  </r>
  <r>
    <s v="CA-2016-161669"/>
    <x v="3"/>
    <x v="0"/>
    <x v="0"/>
    <x v="1"/>
    <n v="156870823"/>
    <n v="5"/>
    <n v="22011270"/>
    <n v="0.14031462052060503"/>
  </r>
  <r>
    <s v="CA-2016-161669"/>
    <x v="0"/>
    <x v="0"/>
    <x v="0"/>
    <x v="1"/>
    <n v="109447670"/>
    <n v="2"/>
    <n v="28232769"/>
    <n v="0.25795678427873336"/>
  </r>
  <r>
    <s v="CA-2016-161669"/>
    <x v="3"/>
    <x v="0"/>
    <x v="0"/>
    <x v="1"/>
    <n v="180284697"/>
    <n v="2"/>
    <n v="12170643"/>
    <n v="6.7507909448354345E-2"/>
  </r>
  <r>
    <s v="CA-2016-161669"/>
    <x v="0"/>
    <x v="0"/>
    <x v="0"/>
    <x v="1"/>
    <n v="230634159"/>
    <n v="3"/>
    <n v="16487881"/>
    <n v="7.1489327823290913E-2"/>
  </r>
  <r>
    <s v="CA-2015-114300"/>
    <x v="0"/>
    <x v="2"/>
    <x v="2"/>
    <x v="2"/>
    <n v="145887071"/>
    <n v="4"/>
    <n v="23968846"/>
    <n v="0.16429725976197027"/>
  </r>
  <r>
    <s v="CA-2015-114300"/>
    <x v="2"/>
    <x v="2"/>
    <x v="2"/>
    <x v="2"/>
    <n v="160885574"/>
    <n v="1"/>
    <n v="22773905"/>
    <n v="0.14155343101178233"/>
  </r>
  <r>
    <s v="CA-2017-107503"/>
    <x v="3"/>
    <x v="2"/>
    <x v="2"/>
    <x v="3"/>
    <n v="178245259"/>
    <n v="3"/>
    <n v="31922984"/>
    <n v="0.17909583783095179"/>
  </r>
  <r>
    <s v="CA-2014-107755"/>
    <x v="3"/>
    <x v="2"/>
    <x v="0"/>
    <x v="3"/>
    <n v="160155308"/>
    <n v="4"/>
    <n v="20063352"/>
    <n v="0.12527434932097287"/>
  </r>
  <r>
    <s v="CA-2016-152534"/>
    <x v="1"/>
    <x v="1"/>
    <x v="0"/>
    <x v="1"/>
    <n v="222167173"/>
    <n v="4"/>
    <n v="14147526"/>
    <n v="6.3679641816390214E-2"/>
  </r>
  <r>
    <s v="CA-2016-113747"/>
    <x v="0"/>
    <x v="2"/>
    <x v="2"/>
    <x v="2"/>
    <n v="226970861"/>
    <n v="3"/>
    <n v="28172739"/>
    <n v="0.12412491575295209"/>
  </r>
  <r>
    <s v="CA-2016-123274"/>
    <x v="0"/>
    <x v="2"/>
    <x v="2"/>
    <x v="3"/>
    <n v="237088078"/>
    <n v="2"/>
    <n v="10093140"/>
    <n v="4.2571267543870341E-2"/>
  </r>
  <r>
    <s v="CA-2016-123274"/>
    <x v="3"/>
    <x v="2"/>
    <x v="2"/>
    <x v="3"/>
    <n v="120715783"/>
    <n v="1"/>
    <n v="19646023"/>
    <n v="0.16274610089717928"/>
  </r>
  <r>
    <s v="CA-2014-125612"/>
    <x v="1"/>
    <x v="2"/>
    <x v="2"/>
    <x v="3"/>
    <n v="241148092"/>
    <n v="4"/>
    <n v="17810445"/>
    <n v="7.3856877125944673E-2"/>
  </r>
  <r>
    <s v="CA-2014-125612"/>
    <x v="1"/>
    <x v="2"/>
    <x v="2"/>
    <x v="3"/>
    <n v="136107201"/>
    <n v="1"/>
    <n v="13885976"/>
    <n v="0.10202234634154295"/>
  </r>
  <r>
    <s v="CA-2014-125612"/>
    <x v="2"/>
    <x v="2"/>
    <x v="2"/>
    <x v="3"/>
    <n v="134076917"/>
    <n v="5"/>
    <n v="27291174"/>
    <n v="0.20354863917403471"/>
  </r>
  <r>
    <s v="CA-2017-161984"/>
    <x v="1"/>
    <x v="2"/>
    <x v="1"/>
    <x v="3"/>
    <n v="99957364"/>
    <n v="1"/>
    <n v="29397711"/>
    <n v="0.29410250354341078"/>
  </r>
  <r>
    <s v="CA-2017-161984"/>
    <x v="0"/>
    <x v="2"/>
    <x v="1"/>
    <x v="3"/>
    <n v="181949879"/>
    <n v="5"/>
    <n v="24921424"/>
    <n v="0.13696862090246292"/>
  </r>
  <r>
    <s v="CA-2014-133851"/>
    <x v="3"/>
    <x v="2"/>
    <x v="2"/>
    <x v="1"/>
    <n v="162555756"/>
    <n v="4"/>
    <n v="22719265"/>
    <n v="0.13976290694990831"/>
  </r>
  <r>
    <s v="CA-2016-134474"/>
    <x v="2"/>
    <x v="1"/>
    <x v="0"/>
    <x v="2"/>
    <n v="139699260"/>
    <n v="5"/>
    <n v="30017739"/>
    <n v="0.21487400148003646"/>
  </r>
  <r>
    <s v="CA-2016-134474"/>
    <x v="1"/>
    <x v="1"/>
    <x v="0"/>
    <x v="2"/>
    <n v="106062311"/>
    <n v="3"/>
    <n v="24144700"/>
    <n v="0.22764636912352401"/>
  </r>
  <r>
    <s v="CA-2016-134474"/>
    <x v="1"/>
    <x v="1"/>
    <x v="0"/>
    <x v="2"/>
    <n v="143633348"/>
    <n v="1"/>
    <n v="16361860"/>
    <n v="0.11391407516310209"/>
  </r>
  <r>
    <s v="CA-2014-149020"/>
    <x v="3"/>
    <x v="2"/>
    <x v="0"/>
    <x v="2"/>
    <n v="106201810"/>
    <n v="4"/>
    <n v="11939423"/>
    <n v="0.11242202934206112"/>
  </r>
  <r>
    <s v="CA-2014-149020"/>
    <x v="1"/>
    <x v="2"/>
    <x v="0"/>
    <x v="2"/>
    <n v="125741321"/>
    <n v="3"/>
    <n v="10020875"/>
    <n v="7.9694367136480135E-2"/>
  </r>
  <r>
    <s v="CA-2016-134362"/>
    <x v="1"/>
    <x v="0"/>
    <x v="0"/>
    <x v="3"/>
    <n v="145603522"/>
    <n v="4"/>
    <n v="24241610"/>
    <n v="0.16649054684267872"/>
  </r>
  <r>
    <s v="CA-2014-136742"/>
    <x v="1"/>
    <x v="2"/>
    <x v="0"/>
    <x v="3"/>
    <n v="103496064"/>
    <n v="2"/>
    <n v="21073374"/>
    <n v="0.20361522154117861"/>
  </r>
  <r>
    <s v="CA-2016-158099"/>
    <x v="1"/>
    <x v="0"/>
    <x v="1"/>
    <x v="3"/>
    <n v="216458588"/>
    <n v="5"/>
    <n v="25202378"/>
    <n v="0.11643048322942955"/>
  </r>
  <r>
    <s v="CA-2016-158099"/>
    <x v="1"/>
    <x v="0"/>
    <x v="1"/>
    <x v="3"/>
    <n v="206068235"/>
    <n v="2"/>
    <n v="28612253"/>
    <n v="0.13884844017807985"/>
  </r>
  <r>
    <s v="CA-2015-131128"/>
    <x v="0"/>
    <x v="0"/>
    <x v="2"/>
    <x v="3"/>
    <n v="233230618"/>
    <n v="3"/>
    <n v="20032479"/>
    <n v="8.589129151130577E-2"/>
  </r>
  <r>
    <s v="CA-2014-148488"/>
    <x v="0"/>
    <x v="2"/>
    <x v="2"/>
    <x v="3"/>
    <n v="214824317"/>
    <n v="2"/>
    <n v="34596882"/>
    <n v="0.16104732687221809"/>
  </r>
  <r>
    <s v="CA-2014-148488"/>
    <x v="0"/>
    <x v="2"/>
    <x v="2"/>
    <x v="3"/>
    <n v="180338266"/>
    <n v="1"/>
    <n v="12352132"/>
    <n v="6.8494237379436704E-2"/>
  </r>
  <r>
    <s v="CA-2017-114636"/>
    <x v="3"/>
    <x v="2"/>
    <x v="2"/>
    <x v="2"/>
    <n v="93421019"/>
    <n v="3"/>
    <n v="21914576"/>
    <n v="0.234578644448312"/>
  </r>
  <r>
    <s v="CA-2016-116736"/>
    <x v="1"/>
    <x v="2"/>
    <x v="1"/>
    <x v="3"/>
    <n v="132150851"/>
    <n v="1"/>
    <n v="27918143"/>
    <n v="0.21125965356061158"/>
  </r>
  <r>
    <s v="CA-2016-116736"/>
    <x v="0"/>
    <x v="2"/>
    <x v="1"/>
    <x v="3"/>
    <n v="120607104"/>
    <n v="2"/>
    <n v="27872489"/>
    <n v="0.2311015526912909"/>
  </r>
  <r>
    <s v="US-2014-158638"/>
    <x v="1"/>
    <x v="2"/>
    <x v="1"/>
    <x v="3"/>
    <n v="170072106"/>
    <n v="5"/>
    <n v="12725773"/>
    <n v="7.4825750673070401E-2"/>
  </r>
  <r>
    <s v="CA-2017-111689"/>
    <x v="1"/>
    <x v="1"/>
    <x v="1"/>
    <x v="3"/>
    <n v="198957049"/>
    <n v="4"/>
    <n v="22471556"/>
    <n v="0.11294676973219481"/>
  </r>
  <r>
    <s v="CA-2017-111689"/>
    <x v="1"/>
    <x v="1"/>
    <x v="1"/>
    <x v="3"/>
    <n v="188919320"/>
    <n v="5"/>
    <n v="27529195"/>
    <n v="0.14571932081906711"/>
  </r>
  <r>
    <s v="CA-2015-129098"/>
    <x v="0"/>
    <x v="2"/>
    <x v="2"/>
    <x v="2"/>
    <n v="96275189"/>
    <n v="2"/>
    <n v="15854660"/>
    <n v="0.16468064269393437"/>
  </r>
  <r>
    <s v="US-2017-123463"/>
    <x v="0"/>
    <x v="3"/>
    <x v="2"/>
    <x v="1"/>
    <n v="237283219"/>
    <n v="3"/>
    <n v="19207779"/>
    <n v="8.0948745895090032E-2"/>
  </r>
  <r>
    <s v="CA-2016-165148"/>
    <x v="0"/>
    <x v="0"/>
    <x v="1"/>
    <x v="0"/>
    <n v="179000542"/>
    <n v="2"/>
    <n v="32938766"/>
    <n v="0.18401489532919962"/>
  </r>
  <r>
    <s v="CA-2014-134061"/>
    <x v="1"/>
    <x v="2"/>
    <x v="2"/>
    <x v="3"/>
    <n v="107553378"/>
    <n v="5"/>
    <n v="31148994"/>
    <n v="0.2896142787816483"/>
  </r>
  <r>
    <s v="CA-2015-143602"/>
    <x v="1"/>
    <x v="1"/>
    <x v="0"/>
    <x v="1"/>
    <n v="118067151"/>
    <n v="1"/>
    <n v="31929871"/>
    <n v="0.27043822714075655"/>
  </r>
  <r>
    <s v="CA-2017-115364"/>
    <x v="1"/>
    <x v="2"/>
    <x v="2"/>
    <x v="1"/>
    <n v="91220732"/>
    <n v="1"/>
    <n v="15779572"/>
    <n v="0.17298229968161186"/>
  </r>
  <r>
    <s v="CA-2017-150707"/>
    <x v="1"/>
    <x v="2"/>
    <x v="1"/>
    <x v="3"/>
    <n v="219209881"/>
    <n v="2"/>
    <n v="27124895"/>
    <n v="0.12373938107288147"/>
  </r>
  <r>
    <s v="CA-2014-104976"/>
    <x v="1"/>
    <x v="2"/>
    <x v="0"/>
    <x v="1"/>
    <n v="112351300"/>
    <n v="1"/>
    <n v="19484919"/>
    <n v="0.17342851395577977"/>
  </r>
  <r>
    <s v="CA-2017-132934"/>
    <x v="1"/>
    <x v="2"/>
    <x v="2"/>
    <x v="3"/>
    <n v="196449973"/>
    <n v="4"/>
    <n v="24591319"/>
    <n v="0.12517853082117755"/>
  </r>
  <r>
    <s v="CA-2017-132934"/>
    <x v="2"/>
    <x v="2"/>
    <x v="2"/>
    <x v="3"/>
    <n v="147809398"/>
    <n v="5"/>
    <n v="18803438"/>
    <n v="0.12721408959395125"/>
  </r>
  <r>
    <s v="CA-2017-133256"/>
    <x v="1"/>
    <x v="0"/>
    <x v="1"/>
    <x v="0"/>
    <n v="219049623"/>
    <n v="4"/>
    <n v="33251866"/>
    <n v="0.15180060821195754"/>
  </r>
  <r>
    <s v="CA-2017-133256"/>
    <x v="1"/>
    <x v="0"/>
    <x v="1"/>
    <x v="0"/>
    <n v="118703480"/>
    <n v="1"/>
    <n v="32889123"/>
    <n v="0.27706957706715929"/>
  </r>
  <r>
    <s v="CA-2017-133256"/>
    <x v="3"/>
    <x v="0"/>
    <x v="1"/>
    <x v="0"/>
    <n v="123005269"/>
    <n v="2"/>
    <n v="31360327"/>
    <n v="0.25495108668881494"/>
  </r>
  <r>
    <s v="CA-2016-105494"/>
    <x v="3"/>
    <x v="0"/>
    <x v="0"/>
    <x v="1"/>
    <n v="150827078"/>
    <n v="4"/>
    <n v="16161345"/>
    <n v="0.10715148244136904"/>
  </r>
  <r>
    <s v="CA-2016-105494"/>
    <x v="3"/>
    <x v="0"/>
    <x v="0"/>
    <x v="1"/>
    <n v="236317900"/>
    <n v="3"/>
    <n v="23007361"/>
    <n v="9.7357673709862855E-2"/>
  </r>
  <r>
    <s v="CA-2016-140634"/>
    <x v="0"/>
    <x v="1"/>
    <x v="2"/>
    <x v="0"/>
    <n v="125992850"/>
    <n v="1"/>
    <n v="21336709"/>
    <n v="0.16934857017679972"/>
  </r>
  <r>
    <s v="CA-2014-144407"/>
    <x v="0"/>
    <x v="2"/>
    <x v="2"/>
    <x v="0"/>
    <n v="161968629"/>
    <n v="4"/>
    <n v="20230871"/>
    <n v="0.12490610758951352"/>
  </r>
  <r>
    <s v="CA-2017-160983"/>
    <x v="3"/>
    <x v="1"/>
    <x v="0"/>
    <x v="3"/>
    <n v="174672568"/>
    <n v="3"/>
    <n v="17892644"/>
    <n v="0.10243534061971311"/>
  </r>
  <r>
    <s v="US-2016-114622"/>
    <x v="2"/>
    <x v="0"/>
    <x v="0"/>
    <x v="3"/>
    <n v="189222132"/>
    <n v="2"/>
    <n v="30153357"/>
    <n v="0.15935428208789024"/>
  </r>
  <r>
    <s v="CA-2017-150959"/>
    <x v="2"/>
    <x v="0"/>
    <x v="2"/>
    <x v="0"/>
    <n v="173050094"/>
    <n v="3"/>
    <n v="28570996"/>
    <n v="0.16510245871348675"/>
  </r>
  <r>
    <s v="CA-2017-150959"/>
    <x v="2"/>
    <x v="0"/>
    <x v="2"/>
    <x v="0"/>
    <n v="92379312"/>
    <n v="2"/>
    <n v="32447290"/>
    <n v="0.35123978840630465"/>
  </r>
  <r>
    <s v="CA-2017-132353"/>
    <x v="0"/>
    <x v="0"/>
    <x v="2"/>
    <x v="0"/>
    <n v="185801028"/>
    <n v="3"/>
    <n v="15631522"/>
    <n v="8.4130438718562961E-2"/>
  </r>
  <r>
    <s v="CA-2016-130477"/>
    <x v="3"/>
    <x v="2"/>
    <x v="2"/>
    <x v="1"/>
    <n v="236309021"/>
    <n v="1"/>
    <n v="16006493"/>
    <n v="6.7735429363909055E-2"/>
  </r>
  <r>
    <s v="CA-2016-130477"/>
    <x v="3"/>
    <x v="2"/>
    <x v="2"/>
    <x v="1"/>
    <n v="197599621"/>
    <n v="2"/>
    <n v="34271267"/>
    <n v="0.17343791868912542"/>
  </r>
  <r>
    <s v="CA-2016-130477"/>
    <x v="2"/>
    <x v="2"/>
    <x v="2"/>
    <x v="1"/>
    <n v="163928432"/>
    <n v="4"/>
    <n v="12992376"/>
    <n v="7.9256391594107356E-2"/>
  </r>
  <r>
    <s v="CA-2017-143259"/>
    <x v="2"/>
    <x v="2"/>
    <x v="2"/>
    <x v="3"/>
    <n v="211730462"/>
    <n v="2"/>
    <n v="20652447"/>
    <n v="9.7541217285966153E-2"/>
  </r>
  <r>
    <s v="CA-2017-143259"/>
    <x v="1"/>
    <x v="2"/>
    <x v="2"/>
    <x v="3"/>
    <n v="200676155"/>
    <n v="5"/>
    <n v="26803814"/>
    <n v="0.13356750830710307"/>
  </r>
  <r>
    <s v="CA-2017-143259"/>
    <x v="1"/>
    <x v="2"/>
    <x v="2"/>
    <x v="3"/>
    <n v="114388327"/>
    <n v="4"/>
    <n v="30597547"/>
    <n v="0.26748836880882088"/>
  </r>
  <r>
    <s v="CA-2017-137596"/>
    <x v="1"/>
    <x v="2"/>
    <x v="1"/>
    <x v="0"/>
    <n v="122215658"/>
    <n v="4"/>
    <n v="26582988"/>
    <n v="0.2175088563529233"/>
  </r>
  <r>
    <s v="CA-2017-137596"/>
    <x v="1"/>
    <x v="2"/>
    <x v="1"/>
    <x v="0"/>
    <n v="154962626"/>
    <n v="4"/>
    <n v="31615156"/>
    <n v="0.20401794171970214"/>
  </r>
  <r>
    <s v="CA-2017-137596"/>
    <x v="0"/>
    <x v="2"/>
    <x v="1"/>
    <x v="0"/>
    <n v="237757783"/>
    <n v="2"/>
    <n v="28966450"/>
    <n v="0.12183176354735778"/>
  </r>
  <r>
    <s v="CA-2015-133627"/>
    <x v="0"/>
    <x v="2"/>
    <x v="1"/>
    <x v="3"/>
    <n v="102575268"/>
    <n v="5"/>
    <n v="27901703"/>
    <n v="0.2720119922084922"/>
  </r>
  <r>
    <s v="CA-2017-102519"/>
    <x v="0"/>
    <x v="0"/>
    <x v="0"/>
    <x v="0"/>
    <n v="142039674"/>
    <n v="5"/>
    <n v="32022057"/>
    <n v="0.22544445575114458"/>
  </r>
  <r>
    <s v="CA-2017-102519"/>
    <x v="0"/>
    <x v="0"/>
    <x v="0"/>
    <x v="0"/>
    <n v="159796395"/>
    <n v="2"/>
    <n v="30251535"/>
    <n v="0.18931300045911548"/>
  </r>
  <r>
    <s v="US-2014-141215"/>
    <x v="1"/>
    <x v="2"/>
    <x v="0"/>
    <x v="0"/>
    <n v="206983799"/>
    <n v="3"/>
    <n v="15288965"/>
    <n v="7.3865515435824036E-2"/>
  </r>
  <r>
    <s v="US-2014-141215"/>
    <x v="2"/>
    <x v="2"/>
    <x v="0"/>
    <x v="0"/>
    <n v="249659647"/>
    <n v="2"/>
    <n v="11469440"/>
    <n v="4.594030368071457E-2"/>
  </r>
  <r>
    <s v="US-2014-141215"/>
    <x v="0"/>
    <x v="2"/>
    <x v="0"/>
    <x v="0"/>
    <n v="109939770"/>
    <n v="4"/>
    <n v="27752030"/>
    <n v="0.25242939838786271"/>
  </r>
  <r>
    <s v="CA-2016-165218"/>
    <x v="0"/>
    <x v="2"/>
    <x v="0"/>
    <x v="0"/>
    <n v="190142595"/>
    <n v="2"/>
    <n v="29002213"/>
    <n v="0.15252875348629802"/>
  </r>
  <r>
    <s v="CA-2016-165218"/>
    <x v="0"/>
    <x v="2"/>
    <x v="0"/>
    <x v="0"/>
    <n v="152193415"/>
    <n v="4"/>
    <n v="15982530"/>
    <n v="0.10501459606514513"/>
  </r>
  <r>
    <s v="CA-2014-138296"/>
    <x v="2"/>
    <x v="2"/>
    <x v="2"/>
    <x v="2"/>
    <n v="117145235"/>
    <n v="3"/>
    <n v="21752196"/>
    <n v="0.18568570885533672"/>
  </r>
  <r>
    <s v="CA-2015-111164"/>
    <x v="2"/>
    <x v="2"/>
    <x v="2"/>
    <x v="3"/>
    <n v="120216160"/>
    <n v="4"/>
    <n v="25390829"/>
    <n v="0.21120978244522201"/>
  </r>
  <r>
    <s v="CA-2015-111164"/>
    <x v="2"/>
    <x v="2"/>
    <x v="2"/>
    <x v="3"/>
    <n v="170877642"/>
    <n v="4"/>
    <n v="14007583"/>
    <n v="8.1974346298622255E-2"/>
  </r>
  <r>
    <s v="CA-2015-111164"/>
    <x v="2"/>
    <x v="2"/>
    <x v="2"/>
    <x v="3"/>
    <n v="176456368"/>
    <n v="1"/>
    <n v="16718438"/>
    <n v="9.4745450048025467E-2"/>
  </r>
  <r>
    <s v="CA-2016-149797"/>
    <x v="1"/>
    <x v="2"/>
    <x v="0"/>
    <x v="3"/>
    <n v="208409627"/>
    <n v="2"/>
    <n v="12476181"/>
    <n v="5.9863746121478351E-2"/>
  </r>
  <r>
    <s v="CA-2014-132962"/>
    <x v="1"/>
    <x v="0"/>
    <x v="2"/>
    <x v="3"/>
    <n v="172843910"/>
    <n v="3"/>
    <n v="12426407"/>
    <n v="7.1893808697107112E-2"/>
  </r>
  <r>
    <s v="CA-2014-132962"/>
    <x v="1"/>
    <x v="0"/>
    <x v="2"/>
    <x v="3"/>
    <n v="148837697"/>
    <n v="2"/>
    <n v="20777602"/>
    <n v="0.1395990560106557"/>
  </r>
  <r>
    <s v="CA-2015-115091"/>
    <x v="1"/>
    <x v="2"/>
    <x v="1"/>
    <x v="2"/>
    <n v="236473171"/>
    <n v="4"/>
    <n v="33650683"/>
    <n v="0.14230232908747184"/>
  </r>
  <r>
    <s v="CA-2015-115091"/>
    <x v="1"/>
    <x v="2"/>
    <x v="1"/>
    <x v="2"/>
    <n v="106758064"/>
    <n v="1"/>
    <n v="30021354"/>
    <n v="0.28120923961303756"/>
  </r>
  <r>
    <s v="CA-2017-144932"/>
    <x v="1"/>
    <x v="0"/>
    <x v="2"/>
    <x v="3"/>
    <n v="167272101"/>
    <n v="2"/>
    <n v="17307689"/>
    <n v="0.10347026728623442"/>
  </r>
  <r>
    <s v="CA-2017-144932"/>
    <x v="1"/>
    <x v="0"/>
    <x v="2"/>
    <x v="3"/>
    <n v="153684780"/>
    <n v="4"/>
    <n v="27210625"/>
    <n v="0.17705478057098431"/>
  </r>
  <r>
    <s v="CA-2017-144932"/>
    <x v="1"/>
    <x v="0"/>
    <x v="2"/>
    <x v="3"/>
    <n v="92671842"/>
    <n v="5"/>
    <n v="29729588"/>
    <n v="0.32080497547464309"/>
  </r>
  <r>
    <s v="CA-2017-114216"/>
    <x v="1"/>
    <x v="2"/>
    <x v="2"/>
    <x v="3"/>
    <n v="244769001"/>
    <n v="5"/>
    <n v="32398098"/>
    <n v="0.13236193254716924"/>
  </r>
  <r>
    <s v="CA-2016-140081"/>
    <x v="1"/>
    <x v="2"/>
    <x v="1"/>
    <x v="3"/>
    <n v="126383406"/>
    <n v="3"/>
    <n v="32535020"/>
    <n v="0.25743110610581266"/>
  </r>
  <r>
    <s v="CA-2016-140081"/>
    <x v="1"/>
    <x v="2"/>
    <x v="1"/>
    <x v="3"/>
    <n v="102504990"/>
    <n v="2"/>
    <n v="21905066"/>
    <n v="0.21369755755305181"/>
  </r>
  <r>
    <s v="CA-2016-140081"/>
    <x v="1"/>
    <x v="2"/>
    <x v="1"/>
    <x v="3"/>
    <n v="240451748"/>
    <n v="3"/>
    <n v="32200461"/>
    <n v="0.1339165186688516"/>
  </r>
  <r>
    <s v="CA-2016-140081"/>
    <x v="2"/>
    <x v="2"/>
    <x v="1"/>
    <x v="3"/>
    <n v="110849699"/>
    <n v="2"/>
    <n v="23906381"/>
    <n v="0.21566482557611635"/>
  </r>
  <r>
    <s v="US-2017-111745"/>
    <x v="1"/>
    <x v="0"/>
    <x v="0"/>
    <x v="1"/>
    <n v="174961610"/>
    <n v="5"/>
    <n v="22117609"/>
    <n v="0.12641406877771644"/>
  </r>
  <r>
    <s v="CA-2015-148250"/>
    <x v="2"/>
    <x v="2"/>
    <x v="0"/>
    <x v="1"/>
    <n v="238778831"/>
    <n v="3"/>
    <n v="28283659"/>
    <n v="0.11845128348082079"/>
  </r>
  <r>
    <s v="CA-2016-105760"/>
    <x v="0"/>
    <x v="0"/>
    <x v="0"/>
    <x v="1"/>
    <n v="119815532"/>
    <n v="1"/>
    <n v="23808303"/>
    <n v="0.19870798553897001"/>
  </r>
  <r>
    <s v="CA-2016-142958"/>
    <x v="3"/>
    <x v="2"/>
    <x v="0"/>
    <x v="1"/>
    <n v="170300080"/>
    <n v="3"/>
    <n v="29237531"/>
    <n v="0.17168242669058054"/>
  </r>
  <r>
    <s v="CA-2016-142958"/>
    <x v="1"/>
    <x v="2"/>
    <x v="0"/>
    <x v="1"/>
    <n v="131567349"/>
    <n v="2"/>
    <n v="26390780"/>
    <n v="0.20058760931635097"/>
  </r>
  <r>
    <s v="CA-2015-120880"/>
    <x v="1"/>
    <x v="2"/>
    <x v="2"/>
    <x v="1"/>
    <n v="225170163"/>
    <n v="1"/>
    <n v="19535918"/>
    <n v="8.6760686849971319E-2"/>
  </r>
  <r>
    <s v="CA-2015-120880"/>
    <x v="1"/>
    <x v="2"/>
    <x v="2"/>
    <x v="1"/>
    <n v="157669706"/>
    <n v="4"/>
    <n v="19507960"/>
    <n v="0.1237267481173587"/>
  </r>
  <r>
    <s v="CA-2015-120880"/>
    <x v="1"/>
    <x v="2"/>
    <x v="2"/>
    <x v="1"/>
    <n v="247047103"/>
    <n v="1"/>
    <n v="21888256"/>
    <n v="8.8599525087327172E-2"/>
  </r>
  <r>
    <s v="US-2015-140200"/>
    <x v="1"/>
    <x v="0"/>
    <x v="2"/>
    <x v="1"/>
    <n v="156734421"/>
    <n v="5"/>
    <n v="33765033"/>
    <n v="0.21542831998594617"/>
  </r>
  <r>
    <s v="US-2017-110576"/>
    <x v="3"/>
    <x v="2"/>
    <x v="1"/>
    <x v="3"/>
    <n v="149126769"/>
    <n v="1"/>
    <n v="16122677"/>
    <n v="0.1081139027427061"/>
  </r>
  <r>
    <s v="US-2017-110576"/>
    <x v="3"/>
    <x v="2"/>
    <x v="1"/>
    <x v="3"/>
    <n v="199455724"/>
    <n v="1"/>
    <n v="26941048"/>
    <n v="0.1350728244830918"/>
  </r>
  <r>
    <s v="US-2017-110576"/>
    <x v="3"/>
    <x v="2"/>
    <x v="1"/>
    <x v="3"/>
    <n v="237136059"/>
    <n v="4"/>
    <n v="13418727"/>
    <n v="5.6586615534502074E-2"/>
  </r>
  <r>
    <s v="US-2017-110576"/>
    <x v="3"/>
    <x v="2"/>
    <x v="1"/>
    <x v="3"/>
    <n v="117539036"/>
    <n v="3"/>
    <n v="24174889"/>
    <n v="0.20567540642412618"/>
  </r>
  <r>
    <s v="US-2017-110576"/>
    <x v="1"/>
    <x v="2"/>
    <x v="1"/>
    <x v="3"/>
    <n v="169232466"/>
    <n v="5"/>
    <n v="19952003"/>
    <n v="0.11789701746708578"/>
  </r>
  <r>
    <s v="CA-2017-131156"/>
    <x v="1"/>
    <x v="2"/>
    <x v="2"/>
    <x v="3"/>
    <n v="163624618"/>
    <n v="3"/>
    <n v="20610978"/>
    <n v="0.12596501829571879"/>
  </r>
  <r>
    <s v="CA-2017-136539"/>
    <x v="1"/>
    <x v="2"/>
    <x v="2"/>
    <x v="0"/>
    <n v="202216498"/>
    <n v="1"/>
    <n v="20467039"/>
    <n v="0.10121349742690135"/>
  </r>
  <r>
    <s v="CA-2017-136539"/>
    <x v="1"/>
    <x v="2"/>
    <x v="2"/>
    <x v="0"/>
    <n v="220549209"/>
    <n v="4"/>
    <n v="32625026"/>
    <n v="0.14792628886735204"/>
  </r>
  <r>
    <s v="CA-2017-119305"/>
    <x v="0"/>
    <x v="2"/>
    <x v="2"/>
    <x v="2"/>
    <n v="244887597"/>
    <n v="3"/>
    <n v="32785613"/>
    <n v="0.13388025119132513"/>
  </r>
  <r>
    <s v="CA-2017-102414"/>
    <x v="2"/>
    <x v="1"/>
    <x v="2"/>
    <x v="1"/>
    <n v="182968476"/>
    <n v="1"/>
    <n v="31626039"/>
    <n v="0.17284966072516231"/>
  </r>
  <r>
    <s v="CA-2017-102414"/>
    <x v="0"/>
    <x v="1"/>
    <x v="2"/>
    <x v="1"/>
    <n v="125469157"/>
    <n v="5"/>
    <n v="19115903"/>
    <n v="0.15235539519883759"/>
  </r>
  <r>
    <s v="CA-2017-102414"/>
    <x v="3"/>
    <x v="1"/>
    <x v="2"/>
    <x v="1"/>
    <n v="222502237"/>
    <n v="2"/>
    <n v="10752722"/>
    <n v="4.8326354579527213E-2"/>
  </r>
  <r>
    <s v="CA-2015-112571"/>
    <x v="3"/>
    <x v="3"/>
    <x v="2"/>
    <x v="1"/>
    <n v="222676459"/>
    <n v="3"/>
    <n v="10668225"/>
    <n v="4.7909083195902626E-2"/>
  </r>
  <r>
    <s v="CA-2017-152142"/>
    <x v="3"/>
    <x v="2"/>
    <x v="0"/>
    <x v="1"/>
    <n v="94201405"/>
    <n v="5"/>
    <n v="30879763"/>
    <n v="0.32780575831114195"/>
  </r>
  <r>
    <s v="CA-2015-160059"/>
    <x v="1"/>
    <x v="2"/>
    <x v="1"/>
    <x v="2"/>
    <n v="91096223"/>
    <n v="3"/>
    <n v="17305309"/>
    <n v="0.18996736011766371"/>
  </r>
  <r>
    <s v="CA-2016-120859"/>
    <x v="1"/>
    <x v="0"/>
    <x v="0"/>
    <x v="1"/>
    <n v="236828922"/>
    <n v="1"/>
    <n v="24713930"/>
    <n v="0.10435351303925625"/>
  </r>
  <r>
    <s v="CA-2014-127488"/>
    <x v="1"/>
    <x v="1"/>
    <x v="2"/>
    <x v="2"/>
    <n v="232817639"/>
    <n v="3"/>
    <n v="20294986"/>
    <n v="8.717117005039296E-2"/>
  </r>
  <r>
    <s v="CA-2017-135279"/>
    <x v="2"/>
    <x v="0"/>
    <x v="1"/>
    <x v="3"/>
    <n v="93671543"/>
    <n v="1"/>
    <n v="28895337"/>
    <n v="0.30847508298224574"/>
  </r>
  <r>
    <s v="CA-2017-135279"/>
    <x v="1"/>
    <x v="0"/>
    <x v="1"/>
    <x v="3"/>
    <n v="199442186"/>
    <n v="2"/>
    <n v="10895484"/>
    <n v="5.462978629807036E-2"/>
  </r>
  <r>
    <s v="CA-2017-135279"/>
    <x v="1"/>
    <x v="0"/>
    <x v="1"/>
    <x v="3"/>
    <n v="161688421"/>
    <n v="1"/>
    <n v="16119776"/>
    <n v="9.9696539185078689E-2"/>
  </r>
  <r>
    <s v="CA-2017-135279"/>
    <x v="2"/>
    <x v="0"/>
    <x v="1"/>
    <x v="3"/>
    <n v="149898543"/>
    <n v="3"/>
    <n v="33367482"/>
    <n v="0.22260044248728955"/>
  </r>
  <r>
    <s v="CA-2017-135279"/>
    <x v="0"/>
    <x v="0"/>
    <x v="1"/>
    <x v="3"/>
    <n v="145350765"/>
    <n v="5"/>
    <n v="27894394"/>
    <n v="0.19191088536754519"/>
  </r>
  <r>
    <s v="CA-2014-115791"/>
    <x v="0"/>
    <x v="1"/>
    <x v="2"/>
    <x v="3"/>
    <n v="204901238"/>
    <n v="1"/>
    <n v="23345097"/>
    <n v="0.11393341117831607"/>
  </r>
  <r>
    <s v="CA-2014-115791"/>
    <x v="0"/>
    <x v="1"/>
    <x v="2"/>
    <x v="3"/>
    <n v="161747782"/>
    <n v="2"/>
    <n v="22241296"/>
    <n v="0.13750603393127209"/>
  </r>
  <r>
    <s v="CA-2014-115791"/>
    <x v="3"/>
    <x v="1"/>
    <x v="2"/>
    <x v="3"/>
    <n v="199121947"/>
    <n v="1"/>
    <n v="32525336"/>
    <n v="0.16334380257943137"/>
  </r>
  <r>
    <s v="CA-2014-115791"/>
    <x v="3"/>
    <x v="1"/>
    <x v="2"/>
    <x v="3"/>
    <n v="206967627"/>
    <n v="2"/>
    <n v="21489255"/>
    <n v="0.10382906404971247"/>
  </r>
  <r>
    <s v="US-2017-103247"/>
    <x v="2"/>
    <x v="1"/>
    <x v="1"/>
    <x v="3"/>
    <n v="206978722"/>
    <n v="2"/>
    <n v="14143812"/>
    <n v="6.8334618473487332E-2"/>
  </r>
  <r>
    <s v="US-2017-103247"/>
    <x v="2"/>
    <x v="1"/>
    <x v="1"/>
    <x v="3"/>
    <n v="183852671"/>
    <n v="4"/>
    <n v="21761649"/>
    <n v="0.1183646061905731"/>
  </r>
  <r>
    <s v="US-2017-100209"/>
    <x v="2"/>
    <x v="2"/>
    <x v="2"/>
    <x v="1"/>
    <n v="240025914"/>
    <n v="2"/>
    <n v="28429857"/>
    <n v="0.11844494840669578"/>
  </r>
  <r>
    <s v="CA-2017-159366"/>
    <x v="2"/>
    <x v="0"/>
    <x v="0"/>
    <x v="0"/>
    <n v="196909086"/>
    <n v="1"/>
    <n v="25768022"/>
    <n v="0.1308625341950955"/>
  </r>
  <r>
    <s v="CA-2016-145499"/>
    <x v="0"/>
    <x v="0"/>
    <x v="2"/>
    <x v="2"/>
    <n v="182349970"/>
    <n v="5"/>
    <n v="32565039"/>
    <n v="0.17858538172504224"/>
  </r>
  <r>
    <s v="CA-2015-157035"/>
    <x v="2"/>
    <x v="0"/>
    <x v="0"/>
    <x v="0"/>
    <n v="174088778"/>
    <n v="5"/>
    <n v="21491739"/>
    <n v="0.12345275351407199"/>
  </r>
  <r>
    <s v="CA-2016-144939"/>
    <x v="2"/>
    <x v="2"/>
    <x v="2"/>
    <x v="3"/>
    <n v="220817508"/>
    <n v="4"/>
    <n v="26884882"/>
    <n v="0.12175158683522504"/>
  </r>
  <r>
    <s v="CA-2014-163419"/>
    <x v="2"/>
    <x v="1"/>
    <x v="2"/>
    <x v="1"/>
    <n v="94738355"/>
    <n v="3"/>
    <n v="34935052"/>
    <n v="0.36875299344177975"/>
  </r>
  <r>
    <s v="CA-2014-163419"/>
    <x v="2"/>
    <x v="1"/>
    <x v="2"/>
    <x v="1"/>
    <n v="150190588"/>
    <n v="5"/>
    <n v="22716284"/>
    <n v="0.15124971745899285"/>
  </r>
  <r>
    <s v="CA-2014-163419"/>
    <x v="2"/>
    <x v="1"/>
    <x v="2"/>
    <x v="1"/>
    <n v="224109455"/>
    <n v="5"/>
    <n v="11229156"/>
    <n v="5.0105677156726834E-2"/>
  </r>
  <r>
    <s v="CA-2017-100314"/>
    <x v="2"/>
    <x v="2"/>
    <x v="1"/>
    <x v="0"/>
    <n v="116489508"/>
    <n v="1"/>
    <n v="13653585"/>
    <n v="0.11720871033295119"/>
  </r>
  <r>
    <s v="CA-2017-100314"/>
    <x v="1"/>
    <x v="2"/>
    <x v="1"/>
    <x v="0"/>
    <n v="116298936"/>
    <n v="1"/>
    <n v="20266180"/>
    <n v="0.17425937585533888"/>
  </r>
  <r>
    <s v="CA-2017-100314"/>
    <x v="1"/>
    <x v="2"/>
    <x v="1"/>
    <x v="0"/>
    <n v="183324441"/>
    <n v="1"/>
    <n v="29272708"/>
    <n v="0.15967706128175238"/>
  </r>
  <r>
    <s v="CA-2015-146829"/>
    <x v="3"/>
    <x v="3"/>
    <x v="2"/>
    <x v="0"/>
    <n v="151614022"/>
    <n v="2"/>
    <n v="24666441"/>
    <n v="0.16269234649022107"/>
  </r>
  <r>
    <s v="CA-2017-167899"/>
    <x v="1"/>
    <x v="2"/>
    <x v="0"/>
    <x v="3"/>
    <n v="200926578"/>
    <n v="4"/>
    <n v="18451024"/>
    <n v="9.18296831790964E-2"/>
  </r>
  <r>
    <s v="CA-2017-167899"/>
    <x v="1"/>
    <x v="2"/>
    <x v="0"/>
    <x v="3"/>
    <n v="197077477"/>
    <n v="4"/>
    <n v="21292315"/>
    <n v="0.10804032669851969"/>
  </r>
  <r>
    <s v="CA-2015-153549"/>
    <x v="2"/>
    <x v="1"/>
    <x v="1"/>
    <x v="2"/>
    <n v="249142760"/>
    <n v="3"/>
    <n v="34533327"/>
    <n v="0.13860859131527642"/>
  </r>
  <r>
    <s v="CA-2016-110023"/>
    <x v="2"/>
    <x v="0"/>
    <x v="2"/>
    <x v="3"/>
    <n v="202328800"/>
    <n v="4"/>
    <n v="17901992"/>
    <n v="8.8479702345884523E-2"/>
  </r>
  <r>
    <s v="CA-2016-105585"/>
    <x v="2"/>
    <x v="0"/>
    <x v="2"/>
    <x v="1"/>
    <n v="238018917"/>
    <n v="2"/>
    <n v="30393562"/>
    <n v="0.12769389249846894"/>
  </r>
  <r>
    <s v="CA-2016-105585"/>
    <x v="2"/>
    <x v="0"/>
    <x v="2"/>
    <x v="1"/>
    <n v="189532768"/>
    <n v="4"/>
    <n v="12065761"/>
    <n v="6.3660553936509809E-2"/>
  </r>
  <r>
    <s v="CA-2014-117639"/>
    <x v="2"/>
    <x v="2"/>
    <x v="0"/>
    <x v="2"/>
    <n v="232417608"/>
    <n v="1"/>
    <n v="28710153"/>
    <n v="0.12352830427546609"/>
  </r>
  <r>
    <s v="CA-2014-117639"/>
    <x v="2"/>
    <x v="2"/>
    <x v="0"/>
    <x v="2"/>
    <n v="153694703"/>
    <n v="1"/>
    <n v="32577021"/>
    <n v="0.21195929569544111"/>
  </r>
  <r>
    <s v="CA-2015-162537"/>
    <x v="2"/>
    <x v="2"/>
    <x v="2"/>
    <x v="2"/>
    <n v="109475054"/>
    <n v="3"/>
    <n v="17657017"/>
    <n v="0.16128804101800215"/>
  </r>
  <r>
    <s v="CA-2015-162537"/>
    <x v="2"/>
    <x v="2"/>
    <x v="2"/>
    <x v="2"/>
    <n v="240883365"/>
    <n v="2"/>
    <n v="21102734"/>
    <n v="8.7605609461657921E-2"/>
  </r>
  <r>
    <s v="CA-2015-162537"/>
    <x v="2"/>
    <x v="2"/>
    <x v="2"/>
    <x v="2"/>
    <n v="220932799"/>
    <n v="1"/>
    <n v="26693450"/>
    <n v="0.12082158068345479"/>
  </r>
  <r>
    <s v="CA-2015-162537"/>
    <x v="2"/>
    <x v="2"/>
    <x v="2"/>
    <x v="2"/>
    <n v="192653581"/>
    <n v="2"/>
    <n v="30953001"/>
    <n v="0.160666626798907"/>
  </r>
  <r>
    <s v="CA-2016-155488"/>
    <x v="2"/>
    <x v="2"/>
    <x v="1"/>
    <x v="1"/>
    <n v="143481481"/>
    <n v="1"/>
    <n v="11144821"/>
    <n v="7.7674281881715448E-2"/>
  </r>
  <r>
    <s v="CA-2015-124891"/>
    <x v="1"/>
    <x v="3"/>
    <x v="2"/>
    <x v="3"/>
    <n v="244154165"/>
    <n v="4"/>
    <n v="25997003"/>
    <n v="0.1064778190451922"/>
  </r>
  <r>
    <s v="CA-2015-124891"/>
    <x v="0"/>
    <x v="3"/>
    <x v="2"/>
    <x v="3"/>
    <n v="120351937"/>
    <n v="2"/>
    <n v="17749786"/>
    <n v="0.147482345880316"/>
  </r>
  <r>
    <s v="CA-2015-124891"/>
    <x v="0"/>
    <x v="3"/>
    <x v="2"/>
    <x v="3"/>
    <n v="225036131"/>
    <n v="5"/>
    <n v="23627880"/>
    <n v="0.10499593951870778"/>
  </r>
  <r>
    <s v="CA-2015-126445"/>
    <x v="0"/>
    <x v="2"/>
    <x v="2"/>
    <x v="1"/>
    <n v="247268956"/>
    <n v="4"/>
    <n v="13023691"/>
    <n v="5.2670141900061244E-2"/>
  </r>
  <r>
    <s v="CA-2015-111199"/>
    <x v="3"/>
    <x v="2"/>
    <x v="2"/>
    <x v="2"/>
    <n v="130867436"/>
    <n v="3"/>
    <n v="16815355"/>
    <n v="0.12849151411509277"/>
  </r>
  <r>
    <s v="CA-2015-105312"/>
    <x v="3"/>
    <x v="0"/>
    <x v="2"/>
    <x v="1"/>
    <n v="184292340"/>
    <n v="4"/>
    <n v="32252551"/>
    <n v="0.17500755050372685"/>
  </r>
  <r>
    <s v="US-2017-106705"/>
    <x v="3"/>
    <x v="2"/>
    <x v="2"/>
    <x v="0"/>
    <n v="196307977"/>
    <n v="2"/>
    <n v="23596280"/>
    <n v="0.12020031157470489"/>
  </r>
  <r>
    <s v="CA-2017-135034"/>
    <x v="3"/>
    <x v="0"/>
    <x v="2"/>
    <x v="0"/>
    <n v="106199118"/>
    <n v="2"/>
    <n v="26948693"/>
    <n v="0.25375627884216517"/>
  </r>
  <r>
    <s v="CA-2014-158540"/>
    <x v="3"/>
    <x v="0"/>
    <x v="2"/>
    <x v="1"/>
    <n v="134988473"/>
    <n v="2"/>
    <n v="11594316"/>
    <n v="8.5891156054487702E-2"/>
  </r>
  <r>
    <s v="CA-2017-118437"/>
    <x v="0"/>
    <x v="1"/>
    <x v="2"/>
    <x v="1"/>
    <n v="163155407"/>
    <n v="2"/>
    <n v="23733457"/>
    <n v="0.14546534151945084"/>
  </r>
  <r>
    <s v="CA-2017-118437"/>
    <x v="0"/>
    <x v="1"/>
    <x v="2"/>
    <x v="1"/>
    <n v="180697963"/>
    <n v="5"/>
    <n v="19278864"/>
    <n v="0.10669109756372848"/>
  </r>
  <r>
    <s v="US-2015-126214"/>
    <x v="0"/>
    <x v="1"/>
    <x v="2"/>
    <x v="1"/>
    <n v="199412781"/>
    <n v="2"/>
    <n v="23685934"/>
    <n v="0.11877841470953659"/>
  </r>
  <r>
    <s v="US-2015-126214"/>
    <x v="0"/>
    <x v="1"/>
    <x v="2"/>
    <x v="1"/>
    <n v="196301902"/>
    <n v="1"/>
    <n v="12402798"/>
    <n v="6.3182260964542256E-2"/>
  </r>
  <r>
    <s v="CA-2015-133025"/>
    <x v="2"/>
    <x v="1"/>
    <x v="1"/>
    <x v="1"/>
    <n v="174701567"/>
    <n v="1"/>
    <n v="10665821"/>
    <n v="6.1051661889214764E-2"/>
  </r>
  <r>
    <s v="CA-2015-108665"/>
    <x v="1"/>
    <x v="2"/>
    <x v="0"/>
    <x v="3"/>
    <n v="163809639"/>
    <n v="5"/>
    <n v="29473111"/>
    <n v="0.17992293481581997"/>
  </r>
  <r>
    <s v="CA-2015-108665"/>
    <x v="0"/>
    <x v="2"/>
    <x v="0"/>
    <x v="3"/>
    <n v="181754716"/>
    <n v="5"/>
    <n v="26766850"/>
    <n v="0.14726908103996597"/>
  </r>
  <r>
    <s v="CA-2015-108665"/>
    <x v="0"/>
    <x v="2"/>
    <x v="0"/>
    <x v="3"/>
    <n v="142200178"/>
    <n v="1"/>
    <n v="29578374"/>
    <n v="0.20800518266580509"/>
  </r>
  <r>
    <s v="CA-2015-108665"/>
    <x v="0"/>
    <x v="2"/>
    <x v="0"/>
    <x v="3"/>
    <n v="197928577"/>
    <n v="1"/>
    <n v="27870581"/>
    <n v="0.14081130386745519"/>
  </r>
  <r>
    <s v="CA-2015-124450"/>
    <x v="1"/>
    <x v="2"/>
    <x v="2"/>
    <x v="3"/>
    <n v="220433731"/>
    <n v="5"/>
    <n v="22699995"/>
    <n v="0.10297877233679813"/>
  </r>
  <r>
    <s v="CA-2015-124450"/>
    <x v="1"/>
    <x v="2"/>
    <x v="2"/>
    <x v="3"/>
    <n v="111773221"/>
    <n v="2"/>
    <n v="22594113"/>
    <n v="0.20214245235001324"/>
  </r>
  <r>
    <s v="CA-2015-124450"/>
    <x v="1"/>
    <x v="2"/>
    <x v="2"/>
    <x v="3"/>
    <n v="229905136"/>
    <n v="1"/>
    <n v="21339791"/>
    <n v="9.2819983804102571E-2"/>
  </r>
  <r>
    <s v="CA-2015-167269"/>
    <x v="0"/>
    <x v="2"/>
    <x v="2"/>
    <x v="3"/>
    <n v="197248705"/>
    <n v="5"/>
    <n v="28422890"/>
    <n v="0.14409671282759498"/>
  </r>
  <r>
    <s v="CA-2017-106964"/>
    <x v="0"/>
    <x v="0"/>
    <x v="1"/>
    <x v="1"/>
    <n v="213812734"/>
    <n v="5"/>
    <n v="15305645"/>
    <n v="7.1584347263432865E-2"/>
  </r>
  <r>
    <s v="CA-2016-126529"/>
    <x v="3"/>
    <x v="1"/>
    <x v="1"/>
    <x v="3"/>
    <n v="195700159"/>
    <n v="1"/>
    <n v="17980780"/>
    <n v="9.1879230409823015E-2"/>
  </r>
  <r>
    <s v="CA-2016-126529"/>
    <x v="3"/>
    <x v="1"/>
    <x v="1"/>
    <x v="3"/>
    <n v="106464378"/>
    <n v="3"/>
    <n v="26309674"/>
    <n v="0.24712184952604524"/>
  </r>
  <r>
    <s v="CA-2016-126529"/>
    <x v="2"/>
    <x v="1"/>
    <x v="1"/>
    <x v="3"/>
    <n v="242735780"/>
    <n v="5"/>
    <n v="31072548"/>
    <n v="0.12800975612248017"/>
  </r>
  <r>
    <s v="CA-2014-163552"/>
    <x v="2"/>
    <x v="2"/>
    <x v="0"/>
    <x v="3"/>
    <n v="186309159"/>
    <n v="4"/>
    <n v="33199846"/>
    <n v="0.17819760541133675"/>
  </r>
  <r>
    <s v="CA-2014-163552"/>
    <x v="2"/>
    <x v="2"/>
    <x v="0"/>
    <x v="3"/>
    <n v="119405681"/>
    <n v="5"/>
    <n v="30848332"/>
    <n v="0.25834894740058473"/>
  </r>
  <r>
    <s v="CA-2014-163552"/>
    <x v="2"/>
    <x v="2"/>
    <x v="0"/>
    <x v="3"/>
    <n v="92070993"/>
    <n v="4"/>
    <n v="15730725"/>
    <n v="0.17085429935571564"/>
  </r>
  <r>
    <s v="CA-2014-163552"/>
    <x v="2"/>
    <x v="2"/>
    <x v="0"/>
    <x v="3"/>
    <n v="235945790"/>
    <n v="1"/>
    <n v="13723025"/>
    <n v="5.8161770972900172E-2"/>
  </r>
  <r>
    <s v="CA-2014-163552"/>
    <x v="2"/>
    <x v="2"/>
    <x v="0"/>
    <x v="3"/>
    <n v="96900966"/>
    <n v="3"/>
    <n v="15628064"/>
    <n v="0.16127872244328298"/>
  </r>
  <r>
    <s v="CA-2016-109820"/>
    <x v="2"/>
    <x v="0"/>
    <x v="2"/>
    <x v="3"/>
    <n v="135568377"/>
    <n v="3"/>
    <n v="18469510"/>
    <n v="0.13623759765155261"/>
  </r>
  <r>
    <s v="CA-2016-109820"/>
    <x v="1"/>
    <x v="0"/>
    <x v="2"/>
    <x v="3"/>
    <n v="221031503"/>
    <n v="1"/>
    <n v="34146067"/>
    <n v="0.15448506903561163"/>
  </r>
  <r>
    <s v="CA-2016-109820"/>
    <x v="1"/>
    <x v="0"/>
    <x v="2"/>
    <x v="3"/>
    <n v="170187209"/>
    <n v="3"/>
    <n v="28522909"/>
    <n v="0.16759725462093922"/>
  </r>
  <r>
    <s v="CA-2016-113061"/>
    <x v="0"/>
    <x v="2"/>
    <x v="1"/>
    <x v="0"/>
    <n v="245667124"/>
    <n v="4"/>
    <n v="30380710"/>
    <n v="0.12366616055634697"/>
  </r>
  <r>
    <s v="CA-2015-127418"/>
    <x v="2"/>
    <x v="0"/>
    <x v="2"/>
    <x v="1"/>
    <n v="97490498"/>
    <n v="5"/>
    <n v="14177317"/>
    <n v="0.14542255184705283"/>
  </r>
  <r>
    <s v="CA-2017-121818"/>
    <x v="2"/>
    <x v="0"/>
    <x v="2"/>
    <x v="2"/>
    <n v="115148739"/>
    <n v="2"/>
    <n v="26075473"/>
    <n v="0.22645035652539799"/>
  </r>
  <r>
    <s v="CA-2016-127670"/>
    <x v="2"/>
    <x v="2"/>
    <x v="1"/>
    <x v="0"/>
    <n v="112097285"/>
    <n v="1"/>
    <n v="27824753"/>
    <n v="0.2482196870334549"/>
  </r>
  <r>
    <s v="CA-2016-102981"/>
    <x v="2"/>
    <x v="1"/>
    <x v="2"/>
    <x v="3"/>
    <n v="108700939"/>
    <n v="1"/>
    <n v="18896531"/>
    <n v="0.17383962984901169"/>
  </r>
  <r>
    <s v="CA-2016-102981"/>
    <x v="2"/>
    <x v="1"/>
    <x v="2"/>
    <x v="3"/>
    <n v="189620979"/>
    <n v="5"/>
    <n v="27941848"/>
    <n v="0.14735631124444307"/>
  </r>
  <r>
    <s v="CA-2017-115651"/>
    <x v="2"/>
    <x v="0"/>
    <x v="0"/>
    <x v="0"/>
    <n v="245301038"/>
    <n v="2"/>
    <n v="12493891"/>
    <n v="5.0932890875088753E-2"/>
  </r>
  <r>
    <s v="CA-2017-115651"/>
    <x v="2"/>
    <x v="0"/>
    <x v="0"/>
    <x v="0"/>
    <n v="234697149"/>
    <n v="5"/>
    <n v="12976536"/>
    <n v="5.5290556597259732E-2"/>
  </r>
  <r>
    <s v="CA-2017-152702"/>
    <x v="0"/>
    <x v="2"/>
    <x v="1"/>
    <x v="0"/>
    <n v="157332725"/>
    <n v="5"/>
    <n v="17588399"/>
    <n v="0.11179110385331469"/>
  </r>
  <r>
    <s v="CA-2016-169103"/>
    <x v="1"/>
    <x v="2"/>
    <x v="2"/>
    <x v="2"/>
    <n v="216885775"/>
    <n v="2"/>
    <n v="28250055"/>
    <n v="0.13025314822975365"/>
  </r>
  <r>
    <s v="CA-2016-169103"/>
    <x v="2"/>
    <x v="2"/>
    <x v="2"/>
    <x v="2"/>
    <n v="116675567"/>
    <n v="5"/>
    <n v="16465337"/>
    <n v="0.14112069410384781"/>
  </r>
  <r>
    <s v="CA-2014-139192"/>
    <x v="2"/>
    <x v="1"/>
    <x v="2"/>
    <x v="1"/>
    <n v="217419274"/>
    <n v="4"/>
    <n v="23479302"/>
    <n v="0.10799089504824673"/>
  </r>
  <r>
    <s v="CA-2014-139192"/>
    <x v="0"/>
    <x v="1"/>
    <x v="2"/>
    <x v="1"/>
    <n v="92536068"/>
    <n v="2"/>
    <n v="23752603"/>
    <n v="0.25668480964633161"/>
  </r>
  <r>
    <s v="US-2015-153500"/>
    <x v="1"/>
    <x v="0"/>
    <x v="0"/>
    <x v="3"/>
    <n v="95310237"/>
    <n v="1"/>
    <n v="18666426"/>
    <n v="0.19584911954421014"/>
  </r>
  <r>
    <s v="US-2015-153500"/>
    <x v="0"/>
    <x v="0"/>
    <x v="0"/>
    <x v="3"/>
    <n v="180284736"/>
    <n v="4"/>
    <n v="24467738"/>
    <n v="0.13571719127680337"/>
  </r>
  <r>
    <s v="US-2015-153500"/>
    <x v="0"/>
    <x v="0"/>
    <x v="0"/>
    <x v="3"/>
    <n v="190220999"/>
    <n v="5"/>
    <n v="29541479"/>
    <n v="0.15530082985212373"/>
  </r>
  <r>
    <s v="CA-2015-110667"/>
    <x v="0"/>
    <x v="2"/>
    <x v="1"/>
    <x v="3"/>
    <n v="136270669"/>
    <n v="3"/>
    <n v="12837984"/>
    <n v="9.420944429354787E-2"/>
  </r>
  <r>
    <s v="CA-2015-110667"/>
    <x v="0"/>
    <x v="2"/>
    <x v="1"/>
    <x v="3"/>
    <n v="119388874"/>
    <n v="1"/>
    <n v="12130341"/>
    <n v="0.10160361341543434"/>
  </r>
  <r>
    <s v="CA-2015-110667"/>
    <x v="1"/>
    <x v="2"/>
    <x v="1"/>
    <x v="3"/>
    <n v="129320854"/>
    <n v="1"/>
    <n v="19505847"/>
    <n v="0.15083295846468814"/>
  </r>
  <r>
    <s v="CA-2015-110667"/>
    <x v="1"/>
    <x v="2"/>
    <x v="1"/>
    <x v="3"/>
    <n v="112002003"/>
    <n v="5"/>
    <n v="22304115"/>
    <n v="0.19914032251726785"/>
  </r>
  <r>
    <s v="CA-2017-167150"/>
    <x v="1"/>
    <x v="2"/>
    <x v="0"/>
    <x v="1"/>
    <n v="131625508"/>
    <n v="5"/>
    <n v="22462922"/>
    <n v="0.17065781808796515"/>
  </r>
  <r>
    <s v="CA-2017-167150"/>
    <x v="2"/>
    <x v="2"/>
    <x v="0"/>
    <x v="1"/>
    <n v="114296379"/>
    <n v="4"/>
    <n v="19594683"/>
    <n v="0.17143747834741116"/>
  </r>
  <r>
    <s v="CA-2016-105284"/>
    <x v="2"/>
    <x v="2"/>
    <x v="1"/>
    <x v="3"/>
    <n v="229898203"/>
    <n v="2"/>
    <n v="19305423"/>
    <n v="8.3973788172672231E-2"/>
  </r>
  <r>
    <s v="US-2015-125374"/>
    <x v="0"/>
    <x v="2"/>
    <x v="2"/>
    <x v="0"/>
    <n v="247729991"/>
    <n v="4"/>
    <n v="22152687"/>
    <n v="8.9422709420758029E-2"/>
  </r>
  <r>
    <s v="CA-2015-161263"/>
    <x v="0"/>
    <x v="2"/>
    <x v="0"/>
    <x v="3"/>
    <n v="131332319"/>
    <n v="3"/>
    <n v="10206290"/>
    <n v="7.7713468228639143E-2"/>
  </r>
  <r>
    <s v="CA-2015-161263"/>
    <x v="0"/>
    <x v="2"/>
    <x v="0"/>
    <x v="3"/>
    <n v="178026662"/>
    <n v="3"/>
    <n v="18801721"/>
    <n v="0.10561182683973483"/>
  </r>
  <r>
    <s v="CA-2015-161263"/>
    <x v="0"/>
    <x v="2"/>
    <x v="0"/>
    <x v="3"/>
    <n v="145737473"/>
    <n v="1"/>
    <n v="26491084"/>
    <n v="0.18177263166900115"/>
  </r>
  <r>
    <s v="CA-2015-161263"/>
    <x v="0"/>
    <x v="2"/>
    <x v="0"/>
    <x v="3"/>
    <n v="167524302"/>
    <n v="3"/>
    <n v="30347183"/>
    <n v="0.18115092937381705"/>
  </r>
  <r>
    <s v="CA-2015-161263"/>
    <x v="0"/>
    <x v="2"/>
    <x v="0"/>
    <x v="3"/>
    <n v="208050838"/>
    <n v="5"/>
    <n v="27912566"/>
    <n v="0.13416223778920805"/>
  </r>
  <r>
    <s v="CA-2015-161263"/>
    <x v="0"/>
    <x v="2"/>
    <x v="0"/>
    <x v="3"/>
    <n v="118943523"/>
    <n v="4"/>
    <n v="23985701"/>
    <n v="0.20165621796825373"/>
  </r>
  <r>
    <s v="CA-2016-157686"/>
    <x v="1"/>
    <x v="0"/>
    <x v="2"/>
    <x v="1"/>
    <n v="220503337"/>
    <n v="2"/>
    <n v="20942806"/>
    <n v="9.4977274652310595E-2"/>
  </r>
  <r>
    <s v="US-2017-139955"/>
    <x v="1"/>
    <x v="1"/>
    <x v="2"/>
    <x v="0"/>
    <n v="99081254"/>
    <n v="1"/>
    <n v="20058791"/>
    <n v="0.20244789190899826"/>
  </r>
  <r>
    <s v="US-2015-150161"/>
    <x v="2"/>
    <x v="2"/>
    <x v="1"/>
    <x v="3"/>
    <n v="242830350"/>
    <n v="3"/>
    <n v="23044856"/>
    <n v="9.4901053348562067E-2"/>
  </r>
  <r>
    <s v="CA-2015-144652"/>
    <x v="2"/>
    <x v="2"/>
    <x v="1"/>
    <x v="1"/>
    <n v="125437074"/>
    <n v="5"/>
    <n v="33905748"/>
    <n v="0.2703008522025952"/>
  </r>
  <r>
    <s v="CA-2016-152814"/>
    <x v="2"/>
    <x v="2"/>
    <x v="1"/>
    <x v="1"/>
    <n v="231663600"/>
    <n v="4"/>
    <n v="17639288"/>
    <n v="7.6141819431278804E-2"/>
  </r>
  <r>
    <s v="CA-2017-106943"/>
    <x v="2"/>
    <x v="2"/>
    <x v="2"/>
    <x v="3"/>
    <n v="93757111"/>
    <n v="3"/>
    <n v="25372294"/>
    <n v="0.27061727616585796"/>
  </r>
  <r>
    <s v="CA-2016-134348"/>
    <x v="1"/>
    <x v="2"/>
    <x v="2"/>
    <x v="1"/>
    <n v="181739720"/>
    <n v="1"/>
    <n v="26069294"/>
    <n v="0.14344301840016041"/>
  </r>
  <r>
    <s v="CA-2016-134348"/>
    <x v="1"/>
    <x v="2"/>
    <x v="2"/>
    <x v="1"/>
    <n v="148250133"/>
    <n v="1"/>
    <n v="17880159"/>
    <n v="0.12060804694185333"/>
  </r>
  <r>
    <s v="CA-2016-134348"/>
    <x v="3"/>
    <x v="2"/>
    <x v="2"/>
    <x v="1"/>
    <n v="204551497"/>
    <n v="5"/>
    <n v="22636692"/>
    <n v="0.1106650028574467"/>
  </r>
  <r>
    <s v="CA-2016-161781"/>
    <x v="0"/>
    <x v="0"/>
    <x v="1"/>
    <x v="0"/>
    <n v="220316470"/>
    <n v="2"/>
    <n v="14154681"/>
    <n v="6.4247039724265737E-2"/>
  </r>
  <r>
    <s v="CA-2017-132521"/>
    <x v="0"/>
    <x v="1"/>
    <x v="2"/>
    <x v="1"/>
    <n v="210335231"/>
    <n v="2"/>
    <n v="18717572"/>
    <n v="8.8989238326887807E-2"/>
  </r>
  <r>
    <s v="CA-2017-132521"/>
    <x v="0"/>
    <x v="1"/>
    <x v="2"/>
    <x v="1"/>
    <n v="197344790"/>
    <n v="3"/>
    <n v="30739885"/>
    <n v="0.15576740080140955"/>
  </r>
  <r>
    <s v="CA-2017-132521"/>
    <x v="0"/>
    <x v="1"/>
    <x v="2"/>
    <x v="1"/>
    <n v="172556288"/>
    <n v="2"/>
    <n v="23841791"/>
    <n v="0.13816819587588719"/>
  </r>
  <r>
    <s v="CA-2015-110016"/>
    <x v="1"/>
    <x v="2"/>
    <x v="0"/>
    <x v="0"/>
    <n v="219947915"/>
    <n v="5"/>
    <n v="34471606"/>
    <n v="0.1567262231151407"/>
  </r>
  <r>
    <s v="CA-2015-110016"/>
    <x v="1"/>
    <x v="2"/>
    <x v="0"/>
    <x v="0"/>
    <n v="119849305"/>
    <n v="3"/>
    <n v="12613943"/>
    <n v="0.10524836168219749"/>
  </r>
  <r>
    <s v="US-2016-143819"/>
    <x v="0"/>
    <x v="2"/>
    <x v="2"/>
    <x v="3"/>
    <n v="197357566"/>
    <n v="3"/>
    <n v="12565000"/>
    <n v="6.3666168238009177E-2"/>
  </r>
  <r>
    <s v="US-2016-143819"/>
    <x v="0"/>
    <x v="2"/>
    <x v="2"/>
    <x v="3"/>
    <n v="211656044"/>
    <n v="3"/>
    <n v="11738118"/>
    <n v="5.54584588191585E-2"/>
  </r>
  <r>
    <s v="US-2016-143819"/>
    <x v="0"/>
    <x v="2"/>
    <x v="2"/>
    <x v="3"/>
    <n v="146145056"/>
    <n v="1"/>
    <n v="30742836"/>
    <n v="0.21035837161675863"/>
  </r>
  <r>
    <s v="US-2016-143819"/>
    <x v="0"/>
    <x v="2"/>
    <x v="2"/>
    <x v="3"/>
    <n v="128786125"/>
    <n v="2"/>
    <n v="23440695"/>
    <n v="0.18201258093602862"/>
  </r>
  <r>
    <s v="CA-2016-167584"/>
    <x v="0"/>
    <x v="3"/>
    <x v="2"/>
    <x v="0"/>
    <n v="147713703"/>
    <n v="4"/>
    <n v="14000020"/>
    <n v="9.4778072146766229E-2"/>
  </r>
  <r>
    <s v="CA-2016-166163"/>
    <x v="0"/>
    <x v="1"/>
    <x v="0"/>
    <x v="1"/>
    <n v="163167187"/>
    <n v="1"/>
    <n v="34129085"/>
    <n v="0.20916635033978984"/>
  </r>
  <r>
    <s v="CA-2016-166163"/>
    <x v="0"/>
    <x v="1"/>
    <x v="0"/>
    <x v="1"/>
    <n v="111679697"/>
    <n v="4"/>
    <n v="34092852"/>
    <n v="0.30527350016001564"/>
  </r>
  <r>
    <s v="CA-2017-158407"/>
    <x v="0"/>
    <x v="2"/>
    <x v="0"/>
    <x v="2"/>
    <n v="95909618"/>
    <n v="2"/>
    <n v="27546350"/>
    <n v="0.28721154952363587"/>
  </r>
  <r>
    <s v="CA-2017-158407"/>
    <x v="0"/>
    <x v="2"/>
    <x v="0"/>
    <x v="2"/>
    <n v="100714512"/>
    <n v="3"/>
    <n v="18874840"/>
    <n v="0.18740933779235311"/>
  </r>
  <r>
    <s v="CA-2015-143490"/>
    <x v="1"/>
    <x v="2"/>
    <x v="2"/>
    <x v="1"/>
    <n v="146100700"/>
    <n v="1"/>
    <n v="16084235"/>
    <n v="0.11009006117013813"/>
  </r>
  <r>
    <s v="CA-2015-143490"/>
    <x v="1"/>
    <x v="2"/>
    <x v="2"/>
    <x v="1"/>
    <n v="212573753"/>
    <n v="4"/>
    <n v="31699333"/>
    <n v="0.14912157570083454"/>
  </r>
  <r>
    <s v="CA-2015-165085"/>
    <x v="1"/>
    <x v="2"/>
    <x v="1"/>
    <x v="3"/>
    <n v="167587739"/>
    <n v="1"/>
    <n v="30941632"/>
    <n v="0.18462944953270119"/>
  </r>
  <r>
    <s v="CA-2015-165085"/>
    <x v="0"/>
    <x v="2"/>
    <x v="1"/>
    <x v="3"/>
    <n v="228962097"/>
    <n v="3"/>
    <n v="33484123"/>
    <n v="0.14624308319468265"/>
  </r>
  <r>
    <s v="CA-2017-160423"/>
    <x v="2"/>
    <x v="2"/>
    <x v="1"/>
    <x v="2"/>
    <n v="139166983"/>
    <n v="4"/>
    <n v="11196898"/>
    <n v="8.0456569213690585E-2"/>
  </r>
  <r>
    <s v="CA-2017-160423"/>
    <x v="2"/>
    <x v="2"/>
    <x v="1"/>
    <x v="2"/>
    <n v="150849997"/>
    <n v="3"/>
    <n v="27651245"/>
    <n v="0.1833029204501741"/>
  </r>
  <r>
    <s v="CA-2014-159338"/>
    <x v="2"/>
    <x v="0"/>
    <x v="0"/>
    <x v="1"/>
    <n v="150828536"/>
    <n v="2"/>
    <n v="21698662"/>
    <n v="0.14386310823835086"/>
  </r>
  <r>
    <s v="CA-2016-107216"/>
    <x v="3"/>
    <x v="0"/>
    <x v="1"/>
    <x v="1"/>
    <n v="205173013"/>
    <n v="5"/>
    <n v="18403033"/>
    <n v="8.9695193002795159E-2"/>
  </r>
  <r>
    <s v="CA-2016-107216"/>
    <x v="3"/>
    <x v="0"/>
    <x v="1"/>
    <x v="1"/>
    <n v="168328749"/>
    <n v="3"/>
    <n v="27395707"/>
    <n v="0.16275120656899791"/>
  </r>
  <r>
    <s v="CA-2016-107216"/>
    <x v="3"/>
    <x v="0"/>
    <x v="1"/>
    <x v="1"/>
    <n v="179472048"/>
    <n v="3"/>
    <n v="30293379"/>
    <n v="0.16879162709504492"/>
  </r>
  <r>
    <s v="CA-2016-107216"/>
    <x v="3"/>
    <x v="0"/>
    <x v="1"/>
    <x v="1"/>
    <n v="183127272"/>
    <n v="4"/>
    <n v="18451906"/>
    <n v="0.10076001132152507"/>
  </r>
  <r>
    <s v="US-2017-145863"/>
    <x v="3"/>
    <x v="2"/>
    <x v="2"/>
    <x v="0"/>
    <n v="231248258"/>
    <n v="5"/>
    <n v="14030278"/>
    <n v="6.0671929472437366E-2"/>
  </r>
  <r>
    <s v="US-2017-145863"/>
    <x v="3"/>
    <x v="2"/>
    <x v="2"/>
    <x v="0"/>
    <n v="127395137"/>
    <n v="5"/>
    <n v="22375053"/>
    <n v="0.17563506368378881"/>
  </r>
  <r>
    <s v="CA-2016-112340"/>
    <x v="2"/>
    <x v="2"/>
    <x v="2"/>
    <x v="1"/>
    <n v="175390174"/>
    <n v="2"/>
    <n v="12200409"/>
    <n v="6.9561530852919953E-2"/>
  </r>
  <r>
    <s v="US-2016-110156"/>
    <x v="2"/>
    <x v="2"/>
    <x v="2"/>
    <x v="0"/>
    <n v="231553381"/>
    <n v="3"/>
    <n v="30511831"/>
    <n v="0.13177018132160204"/>
  </r>
  <r>
    <s v="US-2016-110156"/>
    <x v="0"/>
    <x v="2"/>
    <x v="2"/>
    <x v="0"/>
    <n v="96586001"/>
    <n v="3"/>
    <n v="34575765"/>
    <n v="0.35797905122917345"/>
  </r>
  <r>
    <s v="US-2016-110156"/>
    <x v="0"/>
    <x v="2"/>
    <x v="2"/>
    <x v="0"/>
    <n v="110904863"/>
    <n v="3"/>
    <n v="20985899"/>
    <n v="0.18922433545587627"/>
  </r>
  <r>
    <s v="US-2016-110156"/>
    <x v="0"/>
    <x v="2"/>
    <x v="2"/>
    <x v="0"/>
    <n v="226476137"/>
    <n v="5"/>
    <n v="33482983"/>
    <n v="0.14784331560724209"/>
  </r>
  <r>
    <s v="US-2016-110156"/>
    <x v="0"/>
    <x v="2"/>
    <x v="2"/>
    <x v="0"/>
    <n v="227299356"/>
    <n v="4"/>
    <n v="10143151"/>
    <n v="4.4624635892061219E-2"/>
  </r>
  <r>
    <s v="US-2016-110156"/>
    <x v="0"/>
    <x v="2"/>
    <x v="2"/>
    <x v="0"/>
    <n v="115525423"/>
    <n v="4"/>
    <n v="14502097"/>
    <n v="0.12553165029311342"/>
  </r>
  <r>
    <s v="US-2016-110156"/>
    <x v="0"/>
    <x v="2"/>
    <x v="2"/>
    <x v="0"/>
    <n v="153500064"/>
    <n v="1"/>
    <n v="23930592"/>
    <n v="0.15589955714937032"/>
  </r>
  <r>
    <s v="US-2016-110156"/>
    <x v="0"/>
    <x v="2"/>
    <x v="2"/>
    <x v="0"/>
    <n v="191537363"/>
    <n v="3"/>
    <n v="17362274"/>
    <n v="9.0646930332856257E-2"/>
  </r>
  <r>
    <s v="CA-2017-140585"/>
    <x v="0"/>
    <x v="1"/>
    <x v="2"/>
    <x v="1"/>
    <n v="208027595"/>
    <n v="4"/>
    <n v="20939658"/>
    <n v="0.10065807855924114"/>
  </r>
  <r>
    <s v="CA-2017-140585"/>
    <x v="0"/>
    <x v="1"/>
    <x v="2"/>
    <x v="1"/>
    <n v="132809422"/>
    <n v="3"/>
    <n v="25985902"/>
    <n v="0.19566309083101047"/>
  </r>
  <r>
    <s v="CA-2017-140585"/>
    <x v="0"/>
    <x v="1"/>
    <x v="2"/>
    <x v="1"/>
    <n v="183970838"/>
    <n v="3"/>
    <n v="23777297"/>
    <n v="0.12924492413303026"/>
  </r>
  <r>
    <s v="CA-2016-144855"/>
    <x v="0"/>
    <x v="1"/>
    <x v="0"/>
    <x v="1"/>
    <n v="247540084"/>
    <n v="4"/>
    <n v="32725323"/>
    <n v="0.13220211640551921"/>
  </r>
  <r>
    <s v="CA-2015-142755"/>
    <x v="0"/>
    <x v="2"/>
    <x v="2"/>
    <x v="2"/>
    <n v="109412460"/>
    <n v="5"/>
    <n v="10242943"/>
    <n v="9.3617701311166937E-2"/>
  </r>
  <r>
    <s v="CA-2015-142755"/>
    <x v="3"/>
    <x v="2"/>
    <x v="2"/>
    <x v="2"/>
    <n v="186082805"/>
    <n v="5"/>
    <n v="21123171"/>
    <n v="0.11351489999304341"/>
  </r>
  <r>
    <s v="CA-2015-142755"/>
    <x v="3"/>
    <x v="2"/>
    <x v="2"/>
    <x v="2"/>
    <n v="125090479"/>
    <n v="2"/>
    <n v="21650043"/>
    <n v="0.17307506672829992"/>
  </r>
  <r>
    <s v="US-2014-147627"/>
    <x v="3"/>
    <x v="2"/>
    <x v="2"/>
    <x v="2"/>
    <n v="249439173"/>
    <n v="5"/>
    <n v="29327903"/>
    <n v="0.11757536976760262"/>
  </r>
  <r>
    <s v="US-2014-147627"/>
    <x v="3"/>
    <x v="2"/>
    <x v="2"/>
    <x v="2"/>
    <n v="176851920"/>
    <n v="3"/>
    <n v="13891032"/>
    <n v="7.8546119261809544E-2"/>
  </r>
  <r>
    <s v="US-2014-147627"/>
    <x v="3"/>
    <x v="2"/>
    <x v="2"/>
    <x v="2"/>
    <n v="205982055"/>
    <n v="3"/>
    <n v="30028551"/>
    <n v="0.14578236439091746"/>
  </r>
  <r>
    <s v="US-2014-147627"/>
    <x v="2"/>
    <x v="2"/>
    <x v="2"/>
    <x v="2"/>
    <n v="162139498"/>
    <n v="1"/>
    <n v="19312238"/>
    <n v="0.11910878125452196"/>
  </r>
  <r>
    <s v="US-2014-147627"/>
    <x v="2"/>
    <x v="2"/>
    <x v="2"/>
    <x v="2"/>
    <n v="151792720"/>
    <n v="1"/>
    <n v="28154178"/>
    <n v="0.18547778839459494"/>
  </r>
  <r>
    <s v="US-2014-147627"/>
    <x v="2"/>
    <x v="2"/>
    <x v="2"/>
    <x v="2"/>
    <n v="111384294"/>
    <n v="2"/>
    <n v="30163200"/>
    <n v="0.270802991308631"/>
  </r>
  <r>
    <s v="CA-2015-105970"/>
    <x v="2"/>
    <x v="2"/>
    <x v="1"/>
    <x v="0"/>
    <n v="177483436"/>
    <n v="4"/>
    <n v="31045755"/>
    <n v="0.17492198539586534"/>
  </r>
  <r>
    <s v="CA-2015-105970"/>
    <x v="2"/>
    <x v="2"/>
    <x v="1"/>
    <x v="0"/>
    <n v="90260823"/>
    <n v="1"/>
    <n v="20852244"/>
    <n v="0.23102209028162751"/>
  </r>
  <r>
    <s v="CA-2016-112102"/>
    <x v="2"/>
    <x v="2"/>
    <x v="2"/>
    <x v="2"/>
    <n v="177357405"/>
    <n v="2"/>
    <n v="31275062"/>
    <n v="0.17633919485910385"/>
  </r>
  <r>
    <s v="CA-2016-112102"/>
    <x v="1"/>
    <x v="2"/>
    <x v="2"/>
    <x v="2"/>
    <n v="102076558"/>
    <n v="3"/>
    <n v="13354189"/>
    <n v="0.13082522825661891"/>
  </r>
  <r>
    <s v="CA-2016-112102"/>
    <x v="3"/>
    <x v="2"/>
    <x v="2"/>
    <x v="2"/>
    <n v="121680897"/>
    <n v="1"/>
    <n v="21505947"/>
    <n v="0.17674053635551357"/>
  </r>
  <r>
    <s v="US-2016-114776"/>
    <x v="3"/>
    <x v="0"/>
    <x v="0"/>
    <x v="1"/>
    <n v="106908636"/>
    <n v="2"/>
    <n v="32934377"/>
    <n v="0.30806095964034186"/>
  </r>
  <r>
    <s v="US-2016-134908"/>
    <x v="3"/>
    <x v="2"/>
    <x v="1"/>
    <x v="3"/>
    <n v="145003212"/>
    <n v="1"/>
    <n v="28866720"/>
    <n v="0.19907641770031964"/>
  </r>
  <r>
    <s v="US-2016-134908"/>
    <x v="3"/>
    <x v="2"/>
    <x v="1"/>
    <x v="3"/>
    <n v="179013013"/>
    <n v="3"/>
    <n v="12662111"/>
    <n v="7.0732908115456392E-2"/>
  </r>
  <r>
    <s v="US-2016-148803"/>
    <x v="0"/>
    <x v="3"/>
    <x v="2"/>
    <x v="2"/>
    <n v="121042389"/>
    <n v="5"/>
    <n v="21162263"/>
    <n v="0.17483348746528787"/>
  </r>
  <r>
    <s v="CA-2016-152170"/>
    <x v="1"/>
    <x v="1"/>
    <x v="0"/>
    <x v="0"/>
    <n v="179433930"/>
    <n v="4"/>
    <n v="23690529"/>
    <n v="0.13202926001787957"/>
  </r>
  <r>
    <s v="CA-2016-152170"/>
    <x v="1"/>
    <x v="1"/>
    <x v="0"/>
    <x v="0"/>
    <n v="127435266"/>
    <n v="5"/>
    <n v="12777213"/>
    <n v="0.10026434126955093"/>
  </r>
  <r>
    <s v="CA-2016-152170"/>
    <x v="3"/>
    <x v="1"/>
    <x v="0"/>
    <x v="0"/>
    <n v="163791268"/>
    <n v="2"/>
    <n v="16938226"/>
    <n v="0.1034134859985332"/>
  </r>
  <r>
    <s v="CA-2016-152170"/>
    <x v="3"/>
    <x v="1"/>
    <x v="0"/>
    <x v="0"/>
    <n v="145696168"/>
    <n v="2"/>
    <n v="19598550"/>
    <n v="0.13451657836326897"/>
  </r>
  <r>
    <s v="CA-2016-152170"/>
    <x v="3"/>
    <x v="1"/>
    <x v="0"/>
    <x v="0"/>
    <n v="244888913"/>
    <n v="5"/>
    <n v="29286027"/>
    <n v="0.11958902769926542"/>
  </r>
  <r>
    <s v="CA-2014-146969"/>
    <x v="3"/>
    <x v="2"/>
    <x v="2"/>
    <x v="1"/>
    <n v="170005170"/>
    <n v="4"/>
    <n v="26146316"/>
    <n v="0.15379718157983077"/>
  </r>
  <r>
    <s v="CA-2014-146969"/>
    <x v="3"/>
    <x v="2"/>
    <x v="2"/>
    <x v="1"/>
    <n v="243018655"/>
    <n v="4"/>
    <n v="17811760"/>
    <n v="7.3293797136684838E-2"/>
  </r>
  <r>
    <s v="CA-2014-146969"/>
    <x v="2"/>
    <x v="2"/>
    <x v="2"/>
    <x v="1"/>
    <n v="170969652"/>
    <n v="3"/>
    <n v="23577716"/>
    <n v="0.13790585477708056"/>
  </r>
  <r>
    <s v="CA-2014-146969"/>
    <x v="1"/>
    <x v="2"/>
    <x v="2"/>
    <x v="1"/>
    <n v="228829518"/>
    <n v="2"/>
    <n v="27409986"/>
    <n v="0.11978343633097195"/>
  </r>
  <r>
    <s v="CA-2014-146969"/>
    <x v="1"/>
    <x v="2"/>
    <x v="2"/>
    <x v="1"/>
    <n v="98127986"/>
    <n v="2"/>
    <n v="11672925"/>
    <n v="0.11895612531984505"/>
  </r>
  <r>
    <s v="CA-2015-112452"/>
    <x v="1"/>
    <x v="3"/>
    <x v="2"/>
    <x v="0"/>
    <n v="139624402"/>
    <n v="3"/>
    <n v="10123820"/>
    <n v="7.2507526299020422E-2"/>
  </r>
  <r>
    <s v="CA-2015-112452"/>
    <x v="1"/>
    <x v="3"/>
    <x v="2"/>
    <x v="0"/>
    <n v="100231681"/>
    <n v="4"/>
    <n v="31581303"/>
    <n v="0.31508304245640656"/>
  </r>
  <r>
    <s v="CA-2015-112452"/>
    <x v="3"/>
    <x v="3"/>
    <x v="2"/>
    <x v="0"/>
    <n v="138526223"/>
    <n v="3"/>
    <n v="30493907"/>
    <n v="0.22013093506490825"/>
  </r>
  <r>
    <s v="CA-2015-112452"/>
    <x v="3"/>
    <x v="3"/>
    <x v="2"/>
    <x v="0"/>
    <n v="218180548"/>
    <n v="4"/>
    <n v="14361069"/>
    <n v="6.5821949443449004E-2"/>
  </r>
  <r>
    <s v="CA-2015-112452"/>
    <x v="2"/>
    <x v="3"/>
    <x v="2"/>
    <x v="0"/>
    <n v="193616035"/>
    <n v="3"/>
    <n v="24987188"/>
    <n v="0.12905536465510203"/>
  </r>
  <r>
    <s v="CA-2015-113971"/>
    <x v="2"/>
    <x v="2"/>
    <x v="0"/>
    <x v="3"/>
    <n v="144114080"/>
    <n v="2"/>
    <n v="28557027"/>
    <n v="0.19815570414771408"/>
  </r>
  <r>
    <s v="CA-2017-160395"/>
    <x v="0"/>
    <x v="2"/>
    <x v="0"/>
    <x v="1"/>
    <n v="226450720"/>
    <n v="1"/>
    <n v="30762413"/>
    <n v="0.13584594917605031"/>
  </r>
  <r>
    <s v="CA-2014-136567"/>
    <x v="3"/>
    <x v="0"/>
    <x v="1"/>
    <x v="2"/>
    <n v="113902655"/>
    <n v="1"/>
    <n v="25191243"/>
    <n v="0.22116466907641441"/>
  </r>
  <r>
    <s v="CA-2014-136567"/>
    <x v="0"/>
    <x v="0"/>
    <x v="1"/>
    <x v="2"/>
    <n v="116817973"/>
    <n v="2"/>
    <n v="31527971"/>
    <n v="0.26988972835541325"/>
  </r>
  <r>
    <s v="CA-2014-136567"/>
    <x v="0"/>
    <x v="0"/>
    <x v="1"/>
    <x v="2"/>
    <n v="145924159"/>
    <n v="4"/>
    <n v="16636385"/>
    <n v="0.11400706445051365"/>
  </r>
  <r>
    <s v="CA-2014-136567"/>
    <x v="0"/>
    <x v="0"/>
    <x v="1"/>
    <x v="2"/>
    <n v="159029172"/>
    <n v="5"/>
    <n v="11929531"/>
    <n v="7.5014733774756745E-2"/>
  </r>
  <r>
    <s v="CA-2016-149314"/>
    <x v="3"/>
    <x v="1"/>
    <x v="0"/>
    <x v="1"/>
    <n v="168992072"/>
    <n v="5"/>
    <n v="21270953"/>
    <n v="0.12586953191508299"/>
  </r>
  <r>
    <s v="CA-2017-147039"/>
    <x v="3"/>
    <x v="2"/>
    <x v="2"/>
    <x v="0"/>
    <n v="219616032"/>
    <n v="5"/>
    <n v="33637496"/>
    <n v="0.15316502940914622"/>
  </r>
  <r>
    <s v="CA-2017-147039"/>
    <x v="1"/>
    <x v="2"/>
    <x v="2"/>
    <x v="0"/>
    <n v="232306745"/>
    <n v="2"/>
    <n v="22894169"/>
    <n v="9.8551460483852937E-2"/>
  </r>
  <r>
    <s v="CA-2014-126522"/>
    <x v="1"/>
    <x v="1"/>
    <x v="2"/>
    <x v="1"/>
    <n v="165056946"/>
    <n v="4"/>
    <n v="29685997"/>
    <n v="0.17985306113685151"/>
  </r>
  <r>
    <s v="CA-2014-127964"/>
    <x v="3"/>
    <x v="2"/>
    <x v="1"/>
    <x v="3"/>
    <n v="238156954"/>
    <n v="5"/>
    <n v="34984311"/>
    <n v="0.14689602975019575"/>
  </r>
  <r>
    <s v="CA-2014-127964"/>
    <x v="3"/>
    <x v="2"/>
    <x v="1"/>
    <x v="3"/>
    <n v="127256356"/>
    <n v="4"/>
    <n v="19024526"/>
    <n v="0.14949764866754475"/>
  </r>
  <r>
    <s v="CA-2014-127964"/>
    <x v="3"/>
    <x v="2"/>
    <x v="1"/>
    <x v="3"/>
    <n v="109620860"/>
    <n v="3"/>
    <n v="21608685"/>
    <n v="0.19712201674024452"/>
  </r>
  <r>
    <s v="CA-2014-117709"/>
    <x v="1"/>
    <x v="2"/>
    <x v="2"/>
    <x v="0"/>
    <n v="206139939"/>
    <n v="3"/>
    <n v="29789669"/>
    <n v="0.14451187452810879"/>
  </r>
  <r>
    <s v="CA-2015-125416"/>
    <x v="1"/>
    <x v="3"/>
    <x v="2"/>
    <x v="1"/>
    <n v="129235204"/>
    <n v="5"/>
    <n v="14867392"/>
    <n v="0.11504134740252354"/>
  </r>
  <r>
    <s v="CA-2017-145226"/>
    <x v="1"/>
    <x v="1"/>
    <x v="2"/>
    <x v="3"/>
    <n v="249488654"/>
    <n v="5"/>
    <n v="23981250"/>
    <n v="9.6121605594136558E-2"/>
  </r>
  <r>
    <s v="CA-2017-145226"/>
    <x v="1"/>
    <x v="1"/>
    <x v="2"/>
    <x v="3"/>
    <n v="128338172"/>
    <n v="2"/>
    <n v="32209256"/>
    <n v="0.25097175297151653"/>
  </r>
  <r>
    <s v="CA-2017-145226"/>
    <x v="2"/>
    <x v="1"/>
    <x v="2"/>
    <x v="3"/>
    <n v="96754664"/>
    <n v="5"/>
    <n v="16108235"/>
    <n v="0.16648535930009534"/>
  </r>
  <r>
    <s v="CA-2017-145226"/>
    <x v="2"/>
    <x v="1"/>
    <x v="2"/>
    <x v="3"/>
    <n v="147866147"/>
    <n v="4"/>
    <n v="10963124"/>
    <n v="7.4142217285204565E-2"/>
  </r>
  <r>
    <s v="US-2014-100279"/>
    <x v="2"/>
    <x v="2"/>
    <x v="2"/>
    <x v="0"/>
    <n v="199618777"/>
    <n v="4"/>
    <n v="23714859"/>
    <n v="0.11880074287801091"/>
  </r>
  <r>
    <s v="CA-2014-158064"/>
    <x v="2"/>
    <x v="2"/>
    <x v="2"/>
    <x v="1"/>
    <n v="170306356"/>
    <n v="4"/>
    <n v="15310523"/>
    <n v="8.9899891933569412E-2"/>
  </r>
  <r>
    <s v="US-2015-104430"/>
    <x v="0"/>
    <x v="2"/>
    <x v="2"/>
    <x v="0"/>
    <n v="156736839"/>
    <n v="2"/>
    <n v="13077549"/>
    <n v="8.343634517217742E-2"/>
  </r>
  <r>
    <s v="CA-2015-132080"/>
    <x v="0"/>
    <x v="0"/>
    <x v="0"/>
    <x v="3"/>
    <n v="209198953"/>
    <n v="2"/>
    <n v="12040604"/>
    <n v="5.7555756505148471E-2"/>
  </r>
  <r>
    <s v="CA-2016-161207"/>
    <x v="0"/>
    <x v="2"/>
    <x v="1"/>
    <x v="3"/>
    <n v="122490091"/>
    <n v="5"/>
    <n v="26179077"/>
    <n v="0.21372403911431498"/>
  </r>
  <r>
    <s v="CA-2014-120243"/>
    <x v="0"/>
    <x v="1"/>
    <x v="1"/>
    <x v="1"/>
    <n v="181141706"/>
    <n v="4"/>
    <n v="27311987"/>
    <n v="0.15077691164065773"/>
  </r>
  <r>
    <s v="CA-2016-113621"/>
    <x v="0"/>
    <x v="2"/>
    <x v="2"/>
    <x v="3"/>
    <n v="105617161"/>
    <n v="4"/>
    <n v="26775078"/>
    <n v="0.25351067711429964"/>
  </r>
  <r>
    <s v="CA-2016-113621"/>
    <x v="0"/>
    <x v="2"/>
    <x v="2"/>
    <x v="3"/>
    <n v="141423761"/>
    <n v="2"/>
    <n v="13763576"/>
    <n v="9.7321524351201491E-2"/>
  </r>
  <r>
    <s v="CA-2016-168081"/>
    <x v="0"/>
    <x v="1"/>
    <x v="1"/>
    <x v="0"/>
    <n v="206414563"/>
    <n v="2"/>
    <n v="17941386"/>
    <n v="8.6919186995541589E-2"/>
  </r>
  <r>
    <s v="CA-2014-128146"/>
    <x v="0"/>
    <x v="2"/>
    <x v="2"/>
    <x v="3"/>
    <n v="162311609"/>
    <n v="3"/>
    <n v="33889533"/>
    <n v="0.20879303217307149"/>
  </r>
  <r>
    <s v="CA-2014-128146"/>
    <x v="1"/>
    <x v="2"/>
    <x v="2"/>
    <x v="3"/>
    <n v="118179155"/>
    <n v="4"/>
    <n v="18822634"/>
    <n v="0.15927203067241427"/>
  </r>
  <r>
    <s v="CA-2017-138779"/>
    <x v="0"/>
    <x v="0"/>
    <x v="2"/>
    <x v="2"/>
    <n v="114185301"/>
    <n v="1"/>
    <n v="29091936"/>
    <n v="0.25477829234780403"/>
  </r>
  <r>
    <s v="CA-2017-138779"/>
    <x v="0"/>
    <x v="0"/>
    <x v="2"/>
    <x v="2"/>
    <n v="93362937"/>
    <n v="2"/>
    <n v="18921086"/>
    <n v="0.20266164077507545"/>
  </r>
  <r>
    <s v="CA-2014-127131"/>
    <x v="0"/>
    <x v="2"/>
    <x v="0"/>
    <x v="1"/>
    <n v="129925922"/>
    <n v="3"/>
    <n v="18539415"/>
    <n v="0.14269219501863531"/>
  </r>
  <r>
    <s v="CA-2014-127131"/>
    <x v="0"/>
    <x v="2"/>
    <x v="0"/>
    <x v="1"/>
    <n v="108689760"/>
    <n v="2"/>
    <n v="10544245"/>
    <n v="9.7012312843454615E-2"/>
  </r>
  <r>
    <s v="CA-2014-127131"/>
    <x v="0"/>
    <x v="2"/>
    <x v="0"/>
    <x v="1"/>
    <n v="90924892"/>
    <n v="4"/>
    <n v="19466201"/>
    <n v="0.21409099941520965"/>
  </r>
  <r>
    <s v="CA-2017-117212"/>
    <x v="0"/>
    <x v="1"/>
    <x v="1"/>
    <x v="1"/>
    <n v="133441070"/>
    <n v="3"/>
    <n v="33697616"/>
    <n v="0.25252807100542585"/>
  </r>
  <r>
    <s v="CA-2017-117212"/>
    <x v="1"/>
    <x v="1"/>
    <x v="1"/>
    <x v="1"/>
    <n v="240238959"/>
    <n v="3"/>
    <n v="23888704"/>
    <n v="9.9437260715069947E-2"/>
  </r>
  <r>
    <s v="CA-2017-117212"/>
    <x v="1"/>
    <x v="1"/>
    <x v="1"/>
    <x v="1"/>
    <n v="201030069"/>
    <n v="3"/>
    <n v="24245855"/>
    <n v="0.12060810166662182"/>
  </r>
  <r>
    <s v="CA-2017-117212"/>
    <x v="1"/>
    <x v="1"/>
    <x v="1"/>
    <x v="1"/>
    <n v="203333225"/>
    <n v="4"/>
    <n v="17249073"/>
    <n v="8.4831551754515275E-2"/>
  </r>
  <r>
    <s v="US-2015-130519"/>
    <x v="1"/>
    <x v="3"/>
    <x v="0"/>
    <x v="2"/>
    <n v="241660756"/>
    <n v="4"/>
    <n v="31983673"/>
    <n v="0.13234947009766038"/>
  </r>
  <r>
    <s v="US-2015-130519"/>
    <x v="1"/>
    <x v="3"/>
    <x v="0"/>
    <x v="2"/>
    <n v="236275565"/>
    <n v="1"/>
    <n v="20557462"/>
    <n v="8.7006297075196914E-2"/>
  </r>
  <r>
    <s v="US-2015-130519"/>
    <x v="1"/>
    <x v="3"/>
    <x v="0"/>
    <x v="2"/>
    <n v="218663594"/>
    <n v="3"/>
    <n v="27695792"/>
    <n v="0.12665936516162815"/>
  </r>
  <r>
    <s v="US-2015-130519"/>
    <x v="1"/>
    <x v="3"/>
    <x v="0"/>
    <x v="2"/>
    <n v="184635255"/>
    <n v="1"/>
    <n v="14609808"/>
    <n v="7.9127943360546169E-2"/>
  </r>
  <r>
    <s v="CA-2016-130946"/>
    <x v="1"/>
    <x v="2"/>
    <x v="2"/>
    <x v="0"/>
    <n v="174382862"/>
    <n v="3"/>
    <n v="27630221"/>
    <n v="0.15844573648527457"/>
  </r>
  <r>
    <s v="CA-2016-130946"/>
    <x v="3"/>
    <x v="2"/>
    <x v="2"/>
    <x v="0"/>
    <n v="218217989"/>
    <n v="3"/>
    <n v="26989059"/>
    <n v="0.12367934982665429"/>
  </r>
  <r>
    <s v="CA-2016-130946"/>
    <x v="3"/>
    <x v="2"/>
    <x v="2"/>
    <x v="0"/>
    <n v="156186701"/>
    <n v="1"/>
    <n v="10698719"/>
    <n v="6.8499551699987574E-2"/>
  </r>
  <r>
    <s v="CA-2016-114727"/>
    <x v="0"/>
    <x v="2"/>
    <x v="0"/>
    <x v="1"/>
    <n v="247519904"/>
    <n v="5"/>
    <n v="26275769"/>
    <n v="0.10615618613038894"/>
  </r>
  <r>
    <s v="CA-2016-114727"/>
    <x v="0"/>
    <x v="2"/>
    <x v="0"/>
    <x v="1"/>
    <n v="177683969"/>
    <n v="5"/>
    <n v="22657697"/>
    <n v="0.12751683299015007"/>
  </r>
  <r>
    <s v="CA-2016-114727"/>
    <x v="0"/>
    <x v="2"/>
    <x v="0"/>
    <x v="1"/>
    <n v="147015541"/>
    <n v="1"/>
    <n v="26698128"/>
    <n v="0.18160071934163749"/>
  </r>
  <r>
    <s v="CA-2016-114727"/>
    <x v="0"/>
    <x v="2"/>
    <x v="0"/>
    <x v="1"/>
    <n v="137903946"/>
    <n v="5"/>
    <n v="19728953"/>
    <n v="0.1430630056082659"/>
  </r>
  <r>
    <s v="CA-2016-114727"/>
    <x v="0"/>
    <x v="2"/>
    <x v="0"/>
    <x v="1"/>
    <n v="159093481"/>
    <n v="2"/>
    <n v="31588036"/>
    <n v="0.19855015932425288"/>
  </r>
  <r>
    <s v="CA-2017-133235"/>
    <x v="0"/>
    <x v="0"/>
    <x v="2"/>
    <x v="2"/>
    <n v="247561064"/>
    <n v="2"/>
    <n v="29272820"/>
    <n v="0.11824484645129818"/>
  </r>
  <r>
    <s v="CA-2016-137050"/>
    <x v="1"/>
    <x v="1"/>
    <x v="0"/>
    <x v="3"/>
    <n v="156201018"/>
    <n v="2"/>
    <n v="12956730"/>
    <n v="8.2949075274272546E-2"/>
  </r>
  <r>
    <s v="CA-2016-137050"/>
    <x v="1"/>
    <x v="1"/>
    <x v="0"/>
    <x v="3"/>
    <n v="162420901"/>
    <n v="3"/>
    <n v="28520506"/>
    <n v="0.17559627993936569"/>
  </r>
  <r>
    <s v="CA-2016-137050"/>
    <x v="1"/>
    <x v="1"/>
    <x v="0"/>
    <x v="3"/>
    <n v="102626947"/>
    <n v="2"/>
    <n v="26791322"/>
    <n v="0.26105543215662452"/>
  </r>
  <r>
    <s v="CA-2016-137050"/>
    <x v="2"/>
    <x v="1"/>
    <x v="0"/>
    <x v="3"/>
    <n v="140618624"/>
    <n v="2"/>
    <n v="22478160"/>
    <n v="0.15985194109138773"/>
  </r>
  <r>
    <s v="CA-2016-137050"/>
    <x v="2"/>
    <x v="1"/>
    <x v="0"/>
    <x v="3"/>
    <n v="238709255"/>
    <n v="3"/>
    <n v="10529939"/>
    <n v="4.4111984681951273E-2"/>
  </r>
  <r>
    <s v="CA-2016-137050"/>
    <x v="0"/>
    <x v="1"/>
    <x v="0"/>
    <x v="3"/>
    <n v="211897302"/>
    <n v="2"/>
    <n v="32432069"/>
    <n v="0.15305560143469879"/>
  </r>
  <r>
    <s v="US-2017-118087"/>
    <x v="0"/>
    <x v="2"/>
    <x v="0"/>
    <x v="3"/>
    <n v="99785848"/>
    <n v="4"/>
    <n v="25937125"/>
    <n v="0.25992789077665601"/>
  </r>
  <r>
    <s v="US-2017-118087"/>
    <x v="0"/>
    <x v="2"/>
    <x v="0"/>
    <x v="3"/>
    <n v="118435666"/>
    <n v="1"/>
    <n v="30285321"/>
    <n v="0.25571115545548584"/>
  </r>
  <r>
    <s v="US-2017-118087"/>
    <x v="0"/>
    <x v="2"/>
    <x v="0"/>
    <x v="3"/>
    <n v="135549368"/>
    <n v="1"/>
    <n v="32386558"/>
    <n v="0.23892813723779222"/>
  </r>
  <r>
    <s v="US-2017-118087"/>
    <x v="0"/>
    <x v="2"/>
    <x v="0"/>
    <x v="3"/>
    <n v="210735675"/>
    <n v="1"/>
    <n v="11477098"/>
    <n v="5.44620553686508E-2"/>
  </r>
  <r>
    <s v="US-2017-118087"/>
    <x v="3"/>
    <x v="2"/>
    <x v="0"/>
    <x v="3"/>
    <n v="169446508"/>
    <n v="5"/>
    <n v="10625780"/>
    <n v="6.2708757621608824E-2"/>
  </r>
  <r>
    <s v="US-2017-118087"/>
    <x v="3"/>
    <x v="2"/>
    <x v="0"/>
    <x v="3"/>
    <n v="90923474"/>
    <n v="3"/>
    <n v="16357526"/>
    <n v="0.17990432261750139"/>
  </r>
  <r>
    <s v="US-2017-118087"/>
    <x v="3"/>
    <x v="2"/>
    <x v="0"/>
    <x v="3"/>
    <n v="160694261"/>
    <n v="2"/>
    <n v="30893088"/>
    <n v="0.19224761237739535"/>
  </r>
  <r>
    <s v="US-2017-118087"/>
    <x v="0"/>
    <x v="2"/>
    <x v="0"/>
    <x v="3"/>
    <n v="169284912"/>
    <n v="3"/>
    <n v="25507818"/>
    <n v="0.15067980777873458"/>
  </r>
  <r>
    <s v="CA-2014-110184"/>
    <x v="0"/>
    <x v="2"/>
    <x v="1"/>
    <x v="1"/>
    <n v="119727849"/>
    <n v="5"/>
    <n v="13629055"/>
    <n v="0.11383362445607788"/>
  </r>
  <r>
    <s v="CA-2014-110184"/>
    <x v="0"/>
    <x v="2"/>
    <x v="1"/>
    <x v="1"/>
    <n v="141744680"/>
    <n v="4"/>
    <n v="12663476"/>
    <n v="8.9340044367097235E-2"/>
  </r>
  <r>
    <s v="CA-2016-126004"/>
    <x v="1"/>
    <x v="0"/>
    <x v="2"/>
    <x v="3"/>
    <n v="157509637"/>
    <n v="4"/>
    <n v="15066051"/>
    <n v="9.5651614002513388E-2"/>
  </r>
  <r>
    <s v="CA-2016-126004"/>
    <x v="3"/>
    <x v="0"/>
    <x v="2"/>
    <x v="3"/>
    <n v="203069575"/>
    <n v="1"/>
    <n v="21486816"/>
    <n v="0.10581011951199484"/>
  </r>
  <r>
    <s v="CA-2016-126004"/>
    <x v="3"/>
    <x v="0"/>
    <x v="2"/>
    <x v="3"/>
    <n v="167345768"/>
    <n v="4"/>
    <n v="20290066"/>
    <n v="0.12124636459285902"/>
  </r>
  <r>
    <s v="CA-2016-126004"/>
    <x v="3"/>
    <x v="0"/>
    <x v="2"/>
    <x v="3"/>
    <n v="107225172"/>
    <n v="5"/>
    <n v="33651869"/>
    <n v="0.31384299388207088"/>
  </r>
  <r>
    <s v="CA-2016-126004"/>
    <x v="1"/>
    <x v="0"/>
    <x v="2"/>
    <x v="3"/>
    <n v="158996027"/>
    <n v="4"/>
    <n v="28679792"/>
    <n v="0.18038055755946655"/>
  </r>
  <r>
    <s v="CA-2016-126004"/>
    <x v="1"/>
    <x v="0"/>
    <x v="2"/>
    <x v="3"/>
    <n v="114279420"/>
    <n v="1"/>
    <n v="34600571"/>
    <n v="0.30277167139980232"/>
  </r>
  <r>
    <s v="CA-2017-100013"/>
    <x v="1"/>
    <x v="2"/>
    <x v="2"/>
    <x v="1"/>
    <n v="167500420"/>
    <n v="1"/>
    <n v="30537624"/>
    <n v="0.18231371598948826"/>
  </r>
  <r>
    <s v="CA-2017-100013"/>
    <x v="1"/>
    <x v="2"/>
    <x v="2"/>
    <x v="1"/>
    <n v="108926488"/>
    <n v="3"/>
    <n v="28651510"/>
    <n v="0.2630352866972081"/>
  </r>
  <r>
    <s v="CA-2017-100013"/>
    <x v="2"/>
    <x v="2"/>
    <x v="2"/>
    <x v="1"/>
    <n v="117237304"/>
    <n v="1"/>
    <n v="24106025"/>
    <n v="0.20561736049474491"/>
  </r>
  <r>
    <s v="CA-2015-132570"/>
    <x v="1"/>
    <x v="1"/>
    <x v="2"/>
    <x v="3"/>
    <n v="161430880"/>
    <n v="1"/>
    <n v="25324958"/>
    <n v="0.15687802730183964"/>
  </r>
  <r>
    <s v="CA-2015-132570"/>
    <x v="1"/>
    <x v="1"/>
    <x v="2"/>
    <x v="3"/>
    <n v="157061854"/>
    <n v="4"/>
    <n v="12079533"/>
    <n v="7.6909400292702518E-2"/>
  </r>
  <r>
    <s v="CA-2016-153682"/>
    <x v="1"/>
    <x v="0"/>
    <x v="0"/>
    <x v="3"/>
    <n v="108832162"/>
    <n v="4"/>
    <n v="32367448"/>
    <n v="0.29740701099000494"/>
  </r>
  <r>
    <s v="CA-2016-144344"/>
    <x v="1"/>
    <x v="3"/>
    <x v="2"/>
    <x v="2"/>
    <n v="109050435"/>
    <n v="1"/>
    <n v="16296708"/>
    <n v="0.14944193482584459"/>
  </r>
  <r>
    <s v="CA-2016-144344"/>
    <x v="0"/>
    <x v="3"/>
    <x v="2"/>
    <x v="2"/>
    <n v="134357233"/>
    <n v="3"/>
    <n v="30919900"/>
    <n v="0.23013200934258596"/>
  </r>
  <r>
    <s v="CA-2016-144344"/>
    <x v="0"/>
    <x v="3"/>
    <x v="2"/>
    <x v="2"/>
    <n v="235801347"/>
    <n v="1"/>
    <n v="12963104"/>
    <n v="5.4974681717997138E-2"/>
  </r>
  <r>
    <s v="CA-2016-144344"/>
    <x v="0"/>
    <x v="3"/>
    <x v="2"/>
    <x v="2"/>
    <n v="93728671"/>
    <n v="4"/>
    <n v="33874716"/>
    <n v="0.36141252872346818"/>
  </r>
  <r>
    <s v="CA-2014-127012"/>
    <x v="1"/>
    <x v="2"/>
    <x v="2"/>
    <x v="1"/>
    <n v="115062474"/>
    <n v="5"/>
    <n v="33511874"/>
    <n v="0.29124937814217344"/>
  </r>
  <r>
    <s v="CA-2014-127012"/>
    <x v="0"/>
    <x v="2"/>
    <x v="2"/>
    <x v="1"/>
    <n v="131724176"/>
    <n v="2"/>
    <n v="25633386"/>
    <n v="0.19459894742480682"/>
  </r>
  <r>
    <s v="CA-2014-127012"/>
    <x v="1"/>
    <x v="2"/>
    <x v="2"/>
    <x v="1"/>
    <n v="116390456"/>
    <n v="1"/>
    <n v="22600293"/>
    <n v="0.19417651392310037"/>
  </r>
  <r>
    <s v="CA-2016-128727"/>
    <x v="0"/>
    <x v="2"/>
    <x v="1"/>
    <x v="3"/>
    <n v="249112298"/>
    <n v="3"/>
    <n v="16789360"/>
    <n v="6.7396752929476E-2"/>
  </r>
  <r>
    <s v="US-2016-162859"/>
    <x v="0"/>
    <x v="2"/>
    <x v="2"/>
    <x v="3"/>
    <n v="233679612"/>
    <n v="2"/>
    <n v="13500550"/>
    <n v="5.7773760767798603E-2"/>
  </r>
  <r>
    <s v="US-2016-162859"/>
    <x v="1"/>
    <x v="2"/>
    <x v="2"/>
    <x v="3"/>
    <n v="191939077"/>
    <n v="5"/>
    <n v="25863772"/>
    <n v="0.13474990296009395"/>
  </r>
  <r>
    <s v="CA-2017-133641"/>
    <x v="3"/>
    <x v="2"/>
    <x v="2"/>
    <x v="2"/>
    <n v="119651003"/>
    <n v="4"/>
    <n v="10791535"/>
    <n v="9.0191763791566376E-2"/>
  </r>
  <r>
    <s v="CA-2014-168494"/>
    <x v="3"/>
    <x v="1"/>
    <x v="2"/>
    <x v="1"/>
    <n v="211970640"/>
    <n v="5"/>
    <n v="20555013"/>
    <n v="9.697103806451686E-2"/>
  </r>
  <r>
    <s v="CA-2014-168494"/>
    <x v="1"/>
    <x v="1"/>
    <x v="2"/>
    <x v="1"/>
    <n v="199808459"/>
    <n v="4"/>
    <n v="17612088"/>
    <n v="8.8144856770052959E-2"/>
  </r>
  <r>
    <s v="CA-2014-168494"/>
    <x v="1"/>
    <x v="1"/>
    <x v="2"/>
    <x v="1"/>
    <n v="209024149"/>
    <n v="3"/>
    <n v="18522172"/>
    <n v="8.8612593753461477E-2"/>
  </r>
  <r>
    <s v="CA-2017-115602"/>
    <x v="0"/>
    <x v="2"/>
    <x v="2"/>
    <x v="3"/>
    <n v="157014624"/>
    <n v="1"/>
    <n v="24262554"/>
    <n v="0.15452416712471317"/>
  </r>
  <r>
    <s v="CA-2017-115602"/>
    <x v="0"/>
    <x v="2"/>
    <x v="2"/>
    <x v="3"/>
    <n v="158580010"/>
    <n v="5"/>
    <n v="26809793"/>
    <n v="0.16906161753931029"/>
  </r>
  <r>
    <s v="CA-2017-115602"/>
    <x v="0"/>
    <x v="2"/>
    <x v="2"/>
    <x v="3"/>
    <n v="200731857"/>
    <n v="5"/>
    <n v="11079909"/>
    <n v="5.5197561391563274E-2"/>
  </r>
  <r>
    <s v="CA-2017-115602"/>
    <x v="0"/>
    <x v="2"/>
    <x v="2"/>
    <x v="3"/>
    <n v="240883331"/>
    <n v="4"/>
    <n v="13844778"/>
    <n v="5.7475035497578701E-2"/>
  </r>
  <r>
    <s v="CA-2015-154956"/>
    <x v="0"/>
    <x v="2"/>
    <x v="2"/>
    <x v="0"/>
    <n v="103140969"/>
    <n v="2"/>
    <n v="10584811"/>
    <n v="0.10262469998706333"/>
  </r>
  <r>
    <s v="CA-2017-144638"/>
    <x v="0"/>
    <x v="2"/>
    <x v="1"/>
    <x v="3"/>
    <n v="130285248"/>
    <n v="4"/>
    <n v="16271009"/>
    <n v="0.1248875774485228"/>
  </r>
  <r>
    <s v="CA-2017-144638"/>
    <x v="0"/>
    <x v="2"/>
    <x v="1"/>
    <x v="3"/>
    <n v="184780476"/>
    <n v="2"/>
    <n v="25474656"/>
    <n v="0.13786443541794968"/>
  </r>
  <r>
    <s v="CA-2017-144638"/>
    <x v="0"/>
    <x v="2"/>
    <x v="1"/>
    <x v="3"/>
    <n v="233019598"/>
    <n v="5"/>
    <n v="26847340"/>
    <n v="0.11521494428121021"/>
  </r>
  <r>
    <s v="CA-2017-144638"/>
    <x v="3"/>
    <x v="2"/>
    <x v="1"/>
    <x v="3"/>
    <n v="119297293"/>
    <n v="1"/>
    <n v="34560810"/>
    <n v="0.28970322067576171"/>
  </r>
  <r>
    <s v="US-2016-168620"/>
    <x v="3"/>
    <x v="1"/>
    <x v="1"/>
    <x v="2"/>
    <n v="205371584"/>
    <n v="4"/>
    <n v="27543301"/>
    <n v="0.13411446931236601"/>
  </r>
  <r>
    <s v="US-2016-168620"/>
    <x v="0"/>
    <x v="1"/>
    <x v="1"/>
    <x v="2"/>
    <n v="181679016"/>
    <n v="4"/>
    <n v="12709451"/>
    <n v="6.9955525298529803E-2"/>
  </r>
  <r>
    <s v="US-2016-168620"/>
    <x v="1"/>
    <x v="1"/>
    <x v="1"/>
    <x v="2"/>
    <n v="171810279"/>
    <n v="2"/>
    <n v="28451439"/>
    <n v="0.16559800243383577"/>
  </r>
  <r>
    <s v="CA-2017-117079"/>
    <x v="1"/>
    <x v="2"/>
    <x v="2"/>
    <x v="2"/>
    <n v="148421469"/>
    <n v="4"/>
    <n v="19744268"/>
    <n v="0.13302838284129906"/>
  </r>
  <r>
    <s v="US-2016-144393"/>
    <x v="1"/>
    <x v="2"/>
    <x v="0"/>
    <x v="2"/>
    <n v="176941891"/>
    <n v="4"/>
    <n v="34220184"/>
    <n v="0.19339786529126674"/>
  </r>
  <r>
    <s v="CA-2017-105053"/>
    <x v="2"/>
    <x v="1"/>
    <x v="2"/>
    <x v="3"/>
    <n v="90073704"/>
    <n v="1"/>
    <n v="12713060"/>
    <n v="0.1411406374495269"/>
  </r>
  <r>
    <s v="CA-2016-155992"/>
    <x v="0"/>
    <x v="0"/>
    <x v="2"/>
    <x v="0"/>
    <n v="200990673"/>
    <n v="2"/>
    <n v="31285143"/>
    <n v="0.1556547004546823"/>
  </r>
  <r>
    <s v="CA-2016-155992"/>
    <x v="2"/>
    <x v="0"/>
    <x v="2"/>
    <x v="0"/>
    <n v="209270254"/>
    <n v="4"/>
    <n v="15349351"/>
    <n v="7.3347027141277332E-2"/>
  </r>
  <r>
    <s v="CA-2017-110380"/>
    <x v="0"/>
    <x v="2"/>
    <x v="2"/>
    <x v="1"/>
    <n v="146307385"/>
    <n v="3"/>
    <n v="21896770"/>
    <n v="0.14966278018023493"/>
  </r>
  <r>
    <s v="US-2014-167738"/>
    <x v="0"/>
    <x v="2"/>
    <x v="0"/>
    <x v="1"/>
    <n v="108026004"/>
    <n v="4"/>
    <n v="16763336"/>
    <n v="0.15517871048900411"/>
  </r>
  <r>
    <s v="US-2014-167738"/>
    <x v="0"/>
    <x v="2"/>
    <x v="0"/>
    <x v="1"/>
    <n v="196346494"/>
    <n v="5"/>
    <n v="22947754"/>
    <n v="0.11687376500850583"/>
  </r>
  <r>
    <s v="CA-2017-121412"/>
    <x v="0"/>
    <x v="2"/>
    <x v="0"/>
    <x v="1"/>
    <n v="146646054"/>
    <n v="4"/>
    <n v="14120823"/>
    <n v="9.6291871583534056E-2"/>
  </r>
  <r>
    <s v="CA-2017-100426"/>
    <x v="2"/>
    <x v="2"/>
    <x v="2"/>
    <x v="2"/>
    <n v="222801719"/>
    <n v="5"/>
    <n v="31988559"/>
    <n v="0.14357411219075916"/>
  </r>
  <r>
    <s v="US-2016-103646"/>
    <x v="2"/>
    <x v="2"/>
    <x v="0"/>
    <x v="0"/>
    <n v="105708736"/>
    <n v="1"/>
    <n v="10771371"/>
    <n v="0.10189669659847224"/>
  </r>
  <r>
    <s v="US-2016-103646"/>
    <x v="2"/>
    <x v="2"/>
    <x v="0"/>
    <x v="0"/>
    <n v="205777376"/>
    <n v="2"/>
    <n v="31282042"/>
    <n v="0.15201885944934976"/>
  </r>
  <r>
    <s v="US-2016-103646"/>
    <x v="2"/>
    <x v="2"/>
    <x v="0"/>
    <x v="0"/>
    <n v="216727800"/>
    <n v="3"/>
    <n v="10063357"/>
    <n v="4.6433161781737273E-2"/>
  </r>
  <r>
    <s v="CA-2016-119186"/>
    <x v="1"/>
    <x v="3"/>
    <x v="2"/>
    <x v="0"/>
    <n v="234480336"/>
    <n v="4"/>
    <n v="15660731"/>
    <n v="6.6789101666930403E-2"/>
  </r>
  <r>
    <s v="CA-2016-119186"/>
    <x v="1"/>
    <x v="3"/>
    <x v="2"/>
    <x v="0"/>
    <n v="141096323"/>
    <n v="5"/>
    <n v="20316481"/>
    <n v="0.14399015203252319"/>
  </r>
  <r>
    <s v="CA-2016-119186"/>
    <x v="0"/>
    <x v="3"/>
    <x v="2"/>
    <x v="0"/>
    <n v="237587345"/>
    <n v="2"/>
    <n v="21812825"/>
    <n v="9.18097089725044E-2"/>
  </r>
  <r>
    <s v="CA-2016-119186"/>
    <x v="2"/>
    <x v="3"/>
    <x v="2"/>
    <x v="0"/>
    <n v="206885963"/>
    <n v="4"/>
    <n v="32311413"/>
    <n v="0.15617982260111093"/>
  </r>
  <r>
    <s v="CA-2016-148698"/>
    <x v="0"/>
    <x v="2"/>
    <x v="2"/>
    <x v="0"/>
    <n v="102960462"/>
    <n v="2"/>
    <n v="15314261"/>
    <n v="0.14873924128273627"/>
  </r>
  <r>
    <s v="CA-2014-163293"/>
    <x v="0"/>
    <x v="0"/>
    <x v="0"/>
    <x v="2"/>
    <n v="140095716"/>
    <n v="5"/>
    <n v="28069192"/>
    <n v="0.2003572471837754"/>
  </r>
  <r>
    <s v="CA-2014-163293"/>
    <x v="2"/>
    <x v="0"/>
    <x v="0"/>
    <x v="2"/>
    <n v="235320687"/>
    <n v="4"/>
    <n v="31458984"/>
    <n v="0.13368558625702126"/>
  </r>
  <r>
    <s v="CA-2016-160815"/>
    <x v="1"/>
    <x v="0"/>
    <x v="2"/>
    <x v="0"/>
    <n v="218519066"/>
    <n v="1"/>
    <n v="25240960"/>
    <n v="0.11550918856663976"/>
  </r>
  <r>
    <s v="CA-2017-122154"/>
    <x v="1"/>
    <x v="0"/>
    <x v="2"/>
    <x v="2"/>
    <n v="198018877"/>
    <n v="1"/>
    <n v="20540283"/>
    <n v="0.10372891368331515"/>
  </r>
  <r>
    <s v="CA-2017-122154"/>
    <x v="0"/>
    <x v="0"/>
    <x v="2"/>
    <x v="2"/>
    <n v="207565303"/>
    <n v="4"/>
    <n v="14948270"/>
    <n v="7.2017190657342189E-2"/>
  </r>
  <r>
    <s v="CA-2017-122154"/>
    <x v="0"/>
    <x v="0"/>
    <x v="2"/>
    <x v="2"/>
    <n v="228805144"/>
    <n v="4"/>
    <n v="32771747"/>
    <n v="0.14322993979540949"/>
  </r>
  <r>
    <s v="US-2015-149692"/>
    <x v="0"/>
    <x v="2"/>
    <x v="2"/>
    <x v="0"/>
    <n v="225801887"/>
    <n v="3"/>
    <n v="17111693"/>
    <n v="7.5781886623471836E-2"/>
  </r>
  <r>
    <s v="CA-2016-119445"/>
    <x v="0"/>
    <x v="2"/>
    <x v="2"/>
    <x v="3"/>
    <n v="148022493"/>
    <n v="1"/>
    <n v="20950604"/>
    <n v="0.1415366244372063"/>
  </r>
  <r>
    <s v="CA-2015-124268"/>
    <x v="0"/>
    <x v="2"/>
    <x v="1"/>
    <x v="3"/>
    <n v="103483888"/>
    <n v="5"/>
    <n v="25254139"/>
    <n v="0.24403933296360106"/>
  </r>
  <r>
    <s v="CA-2016-154711"/>
    <x v="0"/>
    <x v="2"/>
    <x v="0"/>
    <x v="3"/>
    <n v="92562804"/>
    <n v="3"/>
    <n v="27909660"/>
    <n v="0.30152133247821661"/>
  </r>
  <r>
    <s v="CA-2016-154711"/>
    <x v="0"/>
    <x v="2"/>
    <x v="0"/>
    <x v="3"/>
    <n v="116843915"/>
    <n v="1"/>
    <n v="31518750"/>
    <n v="0.2697508894665161"/>
  </r>
  <r>
    <s v="CA-2016-163384"/>
    <x v="0"/>
    <x v="0"/>
    <x v="1"/>
    <x v="1"/>
    <n v="193380891"/>
    <n v="2"/>
    <n v="13969523"/>
    <n v="7.2238383677733706E-2"/>
  </r>
  <r>
    <s v="CA-2016-163384"/>
    <x v="0"/>
    <x v="0"/>
    <x v="1"/>
    <x v="1"/>
    <n v="145012283"/>
    <n v="2"/>
    <n v="19322812"/>
    <n v="0.13324948480398727"/>
  </r>
  <r>
    <s v="CA-2015-101707"/>
    <x v="0"/>
    <x v="2"/>
    <x v="2"/>
    <x v="1"/>
    <n v="219124397"/>
    <n v="2"/>
    <n v="21027164"/>
    <n v="9.5959940051768861E-2"/>
  </r>
  <r>
    <s v="CA-2015-101707"/>
    <x v="0"/>
    <x v="2"/>
    <x v="2"/>
    <x v="1"/>
    <n v="186296623"/>
    <n v="3"/>
    <n v="14410836"/>
    <n v="7.7354252417125138E-2"/>
  </r>
  <r>
    <s v="CA-2015-101707"/>
    <x v="1"/>
    <x v="2"/>
    <x v="2"/>
    <x v="1"/>
    <n v="100176273"/>
    <n v="4"/>
    <n v="21012737"/>
    <n v="0.209757623943546"/>
  </r>
  <r>
    <s v="CA-2015-138898"/>
    <x v="3"/>
    <x v="2"/>
    <x v="2"/>
    <x v="1"/>
    <n v="197887408"/>
    <n v="3"/>
    <n v="25922570"/>
    <n v="0.13099656143861363"/>
  </r>
  <r>
    <s v="CA-2017-115427"/>
    <x v="3"/>
    <x v="2"/>
    <x v="0"/>
    <x v="1"/>
    <n v="241020623"/>
    <n v="3"/>
    <n v="23002709"/>
    <n v="9.5438758367162632E-2"/>
  </r>
  <r>
    <s v="CA-2017-115427"/>
    <x v="1"/>
    <x v="2"/>
    <x v="0"/>
    <x v="1"/>
    <n v="141795439"/>
    <n v="2"/>
    <n v="27147303"/>
    <n v="0.19145399310058203"/>
  </r>
  <r>
    <s v="CA-2016-134425"/>
    <x v="1"/>
    <x v="1"/>
    <x v="0"/>
    <x v="0"/>
    <n v="223036504"/>
    <n v="1"/>
    <n v="26625719"/>
    <n v="0.11937830141024808"/>
  </r>
  <r>
    <s v="CA-2015-121391"/>
    <x v="1"/>
    <x v="0"/>
    <x v="2"/>
    <x v="1"/>
    <n v="161274125"/>
    <n v="4"/>
    <n v="32945405"/>
    <n v="0.20428202602246331"/>
  </r>
  <r>
    <s v="CA-2016-137043"/>
    <x v="1"/>
    <x v="1"/>
    <x v="2"/>
    <x v="2"/>
    <n v="117804950"/>
    <n v="2"/>
    <n v="34731445"/>
    <n v="0.29482160978804373"/>
  </r>
  <r>
    <s v="CA-2016-137043"/>
    <x v="3"/>
    <x v="1"/>
    <x v="2"/>
    <x v="2"/>
    <n v="237842711"/>
    <n v="3"/>
    <n v="25168294"/>
    <n v="0.10581906796378553"/>
  </r>
  <r>
    <s v="CA-2015-115847"/>
    <x v="3"/>
    <x v="1"/>
    <x v="1"/>
    <x v="2"/>
    <n v="149179466"/>
    <n v="5"/>
    <n v="30233041"/>
    <n v="0.20266221491904254"/>
  </r>
  <r>
    <s v="US-2017-126179"/>
    <x v="2"/>
    <x v="2"/>
    <x v="2"/>
    <x v="2"/>
    <n v="236684274"/>
    <n v="5"/>
    <n v="19017440"/>
    <n v="8.0349402512479559E-2"/>
  </r>
  <r>
    <s v="US-2017-126179"/>
    <x v="0"/>
    <x v="2"/>
    <x v="2"/>
    <x v="2"/>
    <n v="193717486"/>
    <n v="2"/>
    <n v="18766597"/>
    <n v="9.6876112670592887E-2"/>
  </r>
  <r>
    <s v="CA-2016-101966"/>
    <x v="1"/>
    <x v="1"/>
    <x v="2"/>
    <x v="0"/>
    <n v="238915569"/>
    <n v="2"/>
    <n v="25349247"/>
    <n v="0.10610127714196808"/>
  </r>
  <r>
    <s v="CA-2016-141397"/>
    <x v="0"/>
    <x v="0"/>
    <x v="2"/>
    <x v="1"/>
    <n v="234140367"/>
    <n v="2"/>
    <n v="24439379"/>
    <n v="0.10437917781174401"/>
  </r>
  <r>
    <s v="CA-2016-141397"/>
    <x v="1"/>
    <x v="0"/>
    <x v="2"/>
    <x v="1"/>
    <n v="128881004"/>
    <n v="4"/>
    <n v="15579502"/>
    <n v="0.12088284166377226"/>
  </r>
  <r>
    <s v="CA-2016-141397"/>
    <x v="1"/>
    <x v="0"/>
    <x v="2"/>
    <x v="1"/>
    <n v="155541250"/>
    <n v="3"/>
    <n v="29021859"/>
    <n v="0.18658625284289537"/>
  </r>
  <r>
    <s v="CA-2016-141397"/>
    <x v="3"/>
    <x v="0"/>
    <x v="2"/>
    <x v="1"/>
    <n v="142340986"/>
    <n v="3"/>
    <n v="33119193"/>
    <n v="0.23267502868077647"/>
  </r>
  <r>
    <s v="CA-2016-141082"/>
    <x v="3"/>
    <x v="2"/>
    <x v="2"/>
    <x v="3"/>
    <n v="148773159"/>
    <n v="5"/>
    <n v="25084516"/>
    <n v="0.16860915079446556"/>
  </r>
  <r>
    <s v="CA-2016-141082"/>
    <x v="3"/>
    <x v="2"/>
    <x v="2"/>
    <x v="3"/>
    <n v="171710955"/>
    <n v="1"/>
    <n v="30082811"/>
    <n v="0.17519447725394108"/>
  </r>
  <r>
    <s v="US-2016-134488"/>
    <x v="0"/>
    <x v="2"/>
    <x v="2"/>
    <x v="3"/>
    <n v="247415915"/>
    <n v="4"/>
    <n v="20865594"/>
    <n v="8.4334081742478043E-2"/>
  </r>
  <r>
    <s v="CA-2016-145919"/>
    <x v="1"/>
    <x v="2"/>
    <x v="0"/>
    <x v="1"/>
    <n v="179175830"/>
    <n v="5"/>
    <n v="19326326"/>
    <n v="0.10786234951444065"/>
  </r>
  <r>
    <s v="CA-2016-145919"/>
    <x v="1"/>
    <x v="2"/>
    <x v="0"/>
    <x v="1"/>
    <n v="122342465"/>
    <n v="4"/>
    <n v="11686813"/>
    <n v="9.5525400767427729E-2"/>
  </r>
  <r>
    <s v="CA-2016-145919"/>
    <x v="1"/>
    <x v="2"/>
    <x v="0"/>
    <x v="1"/>
    <n v="211803719"/>
    <n v="2"/>
    <n v="12319470"/>
    <n v="5.8164559424001429E-2"/>
  </r>
  <r>
    <s v="CA-2017-157651"/>
    <x v="1"/>
    <x v="2"/>
    <x v="2"/>
    <x v="3"/>
    <n v="210183411"/>
    <n v="5"/>
    <n v="24954997"/>
    <n v="0.11872962229164699"/>
  </r>
  <r>
    <s v="CA-2014-160773"/>
    <x v="1"/>
    <x v="2"/>
    <x v="0"/>
    <x v="2"/>
    <n v="161433921"/>
    <n v="4"/>
    <n v="23680721"/>
    <n v="0.14668987071186854"/>
  </r>
  <r>
    <s v="CA-2014-160773"/>
    <x v="1"/>
    <x v="2"/>
    <x v="0"/>
    <x v="2"/>
    <n v="237375141"/>
    <n v="2"/>
    <n v="16832414"/>
    <n v="7.0910601375903978E-2"/>
  </r>
  <r>
    <s v="CA-2017-167703"/>
    <x v="1"/>
    <x v="2"/>
    <x v="2"/>
    <x v="3"/>
    <n v="119961911"/>
    <n v="2"/>
    <n v="33028084"/>
    <n v="0.27532142264722675"/>
  </r>
  <r>
    <s v="CA-2017-167703"/>
    <x v="2"/>
    <x v="2"/>
    <x v="2"/>
    <x v="3"/>
    <n v="148572121"/>
    <n v="2"/>
    <n v="28109218"/>
    <n v="0.1891957778539084"/>
  </r>
  <r>
    <s v="CA-2017-121804"/>
    <x v="2"/>
    <x v="2"/>
    <x v="2"/>
    <x v="2"/>
    <n v="209924584"/>
    <n v="4"/>
    <n v="34098126"/>
    <n v="0.16243036118151841"/>
  </r>
  <r>
    <s v="CA-2017-162635"/>
    <x v="3"/>
    <x v="0"/>
    <x v="2"/>
    <x v="2"/>
    <n v="226941972"/>
    <n v="2"/>
    <n v="20652811"/>
    <n v="9.1004809811029583E-2"/>
  </r>
  <r>
    <s v="CA-2014-107153"/>
    <x v="3"/>
    <x v="2"/>
    <x v="0"/>
    <x v="3"/>
    <n v="207823631"/>
    <n v="5"/>
    <n v="10274156"/>
    <n v="4.9436899695011104E-2"/>
  </r>
  <r>
    <s v="US-2014-117058"/>
    <x v="3"/>
    <x v="0"/>
    <x v="2"/>
    <x v="0"/>
    <n v="215737908"/>
    <n v="5"/>
    <n v="17152179"/>
    <n v="7.9504706238275005E-2"/>
  </r>
  <r>
    <s v="CA-2015-120439"/>
    <x v="3"/>
    <x v="2"/>
    <x v="1"/>
    <x v="3"/>
    <n v="212806874"/>
    <n v="5"/>
    <n v="29606006"/>
    <n v="0.13912147405539166"/>
  </r>
  <r>
    <s v="CA-2016-128258"/>
    <x v="3"/>
    <x v="0"/>
    <x v="0"/>
    <x v="3"/>
    <n v="134814451"/>
    <n v="5"/>
    <n v="12079287"/>
    <n v="8.9599348663297232E-2"/>
  </r>
  <r>
    <s v="CA-2017-106033"/>
    <x v="3"/>
    <x v="1"/>
    <x v="1"/>
    <x v="1"/>
    <n v="159260626"/>
    <n v="5"/>
    <n v="18741037"/>
    <n v="0.11767526896447085"/>
  </r>
  <r>
    <s v="CA-2016-142762"/>
    <x v="0"/>
    <x v="2"/>
    <x v="2"/>
    <x v="1"/>
    <n v="101875949"/>
    <n v="4"/>
    <n v="14857801"/>
    <n v="0.14584208683052366"/>
  </r>
  <r>
    <s v="CA-2017-127705"/>
    <x v="1"/>
    <x v="2"/>
    <x v="1"/>
    <x v="3"/>
    <n v="100498917"/>
    <n v="4"/>
    <n v="20623479"/>
    <n v="0.20521095764643912"/>
  </r>
  <r>
    <s v="CA-2017-127705"/>
    <x v="1"/>
    <x v="2"/>
    <x v="1"/>
    <x v="3"/>
    <n v="205700169"/>
    <n v="1"/>
    <n v="18250363"/>
    <n v="8.8723130801122485E-2"/>
  </r>
  <r>
    <s v="CA-2014-122567"/>
    <x v="1"/>
    <x v="2"/>
    <x v="2"/>
    <x v="0"/>
    <n v="230773898"/>
    <n v="2"/>
    <n v="16453336"/>
    <n v="7.1296347388472847E-2"/>
  </r>
  <r>
    <s v="CA-2014-122567"/>
    <x v="3"/>
    <x v="2"/>
    <x v="2"/>
    <x v="0"/>
    <n v="198138286"/>
    <n v="5"/>
    <n v="10719122"/>
    <n v="5.4099196154346468E-2"/>
  </r>
  <r>
    <s v="CA-2014-121664"/>
    <x v="3"/>
    <x v="2"/>
    <x v="1"/>
    <x v="1"/>
    <n v="111478437"/>
    <n v="2"/>
    <n v="25244583"/>
    <n v="0.22645260984418"/>
  </r>
  <r>
    <s v="CA-2016-122133"/>
    <x v="0"/>
    <x v="2"/>
    <x v="2"/>
    <x v="3"/>
    <n v="102642524"/>
    <n v="4"/>
    <n v="31455900"/>
    <n v="0.30646070238880718"/>
  </r>
  <r>
    <s v="US-2017-123281"/>
    <x v="1"/>
    <x v="2"/>
    <x v="2"/>
    <x v="1"/>
    <n v="219728985"/>
    <n v="1"/>
    <n v="28781745"/>
    <n v="0.13098747532101876"/>
  </r>
  <r>
    <s v="CA-2017-100524"/>
    <x v="3"/>
    <x v="1"/>
    <x v="2"/>
    <x v="3"/>
    <n v="135990204"/>
    <n v="2"/>
    <n v="25464482"/>
    <n v="0.18725232591018101"/>
  </r>
  <r>
    <s v="CA-2017-100524"/>
    <x v="1"/>
    <x v="1"/>
    <x v="2"/>
    <x v="3"/>
    <n v="216888212"/>
    <n v="2"/>
    <n v="23071035"/>
    <n v="0.10637293187699846"/>
  </r>
  <r>
    <s v="CA-2017-100524"/>
    <x v="1"/>
    <x v="1"/>
    <x v="2"/>
    <x v="3"/>
    <n v="194458022"/>
    <n v="1"/>
    <n v="33355441"/>
    <n v="0.1715302904808936"/>
  </r>
  <r>
    <s v="CA-2017-113481"/>
    <x v="1"/>
    <x v="0"/>
    <x v="0"/>
    <x v="2"/>
    <n v="101218052"/>
    <n v="2"/>
    <n v="31569012"/>
    <n v="0.31189112392718249"/>
  </r>
  <r>
    <s v="CA-2017-113481"/>
    <x v="1"/>
    <x v="0"/>
    <x v="0"/>
    <x v="2"/>
    <n v="177096283"/>
    <n v="2"/>
    <n v="17209329"/>
    <n v="9.7174987009749941E-2"/>
  </r>
  <r>
    <s v="CA-2017-113481"/>
    <x v="1"/>
    <x v="0"/>
    <x v="0"/>
    <x v="2"/>
    <n v="246268726"/>
    <n v="2"/>
    <n v="22264721"/>
    <n v="9.0408235595452746E-2"/>
  </r>
  <r>
    <s v="CA-2015-131758"/>
    <x v="1"/>
    <x v="2"/>
    <x v="2"/>
    <x v="3"/>
    <n v="219146084"/>
    <n v="3"/>
    <n v="25226456"/>
    <n v="0.11511251097692442"/>
  </r>
  <r>
    <s v="CA-2015-131758"/>
    <x v="1"/>
    <x v="2"/>
    <x v="2"/>
    <x v="3"/>
    <n v="136538773"/>
    <n v="2"/>
    <n v="20902125"/>
    <n v="0.15308563670775041"/>
  </r>
  <r>
    <s v="CA-2014-118339"/>
    <x v="1"/>
    <x v="2"/>
    <x v="2"/>
    <x v="0"/>
    <n v="150241988"/>
    <n v="5"/>
    <n v="16832286"/>
    <n v="0.11203449996947591"/>
  </r>
  <r>
    <s v="CA-2014-118339"/>
    <x v="1"/>
    <x v="2"/>
    <x v="2"/>
    <x v="0"/>
    <n v="177890486"/>
    <n v="3"/>
    <n v="13837821"/>
    <n v="7.7788426526644042E-2"/>
  </r>
  <r>
    <s v="CA-2014-118339"/>
    <x v="2"/>
    <x v="2"/>
    <x v="2"/>
    <x v="0"/>
    <n v="164652655"/>
    <n v="1"/>
    <n v="20612375"/>
    <n v="0.12518701869702617"/>
  </r>
  <r>
    <s v="CA-2014-118339"/>
    <x v="2"/>
    <x v="2"/>
    <x v="2"/>
    <x v="0"/>
    <n v="102034504"/>
    <n v="3"/>
    <n v="33896752"/>
    <n v="0.33220872029720455"/>
  </r>
  <r>
    <s v="CA-2014-118339"/>
    <x v="1"/>
    <x v="2"/>
    <x v="2"/>
    <x v="0"/>
    <n v="148654818"/>
    <n v="5"/>
    <n v="14667650"/>
    <n v="9.8669186759893654E-2"/>
  </r>
  <r>
    <s v="CA-2014-153976"/>
    <x v="3"/>
    <x v="1"/>
    <x v="2"/>
    <x v="0"/>
    <n v="150792757"/>
    <n v="2"/>
    <n v="28702249"/>
    <n v="0.19034235841977476"/>
  </r>
  <r>
    <s v="CA-2016-162901"/>
    <x v="3"/>
    <x v="0"/>
    <x v="0"/>
    <x v="2"/>
    <n v="119539260"/>
    <n v="3"/>
    <n v="15980714"/>
    <n v="0.1336859036938994"/>
  </r>
  <r>
    <s v="CA-2017-162978"/>
    <x v="2"/>
    <x v="2"/>
    <x v="0"/>
    <x v="1"/>
    <n v="90608551"/>
    <n v="5"/>
    <n v="19717768"/>
    <n v="0.2176148694840071"/>
  </r>
  <r>
    <s v="CA-2017-162978"/>
    <x v="3"/>
    <x v="2"/>
    <x v="0"/>
    <x v="1"/>
    <n v="90840112"/>
    <n v="1"/>
    <n v="19164474"/>
    <n v="0.21096929074680137"/>
  </r>
  <r>
    <s v="CA-2017-162978"/>
    <x v="3"/>
    <x v="2"/>
    <x v="0"/>
    <x v="1"/>
    <n v="113997889"/>
    <n v="2"/>
    <n v="30428275"/>
    <n v="0.26691963567851684"/>
  </r>
  <r>
    <s v="US-2014-160444"/>
    <x v="3"/>
    <x v="3"/>
    <x v="2"/>
    <x v="0"/>
    <n v="113274207"/>
    <n v="1"/>
    <n v="16327327"/>
    <n v="0.14413984818273767"/>
  </r>
  <r>
    <s v="US-2014-160444"/>
    <x v="3"/>
    <x v="3"/>
    <x v="2"/>
    <x v="0"/>
    <n v="240244019"/>
    <n v="3"/>
    <n v="18860269"/>
    <n v="7.8504634906228402E-2"/>
  </r>
  <r>
    <s v="CA-2016-145247"/>
    <x v="3"/>
    <x v="0"/>
    <x v="2"/>
    <x v="2"/>
    <n v="141866905"/>
    <n v="1"/>
    <n v="32534955"/>
    <n v="0.22933435391432555"/>
  </r>
  <r>
    <s v="CA-2017-160045"/>
    <x v="3"/>
    <x v="0"/>
    <x v="2"/>
    <x v="0"/>
    <n v="156907405"/>
    <n v="2"/>
    <n v="14267257"/>
    <n v="9.0927875583692183E-2"/>
  </r>
  <r>
    <s v="US-2014-151925"/>
    <x v="0"/>
    <x v="1"/>
    <x v="2"/>
    <x v="1"/>
    <n v="242683969"/>
    <n v="4"/>
    <n v="20658046"/>
    <n v="8.5123241082314755E-2"/>
  </r>
  <r>
    <s v="CA-2017-125199"/>
    <x v="0"/>
    <x v="2"/>
    <x v="0"/>
    <x v="3"/>
    <n v="158376250"/>
    <n v="1"/>
    <n v="27470511"/>
    <n v="0.17345094987411308"/>
  </r>
  <r>
    <s v="CA-2017-125199"/>
    <x v="0"/>
    <x v="2"/>
    <x v="0"/>
    <x v="3"/>
    <n v="220792214"/>
    <n v="3"/>
    <n v="30519054"/>
    <n v="0.13822522745299343"/>
  </r>
  <r>
    <s v="CA-2017-125199"/>
    <x v="0"/>
    <x v="2"/>
    <x v="0"/>
    <x v="3"/>
    <n v="153349442"/>
    <n v="3"/>
    <n v="22699712"/>
    <n v="0.14802604889817597"/>
  </r>
  <r>
    <s v="US-2017-155425"/>
    <x v="0"/>
    <x v="0"/>
    <x v="0"/>
    <x v="1"/>
    <n v="247738280"/>
    <n v="4"/>
    <n v="12741448"/>
    <n v="5.1431082834675367E-2"/>
  </r>
  <r>
    <s v="US-2017-155425"/>
    <x v="0"/>
    <x v="0"/>
    <x v="0"/>
    <x v="1"/>
    <n v="151402242"/>
    <n v="4"/>
    <n v="19533457"/>
    <n v="0.12901695999983936"/>
  </r>
  <r>
    <s v="US-2017-155425"/>
    <x v="0"/>
    <x v="0"/>
    <x v="0"/>
    <x v="1"/>
    <n v="249901217"/>
    <n v="5"/>
    <n v="19487183"/>
    <n v="7.7979544213264071E-2"/>
  </r>
  <r>
    <s v="US-2017-155425"/>
    <x v="0"/>
    <x v="0"/>
    <x v="0"/>
    <x v="1"/>
    <n v="152653254"/>
    <n v="5"/>
    <n v="17317719"/>
    <n v="0.1134448074064638"/>
  </r>
  <r>
    <s v="US-2017-155425"/>
    <x v="0"/>
    <x v="0"/>
    <x v="0"/>
    <x v="1"/>
    <n v="140777160"/>
    <n v="1"/>
    <n v="13772218"/>
    <n v="9.7829917864517224E-2"/>
  </r>
  <r>
    <s v="CA-2017-133249"/>
    <x v="0"/>
    <x v="0"/>
    <x v="1"/>
    <x v="1"/>
    <n v="213816617"/>
    <n v="1"/>
    <n v="34700949"/>
    <n v="0.16229304105021922"/>
  </r>
  <r>
    <s v="US-2015-103471"/>
    <x v="0"/>
    <x v="2"/>
    <x v="2"/>
    <x v="1"/>
    <n v="169820989"/>
    <n v="1"/>
    <n v="22691052"/>
    <n v="0.13361747645928501"/>
  </r>
  <r>
    <s v="US-2015-103471"/>
    <x v="0"/>
    <x v="2"/>
    <x v="2"/>
    <x v="1"/>
    <n v="108350672"/>
    <n v="2"/>
    <n v="28848255"/>
    <n v="0.26624897167227535"/>
  </r>
  <r>
    <s v="CA-2017-136672"/>
    <x v="1"/>
    <x v="2"/>
    <x v="1"/>
    <x v="3"/>
    <n v="234177099"/>
    <n v="5"/>
    <n v="11151033"/>
    <n v="4.7617948328926907E-2"/>
  </r>
  <r>
    <s v="US-2014-157021"/>
    <x v="1"/>
    <x v="1"/>
    <x v="2"/>
    <x v="1"/>
    <n v="168465160"/>
    <n v="2"/>
    <n v="27987162"/>
    <n v="0.16613026693471813"/>
  </r>
  <r>
    <s v="US-2014-157021"/>
    <x v="1"/>
    <x v="1"/>
    <x v="2"/>
    <x v="1"/>
    <n v="211725595"/>
    <n v="2"/>
    <n v="32323244"/>
    <n v="0.15266573698848265"/>
  </r>
  <r>
    <s v="CA-2015-120362"/>
    <x v="0"/>
    <x v="2"/>
    <x v="2"/>
    <x v="1"/>
    <n v="204420519"/>
    <n v="5"/>
    <n v="18100488"/>
    <n v="8.8545357817039885E-2"/>
  </r>
  <r>
    <s v="CA-2014-126361"/>
    <x v="0"/>
    <x v="1"/>
    <x v="2"/>
    <x v="1"/>
    <n v="98360276"/>
    <n v="2"/>
    <n v="23027915"/>
    <n v="0.23411803968504522"/>
  </r>
  <r>
    <s v="CA-2014-126361"/>
    <x v="0"/>
    <x v="1"/>
    <x v="2"/>
    <x v="1"/>
    <n v="151218059"/>
    <n v="2"/>
    <n v="30120934"/>
    <n v="0.19918873578452689"/>
  </r>
  <r>
    <s v="CA-2014-126361"/>
    <x v="0"/>
    <x v="1"/>
    <x v="2"/>
    <x v="1"/>
    <n v="170084879"/>
    <n v="2"/>
    <n v="17373123"/>
    <n v="0.10214384195787328"/>
  </r>
  <r>
    <s v="CA-2014-126361"/>
    <x v="0"/>
    <x v="1"/>
    <x v="2"/>
    <x v="1"/>
    <n v="186836395"/>
    <n v="1"/>
    <n v="19523988"/>
    <n v="0.10449777732009868"/>
  </r>
  <r>
    <s v="CA-2014-126361"/>
    <x v="0"/>
    <x v="1"/>
    <x v="2"/>
    <x v="1"/>
    <n v="135410722"/>
    <n v="5"/>
    <n v="21238590"/>
    <n v="0.15684570384315652"/>
  </r>
  <r>
    <s v="CA-2014-126361"/>
    <x v="0"/>
    <x v="1"/>
    <x v="2"/>
    <x v="1"/>
    <n v="240073728"/>
    <n v="2"/>
    <n v="29422836"/>
    <n v="0.12255750033589681"/>
  </r>
  <r>
    <s v="US-2016-100566"/>
    <x v="0"/>
    <x v="2"/>
    <x v="1"/>
    <x v="0"/>
    <n v="214744959"/>
    <n v="1"/>
    <n v="14823448"/>
    <n v="6.9028153531650538E-2"/>
  </r>
  <r>
    <s v="US-2016-108504"/>
    <x v="3"/>
    <x v="3"/>
    <x v="1"/>
    <x v="2"/>
    <n v="239785453"/>
    <n v="3"/>
    <n v="13746358"/>
    <n v="5.7327739560581265E-2"/>
  </r>
  <r>
    <s v="US-2016-108504"/>
    <x v="3"/>
    <x v="3"/>
    <x v="1"/>
    <x v="2"/>
    <n v="234278858"/>
    <n v="3"/>
    <n v="28124891"/>
    <n v="0.12004877964703072"/>
  </r>
  <r>
    <s v="US-2016-108504"/>
    <x v="3"/>
    <x v="3"/>
    <x v="1"/>
    <x v="2"/>
    <n v="218387788"/>
    <n v="3"/>
    <n v="28705254"/>
    <n v="0.13144166284609285"/>
  </r>
  <r>
    <s v="US-2016-108504"/>
    <x v="0"/>
    <x v="3"/>
    <x v="1"/>
    <x v="2"/>
    <n v="137976193"/>
    <n v="1"/>
    <n v="16910087"/>
    <n v="0.1225580053509666"/>
  </r>
  <r>
    <s v="US-2016-108504"/>
    <x v="0"/>
    <x v="3"/>
    <x v="1"/>
    <x v="2"/>
    <n v="235408199"/>
    <n v="2"/>
    <n v="18821251"/>
    <n v="7.9951552579525909E-2"/>
  </r>
  <r>
    <s v="US-2016-108504"/>
    <x v="0"/>
    <x v="3"/>
    <x v="1"/>
    <x v="2"/>
    <n v="206763313"/>
    <n v="2"/>
    <n v="21910346"/>
    <n v="0.10596824785836161"/>
  </r>
  <r>
    <s v="US-2016-108504"/>
    <x v="1"/>
    <x v="3"/>
    <x v="1"/>
    <x v="2"/>
    <n v="185026282"/>
    <n v="1"/>
    <n v="10912465"/>
    <n v="5.8977918607260343E-2"/>
  </r>
  <r>
    <s v="US-2016-108504"/>
    <x v="0"/>
    <x v="3"/>
    <x v="1"/>
    <x v="2"/>
    <n v="191494844"/>
    <n v="2"/>
    <n v="24220076"/>
    <n v="0.1264789980455035"/>
  </r>
  <r>
    <s v="US-2016-108504"/>
    <x v="0"/>
    <x v="3"/>
    <x v="1"/>
    <x v="2"/>
    <n v="202487485"/>
    <n v="5"/>
    <n v="10633075"/>
    <n v="5.2512257732866802E-2"/>
  </r>
  <r>
    <s v="US-2016-108504"/>
    <x v="3"/>
    <x v="3"/>
    <x v="1"/>
    <x v="2"/>
    <n v="186889596"/>
    <n v="1"/>
    <n v="19112522"/>
    <n v="0.10226637763185062"/>
  </r>
  <r>
    <s v="US-2016-108504"/>
    <x v="1"/>
    <x v="3"/>
    <x v="1"/>
    <x v="2"/>
    <n v="237910726"/>
    <n v="3"/>
    <n v="11085707"/>
    <n v="4.6596079068751191E-2"/>
  </r>
  <r>
    <s v="CA-2017-124828"/>
    <x v="1"/>
    <x v="0"/>
    <x v="0"/>
    <x v="2"/>
    <n v="169615050"/>
    <n v="4"/>
    <n v="13616951"/>
    <n v="8.0281502142645955E-2"/>
  </r>
  <r>
    <s v="US-2017-117247"/>
    <x v="2"/>
    <x v="2"/>
    <x v="0"/>
    <x v="0"/>
    <n v="90761254"/>
    <n v="1"/>
    <n v="10617429"/>
    <n v="0.11698195575834595"/>
  </r>
  <r>
    <s v="US-2017-117247"/>
    <x v="2"/>
    <x v="2"/>
    <x v="0"/>
    <x v="0"/>
    <n v="217115959"/>
    <n v="2"/>
    <n v="19711965"/>
    <n v="9.0790032620310518E-2"/>
  </r>
  <r>
    <s v="CA-2016-124485"/>
    <x v="2"/>
    <x v="0"/>
    <x v="2"/>
    <x v="3"/>
    <n v="182377414"/>
    <n v="4"/>
    <n v="33928499"/>
    <n v="0.18603454372919226"/>
  </r>
  <r>
    <s v="CA-2016-124485"/>
    <x v="2"/>
    <x v="0"/>
    <x v="2"/>
    <x v="3"/>
    <n v="193468665"/>
    <n v="1"/>
    <n v="19079146"/>
    <n v="9.8616207435969022E-2"/>
  </r>
  <r>
    <s v="CA-2016-124485"/>
    <x v="2"/>
    <x v="0"/>
    <x v="2"/>
    <x v="3"/>
    <n v="184681773"/>
    <n v="2"/>
    <n v="33234469"/>
    <n v="0.17995532780595516"/>
  </r>
  <r>
    <s v="CA-2016-124485"/>
    <x v="2"/>
    <x v="0"/>
    <x v="2"/>
    <x v="3"/>
    <n v="150075765"/>
    <n v="5"/>
    <n v="28366606"/>
    <n v="0.18901523507143209"/>
  </r>
  <r>
    <s v="CA-2016-159212"/>
    <x v="2"/>
    <x v="2"/>
    <x v="1"/>
    <x v="2"/>
    <n v="167530482"/>
    <n v="4"/>
    <n v="24953593"/>
    <n v="0.14894956847315702"/>
  </r>
  <r>
    <s v="CA-2016-159212"/>
    <x v="2"/>
    <x v="2"/>
    <x v="1"/>
    <x v="2"/>
    <n v="91361209"/>
    <n v="2"/>
    <n v="26957173"/>
    <n v="0.29506147406608857"/>
  </r>
  <r>
    <s v="US-2016-161396"/>
    <x v="2"/>
    <x v="2"/>
    <x v="1"/>
    <x v="3"/>
    <n v="203223897"/>
    <n v="1"/>
    <n v="29412762"/>
    <n v="0.14473082365899126"/>
  </r>
  <r>
    <s v="US-2016-161396"/>
    <x v="2"/>
    <x v="2"/>
    <x v="1"/>
    <x v="3"/>
    <n v="248316180"/>
    <n v="2"/>
    <n v="28415200"/>
    <n v="0.11443152838449754"/>
  </r>
  <r>
    <s v="US-2014-118486"/>
    <x v="2"/>
    <x v="0"/>
    <x v="1"/>
    <x v="3"/>
    <n v="196445643"/>
    <n v="1"/>
    <n v="24955062"/>
    <n v="0.12703291159275037"/>
  </r>
  <r>
    <s v="US-2014-118486"/>
    <x v="2"/>
    <x v="0"/>
    <x v="1"/>
    <x v="3"/>
    <n v="145985614"/>
    <n v="3"/>
    <n v="33281375"/>
    <n v="0.22797708683815926"/>
  </r>
  <r>
    <s v="US-2014-118486"/>
    <x v="2"/>
    <x v="0"/>
    <x v="1"/>
    <x v="3"/>
    <n v="190823129"/>
    <n v="2"/>
    <n v="26068737"/>
    <n v="0.13661204035701563"/>
  </r>
  <r>
    <s v="CA-2016-130407"/>
    <x v="2"/>
    <x v="2"/>
    <x v="2"/>
    <x v="3"/>
    <n v="159297009"/>
    <n v="4"/>
    <n v="18220841"/>
    <n v="0.11438281932839053"/>
  </r>
  <r>
    <s v="CA-2016-130407"/>
    <x v="1"/>
    <x v="2"/>
    <x v="2"/>
    <x v="3"/>
    <n v="175805074"/>
    <n v="1"/>
    <n v="15716727"/>
    <n v="8.9398597221374845E-2"/>
  </r>
  <r>
    <s v="US-2016-122245"/>
    <x v="3"/>
    <x v="2"/>
    <x v="2"/>
    <x v="1"/>
    <n v="192827450"/>
    <n v="3"/>
    <n v="28437133"/>
    <n v="0.14747450635270029"/>
  </r>
  <r>
    <s v="CA-2017-105144"/>
    <x v="3"/>
    <x v="2"/>
    <x v="1"/>
    <x v="0"/>
    <n v="194180574"/>
    <n v="4"/>
    <n v="29223055"/>
    <n v="0.15049422502994558"/>
  </r>
  <r>
    <s v="CA-2016-136329"/>
    <x v="3"/>
    <x v="2"/>
    <x v="0"/>
    <x v="3"/>
    <n v="95422926"/>
    <n v="3"/>
    <n v="32585348"/>
    <n v="0.34148342925472647"/>
  </r>
  <r>
    <s v="CA-2016-136329"/>
    <x v="0"/>
    <x v="2"/>
    <x v="0"/>
    <x v="3"/>
    <n v="175256019"/>
    <n v="1"/>
    <n v="19802136"/>
    <n v="0.11298976270823544"/>
  </r>
  <r>
    <s v="CA-2014-146640"/>
    <x v="1"/>
    <x v="2"/>
    <x v="2"/>
    <x v="3"/>
    <n v="185840932"/>
    <n v="3"/>
    <n v="14300209"/>
    <n v="7.6948650903235896E-2"/>
  </r>
  <r>
    <s v="CA-2017-115994"/>
    <x v="1"/>
    <x v="1"/>
    <x v="1"/>
    <x v="1"/>
    <n v="241247095"/>
    <n v="3"/>
    <n v="27516768"/>
    <n v="0.114060515422994"/>
  </r>
  <r>
    <s v="CA-2017-115994"/>
    <x v="2"/>
    <x v="1"/>
    <x v="1"/>
    <x v="1"/>
    <n v="118795184"/>
    <n v="2"/>
    <n v="12042299"/>
    <n v="0.10137026261940046"/>
  </r>
  <r>
    <s v="CA-2015-126697"/>
    <x v="2"/>
    <x v="0"/>
    <x v="0"/>
    <x v="0"/>
    <n v="150734446"/>
    <n v="3"/>
    <n v="16449363"/>
    <n v="0.10912809537907479"/>
  </r>
  <r>
    <s v="CA-2015-126697"/>
    <x v="1"/>
    <x v="0"/>
    <x v="0"/>
    <x v="0"/>
    <n v="249697408"/>
    <n v="5"/>
    <n v="11526406"/>
    <n v="4.6161496398072342E-2"/>
  </r>
  <r>
    <s v="CA-2015-126697"/>
    <x v="1"/>
    <x v="0"/>
    <x v="0"/>
    <x v="0"/>
    <n v="180968028"/>
    <n v="5"/>
    <n v="32204166"/>
    <n v="0.17795500318984522"/>
  </r>
  <r>
    <s v="CA-2015-124800"/>
    <x v="1"/>
    <x v="2"/>
    <x v="0"/>
    <x v="1"/>
    <n v="193908513"/>
    <n v="5"/>
    <n v="30614812"/>
    <n v="0.15788276402284618"/>
  </r>
  <r>
    <s v="CA-2015-124800"/>
    <x v="1"/>
    <x v="2"/>
    <x v="0"/>
    <x v="1"/>
    <n v="92599126"/>
    <n v="3"/>
    <n v="14086249"/>
    <n v="0.15212075543779971"/>
  </r>
  <r>
    <s v="CA-2015-124800"/>
    <x v="2"/>
    <x v="2"/>
    <x v="0"/>
    <x v="1"/>
    <n v="143354219"/>
    <n v="4"/>
    <n v="11350824"/>
    <n v="7.9180257680452365E-2"/>
  </r>
  <r>
    <s v="CA-2015-124800"/>
    <x v="0"/>
    <x v="2"/>
    <x v="0"/>
    <x v="1"/>
    <n v="103406109"/>
    <n v="4"/>
    <n v="29528302"/>
    <n v="0.2855566492691452"/>
  </r>
  <r>
    <s v="CA-2015-124800"/>
    <x v="1"/>
    <x v="2"/>
    <x v="0"/>
    <x v="1"/>
    <n v="195048998"/>
    <n v="2"/>
    <n v="13498550"/>
    <n v="6.9205943831610967E-2"/>
  </r>
  <r>
    <s v="CA-2015-124800"/>
    <x v="1"/>
    <x v="2"/>
    <x v="0"/>
    <x v="1"/>
    <n v="94903415"/>
    <n v="5"/>
    <n v="30632200"/>
    <n v="0.32277236809655374"/>
  </r>
  <r>
    <s v="CA-2015-124800"/>
    <x v="3"/>
    <x v="2"/>
    <x v="0"/>
    <x v="1"/>
    <n v="95245707"/>
    <n v="4"/>
    <n v="22380538"/>
    <n v="0.23497686882622437"/>
  </r>
  <r>
    <s v="US-2015-164448"/>
    <x v="2"/>
    <x v="1"/>
    <x v="0"/>
    <x v="1"/>
    <n v="172552874"/>
    <n v="5"/>
    <n v="15908188"/>
    <n v="9.2193121048798066E-2"/>
  </r>
  <r>
    <s v="US-2015-164448"/>
    <x v="2"/>
    <x v="1"/>
    <x v="0"/>
    <x v="1"/>
    <n v="146387218"/>
    <n v="1"/>
    <n v="13632123"/>
    <n v="9.3123724777664674E-2"/>
  </r>
  <r>
    <s v="US-2015-164448"/>
    <x v="0"/>
    <x v="1"/>
    <x v="0"/>
    <x v="1"/>
    <n v="192826466"/>
    <n v="1"/>
    <n v="26499028"/>
    <n v="0.13742422681749505"/>
  </r>
  <r>
    <s v="US-2015-164448"/>
    <x v="0"/>
    <x v="1"/>
    <x v="0"/>
    <x v="1"/>
    <n v="94719866"/>
    <n v="4"/>
    <n v="10691262"/>
    <n v="0.11287243586260985"/>
  </r>
  <r>
    <s v="CA-2017-122700"/>
    <x v="0"/>
    <x v="2"/>
    <x v="2"/>
    <x v="3"/>
    <n v="217563902"/>
    <n v="2"/>
    <n v="14741287"/>
    <n v="6.7756125278539997E-2"/>
  </r>
  <r>
    <s v="CA-2014-120768"/>
    <x v="0"/>
    <x v="1"/>
    <x v="2"/>
    <x v="2"/>
    <n v="204559146"/>
    <n v="4"/>
    <n v="15647249"/>
    <n v="7.6492541673008355E-2"/>
  </r>
  <r>
    <s v="CA-2014-120768"/>
    <x v="1"/>
    <x v="1"/>
    <x v="2"/>
    <x v="2"/>
    <n v="181746301"/>
    <n v="1"/>
    <n v="22265808"/>
    <n v="0.12251037780405775"/>
  </r>
  <r>
    <s v="CA-2014-120768"/>
    <x v="1"/>
    <x v="1"/>
    <x v="2"/>
    <x v="2"/>
    <n v="242202339"/>
    <n v="1"/>
    <n v="14420005"/>
    <n v="5.9537017931110894E-2"/>
  </r>
  <r>
    <s v="US-2016-153129"/>
    <x v="2"/>
    <x v="2"/>
    <x v="2"/>
    <x v="1"/>
    <n v="147230545"/>
    <n v="1"/>
    <n v="21860141"/>
    <n v="0.14847558297091137"/>
  </r>
  <r>
    <s v="CA-2017-106852"/>
    <x v="0"/>
    <x v="2"/>
    <x v="2"/>
    <x v="3"/>
    <n v="145392308"/>
    <n v="3"/>
    <n v="32313013"/>
    <n v="0.2222470600026516"/>
  </r>
  <r>
    <s v="CA-2017-106852"/>
    <x v="3"/>
    <x v="2"/>
    <x v="2"/>
    <x v="3"/>
    <n v="170423633"/>
    <n v="3"/>
    <n v="32319338"/>
    <n v="0.18964117494197533"/>
  </r>
  <r>
    <s v="CA-2015-139731"/>
    <x v="2"/>
    <x v="3"/>
    <x v="2"/>
    <x v="0"/>
    <n v="204440151"/>
    <n v="5"/>
    <n v="11840512"/>
    <n v="5.7916764109609761E-2"/>
  </r>
  <r>
    <s v="CA-2015-139731"/>
    <x v="0"/>
    <x v="3"/>
    <x v="2"/>
    <x v="0"/>
    <n v="200571806"/>
    <n v="1"/>
    <n v="24080229"/>
    <n v="0.12005789587395947"/>
  </r>
  <r>
    <s v="CA-2017-122735"/>
    <x v="0"/>
    <x v="1"/>
    <x v="2"/>
    <x v="3"/>
    <n v="192693427"/>
    <n v="3"/>
    <n v="23096439"/>
    <n v="0.11986106303459951"/>
  </r>
  <r>
    <s v="CA-2017-122735"/>
    <x v="0"/>
    <x v="1"/>
    <x v="2"/>
    <x v="3"/>
    <n v="137730216"/>
    <n v="2"/>
    <n v="14581166"/>
    <n v="0.10586758972337632"/>
  </r>
  <r>
    <s v="CA-2017-128160"/>
    <x v="0"/>
    <x v="1"/>
    <x v="2"/>
    <x v="1"/>
    <n v="179334767"/>
    <n v="3"/>
    <n v="32082261"/>
    <n v="0.1788959360010767"/>
  </r>
  <r>
    <s v="CA-2017-117695"/>
    <x v="3"/>
    <x v="0"/>
    <x v="0"/>
    <x v="2"/>
    <n v="153227181"/>
    <n v="4"/>
    <n v="22037403"/>
    <n v="0.14382176097072491"/>
  </r>
  <r>
    <s v="CA-2015-166135"/>
    <x v="3"/>
    <x v="2"/>
    <x v="0"/>
    <x v="1"/>
    <n v="206190175"/>
    <n v="3"/>
    <n v="24784930"/>
    <n v="0.12020422408584697"/>
  </r>
  <r>
    <s v="CA-2016-133725"/>
    <x v="2"/>
    <x v="2"/>
    <x v="2"/>
    <x v="0"/>
    <n v="237402100"/>
    <n v="3"/>
    <n v="33324732"/>
    <n v="0.1403725240846648"/>
  </r>
  <r>
    <s v="CA-2017-102337"/>
    <x v="1"/>
    <x v="0"/>
    <x v="1"/>
    <x v="0"/>
    <n v="202374660"/>
    <n v="5"/>
    <n v="19342340"/>
    <n v="9.5576886948197964E-2"/>
  </r>
  <r>
    <s v="CA-2017-102337"/>
    <x v="1"/>
    <x v="0"/>
    <x v="1"/>
    <x v="0"/>
    <n v="98001541"/>
    <n v="4"/>
    <n v="22070028"/>
    <n v="0.22520082617884549"/>
  </r>
  <r>
    <s v="US-2014-112564"/>
    <x v="1"/>
    <x v="0"/>
    <x v="0"/>
    <x v="3"/>
    <n v="155290988"/>
    <n v="3"/>
    <n v="13896369"/>
    <n v="8.9485997732205808E-2"/>
  </r>
  <r>
    <s v="CA-2015-145821"/>
    <x v="2"/>
    <x v="2"/>
    <x v="0"/>
    <x v="1"/>
    <n v="116606020"/>
    <n v="3"/>
    <n v="33363205"/>
    <n v="0.28611906143439247"/>
  </r>
  <r>
    <s v="US-2015-160150"/>
    <x v="1"/>
    <x v="0"/>
    <x v="2"/>
    <x v="1"/>
    <n v="184555915"/>
    <n v="5"/>
    <n v="17991563"/>
    <n v="9.7485702368303936E-2"/>
  </r>
  <r>
    <s v="CA-2016-133711"/>
    <x v="2"/>
    <x v="0"/>
    <x v="0"/>
    <x v="2"/>
    <n v="152857846"/>
    <n v="4"/>
    <n v="17714945"/>
    <n v="0.11589163044990181"/>
  </r>
  <r>
    <s v="CA-2016-133711"/>
    <x v="0"/>
    <x v="0"/>
    <x v="0"/>
    <x v="2"/>
    <n v="170798048"/>
    <n v="2"/>
    <n v="11140722"/>
    <n v="6.5227455058502776E-2"/>
  </r>
  <r>
    <s v="CA-2016-133711"/>
    <x v="0"/>
    <x v="0"/>
    <x v="0"/>
    <x v="2"/>
    <n v="105868049"/>
    <n v="1"/>
    <n v="11852715"/>
    <n v="0.11195743297394666"/>
  </r>
  <r>
    <s v="CA-2016-133711"/>
    <x v="1"/>
    <x v="0"/>
    <x v="0"/>
    <x v="2"/>
    <n v="248332632"/>
    <n v="4"/>
    <n v="27804021"/>
    <n v="0.11196281687217007"/>
  </r>
  <r>
    <s v="CA-2017-148474"/>
    <x v="0"/>
    <x v="2"/>
    <x v="1"/>
    <x v="2"/>
    <n v="242431623"/>
    <n v="3"/>
    <n v="16055259"/>
    <n v="6.6225927134926615E-2"/>
  </r>
  <r>
    <s v="CA-2017-148474"/>
    <x v="1"/>
    <x v="2"/>
    <x v="1"/>
    <x v="2"/>
    <n v="247475210"/>
    <n v="3"/>
    <n v="20952065"/>
    <n v="8.4663288092572994E-2"/>
  </r>
  <r>
    <s v="CA-2015-111297"/>
    <x v="0"/>
    <x v="2"/>
    <x v="0"/>
    <x v="3"/>
    <n v="197577902"/>
    <n v="1"/>
    <n v="32316131"/>
    <n v="0.16356146447997003"/>
  </r>
  <r>
    <s v="CA-2016-123722"/>
    <x v="0"/>
    <x v="2"/>
    <x v="0"/>
    <x v="0"/>
    <n v="141022330"/>
    <n v="5"/>
    <n v="26731127"/>
    <n v="0.18955244180123815"/>
  </r>
  <r>
    <s v="CA-2014-155271"/>
    <x v="0"/>
    <x v="3"/>
    <x v="2"/>
    <x v="3"/>
    <n v="124674058"/>
    <n v="1"/>
    <n v="34771377"/>
    <n v="0.2788982532356491"/>
  </r>
  <r>
    <s v="CA-2015-119907"/>
    <x v="1"/>
    <x v="2"/>
    <x v="2"/>
    <x v="1"/>
    <n v="179309486"/>
    <n v="1"/>
    <n v="11633765"/>
    <n v="6.4880923254668182E-2"/>
  </r>
  <r>
    <s v="US-2016-128902"/>
    <x v="1"/>
    <x v="2"/>
    <x v="2"/>
    <x v="3"/>
    <n v="170233072"/>
    <n v="5"/>
    <n v="30502112"/>
    <n v="0.17917853235944659"/>
  </r>
  <r>
    <s v="CA-2016-152289"/>
    <x v="0"/>
    <x v="0"/>
    <x v="0"/>
    <x v="0"/>
    <n v="104469555"/>
    <n v="4"/>
    <n v="22989245"/>
    <n v="0.22005688642973545"/>
  </r>
  <r>
    <s v="CA-2016-152289"/>
    <x v="3"/>
    <x v="0"/>
    <x v="0"/>
    <x v="0"/>
    <n v="237973087"/>
    <n v="5"/>
    <n v="23641672"/>
    <n v="9.9345990330410763E-2"/>
  </r>
  <r>
    <s v="US-2016-104794"/>
    <x v="2"/>
    <x v="0"/>
    <x v="0"/>
    <x v="3"/>
    <n v="242668008"/>
    <n v="2"/>
    <n v="32522089"/>
    <n v="0.13401885674192374"/>
  </r>
  <r>
    <s v="CA-2014-151708"/>
    <x v="2"/>
    <x v="2"/>
    <x v="2"/>
    <x v="1"/>
    <n v="249042828"/>
    <n v="4"/>
    <n v="10566075"/>
    <n v="4.2426738745514087E-2"/>
  </r>
  <r>
    <s v="CA-2014-151708"/>
    <x v="2"/>
    <x v="2"/>
    <x v="2"/>
    <x v="1"/>
    <n v="216388418"/>
    <n v="3"/>
    <n v="33236390"/>
    <n v="0.15359597480859627"/>
  </r>
  <r>
    <s v="CA-2015-100769"/>
    <x v="3"/>
    <x v="3"/>
    <x v="1"/>
    <x v="2"/>
    <n v="197887207"/>
    <n v="2"/>
    <n v="30423668"/>
    <n v="0.15374247007286326"/>
  </r>
  <r>
    <s v="CA-2017-139199"/>
    <x v="1"/>
    <x v="2"/>
    <x v="0"/>
    <x v="0"/>
    <n v="206185714"/>
    <n v="1"/>
    <n v="29303978"/>
    <n v="0.14212419197966353"/>
  </r>
  <r>
    <s v="CA-2017-139199"/>
    <x v="1"/>
    <x v="2"/>
    <x v="0"/>
    <x v="0"/>
    <n v="148853169"/>
    <n v="3"/>
    <n v="30054315"/>
    <n v="0.20190577870733811"/>
  </r>
  <r>
    <s v="CA-2017-139199"/>
    <x v="1"/>
    <x v="2"/>
    <x v="0"/>
    <x v="0"/>
    <n v="119404648"/>
    <n v="4"/>
    <n v="14521108"/>
    <n v="0.12161258580151754"/>
  </r>
  <r>
    <s v="US-2015-161466"/>
    <x v="1"/>
    <x v="1"/>
    <x v="0"/>
    <x v="3"/>
    <n v="191261375"/>
    <n v="4"/>
    <n v="19423169"/>
    <n v="0.10155301351357533"/>
  </r>
  <r>
    <s v="CA-2017-164959"/>
    <x v="3"/>
    <x v="2"/>
    <x v="0"/>
    <x v="1"/>
    <n v="103474664"/>
    <n v="5"/>
    <n v="22295694"/>
    <n v="0.21547007874314045"/>
  </r>
  <r>
    <s v="US-2015-105676"/>
    <x v="1"/>
    <x v="3"/>
    <x v="2"/>
    <x v="0"/>
    <n v="174786448"/>
    <n v="4"/>
    <n v="11251587"/>
    <n v="6.4373337456917715E-2"/>
  </r>
  <r>
    <s v="CA-2016-113138"/>
    <x v="1"/>
    <x v="2"/>
    <x v="1"/>
    <x v="3"/>
    <n v="134931147"/>
    <n v="1"/>
    <n v="26858453"/>
    <n v="0.19905302516994094"/>
  </r>
  <r>
    <s v="CA-2016-113138"/>
    <x v="1"/>
    <x v="2"/>
    <x v="1"/>
    <x v="3"/>
    <n v="174080838"/>
    <n v="5"/>
    <n v="21141173"/>
    <n v="0.12144457277945778"/>
  </r>
  <r>
    <s v="US-2017-104955"/>
    <x v="0"/>
    <x v="2"/>
    <x v="1"/>
    <x v="3"/>
    <n v="157081221"/>
    <n v="1"/>
    <n v="33595914"/>
    <n v="0.21387606861039105"/>
  </r>
  <r>
    <s v="CA-2016-121958"/>
    <x v="1"/>
    <x v="2"/>
    <x v="2"/>
    <x v="2"/>
    <n v="112576984"/>
    <n v="3"/>
    <n v="20810604"/>
    <n v="0.18485664885106534"/>
  </r>
  <r>
    <s v="CA-2017-121468"/>
    <x v="1"/>
    <x v="0"/>
    <x v="2"/>
    <x v="1"/>
    <n v="113343345"/>
    <n v="3"/>
    <n v="20114911"/>
    <n v="0.17746883154013146"/>
  </r>
  <r>
    <s v="US-2016-108455"/>
    <x v="1"/>
    <x v="2"/>
    <x v="2"/>
    <x v="1"/>
    <n v="231831246"/>
    <n v="5"/>
    <n v="32260320"/>
    <n v="0.13915432262310318"/>
  </r>
  <r>
    <s v="US-2016-108455"/>
    <x v="0"/>
    <x v="2"/>
    <x v="2"/>
    <x v="1"/>
    <n v="143764485"/>
    <n v="2"/>
    <n v="12634617"/>
    <n v="8.7884132162404371E-2"/>
  </r>
  <r>
    <s v="US-2016-108455"/>
    <x v="0"/>
    <x v="2"/>
    <x v="2"/>
    <x v="1"/>
    <n v="224757699"/>
    <n v="5"/>
    <n v="29149405"/>
    <n v="0.12969257618178409"/>
  </r>
  <r>
    <s v="CA-2017-101210"/>
    <x v="2"/>
    <x v="1"/>
    <x v="2"/>
    <x v="2"/>
    <n v="165879832"/>
    <n v="3"/>
    <n v="20678018"/>
    <n v="0.1246566128665961"/>
  </r>
  <r>
    <s v="CA-2017-101210"/>
    <x v="2"/>
    <x v="1"/>
    <x v="2"/>
    <x v="2"/>
    <n v="159495205"/>
    <n v="4"/>
    <n v="18709772"/>
    <n v="0.11730617230781326"/>
  </r>
  <r>
    <s v="US-2016-108098"/>
    <x v="1"/>
    <x v="2"/>
    <x v="0"/>
    <x v="1"/>
    <n v="233174536"/>
    <n v="4"/>
    <n v="22219502"/>
    <n v="9.5291288582214653E-2"/>
  </r>
  <r>
    <s v="CA-2014-119032"/>
    <x v="0"/>
    <x v="2"/>
    <x v="2"/>
    <x v="3"/>
    <n v="125165797"/>
    <n v="3"/>
    <n v="25996286"/>
    <n v="0.20769480659321013"/>
  </r>
  <r>
    <s v="CA-2015-140410"/>
    <x v="1"/>
    <x v="2"/>
    <x v="1"/>
    <x v="1"/>
    <n v="248300252"/>
    <n v="1"/>
    <n v="12401996"/>
    <n v="4.9947577177650228E-2"/>
  </r>
  <r>
    <s v="CA-2015-140410"/>
    <x v="1"/>
    <x v="2"/>
    <x v="1"/>
    <x v="1"/>
    <n v="171539393"/>
    <n v="3"/>
    <n v="18856205"/>
    <n v="0.10992346813306025"/>
  </r>
  <r>
    <s v="CA-2015-140410"/>
    <x v="1"/>
    <x v="2"/>
    <x v="1"/>
    <x v="1"/>
    <n v="168804995"/>
    <n v="2"/>
    <n v="15405773"/>
    <n v="9.126372711897536E-2"/>
  </r>
  <r>
    <s v="CA-2014-136280"/>
    <x v="1"/>
    <x v="2"/>
    <x v="2"/>
    <x v="3"/>
    <n v="228621846"/>
    <n v="3"/>
    <n v="14591917"/>
    <n v="6.3825558472657945E-2"/>
  </r>
  <r>
    <s v="CA-2017-151911"/>
    <x v="1"/>
    <x v="1"/>
    <x v="0"/>
    <x v="3"/>
    <n v="133631046"/>
    <n v="4"/>
    <n v="31908004"/>
    <n v="0.23877687824130331"/>
  </r>
  <r>
    <s v="CA-2017-166436"/>
    <x v="1"/>
    <x v="2"/>
    <x v="0"/>
    <x v="3"/>
    <n v="93108463"/>
    <n v="4"/>
    <n v="20393074"/>
    <n v="0.21902492365275109"/>
  </r>
  <r>
    <s v="CA-2017-166436"/>
    <x v="1"/>
    <x v="2"/>
    <x v="0"/>
    <x v="3"/>
    <n v="213267697"/>
    <n v="2"/>
    <n v="26145357"/>
    <n v="0.12259407949624926"/>
  </r>
  <r>
    <s v="CA-2017-139661"/>
    <x v="3"/>
    <x v="2"/>
    <x v="0"/>
    <x v="1"/>
    <n v="129002236"/>
    <n v="2"/>
    <n v="18173564"/>
    <n v="0.14087789920168514"/>
  </r>
  <r>
    <s v="CA-2014-123925"/>
    <x v="3"/>
    <x v="1"/>
    <x v="2"/>
    <x v="2"/>
    <n v="167967623"/>
    <n v="3"/>
    <n v="14607558"/>
    <n v="8.6966510206553313E-2"/>
  </r>
  <r>
    <s v="CA-2017-152485"/>
    <x v="1"/>
    <x v="2"/>
    <x v="2"/>
    <x v="0"/>
    <n v="245934597"/>
    <n v="1"/>
    <n v="34631222"/>
    <n v="0.1408147630404355"/>
  </r>
  <r>
    <s v="CA-2017-152485"/>
    <x v="1"/>
    <x v="2"/>
    <x v="2"/>
    <x v="0"/>
    <n v="217861943"/>
    <n v="2"/>
    <n v="17634965"/>
    <n v="8.0945596817705787E-2"/>
  </r>
  <r>
    <s v="CA-2017-152485"/>
    <x v="2"/>
    <x v="2"/>
    <x v="2"/>
    <x v="0"/>
    <n v="232967207"/>
    <n v="2"/>
    <n v="34796302"/>
    <n v="0.14936137342282685"/>
  </r>
  <r>
    <s v="CA-2016-141586"/>
    <x v="2"/>
    <x v="0"/>
    <x v="1"/>
    <x v="1"/>
    <n v="182072343"/>
    <n v="5"/>
    <n v="34806809"/>
    <n v="0.19117021523691821"/>
  </r>
  <r>
    <s v="CA-2017-130386"/>
    <x v="2"/>
    <x v="2"/>
    <x v="2"/>
    <x v="0"/>
    <n v="94922731"/>
    <n v="4"/>
    <n v="17331342"/>
    <n v="0.18258368482887413"/>
  </r>
  <r>
    <s v="CA-2017-130386"/>
    <x v="2"/>
    <x v="2"/>
    <x v="2"/>
    <x v="0"/>
    <n v="154380673"/>
    <n v="1"/>
    <n v="16721235"/>
    <n v="0.10831171204960352"/>
  </r>
  <r>
    <s v="CA-2017-130386"/>
    <x v="2"/>
    <x v="2"/>
    <x v="2"/>
    <x v="0"/>
    <n v="209046768"/>
    <n v="2"/>
    <n v="26441677"/>
    <n v="0.12648689694164514"/>
  </r>
  <r>
    <s v="CA-2016-100468"/>
    <x v="0"/>
    <x v="2"/>
    <x v="1"/>
    <x v="1"/>
    <n v="216173247"/>
    <n v="3"/>
    <n v="16052952"/>
    <n v="7.4259660817325837E-2"/>
  </r>
  <r>
    <s v="CA-2016-100468"/>
    <x v="0"/>
    <x v="2"/>
    <x v="1"/>
    <x v="1"/>
    <n v="179024805"/>
    <n v="4"/>
    <n v="29718466"/>
    <n v="0.16600194593145906"/>
  </r>
  <r>
    <s v="CA-2015-153388"/>
    <x v="2"/>
    <x v="2"/>
    <x v="1"/>
    <x v="1"/>
    <n v="120897117"/>
    <n v="2"/>
    <n v="20331079"/>
    <n v="0.16816843531512832"/>
  </r>
  <r>
    <s v="CA-2015-153388"/>
    <x v="2"/>
    <x v="2"/>
    <x v="1"/>
    <x v="1"/>
    <n v="116702105"/>
    <n v="3"/>
    <n v="24226125"/>
    <n v="0.20758944322383902"/>
  </r>
  <r>
    <s v="CA-2017-154935"/>
    <x v="1"/>
    <x v="2"/>
    <x v="2"/>
    <x v="3"/>
    <n v="224796396"/>
    <n v="1"/>
    <n v="30034042"/>
    <n v="0.13360553164740238"/>
  </r>
  <r>
    <s v="CA-2016-134208"/>
    <x v="0"/>
    <x v="2"/>
    <x v="2"/>
    <x v="2"/>
    <n v="215814219"/>
    <n v="5"/>
    <n v="25190632"/>
    <n v="0.11672369001784817"/>
  </r>
  <r>
    <s v="CA-2017-108294"/>
    <x v="1"/>
    <x v="3"/>
    <x v="1"/>
    <x v="0"/>
    <n v="188439030"/>
    <n v="5"/>
    <n v="11771425"/>
    <n v="6.2468083177885173E-2"/>
  </r>
  <r>
    <s v="CA-2017-100384"/>
    <x v="0"/>
    <x v="2"/>
    <x v="0"/>
    <x v="1"/>
    <n v="210323307"/>
    <n v="1"/>
    <n v="23557248"/>
    <n v="0.112004933433269"/>
  </r>
  <r>
    <s v="CA-2017-100384"/>
    <x v="0"/>
    <x v="2"/>
    <x v="0"/>
    <x v="1"/>
    <n v="203693375"/>
    <n v="3"/>
    <n v="23451572"/>
    <n v="0.11513173661146318"/>
  </r>
  <r>
    <s v="CA-2017-112809"/>
    <x v="1"/>
    <x v="2"/>
    <x v="2"/>
    <x v="0"/>
    <n v="210501622"/>
    <n v="5"/>
    <n v="15379536"/>
    <n v="7.3061365769428607E-2"/>
  </r>
  <r>
    <s v="CA-2017-112809"/>
    <x v="1"/>
    <x v="2"/>
    <x v="2"/>
    <x v="0"/>
    <n v="119680560"/>
    <n v="5"/>
    <n v="32868012"/>
    <n v="0.27463116816966765"/>
  </r>
  <r>
    <s v="US-2017-160759"/>
    <x v="1"/>
    <x v="2"/>
    <x v="2"/>
    <x v="3"/>
    <n v="138444711"/>
    <n v="3"/>
    <n v="12279041"/>
    <n v="8.8692741754504437E-2"/>
  </r>
  <r>
    <s v="CA-2017-148446"/>
    <x v="1"/>
    <x v="1"/>
    <x v="2"/>
    <x v="1"/>
    <n v="158807806"/>
    <n v="1"/>
    <n v="22494992"/>
    <n v="0.14164915797652919"/>
  </r>
  <r>
    <s v="CA-2014-111059"/>
    <x v="3"/>
    <x v="1"/>
    <x v="2"/>
    <x v="1"/>
    <n v="171459788"/>
    <n v="3"/>
    <n v="18039430"/>
    <n v="0.10521084978828972"/>
  </r>
  <r>
    <s v="CA-2014-111059"/>
    <x v="3"/>
    <x v="1"/>
    <x v="2"/>
    <x v="1"/>
    <n v="218594807"/>
    <n v="1"/>
    <n v="34537704"/>
    <n v="0.1579987396498399"/>
  </r>
  <r>
    <s v="CA-2017-116204"/>
    <x v="3"/>
    <x v="1"/>
    <x v="0"/>
    <x v="1"/>
    <n v="205376480"/>
    <n v="3"/>
    <n v="13576450"/>
    <n v="6.6105184001595513E-2"/>
  </r>
  <r>
    <s v="CA-2017-109946"/>
    <x v="3"/>
    <x v="2"/>
    <x v="1"/>
    <x v="0"/>
    <n v="173505294"/>
    <n v="2"/>
    <n v="17988423"/>
    <n v="0.10367650799173886"/>
  </r>
  <r>
    <s v="CA-2015-144806"/>
    <x v="2"/>
    <x v="2"/>
    <x v="2"/>
    <x v="1"/>
    <n v="193852513"/>
    <n v="4"/>
    <n v="18435908"/>
    <n v="9.5102754742209611E-2"/>
  </r>
  <r>
    <s v="CA-2015-144806"/>
    <x v="2"/>
    <x v="2"/>
    <x v="2"/>
    <x v="1"/>
    <n v="229857608"/>
    <n v="3"/>
    <n v="14119567"/>
    <n v="6.1427451207096875E-2"/>
  </r>
  <r>
    <s v="CA-2015-144806"/>
    <x v="3"/>
    <x v="2"/>
    <x v="2"/>
    <x v="1"/>
    <n v="108531530"/>
    <n v="3"/>
    <n v="18736731"/>
    <n v="0.17263859635997023"/>
  </r>
  <r>
    <s v="CA-2015-144806"/>
    <x v="1"/>
    <x v="2"/>
    <x v="2"/>
    <x v="1"/>
    <n v="114918529"/>
    <n v="3"/>
    <n v="10703236"/>
    <n v="9.3137600116687883E-2"/>
  </r>
  <r>
    <s v="CA-2015-144806"/>
    <x v="0"/>
    <x v="2"/>
    <x v="2"/>
    <x v="1"/>
    <n v="225428024"/>
    <n v="4"/>
    <n v="18189607"/>
    <n v="8.0689200380871906E-2"/>
  </r>
  <r>
    <s v="CA-2016-122392"/>
    <x v="3"/>
    <x v="2"/>
    <x v="2"/>
    <x v="3"/>
    <n v="230603589"/>
    <n v="2"/>
    <n v="32207439"/>
    <n v="0.13966581847084783"/>
  </r>
  <r>
    <s v="CA-2016-122392"/>
    <x v="1"/>
    <x v="2"/>
    <x v="2"/>
    <x v="3"/>
    <n v="197776111"/>
    <n v="4"/>
    <n v="17957107"/>
    <n v="9.0795126414433339E-2"/>
  </r>
  <r>
    <s v="CA-2015-148432"/>
    <x v="2"/>
    <x v="1"/>
    <x v="0"/>
    <x v="3"/>
    <n v="95414678"/>
    <n v="5"/>
    <n v="10358442"/>
    <n v="0.10856235347773222"/>
  </r>
  <r>
    <s v="CA-2015-103793"/>
    <x v="1"/>
    <x v="2"/>
    <x v="0"/>
    <x v="2"/>
    <n v="146419369"/>
    <n v="3"/>
    <n v="22500108"/>
    <n v="0.15366893160152875"/>
  </r>
  <r>
    <s v="CA-2017-159884"/>
    <x v="0"/>
    <x v="2"/>
    <x v="2"/>
    <x v="1"/>
    <n v="147007487"/>
    <n v="4"/>
    <n v="16455015"/>
    <n v="0.11193317657351697"/>
  </r>
  <r>
    <s v="CA-2016-139885"/>
    <x v="0"/>
    <x v="2"/>
    <x v="0"/>
    <x v="3"/>
    <n v="135687667"/>
    <n v="2"/>
    <n v="34833212"/>
    <n v="0.25671612439176217"/>
  </r>
  <r>
    <s v="CA-2017-124086"/>
    <x v="2"/>
    <x v="2"/>
    <x v="1"/>
    <x v="1"/>
    <n v="189538727"/>
    <n v="4"/>
    <n v="23620718"/>
    <n v="0.12462212010108098"/>
  </r>
  <r>
    <s v="CA-2016-112389"/>
    <x v="0"/>
    <x v="2"/>
    <x v="0"/>
    <x v="3"/>
    <n v="232446394"/>
    <n v="3"/>
    <n v="28027855"/>
    <n v="0.12057771479130797"/>
  </r>
  <r>
    <s v="CA-2016-112389"/>
    <x v="3"/>
    <x v="2"/>
    <x v="0"/>
    <x v="3"/>
    <n v="128799758"/>
    <n v="1"/>
    <n v="34734584"/>
    <n v="0.26967895389989788"/>
  </r>
  <r>
    <s v="CA-2017-121888"/>
    <x v="1"/>
    <x v="1"/>
    <x v="2"/>
    <x v="3"/>
    <n v="173444370"/>
    <n v="1"/>
    <n v="12065425"/>
    <n v="6.9563658941480769E-2"/>
  </r>
  <r>
    <s v="CA-2017-121888"/>
    <x v="1"/>
    <x v="1"/>
    <x v="2"/>
    <x v="3"/>
    <n v="165248168"/>
    <n v="2"/>
    <n v="24180250"/>
    <n v="0.14632688696433838"/>
  </r>
  <r>
    <s v="CA-2017-121888"/>
    <x v="3"/>
    <x v="1"/>
    <x v="2"/>
    <x v="3"/>
    <n v="133263500"/>
    <n v="5"/>
    <n v="30064831"/>
    <n v="0.22560439280072939"/>
  </r>
  <r>
    <s v="CA-2017-121888"/>
    <x v="2"/>
    <x v="1"/>
    <x v="2"/>
    <x v="3"/>
    <n v="212155774"/>
    <n v="1"/>
    <n v="20368812"/>
    <n v="9.6008756283013072E-2"/>
  </r>
  <r>
    <s v="CA-2014-166884"/>
    <x v="2"/>
    <x v="1"/>
    <x v="2"/>
    <x v="3"/>
    <n v="92123653"/>
    <n v="5"/>
    <n v="32026082"/>
    <n v="0.34764233676230794"/>
  </r>
  <r>
    <s v="CA-2014-166884"/>
    <x v="2"/>
    <x v="1"/>
    <x v="2"/>
    <x v="3"/>
    <n v="212162261"/>
    <n v="5"/>
    <n v="29975764"/>
    <n v="0.14128697468962212"/>
  </r>
  <r>
    <s v="CA-2014-107181"/>
    <x v="1"/>
    <x v="2"/>
    <x v="1"/>
    <x v="1"/>
    <n v="243931867"/>
    <n v="3"/>
    <n v="30601721"/>
    <n v="0.1254519197362598"/>
  </r>
  <r>
    <s v="CA-2014-150245"/>
    <x v="1"/>
    <x v="1"/>
    <x v="0"/>
    <x v="3"/>
    <n v="247981718"/>
    <n v="3"/>
    <n v="34669333"/>
    <n v="0.13980600376355162"/>
  </r>
  <r>
    <s v="CA-2015-111395"/>
    <x v="3"/>
    <x v="2"/>
    <x v="0"/>
    <x v="0"/>
    <n v="119876061"/>
    <n v="3"/>
    <n v="15518137"/>
    <n v="0.12945150908820735"/>
  </r>
  <r>
    <s v="CA-2015-111395"/>
    <x v="3"/>
    <x v="2"/>
    <x v="0"/>
    <x v="0"/>
    <n v="124368937"/>
    <n v="3"/>
    <n v="24309782"/>
    <n v="0.19546506214811502"/>
  </r>
  <r>
    <s v="CA-2014-134278"/>
    <x v="3"/>
    <x v="0"/>
    <x v="2"/>
    <x v="3"/>
    <n v="181409654"/>
    <n v="5"/>
    <n v="27573996"/>
    <n v="0.15199850389439584"/>
  </r>
  <r>
    <s v="US-2017-124926"/>
    <x v="3"/>
    <x v="1"/>
    <x v="1"/>
    <x v="0"/>
    <n v="241411613"/>
    <n v="2"/>
    <n v="34931818"/>
    <n v="0.14469816744068564"/>
  </r>
  <r>
    <s v="CA-2016-159345"/>
    <x v="3"/>
    <x v="2"/>
    <x v="2"/>
    <x v="1"/>
    <n v="230175070"/>
    <n v="3"/>
    <n v="24283197"/>
    <n v="0.10549881444589113"/>
  </r>
  <r>
    <s v="CA-2014-130274"/>
    <x v="3"/>
    <x v="0"/>
    <x v="1"/>
    <x v="0"/>
    <n v="223930745"/>
    <n v="4"/>
    <n v="15215155"/>
    <n v="6.7945806191106101E-2"/>
  </r>
  <r>
    <s v="CA-2017-158386"/>
    <x v="0"/>
    <x v="2"/>
    <x v="2"/>
    <x v="2"/>
    <n v="90547014"/>
    <n v="1"/>
    <n v="15646108"/>
    <n v="0.17279540548957253"/>
  </r>
  <r>
    <s v="CA-2015-111507"/>
    <x v="0"/>
    <x v="2"/>
    <x v="0"/>
    <x v="1"/>
    <n v="228807618"/>
    <n v="3"/>
    <n v="23387120"/>
    <n v="0.10221303033712803"/>
  </r>
  <r>
    <s v="CA-2017-120761"/>
    <x v="0"/>
    <x v="2"/>
    <x v="2"/>
    <x v="3"/>
    <n v="186730780"/>
    <n v="1"/>
    <n v="16923276"/>
    <n v="9.062927922220429E-2"/>
  </r>
  <r>
    <s v="CA-2016-109176"/>
    <x v="2"/>
    <x v="2"/>
    <x v="2"/>
    <x v="3"/>
    <n v="248029623"/>
    <n v="5"/>
    <n v="28574417"/>
    <n v="0.11520566234945251"/>
  </r>
  <r>
    <s v="CA-2016-109176"/>
    <x v="2"/>
    <x v="2"/>
    <x v="2"/>
    <x v="3"/>
    <n v="169339079"/>
    <n v="3"/>
    <n v="20122406"/>
    <n v="0.118829074297729"/>
  </r>
  <r>
    <s v="CA-2015-112116"/>
    <x v="2"/>
    <x v="1"/>
    <x v="2"/>
    <x v="1"/>
    <n v="91608409"/>
    <n v="3"/>
    <n v="15020194"/>
    <n v="0.16396086520834566"/>
  </r>
  <r>
    <s v="CA-2016-126809"/>
    <x v="2"/>
    <x v="2"/>
    <x v="0"/>
    <x v="1"/>
    <n v="189458650"/>
    <n v="4"/>
    <n v="19345739"/>
    <n v="0.10211061358243606"/>
  </r>
  <r>
    <s v="CA-2014-105172"/>
    <x v="2"/>
    <x v="2"/>
    <x v="1"/>
    <x v="1"/>
    <n v="208155094"/>
    <n v="4"/>
    <n v="12344388"/>
    <n v="5.9303799694664212E-2"/>
  </r>
  <r>
    <s v="CA-2017-107293"/>
    <x v="2"/>
    <x v="0"/>
    <x v="1"/>
    <x v="1"/>
    <n v="137630355"/>
    <n v="4"/>
    <n v="19733452"/>
    <n v="0.1433800850110428"/>
  </r>
  <r>
    <s v="US-2017-102890"/>
    <x v="2"/>
    <x v="3"/>
    <x v="2"/>
    <x v="3"/>
    <n v="214222307"/>
    <n v="4"/>
    <n v="12921716"/>
    <n v="6.0319189821814403E-2"/>
  </r>
  <r>
    <s v="CA-2014-116239"/>
    <x v="2"/>
    <x v="3"/>
    <x v="2"/>
    <x v="2"/>
    <n v="104217790"/>
    <n v="2"/>
    <n v="21666048"/>
    <n v="0.20789203071759629"/>
  </r>
  <r>
    <s v="CA-2015-132101"/>
    <x v="2"/>
    <x v="2"/>
    <x v="1"/>
    <x v="1"/>
    <n v="122713450"/>
    <n v="2"/>
    <n v="23759872"/>
    <n v="0.19362076447202814"/>
  </r>
  <r>
    <s v="CA-2015-129112"/>
    <x v="2"/>
    <x v="0"/>
    <x v="2"/>
    <x v="0"/>
    <n v="167984507"/>
    <n v="2"/>
    <n v="21320682"/>
    <n v="0.12692052606970475"/>
  </r>
  <r>
    <s v="CA-2015-129112"/>
    <x v="0"/>
    <x v="0"/>
    <x v="2"/>
    <x v="0"/>
    <n v="132443824"/>
    <n v="4"/>
    <n v="20746722"/>
    <n v="0.1566454469028318"/>
  </r>
  <r>
    <s v="US-2017-152002"/>
    <x v="0"/>
    <x v="3"/>
    <x v="2"/>
    <x v="1"/>
    <n v="120499394"/>
    <n v="2"/>
    <n v="30388202"/>
    <n v="0.25218551721513222"/>
  </r>
  <r>
    <s v="CA-2017-165029"/>
    <x v="0"/>
    <x v="2"/>
    <x v="0"/>
    <x v="2"/>
    <n v="157728509"/>
    <n v="5"/>
    <n v="13359179"/>
    <n v="8.4697300980636298E-2"/>
  </r>
  <r>
    <s v="US-2014-157385"/>
    <x v="2"/>
    <x v="0"/>
    <x v="2"/>
    <x v="1"/>
    <n v="147491154"/>
    <n v="4"/>
    <n v="18081262"/>
    <n v="0.12259217932486988"/>
  </r>
  <r>
    <s v="US-2014-157385"/>
    <x v="3"/>
    <x v="0"/>
    <x v="2"/>
    <x v="1"/>
    <n v="194079105"/>
    <n v="5"/>
    <n v="34142013"/>
    <n v="0.17591802579674923"/>
  </r>
  <r>
    <s v="US-2014-157385"/>
    <x v="2"/>
    <x v="0"/>
    <x v="2"/>
    <x v="1"/>
    <n v="191181388"/>
    <n v="4"/>
    <n v="27021254"/>
    <n v="0.14133830851777265"/>
  </r>
  <r>
    <s v="US-2014-157385"/>
    <x v="1"/>
    <x v="0"/>
    <x v="2"/>
    <x v="1"/>
    <n v="212176061"/>
    <n v="5"/>
    <n v="12773352"/>
    <n v="6.0201664314995462E-2"/>
  </r>
  <r>
    <s v="CA-2014-101602"/>
    <x v="1"/>
    <x v="0"/>
    <x v="2"/>
    <x v="0"/>
    <n v="164583492"/>
    <n v="5"/>
    <n v="30070016"/>
    <n v="0.18270371854790879"/>
  </r>
  <r>
    <s v="CA-2014-101602"/>
    <x v="1"/>
    <x v="0"/>
    <x v="2"/>
    <x v="0"/>
    <n v="167499843"/>
    <n v="3"/>
    <n v="27079029"/>
    <n v="0.16166599630782938"/>
  </r>
  <r>
    <s v="CA-2016-109057"/>
    <x v="1"/>
    <x v="2"/>
    <x v="1"/>
    <x v="0"/>
    <n v="168102674"/>
    <n v="5"/>
    <n v="23812259"/>
    <n v="0.14165306495957344"/>
  </r>
  <r>
    <s v="CA-2016-154403"/>
    <x v="1"/>
    <x v="2"/>
    <x v="1"/>
    <x v="2"/>
    <n v="172872412"/>
    <n v="2"/>
    <n v="22485563"/>
    <n v="0.13007027980844046"/>
  </r>
  <r>
    <s v="CA-2016-102456"/>
    <x v="1"/>
    <x v="0"/>
    <x v="2"/>
    <x v="3"/>
    <n v="166323693"/>
    <n v="4"/>
    <n v="18315673"/>
    <n v="0.11012064889636619"/>
  </r>
  <r>
    <s v="CA-2015-131338"/>
    <x v="0"/>
    <x v="0"/>
    <x v="2"/>
    <x v="3"/>
    <n v="162279028"/>
    <n v="3"/>
    <n v="10173186"/>
    <n v="6.2689468413626437E-2"/>
  </r>
  <r>
    <s v="CA-2015-131338"/>
    <x v="0"/>
    <x v="0"/>
    <x v="2"/>
    <x v="3"/>
    <n v="167169357"/>
    <n v="1"/>
    <n v="12421440"/>
    <n v="7.4304526995339223E-2"/>
  </r>
  <r>
    <s v="CA-2015-131338"/>
    <x v="1"/>
    <x v="0"/>
    <x v="2"/>
    <x v="3"/>
    <n v="244073892"/>
    <n v="4"/>
    <n v="32393634"/>
    <n v="0.13272060249688647"/>
  </r>
  <r>
    <s v="CA-2015-131338"/>
    <x v="0"/>
    <x v="0"/>
    <x v="2"/>
    <x v="3"/>
    <n v="188653878"/>
    <n v="2"/>
    <n v="33601087"/>
    <n v="0.17810970734457948"/>
  </r>
  <r>
    <s v="CA-2015-131338"/>
    <x v="0"/>
    <x v="0"/>
    <x v="2"/>
    <x v="3"/>
    <n v="183527670"/>
    <n v="3"/>
    <n v="29054963"/>
    <n v="0.15831380085629596"/>
  </r>
  <r>
    <s v="CA-2015-131338"/>
    <x v="0"/>
    <x v="0"/>
    <x v="2"/>
    <x v="3"/>
    <n v="234984619"/>
    <n v="2"/>
    <n v="16487957"/>
    <n v="7.0166111595584904E-2"/>
  </r>
  <r>
    <s v="CA-2015-131338"/>
    <x v="0"/>
    <x v="0"/>
    <x v="2"/>
    <x v="3"/>
    <n v="112946395"/>
    <n v="4"/>
    <n v="26396100"/>
    <n v="0.2337046702553012"/>
  </r>
  <r>
    <s v="CA-2015-131338"/>
    <x v="3"/>
    <x v="0"/>
    <x v="2"/>
    <x v="3"/>
    <n v="210768461"/>
    <n v="5"/>
    <n v="10258204"/>
    <n v="4.8670488702766586E-2"/>
  </r>
  <r>
    <s v="CA-2015-131338"/>
    <x v="3"/>
    <x v="0"/>
    <x v="2"/>
    <x v="3"/>
    <n v="146200503"/>
    <n v="3"/>
    <n v="10276782"/>
    <n v="7.0292384698567009E-2"/>
  </r>
  <r>
    <s v="CA-2015-131338"/>
    <x v="3"/>
    <x v="0"/>
    <x v="2"/>
    <x v="3"/>
    <n v="97472321"/>
    <n v="2"/>
    <n v="27396552"/>
    <n v="0.28107006911223548"/>
  </r>
  <r>
    <s v="CA-2016-109911"/>
    <x v="1"/>
    <x v="2"/>
    <x v="0"/>
    <x v="2"/>
    <n v="208705817"/>
    <n v="4"/>
    <n v="29655989"/>
    <n v="0.14209469302908792"/>
  </r>
  <r>
    <s v="US-2016-132423"/>
    <x v="0"/>
    <x v="2"/>
    <x v="0"/>
    <x v="0"/>
    <n v="211200298"/>
    <n v="3"/>
    <n v="20092112"/>
    <n v="9.513297182942422E-2"/>
  </r>
  <r>
    <s v="US-2016-132423"/>
    <x v="2"/>
    <x v="2"/>
    <x v="0"/>
    <x v="0"/>
    <n v="141880295"/>
    <n v="1"/>
    <n v="21617682"/>
    <n v="0.15236564034491187"/>
  </r>
  <r>
    <s v="CA-2015-122826"/>
    <x v="2"/>
    <x v="1"/>
    <x v="2"/>
    <x v="1"/>
    <n v="140943232"/>
    <n v="4"/>
    <n v="20584943"/>
    <n v="0.14605130525174845"/>
  </r>
  <r>
    <s v="CA-2014-117317"/>
    <x v="2"/>
    <x v="3"/>
    <x v="2"/>
    <x v="1"/>
    <n v="154178627"/>
    <n v="5"/>
    <n v="10877575"/>
    <n v="7.055176979880616E-2"/>
  </r>
  <r>
    <s v="CA-2015-118423"/>
    <x v="0"/>
    <x v="0"/>
    <x v="1"/>
    <x v="0"/>
    <n v="162472696"/>
    <n v="1"/>
    <n v="19987203"/>
    <n v="0.12301884250138867"/>
  </r>
  <r>
    <s v="CA-2017-149181"/>
    <x v="0"/>
    <x v="2"/>
    <x v="2"/>
    <x v="3"/>
    <n v="108423636"/>
    <n v="3"/>
    <n v="21620036"/>
    <n v="0.19940334780877483"/>
  </r>
  <r>
    <s v="CA-2017-132234"/>
    <x v="1"/>
    <x v="0"/>
    <x v="0"/>
    <x v="3"/>
    <n v="190838392"/>
    <n v="5"/>
    <n v="31002496"/>
    <n v="0.16245418793929053"/>
  </r>
  <r>
    <s v="CA-2017-158876"/>
    <x v="1"/>
    <x v="1"/>
    <x v="2"/>
    <x v="0"/>
    <n v="213315547"/>
    <n v="3"/>
    <n v="11634445"/>
    <n v="5.4541008208839087E-2"/>
  </r>
  <r>
    <s v="CA-2017-158876"/>
    <x v="1"/>
    <x v="1"/>
    <x v="2"/>
    <x v="0"/>
    <n v="116992383"/>
    <n v="2"/>
    <n v="30314645"/>
    <n v="0.25911639905650952"/>
  </r>
  <r>
    <s v="CA-2017-158876"/>
    <x v="1"/>
    <x v="1"/>
    <x v="2"/>
    <x v="0"/>
    <n v="236102731"/>
    <n v="5"/>
    <n v="18957970"/>
    <n v="8.0295428687777434E-2"/>
  </r>
  <r>
    <s v="CA-2017-158876"/>
    <x v="2"/>
    <x v="1"/>
    <x v="2"/>
    <x v="0"/>
    <n v="246024811"/>
    <n v="4"/>
    <n v="11066222"/>
    <n v="4.4980105685357076E-2"/>
  </r>
  <r>
    <s v="CA-2016-164672"/>
    <x v="2"/>
    <x v="1"/>
    <x v="0"/>
    <x v="3"/>
    <n v="159030346"/>
    <n v="5"/>
    <n v="21614075"/>
    <n v="0.13591163915344812"/>
  </r>
  <r>
    <s v="US-2016-132857"/>
    <x v="2"/>
    <x v="2"/>
    <x v="2"/>
    <x v="2"/>
    <n v="175495874"/>
    <n v="2"/>
    <n v="25902031"/>
    <n v="0.14759339014431758"/>
  </r>
  <r>
    <s v="CA-2017-116645"/>
    <x v="2"/>
    <x v="2"/>
    <x v="2"/>
    <x v="3"/>
    <n v="155792645"/>
    <n v="3"/>
    <n v="16002308"/>
    <n v="0.10271542664931325"/>
  </r>
  <r>
    <s v="US-2016-115819"/>
    <x v="1"/>
    <x v="1"/>
    <x v="2"/>
    <x v="1"/>
    <n v="175236918"/>
    <n v="2"/>
    <n v="26573987"/>
    <n v="0.15164605325916539"/>
  </r>
  <r>
    <s v="US-2016-115819"/>
    <x v="1"/>
    <x v="1"/>
    <x v="2"/>
    <x v="1"/>
    <n v="216701215"/>
    <n v="1"/>
    <n v="15202782"/>
    <n v="7.0155499589607748E-2"/>
  </r>
  <r>
    <s v="US-2016-115819"/>
    <x v="0"/>
    <x v="1"/>
    <x v="2"/>
    <x v="1"/>
    <n v="106533486"/>
    <n v="1"/>
    <n v="12865126"/>
    <n v="0.12076133507918815"/>
  </r>
  <r>
    <s v="US-2016-115819"/>
    <x v="0"/>
    <x v="1"/>
    <x v="2"/>
    <x v="1"/>
    <n v="186724180"/>
    <n v="3"/>
    <n v="18567432"/>
    <n v="9.9437748233785261E-2"/>
  </r>
  <r>
    <s v="CA-2014-156349"/>
    <x v="0"/>
    <x v="2"/>
    <x v="0"/>
    <x v="1"/>
    <n v="111601353"/>
    <n v="3"/>
    <n v="28336982"/>
    <n v="0.25391253097083866"/>
  </r>
  <r>
    <s v="CA-2014-156349"/>
    <x v="0"/>
    <x v="2"/>
    <x v="0"/>
    <x v="1"/>
    <n v="100867138"/>
    <n v="4"/>
    <n v="24732210"/>
    <n v="0.24519591306338046"/>
  </r>
  <r>
    <s v="CA-2014-156349"/>
    <x v="0"/>
    <x v="2"/>
    <x v="0"/>
    <x v="1"/>
    <n v="152899541"/>
    <n v="4"/>
    <n v="20258811"/>
    <n v="0.13249752659492942"/>
  </r>
  <r>
    <s v="CA-2017-138380"/>
    <x v="3"/>
    <x v="2"/>
    <x v="0"/>
    <x v="1"/>
    <n v="246785132"/>
    <n v="4"/>
    <n v="26185391"/>
    <n v="0.10610603154164085"/>
  </r>
  <r>
    <s v="US-2016-113509"/>
    <x v="3"/>
    <x v="2"/>
    <x v="1"/>
    <x v="3"/>
    <n v="181176777"/>
    <n v="1"/>
    <n v="19131883"/>
    <n v="0.10559787692878542"/>
  </r>
  <r>
    <s v="CA-2015-130022"/>
    <x v="3"/>
    <x v="2"/>
    <x v="1"/>
    <x v="0"/>
    <n v="213911987"/>
    <n v="3"/>
    <n v="10751301"/>
    <n v="5.0260395178321635E-2"/>
  </r>
  <r>
    <s v="CA-2015-130022"/>
    <x v="0"/>
    <x v="2"/>
    <x v="1"/>
    <x v="0"/>
    <n v="214315138"/>
    <n v="4"/>
    <n v="31773905"/>
    <n v="0.14825786594692159"/>
  </r>
  <r>
    <s v="CA-2015-130022"/>
    <x v="0"/>
    <x v="2"/>
    <x v="1"/>
    <x v="0"/>
    <n v="184281301"/>
    <n v="3"/>
    <n v="32523101"/>
    <n v="0.17648616991259466"/>
  </r>
  <r>
    <s v="US-2016-118780"/>
    <x v="0"/>
    <x v="1"/>
    <x v="1"/>
    <x v="3"/>
    <n v="133409102"/>
    <n v="1"/>
    <n v="23752796"/>
    <n v="0.17804479337549248"/>
  </r>
  <r>
    <s v="US-2016-118780"/>
    <x v="3"/>
    <x v="1"/>
    <x v="1"/>
    <x v="3"/>
    <n v="249341586"/>
    <n v="4"/>
    <n v="19578432"/>
    <n v="7.8520524049285542E-2"/>
  </r>
  <r>
    <s v="CA-2017-108560"/>
    <x v="2"/>
    <x v="2"/>
    <x v="2"/>
    <x v="1"/>
    <n v="227370040"/>
    <n v="4"/>
    <n v="15137326"/>
    <n v="6.6575728270971843E-2"/>
  </r>
  <r>
    <s v="CA-2017-108560"/>
    <x v="2"/>
    <x v="2"/>
    <x v="2"/>
    <x v="1"/>
    <n v="172579281"/>
    <n v="2"/>
    <n v="25434889"/>
    <n v="0.14738089562442899"/>
  </r>
  <r>
    <s v="CA-2017-108560"/>
    <x v="2"/>
    <x v="2"/>
    <x v="2"/>
    <x v="1"/>
    <n v="193682755"/>
    <n v="4"/>
    <n v="10800270"/>
    <n v="5.5762682640485985E-2"/>
  </r>
  <r>
    <s v="CA-2017-108560"/>
    <x v="2"/>
    <x v="2"/>
    <x v="2"/>
    <x v="1"/>
    <n v="96047408"/>
    <n v="1"/>
    <n v="27330822"/>
    <n v="0.28455553948941548"/>
  </r>
  <r>
    <s v="CA-2015-157084"/>
    <x v="2"/>
    <x v="2"/>
    <x v="2"/>
    <x v="1"/>
    <n v="188917167"/>
    <n v="4"/>
    <n v="23416869"/>
    <n v="0.12395310268441619"/>
  </r>
  <r>
    <s v="CA-2015-157084"/>
    <x v="2"/>
    <x v="2"/>
    <x v="2"/>
    <x v="1"/>
    <n v="128320018"/>
    <n v="3"/>
    <n v="32156775"/>
    <n v="0.25059827376271099"/>
  </r>
  <r>
    <s v="CA-2015-164539"/>
    <x v="2"/>
    <x v="2"/>
    <x v="1"/>
    <x v="3"/>
    <n v="234024512"/>
    <n v="5"/>
    <n v="25986867"/>
    <n v="0.11104335515076301"/>
  </r>
  <r>
    <s v="CA-2015-143119"/>
    <x v="3"/>
    <x v="2"/>
    <x v="2"/>
    <x v="2"/>
    <n v="156145621"/>
    <n v="5"/>
    <n v="10156254"/>
    <n v="6.5043476307286255E-2"/>
  </r>
  <r>
    <s v="CA-2017-101049"/>
    <x v="3"/>
    <x v="1"/>
    <x v="2"/>
    <x v="3"/>
    <n v="119596497"/>
    <n v="5"/>
    <n v="20312137"/>
    <n v="0.16983889586665737"/>
  </r>
  <r>
    <s v="CA-2017-101049"/>
    <x v="1"/>
    <x v="1"/>
    <x v="2"/>
    <x v="3"/>
    <n v="192674002"/>
    <n v="4"/>
    <n v="22021077"/>
    <n v="0.11429189600784853"/>
  </r>
  <r>
    <s v="CA-2016-106530"/>
    <x v="1"/>
    <x v="3"/>
    <x v="2"/>
    <x v="3"/>
    <n v="92628042"/>
    <n v="4"/>
    <n v="17899371"/>
    <n v="0.1932392244672515"/>
  </r>
  <r>
    <s v="CA-2016-106530"/>
    <x v="1"/>
    <x v="3"/>
    <x v="2"/>
    <x v="3"/>
    <n v="165809430"/>
    <n v="3"/>
    <n v="32572027"/>
    <n v="0.19644254853297546"/>
  </r>
  <r>
    <s v="CA-2016-106530"/>
    <x v="1"/>
    <x v="3"/>
    <x v="2"/>
    <x v="3"/>
    <n v="110022460"/>
    <n v="5"/>
    <n v="25087291"/>
    <n v="0.22801972433628551"/>
  </r>
  <r>
    <s v="CA-2016-106530"/>
    <x v="1"/>
    <x v="3"/>
    <x v="2"/>
    <x v="3"/>
    <n v="198122328"/>
    <n v="3"/>
    <n v="30225647"/>
    <n v="0.15256052816015769"/>
  </r>
  <r>
    <s v="CA-2016-106530"/>
    <x v="3"/>
    <x v="3"/>
    <x v="2"/>
    <x v="3"/>
    <n v="210738294"/>
    <n v="4"/>
    <n v="33209745"/>
    <n v="0.15758761433268506"/>
  </r>
  <r>
    <s v="CA-2014-168984"/>
    <x v="1"/>
    <x v="2"/>
    <x v="2"/>
    <x v="1"/>
    <n v="155993553"/>
    <n v="3"/>
    <n v="31863781"/>
    <n v="0.20426344799005891"/>
  </r>
  <r>
    <s v="CA-2014-168984"/>
    <x v="1"/>
    <x v="2"/>
    <x v="2"/>
    <x v="1"/>
    <n v="249808619"/>
    <n v="2"/>
    <n v="24895152"/>
    <n v="9.9656897746990866E-2"/>
  </r>
  <r>
    <s v="CA-2014-168984"/>
    <x v="1"/>
    <x v="2"/>
    <x v="2"/>
    <x v="1"/>
    <n v="111479658"/>
    <n v="5"/>
    <n v="30701962"/>
    <n v="0.27540416386996808"/>
  </r>
  <r>
    <s v="CA-2016-157266"/>
    <x v="1"/>
    <x v="2"/>
    <x v="2"/>
    <x v="3"/>
    <n v="168377442"/>
    <n v="5"/>
    <n v="33018934"/>
    <n v="0.19610069857219947"/>
  </r>
  <r>
    <s v="CA-2016-157266"/>
    <x v="1"/>
    <x v="2"/>
    <x v="2"/>
    <x v="3"/>
    <n v="199250840"/>
    <n v="1"/>
    <n v="20513587"/>
    <n v="0.10295357851439924"/>
  </r>
  <r>
    <s v="CA-2016-157266"/>
    <x v="0"/>
    <x v="2"/>
    <x v="2"/>
    <x v="3"/>
    <n v="227292920"/>
    <n v="5"/>
    <n v="11054283"/>
    <n v="4.8634524119801001E-2"/>
  </r>
  <r>
    <s v="US-2014-134712"/>
    <x v="0"/>
    <x v="2"/>
    <x v="0"/>
    <x v="0"/>
    <n v="134969139"/>
    <n v="3"/>
    <n v="15876284"/>
    <n v="0.11762899369166162"/>
  </r>
  <r>
    <s v="CA-2015-111829"/>
    <x v="0"/>
    <x v="0"/>
    <x v="0"/>
    <x v="1"/>
    <n v="176306920"/>
    <n v="4"/>
    <n v="16026946"/>
    <n v="9.0903669578029048E-2"/>
  </r>
  <r>
    <s v="CA-2015-111829"/>
    <x v="0"/>
    <x v="0"/>
    <x v="0"/>
    <x v="1"/>
    <n v="151055454"/>
    <n v="4"/>
    <n v="32471101"/>
    <n v="0.21496146044485093"/>
  </r>
  <r>
    <s v="CA-2015-111829"/>
    <x v="0"/>
    <x v="0"/>
    <x v="0"/>
    <x v="1"/>
    <n v="249841691"/>
    <n v="2"/>
    <n v="21250972"/>
    <n v="8.5057749629144155E-2"/>
  </r>
  <r>
    <s v="CA-2015-105221"/>
    <x v="0"/>
    <x v="0"/>
    <x v="1"/>
    <x v="3"/>
    <n v="207798056"/>
    <n v="2"/>
    <n v="32065040"/>
    <n v="0.15430866205986066"/>
  </r>
  <r>
    <s v="CA-2015-105221"/>
    <x v="2"/>
    <x v="0"/>
    <x v="1"/>
    <x v="3"/>
    <n v="226906238"/>
    <n v="5"/>
    <n v="30992239"/>
    <n v="0.13658610390429196"/>
  </r>
  <r>
    <s v="CA-2015-120341"/>
    <x v="1"/>
    <x v="1"/>
    <x v="2"/>
    <x v="3"/>
    <n v="99182340"/>
    <n v="4"/>
    <n v="28692534"/>
    <n v="0.28929075478557975"/>
  </r>
  <r>
    <s v="CA-2015-120341"/>
    <x v="0"/>
    <x v="1"/>
    <x v="2"/>
    <x v="3"/>
    <n v="163896848"/>
    <n v="1"/>
    <n v="32417542"/>
    <n v="0.19779234558556"/>
  </r>
  <r>
    <s v="CA-2014-135699"/>
    <x v="1"/>
    <x v="3"/>
    <x v="0"/>
    <x v="1"/>
    <n v="143194569"/>
    <n v="3"/>
    <n v="33073351"/>
    <n v="0.23096791471190503"/>
  </r>
  <r>
    <s v="CA-2014-135699"/>
    <x v="2"/>
    <x v="3"/>
    <x v="0"/>
    <x v="1"/>
    <n v="142204925"/>
    <n v="2"/>
    <n v="21883468"/>
    <n v="0.1538868502620426"/>
  </r>
  <r>
    <s v="US-2017-132444"/>
    <x v="2"/>
    <x v="0"/>
    <x v="2"/>
    <x v="1"/>
    <n v="199451878"/>
    <n v="5"/>
    <n v="34727043"/>
    <n v="0.17411238915484165"/>
  </r>
  <r>
    <s v="US-2017-132444"/>
    <x v="2"/>
    <x v="0"/>
    <x v="2"/>
    <x v="1"/>
    <n v="176901667"/>
    <n v="5"/>
    <n v="11032342"/>
    <n v="6.2364262514270144E-2"/>
  </r>
  <r>
    <s v="US-2017-132444"/>
    <x v="0"/>
    <x v="0"/>
    <x v="2"/>
    <x v="1"/>
    <n v="197118080"/>
    <n v="1"/>
    <n v="20805759"/>
    <n v="0.10554972430737962"/>
  </r>
  <r>
    <s v="US-2017-132444"/>
    <x v="0"/>
    <x v="0"/>
    <x v="2"/>
    <x v="1"/>
    <n v="121789193"/>
    <n v="3"/>
    <n v="22810203"/>
    <n v="0.18729250468060823"/>
  </r>
  <r>
    <s v="US-2017-132444"/>
    <x v="3"/>
    <x v="0"/>
    <x v="2"/>
    <x v="1"/>
    <n v="239403420"/>
    <n v="2"/>
    <n v="22157496"/>
    <n v="9.2552963529092439E-2"/>
  </r>
  <r>
    <s v="CA-2014-127159"/>
    <x v="3"/>
    <x v="0"/>
    <x v="2"/>
    <x v="0"/>
    <n v="108519010"/>
    <n v="2"/>
    <n v="16974374"/>
    <n v="0.15641843765437963"/>
  </r>
  <r>
    <s v="CA-2017-161809"/>
    <x v="3"/>
    <x v="2"/>
    <x v="2"/>
    <x v="1"/>
    <n v="180954120"/>
    <n v="1"/>
    <n v="32908887"/>
    <n v="0.18186315404147749"/>
  </r>
  <r>
    <s v="CA-2017-127285"/>
    <x v="3"/>
    <x v="2"/>
    <x v="2"/>
    <x v="1"/>
    <n v="233740535"/>
    <n v="4"/>
    <n v="26979582"/>
    <n v="0.11542534545837332"/>
  </r>
  <r>
    <s v="CA-2017-127285"/>
    <x v="0"/>
    <x v="2"/>
    <x v="2"/>
    <x v="1"/>
    <n v="108526592"/>
    <n v="3"/>
    <n v="24223848"/>
    <n v="0.22320656673711822"/>
  </r>
  <r>
    <s v="CA-2017-144526"/>
    <x v="0"/>
    <x v="2"/>
    <x v="0"/>
    <x v="3"/>
    <n v="157336981"/>
    <n v="2"/>
    <n v="15067410"/>
    <n v="9.5765216189066193E-2"/>
  </r>
  <r>
    <s v="CA-2017-144526"/>
    <x v="1"/>
    <x v="2"/>
    <x v="0"/>
    <x v="3"/>
    <n v="183457544"/>
    <n v="4"/>
    <n v="18275304"/>
    <n v="9.9615985265778986E-2"/>
  </r>
  <r>
    <s v="CA-2016-128531"/>
    <x v="1"/>
    <x v="1"/>
    <x v="2"/>
    <x v="0"/>
    <n v="172133321"/>
    <n v="2"/>
    <n v="12338015"/>
    <n v="7.1677086855252162E-2"/>
  </r>
  <r>
    <s v="CA-2016-128531"/>
    <x v="1"/>
    <x v="1"/>
    <x v="2"/>
    <x v="0"/>
    <n v="217413480"/>
    <n v="3"/>
    <n v="24114493"/>
    <n v="0.11091535354661541"/>
  </r>
  <r>
    <s v="CA-2016-128531"/>
    <x v="1"/>
    <x v="1"/>
    <x v="2"/>
    <x v="0"/>
    <n v="237255496"/>
    <n v="4"/>
    <n v="10312731"/>
    <n v="4.3466773895092403E-2"/>
  </r>
  <r>
    <s v="CA-2016-128531"/>
    <x v="1"/>
    <x v="1"/>
    <x v="2"/>
    <x v="0"/>
    <n v="143318296"/>
    <n v="4"/>
    <n v="26751228"/>
    <n v="0.18665605680938321"/>
  </r>
  <r>
    <s v="CA-2016-128531"/>
    <x v="3"/>
    <x v="1"/>
    <x v="2"/>
    <x v="0"/>
    <n v="207228234"/>
    <n v="4"/>
    <n v="31648832"/>
    <n v="0.15272451725858938"/>
  </r>
  <r>
    <s v="CA-2016-128531"/>
    <x v="1"/>
    <x v="1"/>
    <x v="2"/>
    <x v="0"/>
    <n v="144579575"/>
    <n v="3"/>
    <n v="21362233"/>
    <n v="0.14775415545383919"/>
  </r>
  <r>
    <s v="US-2015-157154"/>
    <x v="1"/>
    <x v="2"/>
    <x v="2"/>
    <x v="3"/>
    <n v="139465074"/>
    <n v="5"/>
    <n v="28704509"/>
    <n v="0.20581861950612812"/>
  </r>
  <r>
    <s v="CA-2017-159457"/>
    <x v="0"/>
    <x v="2"/>
    <x v="2"/>
    <x v="0"/>
    <n v="186493538"/>
    <n v="5"/>
    <n v="14762984"/>
    <n v="7.916083398021008E-2"/>
  </r>
  <r>
    <s v="CA-2016-107615"/>
    <x v="0"/>
    <x v="0"/>
    <x v="0"/>
    <x v="1"/>
    <n v="168046135"/>
    <n v="2"/>
    <n v="33144914"/>
    <n v="0.19723699090133789"/>
  </r>
  <r>
    <s v="CA-2017-111647"/>
    <x v="2"/>
    <x v="2"/>
    <x v="2"/>
    <x v="0"/>
    <n v="243527140"/>
    <n v="2"/>
    <n v="23660942"/>
    <n v="9.7159363839282961E-2"/>
  </r>
  <r>
    <s v="CA-2015-150560"/>
    <x v="2"/>
    <x v="0"/>
    <x v="2"/>
    <x v="2"/>
    <n v="95979269"/>
    <n v="5"/>
    <n v="20574323"/>
    <n v="0.2143621556442569"/>
  </r>
  <r>
    <s v="CA-2015-143077"/>
    <x v="2"/>
    <x v="2"/>
    <x v="0"/>
    <x v="0"/>
    <n v="112982854"/>
    <n v="4"/>
    <n v="15125499"/>
    <n v="0.13387428680107513"/>
  </r>
  <r>
    <s v="CA-2015-143077"/>
    <x v="2"/>
    <x v="2"/>
    <x v="0"/>
    <x v="0"/>
    <n v="167833421"/>
    <n v="1"/>
    <n v="21793995"/>
    <n v="0.12985491727538581"/>
  </r>
  <r>
    <s v="CA-2016-122728"/>
    <x v="2"/>
    <x v="2"/>
    <x v="2"/>
    <x v="1"/>
    <n v="236621733"/>
    <n v="2"/>
    <n v="11075234"/>
    <n v="4.6805649927346274E-2"/>
  </r>
  <r>
    <s v="CA-2016-122728"/>
    <x v="3"/>
    <x v="2"/>
    <x v="2"/>
    <x v="1"/>
    <n v="119677186"/>
    <n v="2"/>
    <n v="14046333"/>
    <n v="0.11736850998485208"/>
  </r>
  <r>
    <s v="CA-2014-122882"/>
    <x v="2"/>
    <x v="2"/>
    <x v="0"/>
    <x v="3"/>
    <n v="206532676"/>
    <n v="5"/>
    <n v="16261069"/>
    <n v="7.8733638254897736E-2"/>
  </r>
  <r>
    <s v="CA-2014-122882"/>
    <x v="2"/>
    <x v="2"/>
    <x v="0"/>
    <x v="3"/>
    <n v="201888713"/>
    <n v="4"/>
    <n v="15869971"/>
    <n v="7.860751977749246E-2"/>
  </r>
  <r>
    <s v="CA-2014-122882"/>
    <x v="3"/>
    <x v="2"/>
    <x v="0"/>
    <x v="3"/>
    <n v="97583324"/>
    <n v="2"/>
    <n v="23319003"/>
    <n v="0.23896504078914138"/>
  </r>
  <r>
    <s v="CA-2014-122882"/>
    <x v="0"/>
    <x v="2"/>
    <x v="0"/>
    <x v="3"/>
    <n v="118678020"/>
    <n v="1"/>
    <n v="27796060"/>
    <n v="0.23421405244206131"/>
  </r>
  <r>
    <s v="US-2016-101497"/>
    <x v="2"/>
    <x v="1"/>
    <x v="2"/>
    <x v="1"/>
    <n v="107717088"/>
    <n v="2"/>
    <n v="32837190"/>
    <n v="0.30484661820787434"/>
  </r>
  <r>
    <s v="CA-2016-147585"/>
    <x v="1"/>
    <x v="2"/>
    <x v="0"/>
    <x v="1"/>
    <n v="187753403"/>
    <n v="1"/>
    <n v="30901427"/>
    <n v="0.16458517665322955"/>
  </r>
  <r>
    <s v="CA-2017-149489"/>
    <x v="1"/>
    <x v="0"/>
    <x v="0"/>
    <x v="3"/>
    <n v="242540596"/>
    <n v="2"/>
    <n v="32569919"/>
    <n v="0.13428646394519456"/>
  </r>
  <r>
    <s v="CA-2017-149489"/>
    <x v="1"/>
    <x v="0"/>
    <x v="0"/>
    <x v="3"/>
    <n v="121591340"/>
    <n v="4"/>
    <n v="12527269"/>
    <n v="0.10302764160671311"/>
  </r>
  <r>
    <s v="CA-2017-149489"/>
    <x v="1"/>
    <x v="0"/>
    <x v="0"/>
    <x v="3"/>
    <n v="247495447"/>
    <n v="4"/>
    <n v="33477531"/>
    <n v="0.13526523984903852"/>
  </r>
  <r>
    <s v="CA-2017-143798"/>
    <x v="1"/>
    <x v="0"/>
    <x v="2"/>
    <x v="3"/>
    <n v="191782850"/>
    <n v="4"/>
    <n v="26549716"/>
    <n v="0.13843634089283791"/>
  </r>
  <r>
    <s v="CA-2017-143798"/>
    <x v="1"/>
    <x v="0"/>
    <x v="2"/>
    <x v="3"/>
    <n v="226280243"/>
    <n v="4"/>
    <n v="16049053"/>
    <n v="7.0925560213403169E-2"/>
  </r>
  <r>
    <s v="CA-2014-142839"/>
    <x v="2"/>
    <x v="2"/>
    <x v="2"/>
    <x v="3"/>
    <n v="203806379"/>
    <n v="3"/>
    <n v="24949745"/>
    <n v="0.1224188620710444"/>
  </r>
  <r>
    <s v="CA-2017-129833"/>
    <x v="1"/>
    <x v="2"/>
    <x v="2"/>
    <x v="0"/>
    <n v="214369663"/>
    <n v="5"/>
    <n v="19606065"/>
    <n v="9.1459139906377523E-2"/>
  </r>
  <r>
    <s v="CA-2017-129833"/>
    <x v="1"/>
    <x v="2"/>
    <x v="2"/>
    <x v="0"/>
    <n v="166439629"/>
    <n v="5"/>
    <n v="23494573"/>
    <n v="0.14115972945361469"/>
  </r>
  <r>
    <s v="US-2016-154361"/>
    <x v="0"/>
    <x v="2"/>
    <x v="2"/>
    <x v="3"/>
    <n v="245819802"/>
    <n v="1"/>
    <n v="13884870"/>
    <n v="5.6483936147666412E-2"/>
  </r>
  <r>
    <s v="US-2016-158708"/>
    <x v="0"/>
    <x v="1"/>
    <x v="1"/>
    <x v="0"/>
    <n v="131943902"/>
    <n v="2"/>
    <n v="18803356"/>
    <n v="0.14251023135574692"/>
  </r>
  <r>
    <s v="CA-2015-156335"/>
    <x v="0"/>
    <x v="1"/>
    <x v="1"/>
    <x v="3"/>
    <n v="206115904"/>
    <n v="3"/>
    <n v="10234209"/>
    <n v="4.9652689585758504E-2"/>
  </r>
  <r>
    <s v="CA-2015-156335"/>
    <x v="0"/>
    <x v="1"/>
    <x v="1"/>
    <x v="3"/>
    <n v="151758311"/>
    <n v="2"/>
    <n v="21993612"/>
    <n v="0.14492525552686206"/>
  </r>
  <r>
    <s v="CA-2015-156335"/>
    <x v="0"/>
    <x v="1"/>
    <x v="1"/>
    <x v="3"/>
    <n v="160703639"/>
    <n v="5"/>
    <n v="34140062"/>
    <n v="0.21244112586647773"/>
  </r>
  <r>
    <s v="CA-2015-148376"/>
    <x v="0"/>
    <x v="2"/>
    <x v="2"/>
    <x v="1"/>
    <n v="95498083"/>
    <n v="2"/>
    <n v="16093597"/>
    <n v="0.16852272312104946"/>
  </r>
  <r>
    <s v="CA-2015-148376"/>
    <x v="2"/>
    <x v="2"/>
    <x v="2"/>
    <x v="1"/>
    <n v="136274292"/>
    <n v="2"/>
    <n v="11140145"/>
    <n v="8.1747957274289129E-2"/>
  </r>
  <r>
    <s v="CA-2014-135657"/>
    <x v="2"/>
    <x v="1"/>
    <x v="2"/>
    <x v="1"/>
    <n v="210093536"/>
    <n v="3"/>
    <n v="28252972"/>
    <n v="0.13447806409427085"/>
  </r>
  <r>
    <s v="CA-2015-114069"/>
    <x v="2"/>
    <x v="1"/>
    <x v="2"/>
    <x v="3"/>
    <n v="193615154"/>
    <n v="4"/>
    <n v="26587605"/>
    <n v="0.13732192160950377"/>
  </r>
  <r>
    <s v="CA-2015-114069"/>
    <x v="2"/>
    <x v="1"/>
    <x v="2"/>
    <x v="3"/>
    <n v="189209851"/>
    <n v="4"/>
    <n v="22658867"/>
    <n v="0.11975521824178172"/>
  </r>
  <r>
    <s v="CA-2014-139857"/>
    <x v="2"/>
    <x v="2"/>
    <x v="1"/>
    <x v="1"/>
    <n v="157824998"/>
    <n v="4"/>
    <n v="33951445"/>
    <n v="0.21512083275933258"/>
  </r>
  <r>
    <s v="CA-2016-106306"/>
    <x v="2"/>
    <x v="3"/>
    <x v="2"/>
    <x v="1"/>
    <n v="94386762"/>
    <n v="3"/>
    <n v="21529138"/>
    <n v="0.22809488898453789"/>
  </r>
  <r>
    <s v="CA-2015-100545"/>
    <x v="1"/>
    <x v="2"/>
    <x v="2"/>
    <x v="3"/>
    <n v="137904990"/>
    <n v="5"/>
    <n v="20074329"/>
    <n v="0.14556637145617429"/>
  </r>
  <r>
    <s v="CA-2017-123491"/>
    <x v="0"/>
    <x v="2"/>
    <x v="2"/>
    <x v="1"/>
    <n v="175110256"/>
    <n v="4"/>
    <n v="18312219"/>
    <n v="0.10457536536295167"/>
  </r>
  <r>
    <s v="CA-2017-123491"/>
    <x v="0"/>
    <x v="2"/>
    <x v="2"/>
    <x v="1"/>
    <n v="128162972"/>
    <n v="4"/>
    <n v="34660159"/>
    <n v="0.27043816524479475"/>
  </r>
  <r>
    <s v="CA-2017-123491"/>
    <x v="3"/>
    <x v="2"/>
    <x v="2"/>
    <x v="1"/>
    <n v="144499522"/>
    <n v="4"/>
    <n v="19266315"/>
    <n v="0.13333134070851804"/>
  </r>
  <r>
    <s v="CA-2017-123491"/>
    <x v="3"/>
    <x v="2"/>
    <x v="2"/>
    <x v="1"/>
    <n v="204113171"/>
    <n v="5"/>
    <n v="28169306"/>
    <n v="0.13800827189147927"/>
  </r>
  <r>
    <s v="CA-2017-123491"/>
    <x v="0"/>
    <x v="2"/>
    <x v="2"/>
    <x v="1"/>
    <n v="124531142"/>
    <n v="5"/>
    <n v="22373463"/>
    <n v="0.17966159019082953"/>
  </r>
  <r>
    <s v="CA-2017-123491"/>
    <x v="0"/>
    <x v="2"/>
    <x v="2"/>
    <x v="1"/>
    <n v="216764667"/>
    <n v="5"/>
    <n v="21647935"/>
    <n v="9.9868374766077531E-2"/>
  </r>
  <r>
    <s v="CA-2015-145401"/>
    <x v="1"/>
    <x v="2"/>
    <x v="2"/>
    <x v="0"/>
    <n v="150036238"/>
    <n v="1"/>
    <n v="25576360"/>
    <n v="0.17046788389882184"/>
  </r>
  <r>
    <s v="US-2017-124968"/>
    <x v="1"/>
    <x v="1"/>
    <x v="2"/>
    <x v="0"/>
    <n v="229571319"/>
    <n v="5"/>
    <n v="26791439"/>
    <n v="0.11670203018696773"/>
  </r>
  <r>
    <s v="CA-2017-104003"/>
    <x v="1"/>
    <x v="2"/>
    <x v="2"/>
    <x v="1"/>
    <n v="179136121"/>
    <n v="3"/>
    <n v="24990557"/>
    <n v="0.13950596261934242"/>
  </r>
  <r>
    <s v="CA-2016-154788"/>
    <x v="2"/>
    <x v="2"/>
    <x v="2"/>
    <x v="3"/>
    <n v="194977738"/>
    <n v="2"/>
    <n v="17476182"/>
    <n v="8.9631678874026122E-2"/>
  </r>
  <r>
    <s v="CA-2016-169943"/>
    <x v="2"/>
    <x v="2"/>
    <x v="2"/>
    <x v="3"/>
    <n v="243877556"/>
    <n v="3"/>
    <n v="12056530"/>
    <n v="4.9436816563800563E-2"/>
  </r>
  <r>
    <s v="CA-2016-169943"/>
    <x v="2"/>
    <x v="2"/>
    <x v="2"/>
    <x v="3"/>
    <n v="145255903"/>
    <n v="2"/>
    <n v="24712703"/>
    <n v="0.17013217700350533"/>
  </r>
  <r>
    <s v="CA-2016-169943"/>
    <x v="3"/>
    <x v="2"/>
    <x v="2"/>
    <x v="3"/>
    <n v="110759353"/>
    <n v="3"/>
    <n v="34862470"/>
    <n v="0.31475870033296421"/>
  </r>
  <r>
    <s v="CA-2016-169943"/>
    <x v="1"/>
    <x v="2"/>
    <x v="2"/>
    <x v="3"/>
    <n v="108997458"/>
    <n v="5"/>
    <n v="29294759"/>
    <n v="0.26876552478866067"/>
  </r>
  <r>
    <s v="CA-2016-169943"/>
    <x v="1"/>
    <x v="2"/>
    <x v="2"/>
    <x v="3"/>
    <n v="139897128"/>
    <n v="4"/>
    <n v="21752239"/>
    <n v="0.1554873878468756"/>
  </r>
  <r>
    <s v="US-2015-123218"/>
    <x v="1"/>
    <x v="2"/>
    <x v="2"/>
    <x v="0"/>
    <n v="99089921"/>
    <n v="4"/>
    <n v="12470274"/>
    <n v="0.12584805673626484"/>
  </r>
  <r>
    <s v="US-2015-123218"/>
    <x v="1"/>
    <x v="2"/>
    <x v="2"/>
    <x v="0"/>
    <n v="242351754"/>
    <n v="1"/>
    <n v="33174937"/>
    <n v="0.13688754652050095"/>
  </r>
  <r>
    <s v="US-2015-123218"/>
    <x v="3"/>
    <x v="2"/>
    <x v="2"/>
    <x v="0"/>
    <n v="120577976"/>
    <n v="4"/>
    <n v="20931402"/>
    <n v="0.17359224872044626"/>
  </r>
  <r>
    <s v="CA-2015-127453"/>
    <x v="0"/>
    <x v="0"/>
    <x v="2"/>
    <x v="3"/>
    <n v="222164026"/>
    <n v="2"/>
    <n v="32101558"/>
    <n v="0.14449485174525961"/>
  </r>
  <r>
    <s v="CA-2015-127453"/>
    <x v="0"/>
    <x v="0"/>
    <x v="2"/>
    <x v="3"/>
    <n v="170036656"/>
    <n v="3"/>
    <n v="30420925"/>
    <n v="0.17890804086384762"/>
  </r>
  <r>
    <s v="CA-2015-127453"/>
    <x v="3"/>
    <x v="0"/>
    <x v="2"/>
    <x v="3"/>
    <n v="109982322"/>
    <n v="3"/>
    <n v="25116628"/>
    <n v="0.22836968290231224"/>
  </r>
  <r>
    <s v="US-2017-164056"/>
    <x v="3"/>
    <x v="1"/>
    <x v="0"/>
    <x v="3"/>
    <n v="189723990"/>
    <n v="2"/>
    <n v="25643278"/>
    <n v="0.13516096725564331"/>
  </r>
  <r>
    <s v="CA-2016-106894"/>
    <x v="2"/>
    <x v="3"/>
    <x v="2"/>
    <x v="2"/>
    <n v="188202990"/>
    <n v="4"/>
    <n v="32017500"/>
    <n v="0.17012216437156497"/>
  </r>
  <r>
    <s v="CA-2016-106894"/>
    <x v="1"/>
    <x v="3"/>
    <x v="2"/>
    <x v="2"/>
    <n v="116303124"/>
    <n v="4"/>
    <n v="27001346"/>
    <n v="0.23216354876245629"/>
  </r>
  <r>
    <s v="CA-2014-125136"/>
    <x v="1"/>
    <x v="2"/>
    <x v="0"/>
    <x v="2"/>
    <n v="215818476"/>
    <n v="3"/>
    <n v="20019120"/>
    <n v="9.2759064798511509E-2"/>
  </r>
  <r>
    <s v="CA-2014-125136"/>
    <x v="1"/>
    <x v="2"/>
    <x v="0"/>
    <x v="2"/>
    <n v="244284025"/>
    <n v="1"/>
    <n v="14532902"/>
    <n v="5.9491823094039817E-2"/>
  </r>
  <r>
    <s v="US-2016-131149"/>
    <x v="1"/>
    <x v="2"/>
    <x v="2"/>
    <x v="0"/>
    <n v="136759114"/>
    <n v="4"/>
    <n v="21470264"/>
    <n v="0.15699329552544483"/>
  </r>
  <r>
    <s v="US-2016-131149"/>
    <x v="2"/>
    <x v="2"/>
    <x v="2"/>
    <x v="0"/>
    <n v="148259284"/>
    <n v="4"/>
    <n v="29848687"/>
    <n v="0.20132760792234772"/>
  </r>
  <r>
    <s v="CA-2017-101483"/>
    <x v="2"/>
    <x v="1"/>
    <x v="2"/>
    <x v="2"/>
    <n v="203798900"/>
    <n v="4"/>
    <n v="32802332"/>
    <n v="0.16095441143205386"/>
  </r>
  <r>
    <s v="CA-2017-101483"/>
    <x v="2"/>
    <x v="1"/>
    <x v="2"/>
    <x v="2"/>
    <n v="232550559"/>
    <n v="5"/>
    <n v="33082990"/>
    <n v="0.14226149419834333"/>
  </r>
  <r>
    <s v="CA-2017-101483"/>
    <x v="3"/>
    <x v="1"/>
    <x v="2"/>
    <x v="2"/>
    <n v="244110115"/>
    <n v="3"/>
    <n v="24884773"/>
    <n v="0.1019407696399635"/>
  </r>
  <r>
    <s v="CA-2015-130204"/>
    <x v="3"/>
    <x v="2"/>
    <x v="0"/>
    <x v="1"/>
    <n v="133894965"/>
    <n v="5"/>
    <n v="34488320"/>
    <n v="0.25757742272086182"/>
  </r>
  <r>
    <s v="CA-2015-130204"/>
    <x v="2"/>
    <x v="2"/>
    <x v="0"/>
    <x v="1"/>
    <n v="96774958"/>
    <n v="1"/>
    <n v="34672395"/>
    <n v="0.35827858483803215"/>
  </r>
  <r>
    <s v="CA-2015-130204"/>
    <x v="2"/>
    <x v="2"/>
    <x v="0"/>
    <x v="1"/>
    <n v="124484269"/>
    <n v="5"/>
    <n v="18754234"/>
    <n v="0.15065545350151832"/>
  </r>
  <r>
    <s v="CA-2014-110527"/>
    <x v="2"/>
    <x v="2"/>
    <x v="1"/>
    <x v="1"/>
    <n v="95654012"/>
    <n v="5"/>
    <n v="34752990"/>
    <n v="0.36331973195227818"/>
  </r>
  <r>
    <s v="CA-2017-152807"/>
    <x v="0"/>
    <x v="2"/>
    <x v="2"/>
    <x v="3"/>
    <n v="181682508"/>
    <n v="2"/>
    <n v="22783932"/>
    <n v="0.12540520411574238"/>
  </r>
  <r>
    <s v="CA-2017-152807"/>
    <x v="0"/>
    <x v="2"/>
    <x v="2"/>
    <x v="3"/>
    <n v="235152989"/>
    <n v="5"/>
    <n v="18516963"/>
    <n v="7.874432333921981E-2"/>
  </r>
  <r>
    <s v="CA-2017-152807"/>
    <x v="0"/>
    <x v="2"/>
    <x v="2"/>
    <x v="3"/>
    <n v="216966534"/>
    <n v="3"/>
    <n v="19583559"/>
    <n v="9.0260735787022345E-2"/>
  </r>
  <r>
    <s v="CA-2017-152807"/>
    <x v="0"/>
    <x v="2"/>
    <x v="2"/>
    <x v="3"/>
    <n v="114436451"/>
    <n v="3"/>
    <n v="30509097"/>
    <n v="0.26660296377069576"/>
  </r>
  <r>
    <s v="CA-2014-133270"/>
    <x v="3"/>
    <x v="0"/>
    <x v="2"/>
    <x v="3"/>
    <n v="199301379"/>
    <n v="2"/>
    <n v="30409533"/>
    <n v="0.15258064521470271"/>
  </r>
  <r>
    <s v="CA-2016-155670"/>
    <x v="3"/>
    <x v="1"/>
    <x v="2"/>
    <x v="2"/>
    <n v="241797556"/>
    <n v="1"/>
    <n v="31320779"/>
    <n v="0.12953306690990707"/>
  </r>
  <r>
    <s v="CA-2016-155670"/>
    <x v="1"/>
    <x v="1"/>
    <x v="2"/>
    <x v="2"/>
    <n v="173102295"/>
    <n v="5"/>
    <n v="12181225"/>
    <n v="7.0370095324270548E-2"/>
  </r>
  <r>
    <s v="US-2014-157406"/>
    <x v="1"/>
    <x v="2"/>
    <x v="1"/>
    <x v="0"/>
    <n v="197540190"/>
    <n v="1"/>
    <n v="14291258"/>
    <n v="7.234607803100726E-2"/>
  </r>
  <r>
    <s v="US-2014-157406"/>
    <x v="0"/>
    <x v="2"/>
    <x v="1"/>
    <x v="0"/>
    <n v="225247308"/>
    <n v="5"/>
    <n v="16052339"/>
    <n v="7.1265397764487384E-2"/>
  </r>
  <r>
    <s v="CA-2015-139094"/>
    <x v="0"/>
    <x v="2"/>
    <x v="1"/>
    <x v="0"/>
    <n v="161584842"/>
    <n v="3"/>
    <n v="29476775"/>
    <n v="0.18242289706852577"/>
  </r>
  <r>
    <s v="CA-2017-168837"/>
    <x v="3"/>
    <x v="0"/>
    <x v="2"/>
    <x v="1"/>
    <n v="218611348"/>
    <n v="2"/>
    <n v="15200021"/>
    <n v="6.9529880946527997E-2"/>
  </r>
  <r>
    <s v="CA-2017-116715"/>
    <x v="3"/>
    <x v="0"/>
    <x v="0"/>
    <x v="1"/>
    <n v="106723861"/>
    <n v="5"/>
    <n v="28119599"/>
    <n v="0.26347996349195052"/>
  </r>
  <r>
    <s v="CA-2017-116715"/>
    <x v="3"/>
    <x v="0"/>
    <x v="0"/>
    <x v="1"/>
    <n v="111018433"/>
    <n v="4"/>
    <n v="27827010"/>
    <n v="0.25065215971837757"/>
  </r>
  <r>
    <s v="CA-2017-116715"/>
    <x v="3"/>
    <x v="0"/>
    <x v="0"/>
    <x v="1"/>
    <n v="145472301"/>
    <n v="1"/>
    <n v="24616894"/>
    <n v="0.16922048961059605"/>
  </r>
  <r>
    <s v="CA-2015-135622"/>
    <x v="2"/>
    <x v="1"/>
    <x v="1"/>
    <x v="0"/>
    <n v="97712539"/>
    <n v="2"/>
    <n v="11849556"/>
    <n v="0.12126955374683283"/>
  </r>
  <r>
    <s v="CA-2015-135622"/>
    <x v="2"/>
    <x v="1"/>
    <x v="1"/>
    <x v="0"/>
    <n v="238043124"/>
    <n v="1"/>
    <n v="12494889"/>
    <n v="5.2490022774192797E-2"/>
  </r>
  <r>
    <s v="US-2015-107349"/>
    <x v="0"/>
    <x v="0"/>
    <x v="1"/>
    <x v="0"/>
    <n v="104770297"/>
    <n v="3"/>
    <n v="27300268"/>
    <n v="0.26057259339448086"/>
  </r>
  <r>
    <s v="CA-2014-139017"/>
    <x v="0"/>
    <x v="2"/>
    <x v="2"/>
    <x v="0"/>
    <n v="175288197"/>
    <n v="2"/>
    <n v="20596896"/>
    <n v="0.11750303986525687"/>
  </r>
  <r>
    <s v="CA-2014-141817"/>
    <x v="2"/>
    <x v="2"/>
    <x v="2"/>
    <x v="3"/>
    <n v="141300294"/>
    <n v="4"/>
    <n v="16996116"/>
    <n v="0.12028365631001448"/>
  </r>
  <r>
    <s v="CA-2015-130785"/>
    <x v="2"/>
    <x v="2"/>
    <x v="2"/>
    <x v="1"/>
    <n v="200280606"/>
    <n v="4"/>
    <n v="18364704"/>
    <n v="9.1694869347459435E-2"/>
  </r>
  <r>
    <s v="CA-2015-130785"/>
    <x v="1"/>
    <x v="2"/>
    <x v="2"/>
    <x v="1"/>
    <n v="180363354"/>
    <n v="3"/>
    <n v="29607591"/>
    <n v="0.16415524741239843"/>
  </r>
  <r>
    <s v="CA-2015-130785"/>
    <x v="1"/>
    <x v="2"/>
    <x v="2"/>
    <x v="1"/>
    <n v="104986858"/>
    <n v="3"/>
    <n v="11128634"/>
    <n v="0.10600025767034575"/>
  </r>
  <r>
    <s v="CA-2016-110254"/>
    <x v="1"/>
    <x v="2"/>
    <x v="1"/>
    <x v="2"/>
    <n v="233168375"/>
    <n v="3"/>
    <n v="28733078"/>
    <n v="0.12322888127517292"/>
  </r>
  <r>
    <s v="CA-2016-110254"/>
    <x v="1"/>
    <x v="2"/>
    <x v="1"/>
    <x v="2"/>
    <n v="209038520"/>
    <n v="5"/>
    <n v="16271043"/>
    <n v="7.783753444102072E-2"/>
  </r>
  <r>
    <s v="CA-2016-110254"/>
    <x v="2"/>
    <x v="2"/>
    <x v="1"/>
    <x v="2"/>
    <n v="137522013"/>
    <n v="1"/>
    <n v="25516782"/>
    <n v="0.18554689131841023"/>
  </r>
  <r>
    <s v="CA-2016-110254"/>
    <x v="2"/>
    <x v="2"/>
    <x v="1"/>
    <x v="2"/>
    <n v="176890686"/>
    <n v="4"/>
    <n v="19622399"/>
    <n v="0.11092952061930496"/>
  </r>
  <r>
    <s v="US-2014-158057"/>
    <x v="3"/>
    <x v="2"/>
    <x v="2"/>
    <x v="2"/>
    <n v="149823826"/>
    <n v="5"/>
    <n v="25706220"/>
    <n v="0.17157631523840541"/>
  </r>
  <r>
    <s v="US-2014-158057"/>
    <x v="3"/>
    <x v="2"/>
    <x v="2"/>
    <x v="2"/>
    <n v="110908637"/>
    <n v="3"/>
    <n v="31774396"/>
    <n v="0.28649162823991786"/>
  </r>
  <r>
    <s v="CA-2017-146024"/>
    <x v="3"/>
    <x v="2"/>
    <x v="0"/>
    <x v="0"/>
    <n v="185240953"/>
    <n v="4"/>
    <n v="33811954"/>
    <n v="0.18252958350953852"/>
  </r>
  <r>
    <s v="CA-2017-146024"/>
    <x v="3"/>
    <x v="2"/>
    <x v="0"/>
    <x v="0"/>
    <n v="113653406"/>
    <n v="3"/>
    <n v="16957232"/>
    <n v="0.14920126546845416"/>
  </r>
  <r>
    <s v="CA-2016-129686"/>
    <x v="0"/>
    <x v="1"/>
    <x v="0"/>
    <x v="0"/>
    <n v="239895628"/>
    <n v="3"/>
    <n v="33275297"/>
    <n v="0.13870739236648363"/>
  </r>
  <r>
    <s v="CA-2016-129686"/>
    <x v="1"/>
    <x v="1"/>
    <x v="0"/>
    <x v="0"/>
    <n v="141917766"/>
    <n v="3"/>
    <n v="32631159"/>
    <n v="0.22993004977262677"/>
  </r>
  <r>
    <s v="CA-2014-118976"/>
    <x v="1"/>
    <x v="2"/>
    <x v="0"/>
    <x v="3"/>
    <n v="236125718"/>
    <n v="3"/>
    <n v="28783066"/>
    <n v="0.12189720901134539"/>
  </r>
  <r>
    <s v="CA-2014-118976"/>
    <x v="1"/>
    <x v="2"/>
    <x v="0"/>
    <x v="3"/>
    <n v="225283584"/>
    <n v="5"/>
    <n v="13451588"/>
    <n v="5.9709579194194638E-2"/>
  </r>
  <r>
    <s v="CA-2014-118976"/>
    <x v="0"/>
    <x v="2"/>
    <x v="0"/>
    <x v="3"/>
    <n v="198380931"/>
    <n v="5"/>
    <n v="23893620"/>
    <n v="0.12044312867954027"/>
  </r>
  <r>
    <s v="CA-2014-118976"/>
    <x v="0"/>
    <x v="2"/>
    <x v="0"/>
    <x v="3"/>
    <n v="105204527"/>
    <n v="3"/>
    <n v="11858603"/>
    <n v="0.11271951253580562"/>
  </r>
  <r>
    <s v="CA-2015-105347"/>
    <x v="0"/>
    <x v="2"/>
    <x v="2"/>
    <x v="1"/>
    <n v="198576478"/>
    <n v="3"/>
    <n v="30354094"/>
    <n v="0.1528584568812828"/>
  </r>
  <r>
    <s v="CA-2015-105347"/>
    <x v="0"/>
    <x v="2"/>
    <x v="2"/>
    <x v="1"/>
    <n v="191271447"/>
    <n v="5"/>
    <n v="21934617"/>
    <n v="0.11467794772316435"/>
  </r>
  <r>
    <s v="CA-2016-124667"/>
    <x v="1"/>
    <x v="2"/>
    <x v="2"/>
    <x v="3"/>
    <n v="137294699"/>
    <n v="2"/>
    <n v="14043673"/>
    <n v="0.10228853045520717"/>
  </r>
  <r>
    <s v="CA-2016-124667"/>
    <x v="1"/>
    <x v="2"/>
    <x v="2"/>
    <x v="3"/>
    <n v="173497223"/>
    <n v="5"/>
    <n v="31129065"/>
    <n v="0.17942111384687695"/>
  </r>
  <r>
    <s v="CA-2015-111094"/>
    <x v="1"/>
    <x v="2"/>
    <x v="0"/>
    <x v="3"/>
    <n v="132249612"/>
    <n v="3"/>
    <n v="29162693"/>
    <n v="0.22051250328053892"/>
  </r>
  <r>
    <s v="CA-2015-111094"/>
    <x v="0"/>
    <x v="2"/>
    <x v="0"/>
    <x v="3"/>
    <n v="233716989"/>
    <n v="4"/>
    <n v="29113098"/>
    <n v="0.12456560442852531"/>
  </r>
  <r>
    <s v="CA-2017-166317"/>
    <x v="0"/>
    <x v="2"/>
    <x v="0"/>
    <x v="0"/>
    <n v="102868332"/>
    <n v="1"/>
    <n v="29349595"/>
    <n v="0.28531224750489781"/>
  </r>
  <r>
    <s v="CA-2017-166317"/>
    <x v="0"/>
    <x v="2"/>
    <x v="0"/>
    <x v="0"/>
    <n v="213296291"/>
    <n v="3"/>
    <n v="34472652"/>
    <n v="0.16161861905043629"/>
  </r>
  <r>
    <s v="CA-2017-166317"/>
    <x v="0"/>
    <x v="2"/>
    <x v="0"/>
    <x v="0"/>
    <n v="129202086"/>
    <n v="3"/>
    <n v="13256053"/>
    <n v="0.10259937289247792"/>
  </r>
  <r>
    <s v="CA-2017-166317"/>
    <x v="3"/>
    <x v="2"/>
    <x v="0"/>
    <x v="0"/>
    <n v="109189515"/>
    <n v="4"/>
    <n v="22705125"/>
    <n v="0.20794235600368771"/>
  </r>
  <r>
    <s v="CA-2015-154326"/>
    <x v="1"/>
    <x v="2"/>
    <x v="0"/>
    <x v="0"/>
    <n v="117080219"/>
    <n v="4"/>
    <n v="10637729"/>
    <n v="9.0858465169082067E-2"/>
  </r>
  <r>
    <s v="CA-2015-154326"/>
    <x v="1"/>
    <x v="2"/>
    <x v="0"/>
    <x v="0"/>
    <n v="214324554"/>
    <n v="3"/>
    <n v="24814269"/>
    <n v="0.11577893683614057"/>
  </r>
  <r>
    <s v="CA-2014-102008"/>
    <x v="2"/>
    <x v="2"/>
    <x v="2"/>
    <x v="3"/>
    <n v="190692398"/>
    <n v="3"/>
    <n v="10881232"/>
    <n v="5.7061697865900242E-2"/>
  </r>
  <r>
    <s v="CA-2014-120474"/>
    <x v="2"/>
    <x v="0"/>
    <x v="2"/>
    <x v="0"/>
    <n v="153690099"/>
    <n v="1"/>
    <n v="16041457"/>
    <n v="0.10437534430893951"/>
  </r>
  <r>
    <s v="CA-2014-120474"/>
    <x v="2"/>
    <x v="0"/>
    <x v="2"/>
    <x v="0"/>
    <n v="234587602"/>
    <n v="3"/>
    <n v="17124707"/>
    <n v="7.2999198823815073E-2"/>
  </r>
  <r>
    <s v="CA-2014-104773"/>
    <x v="2"/>
    <x v="2"/>
    <x v="0"/>
    <x v="0"/>
    <n v="118473993"/>
    <n v="3"/>
    <n v="17200490"/>
    <n v="0.14518367756879774"/>
  </r>
  <r>
    <s v="CA-2016-140774"/>
    <x v="3"/>
    <x v="2"/>
    <x v="1"/>
    <x v="0"/>
    <n v="191787972"/>
    <n v="1"/>
    <n v="22364222"/>
    <n v="0.11660909579877095"/>
  </r>
  <r>
    <s v="US-2017-139465"/>
    <x v="3"/>
    <x v="0"/>
    <x v="1"/>
    <x v="3"/>
    <n v="173803221"/>
    <n v="5"/>
    <n v="29430493"/>
    <n v="0.16933226456142605"/>
  </r>
  <r>
    <s v="US-2017-139465"/>
    <x v="0"/>
    <x v="0"/>
    <x v="1"/>
    <x v="3"/>
    <n v="185157544"/>
    <n v="1"/>
    <n v="16005230"/>
    <n v="8.6441144412673782E-2"/>
  </r>
  <r>
    <s v="US-2017-139465"/>
    <x v="0"/>
    <x v="0"/>
    <x v="1"/>
    <x v="3"/>
    <n v="114106673"/>
    <n v="2"/>
    <n v="33302947"/>
    <n v="0.29185801429860286"/>
  </r>
  <r>
    <s v="CA-2016-100965"/>
    <x v="0"/>
    <x v="2"/>
    <x v="2"/>
    <x v="1"/>
    <n v="210915815"/>
    <n v="3"/>
    <n v="31963229"/>
    <n v="0.15154496119695909"/>
  </r>
  <r>
    <s v="CA-2016-121034"/>
    <x v="0"/>
    <x v="1"/>
    <x v="2"/>
    <x v="0"/>
    <n v="178656681"/>
    <n v="3"/>
    <n v="32420153"/>
    <n v="0.1814662223575059"/>
  </r>
  <r>
    <s v="CA-2016-121034"/>
    <x v="0"/>
    <x v="1"/>
    <x v="2"/>
    <x v="0"/>
    <n v="163265809"/>
    <n v="1"/>
    <n v="19710083"/>
    <n v="0.120723886530339"/>
  </r>
  <r>
    <s v="CA-2016-149461"/>
    <x v="0"/>
    <x v="2"/>
    <x v="1"/>
    <x v="1"/>
    <n v="164296367"/>
    <n v="1"/>
    <n v="29823080"/>
    <n v="0.18152002107265097"/>
  </r>
  <r>
    <s v="CA-2017-158379"/>
    <x v="0"/>
    <x v="1"/>
    <x v="2"/>
    <x v="3"/>
    <n v="162193675"/>
    <n v="3"/>
    <n v="18840540"/>
    <n v="0.11616075657697503"/>
  </r>
  <r>
    <s v="CA-2017-158379"/>
    <x v="0"/>
    <x v="1"/>
    <x v="2"/>
    <x v="3"/>
    <n v="236636999"/>
    <n v="2"/>
    <n v="17995324"/>
    <n v="7.6046113143955138E-2"/>
  </r>
  <r>
    <s v="CA-2017-158379"/>
    <x v="2"/>
    <x v="1"/>
    <x v="2"/>
    <x v="3"/>
    <n v="135529144"/>
    <n v="1"/>
    <n v="26019959"/>
    <n v="0.19198792401433598"/>
  </r>
  <r>
    <s v="US-2016-116729"/>
    <x v="3"/>
    <x v="0"/>
    <x v="0"/>
    <x v="1"/>
    <n v="244951978"/>
    <n v="3"/>
    <n v="17638213"/>
    <n v="7.2006820046988967E-2"/>
  </r>
  <r>
    <s v="US-2016-116729"/>
    <x v="1"/>
    <x v="0"/>
    <x v="0"/>
    <x v="1"/>
    <n v="177064245"/>
    <n v="2"/>
    <n v="21686440"/>
    <n v="0.12247780459572739"/>
  </r>
  <r>
    <s v="CA-2016-164938"/>
    <x v="1"/>
    <x v="0"/>
    <x v="0"/>
    <x v="0"/>
    <n v="213196981"/>
    <n v="4"/>
    <n v="34995020"/>
    <n v="0.1641440691882968"/>
  </r>
  <r>
    <s v="CA-2016-165484"/>
    <x v="2"/>
    <x v="2"/>
    <x v="0"/>
    <x v="0"/>
    <n v="177682321"/>
    <n v="1"/>
    <n v="31221619"/>
    <n v="0.17571595656947772"/>
  </r>
  <r>
    <s v="CA-2014-132612"/>
    <x v="1"/>
    <x v="1"/>
    <x v="2"/>
    <x v="2"/>
    <n v="128307687"/>
    <n v="2"/>
    <n v="23410942"/>
    <n v="0.18245938764370367"/>
  </r>
  <r>
    <s v="US-2017-161193"/>
    <x v="1"/>
    <x v="2"/>
    <x v="2"/>
    <x v="3"/>
    <n v="218419362"/>
    <n v="1"/>
    <n v="29987324"/>
    <n v="0.13729242556802268"/>
  </r>
  <r>
    <s v="US-2017-161193"/>
    <x v="3"/>
    <x v="2"/>
    <x v="2"/>
    <x v="3"/>
    <n v="174494114"/>
    <n v="1"/>
    <n v="27241541"/>
    <n v="0.1561172487457084"/>
  </r>
  <r>
    <s v="CA-2015-131597"/>
    <x v="1"/>
    <x v="2"/>
    <x v="0"/>
    <x v="1"/>
    <n v="219621976"/>
    <n v="5"/>
    <n v="22159403"/>
    <n v="0.1008979310886448"/>
  </r>
  <r>
    <s v="CA-2015-164833"/>
    <x v="3"/>
    <x v="3"/>
    <x v="2"/>
    <x v="1"/>
    <n v="144572616"/>
    <n v="1"/>
    <n v="19606581"/>
    <n v="0.13561752939436331"/>
  </r>
  <r>
    <s v="CA-2015-164833"/>
    <x v="3"/>
    <x v="3"/>
    <x v="2"/>
    <x v="1"/>
    <n v="218506956"/>
    <n v="2"/>
    <n v="20368362"/>
    <n v="9.3216080498599779E-2"/>
  </r>
  <r>
    <s v="CA-2015-125423"/>
    <x v="3"/>
    <x v="1"/>
    <x v="2"/>
    <x v="1"/>
    <n v="213273180"/>
    <n v="2"/>
    <n v="19585283"/>
    <n v="9.1831907790749873E-2"/>
  </r>
  <r>
    <s v="US-2014-130379"/>
    <x v="3"/>
    <x v="2"/>
    <x v="2"/>
    <x v="0"/>
    <n v="129760715"/>
    <n v="4"/>
    <n v="33025510"/>
    <n v="0.25451085099215121"/>
  </r>
  <r>
    <s v="US-2014-130379"/>
    <x v="0"/>
    <x v="2"/>
    <x v="2"/>
    <x v="0"/>
    <n v="158636379"/>
    <n v="2"/>
    <n v="27247970"/>
    <n v="0.17176369110139611"/>
  </r>
  <r>
    <s v="CA-2016-168956"/>
    <x v="2"/>
    <x v="2"/>
    <x v="0"/>
    <x v="0"/>
    <n v="212060607"/>
    <n v="1"/>
    <n v="31878336"/>
    <n v="0.15032653377248892"/>
  </r>
  <r>
    <s v="CA-2016-168956"/>
    <x v="2"/>
    <x v="2"/>
    <x v="0"/>
    <x v="0"/>
    <n v="112054916"/>
    <n v="5"/>
    <n v="22447516"/>
    <n v="0.20032602585682185"/>
  </r>
  <r>
    <s v="CA-2016-168956"/>
    <x v="1"/>
    <x v="2"/>
    <x v="0"/>
    <x v="0"/>
    <n v="210362108"/>
    <n v="2"/>
    <n v="14528979"/>
    <n v="6.9066521238701412E-2"/>
  </r>
  <r>
    <s v="CA-2016-168956"/>
    <x v="1"/>
    <x v="2"/>
    <x v="0"/>
    <x v="0"/>
    <n v="137130748"/>
    <n v="3"/>
    <n v="12203049"/>
    <n v="8.8988422931959799E-2"/>
  </r>
  <r>
    <s v="CA-2016-167507"/>
    <x v="1"/>
    <x v="2"/>
    <x v="2"/>
    <x v="1"/>
    <n v="176221011"/>
    <n v="1"/>
    <n v="19083171"/>
    <n v="0.10829112199339272"/>
  </r>
  <r>
    <s v="CA-2016-167507"/>
    <x v="1"/>
    <x v="2"/>
    <x v="2"/>
    <x v="1"/>
    <n v="202025386"/>
    <n v="2"/>
    <n v="27962906"/>
    <n v="0.13841283292981804"/>
  </r>
  <r>
    <s v="CA-2016-167507"/>
    <x v="1"/>
    <x v="2"/>
    <x v="2"/>
    <x v="1"/>
    <n v="236834795"/>
    <n v="3"/>
    <n v="20675336"/>
    <n v="8.7298557629591544E-2"/>
  </r>
  <r>
    <s v="CA-2016-109344"/>
    <x v="2"/>
    <x v="1"/>
    <x v="1"/>
    <x v="2"/>
    <n v="183387467"/>
    <n v="1"/>
    <n v="14228664"/>
    <n v="7.7587984788513378E-2"/>
  </r>
  <r>
    <s v="US-2015-140851"/>
    <x v="2"/>
    <x v="1"/>
    <x v="0"/>
    <x v="2"/>
    <n v="227166195"/>
    <n v="1"/>
    <n v="27444312"/>
    <n v="0.12081160227207222"/>
  </r>
  <r>
    <s v="CA-2014-103373"/>
    <x v="2"/>
    <x v="2"/>
    <x v="2"/>
    <x v="3"/>
    <n v="159943344"/>
    <n v="3"/>
    <n v="31387828"/>
    <n v="0.19624341479317828"/>
  </r>
  <r>
    <s v="CA-2017-145884"/>
    <x v="2"/>
    <x v="3"/>
    <x v="1"/>
    <x v="0"/>
    <n v="212756663"/>
    <n v="5"/>
    <n v="25300411"/>
    <n v="0.11891712646386074"/>
  </r>
  <r>
    <s v="CA-2017-145884"/>
    <x v="2"/>
    <x v="3"/>
    <x v="1"/>
    <x v="0"/>
    <n v="220958944"/>
    <n v="4"/>
    <n v="33453462"/>
    <n v="0.15140125760195522"/>
  </r>
  <r>
    <s v="CA-2015-131422"/>
    <x v="2"/>
    <x v="2"/>
    <x v="0"/>
    <x v="2"/>
    <n v="96611269"/>
    <n v="5"/>
    <n v="17044361"/>
    <n v="0.1764220797058364"/>
  </r>
  <r>
    <s v="CA-2017-162691"/>
    <x v="3"/>
    <x v="2"/>
    <x v="0"/>
    <x v="0"/>
    <n v="220154698"/>
    <n v="2"/>
    <n v="34648532"/>
    <n v="0.1573826600784145"/>
  </r>
  <r>
    <s v="CA-2017-162691"/>
    <x v="1"/>
    <x v="2"/>
    <x v="0"/>
    <x v="0"/>
    <n v="200894052"/>
    <n v="3"/>
    <n v="19264884"/>
    <n v="9.5895741104370769E-2"/>
  </r>
  <r>
    <s v="CA-2014-141278"/>
    <x v="1"/>
    <x v="0"/>
    <x v="2"/>
    <x v="3"/>
    <n v="209762676"/>
    <n v="4"/>
    <n v="10485860"/>
    <n v="4.9989160130661188E-2"/>
  </r>
  <r>
    <s v="CA-2017-122693"/>
    <x v="2"/>
    <x v="1"/>
    <x v="0"/>
    <x v="2"/>
    <n v="193113868"/>
    <n v="3"/>
    <n v="29102788"/>
    <n v="0.15070273461665631"/>
  </r>
  <r>
    <s v="CA-2014-117345"/>
    <x v="2"/>
    <x v="2"/>
    <x v="0"/>
    <x v="2"/>
    <n v="118576927"/>
    <n v="1"/>
    <n v="16412893"/>
    <n v="0.13841557050976705"/>
  </r>
  <r>
    <s v="CA-2014-117345"/>
    <x v="1"/>
    <x v="2"/>
    <x v="0"/>
    <x v="2"/>
    <n v="206612650"/>
    <n v="1"/>
    <n v="33952668"/>
    <n v="0.16433005433113607"/>
  </r>
  <r>
    <s v="CA-2014-117345"/>
    <x v="1"/>
    <x v="2"/>
    <x v="0"/>
    <x v="2"/>
    <n v="122792564"/>
    <n v="3"/>
    <n v="18153380"/>
    <n v="0.14783777949290153"/>
  </r>
  <r>
    <s v="CA-2014-117345"/>
    <x v="3"/>
    <x v="2"/>
    <x v="0"/>
    <x v="2"/>
    <n v="189177036"/>
    <n v="3"/>
    <n v="30330586"/>
    <n v="0.16032911098152527"/>
  </r>
  <r>
    <s v="CA-2016-157763"/>
    <x v="0"/>
    <x v="2"/>
    <x v="0"/>
    <x v="2"/>
    <n v="181583421"/>
    <n v="5"/>
    <n v="13105178"/>
    <n v="7.2171665936396248E-2"/>
  </r>
  <r>
    <s v="CA-2015-135391"/>
    <x v="0"/>
    <x v="1"/>
    <x v="0"/>
    <x v="0"/>
    <n v="180015541"/>
    <n v="2"/>
    <n v="15757519"/>
    <n v="8.7534214615392569E-2"/>
  </r>
  <r>
    <s v="CA-2015-135391"/>
    <x v="1"/>
    <x v="1"/>
    <x v="0"/>
    <x v="0"/>
    <n v="187977873"/>
    <n v="1"/>
    <n v="25746046"/>
    <n v="0.13696317331987259"/>
  </r>
  <r>
    <s v="US-2017-113852"/>
    <x v="1"/>
    <x v="2"/>
    <x v="2"/>
    <x v="1"/>
    <n v="103800426"/>
    <n v="5"/>
    <n v="34239422"/>
    <n v="0.32985820308675806"/>
  </r>
  <r>
    <s v="US-2017-158512"/>
    <x v="2"/>
    <x v="1"/>
    <x v="1"/>
    <x v="3"/>
    <n v="234912594"/>
    <n v="2"/>
    <n v="13768773"/>
    <n v="5.8612323696872547E-2"/>
  </r>
  <r>
    <s v="US-2017-158512"/>
    <x v="0"/>
    <x v="1"/>
    <x v="1"/>
    <x v="3"/>
    <n v="173458723"/>
    <n v="4"/>
    <n v="12266260"/>
    <n v="7.0715728721235882E-2"/>
  </r>
  <r>
    <s v="CA-2017-128370"/>
    <x v="3"/>
    <x v="3"/>
    <x v="0"/>
    <x v="1"/>
    <n v="245565623"/>
    <n v="1"/>
    <n v="20911921"/>
    <n v="8.5158177861076267E-2"/>
  </r>
  <r>
    <s v="CA-2017-128370"/>
    <x v="3"/>
    <x v="3"/>
    <x v="0"/>
    <x v="1"/>
    <n v="228125344"/>
    <n v="2"/>
    <n v="16610990"/>
    <n v="7.2815188828822111E-2"/>
  </r>
  <r>
    <s v="CA-2015-160472"/>
    <x v="1"/>
    <x v="1"/>
    <x v="2"/>
    <x v="0"/>
    <n v="238447247"/>
    <n v="3"/>
    <n v="19215034"/>
    <n v="8.0584004394062048E-2"/>
  </r>
  <r>
    <s v="CA-2015-160472"/>
    <x v="3"/>
    <x v="1"/>
    <x v="2"/>
    <x v="0"/>
    <n v="249407705"/>
    <n v="5"/>
    <n v="16901666"/>
    <n v="6.776721673454314E-2"/>
  </r>
  <r>
    <s v="CA-2015-160472"/>
    <x v="0"/>
    <x v="1"/>
    <x v="2"/>
    <x v="0"/>
    <n v="240416604"/>
    <n v="4"/>
    <n v="27437597"/>
    <n v="0.11412521657613964"/>
  </r>
  <r>
    <s v="CA-2015-160472"/>
    <x v="1"/>
    <x v="1"/>
    <x v="2"/>
    <x v="0"/>
    <n v="155072863"/>
    <n v="4"/>
    <n v="15374512"/>
    <n v="9.9143794101486341E-2"/>
  </r>
  <r>
    <s v="CA-2015-160472"/>
    <x v="1"/>
    <x v="1"/>
    <x v="2"/>
    <x v="0"/>
    <n v="203902307"/>
    <n v="3"/>
    <n v="23480987"/>
    <n v="0.11515802516152993"/>
  </r>
  <r>
    <s v="CA-2015-160472"/>
    <x v="1"/>
    <x v="1"/>
    <x v="2"/>
    <x v="0"/>
    <n v="207335132"/>
    <n v="2"/>
    <n v="18578003"/>
    <n v="8.96037387431282E-2"/>
  </r>
  <r>
    <s v="CA-2014-114643"/>
    <x v="1"/>
    <x v="2"/>
    <x v="0"/>
    <x v="1"/>
    <n v="201347166"/>
    <n v="1"/>
    <n v="20028674"/>
    <n v="9.9473334529078999E-2"/>
  </r>
  <r>
    <s v="US-2017-158218"/>
    <x v="2"/>
    <x v="1"/>
    <x v="0"/>
    <x v="0"/>
    <n v="228376804"/>
    <n v="3"/>
    <n v="17495949"/>
    <n v="7.6610008956951692E-2"/>
  </r>
  <r>
    <s v="US-2017-158218"/>
    <x v="2"/>
    <x v="1"/>
    <x v="0"/>
    <x v="0"/>
    <n v="113450436"/>
    <n v="4"/>
    <n v="22857158"/>
    <n v="0.20147263250711528"/>
  </r>
  <r>
    <s v="CA-2015-121608"/>
    <x v="2"/>
    <x v="0"/>
    <x v="0"/>
    <x v="3"/>
    <n v="188684026"/>
    <n v="2"/>
    <n v="11736228"/>
    <n v="6.2200432377884494E-2"/>
  </r>
  <r>
    <s v="CA-2015-121608"/>
    <x v="0"/>
    <x v="0"/>
    <x v="0"/>
    <x v="3"/>
    <n v="234862238"/>
    <n v="3"/>
    <n v="20623219"/>
    <n v="8.7809854728540901E-2"/>
  </r>
  <r>
    <s v="US-2017-121251"/>
    <x v="1"/>
    <x v="0"/>
    <x v="2"/>
    <x v="3"/>
    <n v="101744260"/>
    <n v="4"/>
    <n v="31859670"/>
    <n v="0.31313481468143756"/>
  </r>
  <r>
    <s v="US-2017-121251"/>
    <x v="0"/>
    <x v="0"/>
    <x v="2"/>
    <x v="3"/>
    <n v="208027725"/>
    <n v="3"/>
    <n v="22311439"/>
    <n v="0.10725223765245714"/>
  </r>
  <r>
    <s v="CA-2014-151078"/>
    <x v="3"/>
    <x v="3"/>
    <x v="2"/>
    <x v="0"/>
    <n v="117134192"/>
    <n v="5"/>
    <n v="22307853"/>
    <n v="0.19044697896580018"/>
  </r>
  <r>
    <s v="US-2016-100839"/>
    <x v="3"/>
    <x v="2"/>
    <x v="0"/>
    <x v="1"/>
    <n v="187553216"/>
    <n v="3"/>
    <n v="19817882"/>
    <n v="0.1056653808591584"/>
  </r>
  <r>
    <s v="US-2016-100839"/>
    <x v="3"/>
    <x v="2"/>
    <x v="0"/>
    <x v="1"/>
    <n v="141552607"/>
    <n v="2"/>
    <n v="12987999"/>
    <n v="9.1753866461816561E-2"/>
  </r>
  <r>
    <s v="US-2017-116659"/>
    <x v="3"/>
    <x v="3"/>
    <x v="0"/>
    <x v="3"/>
    <n v="206610238"/>
    <n v="4"/>
    <n v="27712276"/>
    <n v="0.13412828070988428"/>
  </r>
  <r>
    <s v="CA-2017-118857"/>
    <x v="3"/>
    <x v="0"/>
    <x v="0"/>
    <x v="1"/>
    <n v="220153449"/>
    <n v="4"/>
    <n v="22888283"/>
    <n v="0.10396513479105203"/>
  </r>
  <r>
    <s v="CA-2015-127110"/>
    <x v="3"/>
    <x v="2"/>
    <x v="1"/>
    <x v="3"/>
    <n v="146753644"/>
    <n v="2"/>
    <n v="24933641"/>
    <n v="0.16990134159803214"/>
  </r>
  <r>
    <s v="CA-2016-148201"/>
    <x v="1"/>
    <x v="1"/>
    <x v="2"/>
    <x v="1"/>
    <n v="161574609"/>
    <n v="1"/>
    <n v="12610548"/>
    <n v="7.8047832379405602E-2"/>
  </r>
  <r>
    <s v="CA-2014-116932"/>
    <x v="0"/>
    <x v="2"/>
    <x v="0"/>
    <x v="1"/>
    <n v="239660236"/>
    <n v="1"/>
    <n v="12540704"/>
    <n v="5.2327011811838492E-2"/>
  </r>
  <r>
    <s v="CA-2014-116932"/>
    <x v="1"/>
    <x v="2"/>
    <x v="0"/>
    <x v="1"/>
    <n v="199449310"/>
    <n v="1"/>
    <n v="22838831"/>
    <n v="0.11450945104798808"/>
  </r>
  <r>
    <s v="CA-2017-142888"/>
    <x v="2"/>
    <x v="2"/>
    <x v="2"/>
    <x v="1"/>
    <n v="191400919"/>
    <n v="1"/>
    <n v="27815697"/>
    <n v="0.14532687275132675"/>
  </r>
  <r>
    <s v="CA-2014-147914"/>
    <x v="1"/>
    <x v="2"/>
    <x v="1"/>
    <x v="3"/>
    <n v="156354984"/>
    <n v="5"/>
    <n v="33736297"/>
    <n v="0.21576732725066186"/>
  </r>
  <r>
    <s v="US-2016-112977"/>
    <x v="3"/>
    <x v="2"/>
    <x v="2"/>
    <x v="3"/>
    <n v="211838877"/>
    <n v="2"/>
    <n v="10199900"/>
    <n v="4.8149330021231181E-2"/>
  </r>
  <r>
    <s v="CA-2017-112039"/>
    <x v="3"/>
    <x v="2"/>
    <x v="2"/>
    <x v="0"/>
    <n v="112575994"/>
    <n v="5"/>
    <n v="15538702"/>
    <n v="0.13802855695859989"/>
  </r>
  <r>
    <s v="CA-2017-118885"/>
    <x v="3"/>
    <x v="2"/>
    <x v="2"/>
    <x v="1"/>
    <n v="115529726"/>
    <n v="1"/>
    <n v="24233915"/>
    <n v="0.20976345949266773"/>
  </r>
  <r>
    <s v="CA-2017-118885"/>
    <x v="0"/>
    <x v="2"/>
    <x v="2"/>
    <x v="1"/>
    <n v="96640004"/>
    <n v="3"/>
    <n v="26982548"/>
    <n v="0.27920681791362506"/>
  </r>
  <r>
    <s v="US-2017-166611"/>
    <x v="0"/>
    <x v="2"/>
    <x v="0"/>
    <x v="2"/>
    <n v="111950936"/>
    <n v="2"/>
    <n v="24188834"/>
    <n v="0.21606638465264819"/>
  </r>
  <r>
    <s v="CA-2015-109512"/>
    <x v="1"/>
    <x v="3"/>
    <x v="2"/>
    <x v="3"/>
    <n v="194350010"/>
    <n v="5"/>
    <n v="32908697"/>
    <n v="0.16932696324533247"/>
  </r>
  <r>
    <s v="CA-2015-109512"/>
    <x v="1"/>
    <x v="3"/>
    <x v="2"/>
    <x v="3"/>
    <n v="160879189"/>
    <n v="5"/>
    <n v="24465045"/>
    <n v="0.15207091204319784"/>
  </r>
  <r>
    <s v="CA-2015-109512"/>
    <x v="1"/>
    <x v="3"/>
    <x v="2"/>
    <x v="3"/>
    <n v="102604896"/>
    <n v="5"/>
    <n v="33665839"/>
    <n v="0.32811142852286501"/>
  </r>
  <r>
    <s v="CA-2016-118570"/>
    <x v="1"/>
    <x v="2"/>
    <x v="1"/>
    <x v="3"/>
    <n v="142685518"/>
    <n v="3"/>
    <n v="14631289"/>
    <n v="0.10254221455046335"/>
  </r>
  <r>
    <s v="CA-2017-154718"/>
    <x v="0"/>
    <x v="1"/>
    <x v="2"/>
    <x v="0"/>
    <n v="129218854"/>
    <n v="4"/>
    <n v="32244262"/>
    <n v="0.2495321774019138"/>
  </r>
  <r>
    <s v="CA-2016-147578"/>
    <x v="0"/>
    <x v="1"/>
    <x v="2"/>
    <x v="1"/>
    <n v="166393336"/>
    <n v="3"/>
    <n v="11968316"/>
    <n v="7.1927856533869836E-2"/>
  </r>
  <r>
    <s v="CA-2014-140165"/>
    <x v="2"/>
    <x v="0"/>
    <x v="1"/>
    <x v="2"/>
    <n v="207549830"/>
    <n v="3"/>
    <n v="10180935"/>
    <n v="4.9052967183832431E-2"/>
  </r>
  <r>
    <s v="CA-2014-140165"/>
    <x v="1"/>
    <x v="0"/>
    <x v="1"/>
    <x v="2"/>
    <n v="243354399"/>
    <n v="1"/>
    <n v="24095489"/>
    <n v="9.9013985771426311E-2"/>
  </r>
  <r>
    <s v="CA-2014-142587"/>
    <x v="1"/>
    <x v="0"/>
    <x v="2"/>
    <x v="3"/>
    <n v="227172309"/>
    <n v="1"/>
    <n v="19870400"/>
    <n v="8.7468407075969812E-2"/>
  </r>
  <r>
    <s v="CA-2014-142587"/>
    <x v="1"/>
    <x v="0"/>
    <x v="2"/>
    <x v="3"/>
    <n v="93140549"/>
    <n v="2"/>
    <n v="12181083"/>
    <n v="0.13078173932601578"/>
  </r>
  <r>
    <s v="CA-2014-157623"/>
    <x v="3"/>
    <x v="2"/>
    <x v="0"/>
    <x v="1"/>
    <n v="247635671"/>
    <n v="1"/>
    <n v="32946062"/>
    <n v="0.13304247270580014"/>
  </r>
  <r>
    <s v="CA-2014-157623"/>
    <x v="1"/>
    <x v="2"/>
    <x v="0"/>
    <x v="1"/>
    <n v="113678214"/>
    <n v="1"/>
    <n v="33920010"/>
    <n v="0.29838619737639438"/>
  </r>
  <r>
    <s v="CA-2017-145310"/>
    <x v="1"/>
    <x v="1"/>
    <x v="2"/>
    <x v="2"/>
    <n v="210800784"/>
    <n v="5"/>
    <n v="20508522"/>
    <n v="9.7288641962546024E-2"/>
  </r>
  <r>
    <s v="CA-2016-100083"/>
    <x v="1"/>
    <x v="2"/>
    <x v="2"/>
    <x v="1"/>
    <n v="208925537"/>
    <n v="2"/>
    <n v="15624580"/>
    <n v="7.4785400695176862E-2"/>
  </r>
  <r>
    <s v="US-2017-108063"/>
    <x v="2"/>
    <x v="0"/>
    <x v="2"/>
    <x v="2"/>
    <n v="154467685"/>
    <n v="1"/>
    <n v="18409774"/>
    <n v="0.11918204121463981"/>
  </r>
  <r>
    <s v="CA-2015-109197"/>
    <x v="2"/>
    <x v="2"/>
    <x v="2"/>
    <x v="1"/>
    <n v="206511111"/>
    <n v="2"/>
    <n v="25209079"/>
    <n v="0.12207129620255638"/>
  </r>
  <r>
    <s v="CA-2017-141789"/>
    <x v="1"/>
    <x v="0"/>
    <x v="2"/>
    <x v="0"/>
    <n v="241455106"/>
    <n v="5"/>
    <n v="13323380"/>
    <n v="5.517953304329791E-2"/>
  </r>
  <r>
    <s v="CA-2014-169775"/>
    <x v="2"/>
    <x v="1"/>
    <x v="2"/>
    <x v="2"/>
    <n v="143427589"/>
    <n v="2"/>
    <n v="24321193"/>
    <n v="0.16957123221251388"/>
  </r>
  <r>
    <s v="CA-2014-169775"/>
    <x v="0"/>
    <x v="1"/>
    <x v="2"/>
    <x v="2"/>
    <n v="118609240"/>
    <n v="3"/>
    <n v="13864845"/>
    <n v="0.11689515083310541"/>
  </r>
  <r>
    <s v="CA-2014-169775"/>
    <x v="0"/>
    <x v="1"/>
    <x v="2"/>
    <x v="2"/>
    <n v="116667538"/>
    <n v="2"/>
    <n v="13976712"/>
    <n v="0.11979949384035171"/>
  </r>
  <r>
    <s v="CA-2016-140543"/>
    <x v="1"/>
    <x v="1"/>
    <x v="2"/>
    <x v="2"/>
    <n v="134193463"/>
    <n v="3"/>
    <n v="13744294"/>
    <n v="0.10242148680521047"/>
  </r>
  <r>
    <s v="CA-2016-151141"/>
    <x v="1"/>
    <x v="0"/>
    <x v="1"/>
    <x v="0"/>
    <n v="121369604"/>
    <n v="5"/>
    <n v="26113877"/>
    <n v="0.21515994235261737"/>
  </r>
  <r>
    <s v="CA-2017-167094"/>
    <x v="0"/>
    <x v="0"/>
    <x v="0"/>
    <x v="1"/>
    <n v="128461243"/>
    <n v="4"/>
    <n v="33523046"/>
    <n v="0.26095844331819207"/>
  </r>
  <r>
    <s v="CA-2017-167094"/>
    <x v="1"/>
    <x v="0"/>
    <x v="0"/>
    <x v="1"/>
    <n v="231465660"/>
    <n v="3"/>
    <n v="17993701"/>
    <n v="7.7738101625960412E-2"/>
  </r>
  <r>
    <s v="CA-2017-167094"/>
    <x v="1"/>
    <x v="0"/>
    <x v="0"/>
    <x v="1"/>
    <n v="211139946"/>
    <n v="5"/>
    <n v="29551214"/>
    <n v="0.13996031807263984"/>
  </r>
  <r>
    <s v="CA-2017-154410"/>
    <x v="1"/>
    <x v="0"/>
    <x v="0"/>
    <x v="0"/>
    <n v="141706718"/>
    <n v="2"/>
    <n v="14410488"/>
    <n v="0.1016923417843888"/>
  </r>
  <r>
    <s v="US-2016-150567"/>
    <x v="1"/>
    <x v="2"/>
    <x v="0"/>
    <x v="2"/>
    <n v="178724198"/>
    <n v="1"/>
    <n v="27403514"/>
    <n v="0.1533285045150965"/>
  </r>
  <r>
    <s v="US-2016-150567"/>
    <x v="0"/>
    <x v="2"/>
    <x v="0"/>
    <x v="2"/>
    <n v="125633121"/>
    <n v="4"/>
    <n v="13044025"/>
    <n v="0.10382632299646524"/>
  </r>
  <r>
    <s v="CA-2015-157959"/>
    <x v="1"/>
    <x v="0"/>
    <x v="0"/>
    <x v="1"/>
    <n v="108729265"/>
    <n v="3"/>
    <n v="29866737"/>
    <n v="0.27468903611185086"/>
  </r>
  <r>
    <s v="CA-2017-105886"/>
    <x v="1"/>
    <x v="2"/>
    <x v="2"/>
    <x v="3"/>
    <n v="198893008"/>
    <n v="4"/>
    <n v="31172843"/>
    <n v="0.15673171879425746"/>
  </r>
  <r>
    <s v="CA-2017-121503"/>
    <x v="1"/>
    <x v="1"/>
    <x v="0"/>
    <x v="0"/>
    <n v="130134242"/>
    <n v="4"/>
    <n v="22090332"/>
    <n v="0.16975034134367187"/>
  </r>
  <r>
    <s v="CA-2017-121503"/>
    <x v="2"/>
    <x v="1"/>
    <x v="0"/>
    <x v="0"/>
    <n v="97293407"/>
    <n v="2"/>
    <n v="20320466"/>
    <n v="0.20885758476933591"/>
  </r>
  <r>
    <s v="CA-2014-103366"/>
    <x v="0"/>
    <x v="0"/>
    <x v="2"/>
    <x v="2"/>
    <n v="180978617"/>
    <n v="5"/>
    <n v="24063601"/>
    <n v="0.13296377991439728"/>
  </r>
  <r>
    <s v="CA-2017-124597"/>
    <x v="0"/>
    <x v="2"/>
    <x v="1"/>
    <x v="2"/>
    <n v="178877126"/>
    <n v="5"/>
    <n v="30756133"/>
    <n v="0.1719399997515613"/>
  </r>
  <r>
    <s v="CA-2017-124597"/>
    <x v="0"/>
    <x v="2"/>
    <x v="1"/>
    <x v="2"/>
    <n v="154822785"/>
    <n v="3"/>
    <n v="18447986"/>
    <n v="0.11915549768724287"/>
  </r>
  <r>
    <s v="CA-2017-124597"/>
    <x v="0"/>
    <x v="2"/>
    <x v="1"/>
    <x v="2"/>
    <n v="147255557"/>
    <n v="4"/>
    <n v="20917511"/>
    <n v="0.14204904335121288"/>
  </r>
  <r>
    <s v="CA-2015-105634"/>
    <x v="1"/>
    <x v="2"/>
    <x v="2"/>
    <x v="3"/>
    <n v="182428019"/>
    <n v="5"/>
    <n v="11899123"/>
    <n v="6.5226400337110496E-2"/>
  </r>
  <r>
    <s v="CA-2015-123673"/>
    <x v="1"/>
    <x v="1"/>
    <x v="1"/>
    <x v="0"/>
    <n v="188731722"/>
    <n v="4"/>
    <n v="33988028"/>
    <n v="0.18008646156473898"/>
  </r>
  <r>
    <s v="US-2017-111423"/>
    <x v="1"/>
    <x v="0"/>
    <x v="0"/>
    <x v="3"/>
    <n v="209970114"/>
    <n v="4"/>
    <n v="12223060"/>
    <n v="5.8213332207839828E-2"/>
  </r>
  <r>
    <s v="CA-2015-125178"/>
    <x v="0"/>
    <x v="2"/>
    <x v="0"/>
    <x v="3"/>
    <n v="132034026"/>
    <n v="2"/>
    <n v="29745687"/>
    <n v="0.22528804052373591"/>
  </r>
  <r>
    <s v="CA-2016-156685"/>
    <x v="0"/>
    <x v="1"/>
    <x v="0"/>
    <x v="0"/>
    <n v="97093791"/>
    <n v="2"/>
    <n v="28525007"/>
    <n v="0.29378816818471948"/>
  </r>
  <r>
    <s v="CA-2016-156685"/>
    <x v="1"/>
    <x v="1"/>
    <x v="0"/>
    <x v="0"/>
    <n v="244977223"/>
    <n v="2"/>
    <n v="31441585"/>
    <n v="0.12834493188781065"/>
  </r>
  <r>
    <s v="CA-2017-126865"/>
    <x v="1"/>
    <x v="1"/>
    <x v="2"/>
    <x v="1"/>
    <n v="110177507"/>
    <n v="3"/>
    <n v="28932201"/>
    <n v="0.26259625751016497"/>
  </r>
  <r>
    <s v="CA-2017-102834"/>
    <x v="1"/>
    <x v="2"/>
    <x v="0"/>
    <x v="1"/>
    <n v="191543435"/>
    <n v="4"/>
    <n v="26423517"/>
    <n v="0.13795052281483833"/>
  </r>
  <r>
    <s v="US-2016-139710"/>
    <x v="1"/>
    <x v="2"/>
    <x v="2"/>
    <x v="1"/>
    <n v="156088957"/>
    <n v="2"/>
    <n v="31782327"/>
    <n v="0.20361675554023978"/>
  </r>
  <r>
    <s v="CA-2017-121538"/>
    <x v="1"/>
    <x v="0"/>
    <x v="2"/>
    <x v="1"/>
    <n v="180809663"/>
    <n v="1"/>
    <n v="19155598"/>
    <n v="0.10594344175067678"/>
  </r>
  <r>
    <s v="US-2017-101539"/>
    <x v="1"/>
    <x v="1"/>
    <x v="1"/>
    <x v="1"/>
    <n v="161741271"/>
    <n v="4"/>
    <n v="19469314"/>
    <n v="0.12037319775977277"/>
  </r>
  <r>
    <s v="US-2017-101539"/>
    <x v="1"/>
    <x v="1"/>
    <x v="1"/>
    <x v="1"/>
    <n v="95866625"/>
    <n v="1"/>
    <n v="18652448"/>
    <n v="0.19456664923793865"/>
  </r>
  <r>
    <s v="US-2017-101539"/>
    <x v="1"/>
    <x v="1"/>
    <x v="1"/>
    <x v="1"/>
    <n v="178158301"/>
    <n v="2"/>
    <n v="21886545"/>
    <n v="0.12284886461731581"/>
  </r>
  <r>
    <s v="CA-2016-152121"/>
    <x v="1"/>
    <x v="1"/>
    <x v="2"/>
    <x v="1"/>
    <n v="184806869"/>
    <n v="1"/>
    <n v="16035820"/>
    <n v="8.6770692489790524E-2"/>
  </r>
  <r>
    <s v="CA-2017-161200"/>
    <x v="1"/>
    <x v="1"/>
    <x v="2"/>
    <x v="2"/>
    <n v="216399559"/>
    <n v="5"/>
    <n v="26676661"/>
    <n v="0.12327502478875199"/>
  </r>
  <r>
    <s v="CA-2017-161200"/>
    <x v="1"/>
    <x v="1"/>
    <x v="2"/>
    <x v="2"/>
    <n v="153000677"/>
    <n v="2"/>
    <n v="30406159"/>
    <n v="0.19873218600202663"/>
  </r>
  <r>
    <s v="CA-2017-101245"/>
    <x v="1"/>
    <x v="2"/>
    <x v="0"/>
    <x v="1"/>
    <n v="205187203"/>
    <n v="5"/>
    <n v="16883842"/>
    <n v="8.2285063362357941E-2"/>
  </r>
  <r>
    <s v="CA-2015-141768"/>
    <x v="1"/>
    <x v="1"/>
    <x v="1"/>
    <x v="1"/>
    <n v="135360079"/>
    <n v="4"/>
    <n v="18514365"/>
    <n v="0.13677862141318639"/>
  </r>
  <r>
    <s v="CA-2016-112109"/>
    <x v="1"/>
    <x v="2"/>
    <x v="2"/>
    <x v="1"/>
    <n v="138319628"/>
    <n v="5"/>
    <n v="26049622"/>
    <n v="0.18832917913862521"/>
  </r>
  <r>
    <s v="CA-2016-112109"/>
    <x v="1"/>
    <x v="2"/>
    <x v="2"/>
    <x v="1"/>
    <n v="141415997"/>
    <n v="4"/>
    <n v="26346897"/>
    <n v="0.18630775555045587"/>
  </r>
  <r>
    <s v="CA-2016-112109"/>
    <x v="1"/>
    <x v="2"/>
    <x v="2"/>
    <x v="1"/>
    <n v="126618796"/>
    <n v="2"/>
    <n v="15503431"/>
    <n v="0.12244178186625626"/>
  </r>
  <r>
    <s v="CA-2016-112109"/>
    <x v="1"/>
    <x v="2"/>
    <x v="2"/>
    <x v="1"/>
    <n v="214419517"/>
    <n v="1"/>
    <n v="22627878"/>
    <n v="0.10553086918855432"/>
  </r>
  <r>
    <s v="CA-2017-144064"/>
    <x v="1"/>
    <x v="0"/>
    <x v="0"/>
    <x v="0"/>
    <n v="106789295"/>
    <n v="5"/>
    <n v="31716362"/>
    <n v="0.29699945111539505"/>
  </r>
  <r>
    <s v="CA-2017-144064"/>
    <x v="1"/>
    <x v="0"/>
    <x v="0"/>
    <x v="0"/>
    <n v="106241754"/>
    <n v="3"/>
    <n v="21151703"/>
    <n v="0.19909030304601333"/>
  </r>
  <r>
    <s v="CA-2017-144064"/>
    <x v="1"/>
    <x v="0"/>
    <x v="0"/>
    <x v="0"/>
    <n v="127564077"/>
    <n v="3"/>
    <n v="19009124"/>
    <n v="0.14901627830537276"/>
  </r>
  <r>
    <s v="CA-2016-108581"/>
    <x v="1"/>
    <x v="2"/>
    <x v="0"/>
    <x v="0"/>
    <n v="132238332"/>
    <n v="3"/>
    <n v="22162714"/>
    <n v="0.16759674494381857"/>
  </r>
  <r>
    <s v="CA-2016-108581"/>
    <x v="1"/>
    <x v="2"/>
    <x v="0"/>
    <x v="0"/>
    <n v="153401821"/>
    <n v="1"/>
    <n v="25179959"/>
    <n v="0.16414380765401734"/>
  </r>
  <r>
    <s v="CA-2017-157987"/>
    <x v="1"/>
    <x v="2"/>
    <x v="0"/>
    <x v="3"/>
    <n v="148726363"/>
    <n v="1"/>
    <n v="33220212"/>
    <n v="0.22336464988389448"/>
  </r>
  <r>
    <s v="CA-2017-157987"/>
    <x v="1"/>
    <x v="2"/>
    <x v="0"/>
    <x v="3"/>
    <n v="197963190"/>
    <n v="1"/>
    <n v="24442579"/>
    <n v="0.12347032294236115"/>
  </r>
  <r>
    <s v="CA-2017-157987"/>
    <x v="1"/>
    <x v="2"/>
    <x v="0"/>
    <x v="3"/>
    <n v="202170252"/>
    <n v="1"/>
    <n v="19001153"/>
    <n v="9.3985899567459605E-2"/>
  </r>
  <r>
    <s v="CA-2017-157987"/>
    <x v="1"/>
    <x v="2"/>
    <x v="0"/>
    <x v="3"/>
    <n v="111435334"/>
    <n v="1"/>
    <n v="24452934"/>
    <n v="0.21943609017226079"/>
  </r>
  <r>
    <s v="CA-2017-157987"/>
    <x v="3"/>
    <x v="2"/>
    <x v="0"/>
    <x v="3"/>
    <n v="104298372"/>
    <n v="5"/>
    <n v="16950250"/>
    <n v="0.16251691828900264"/>
  </r>
  <r>
    <s v="CA-2017-157987"/>
    <x v="3"/>
    <x v="2"/>
    <x v="0"/>
    <x v="3"/>
    <n v="241691327"/>
    <n v="5"/>
    <n v="18809249"/>
    <n v="7.7823433854537938E-2"/>
  </r>
  <r>
    <s v="CA-2017-157987"/>
    <x v="3"/>
    <x v="2"/>
    <x v="0"/>
    <x v="3"/>
    <n v="106493635"/>
    <n v="5"/>
    <n v="24890590"/>
    <n v="0.23372842893380436"/>
  </r>
  <r>
    <s v="CA-2017-157987"/>
    <x v="3"/>
    <x v="2"/>
    <x v="0"/>
    <x v="3"/>
    <n v="245050490"/>
    <n v="4"/>
    <n v="11412814"/>
    <n v="4.6573316380636498E-2"/>
  </r>
  <r>
    <s v="CA-2017-157987"/>
    <x v="3"/>
    <x v="2"/>
    <x v="0"/>
    <x v="3"/>
    <n v="152156876"/>
    <n v="2"/>
    <n v="22392172"/>
    <n v="0.14716503511809745"/>
  </r>
  <r>
    <s v="CA-2017-157987"/>
    <x v="3"/>
    <x v="2"/>
    <x v="0"/>
    <x v="3"/>
    <n v="211295428"/>
    <n v="2"/>
    <n v="22004075"/>
    <n v="0.10413890735013916"/>
  </r>
  <r>
    <s v="CA-2017-157987"/>
    <x v="2"/>
    <x v="2"/>
    <x v="0"/>
    <x v="3"/>
    <n v="106755926"/>
    <n v="5"/>
    <n v="17037880"/>
    <n v="0.15959657358974152"/>
  </r>
  <r>
    <s v="CA-2017-157987"/>
    <x v="0"/>
    <x v="2"/>
    <x v="0"/>
    <x v="3"/>
    <n v="140587802"/>
    <n v="3"/>
    <n v="19907037"/>
    <n v="0.14159860753780046"/>
  </r>
  <r>
    <s v="CA-2017-110905"/>
    <x v="0"/>
    <x v="1"/>
    <x v="2"/>
    <x v="0"/>
    <n v="124701643"/>
    <n v="2"/>
    <n v="31783709"/>
    <n v="0.25487802915315239"/>
  </r>
  <r>
    <s v="CA-2017-110905"/>
    <x v="2"/>
    <x v="1"/>
    <x v="2"/>
    <x v="0"/>
    <n v="111702687"/>
    <n v="5"/>
    <n v="24859909"/>
    <n v="0.22255426138495665"/>
  </r>
  <r>
    <s v="CA-2017-110905"/>
    <x v="3"/>
    <x v="1"/>
    <x v="2"/>
    <x v="0"/>
    <n v="228410455"/>
    <n v="3"/>
    <n v="30776999"/>
    <n v="0.13474426553723209"/>
  </r>
  <r>
    <s v="CA-2017-110905"/>
    <x v="3"/>
    <x v="1"/>
    <x v="2"/>
    <x v="0"/>
    <n v="169241133"/>
    <n v="5"/>
    <n v="30854817"/>
    <n v="0.18231275372045636"/>
  </r>
  <r>
    <s v="CA-2017-110905"/>
    <x v="3"/>
    <x v="1"/>
    <x v="2"/>
    <x v="0"/>
    <n v="122695455"/>
    <n v="3"/>
    <n v="24427523"/>
    <n v="0.19909069166416962"/>
  </r>
  <r>
    <s v="CA-2017-110905"/>
    <x v="3"/>
    <x v="1"/>
    <x v="2"/>
    <x v="0"/>
    <n v="247842362"/>
    <n v="4"/>
    <n v="21043448"/>
    <n v="8.4906582676935585E-2"/>
  </r>
  <r>
    <s v="CA-2017-110905"/>
    <x v="0"/>
    <x v="1"/>
    <x v="2"/>
    <x v="0"/>
    <n v="199416282"/>
    <n v="2"/>
    <n v="21581729"/>
    <n v="0.10822450796670655"/>
  </r>
  <r>
    <s v="CA-2017-110905"/>
    <x v="2"/>
    <x v="1"/>
    <x v="2"/>
    <x v="0"/>
    <n v="114096382"/>
    <n v="4"/>
    <n v="19782097"/>
    <n v="0.17338058098985121"/>
  </r>
  <r>
    <s v="CA-2017-165841"/>
    <x v="2"/>
    <x v="2"/>
    <x v="2"/>
    <x v="3"/>
    <n v="202863264"/>
    <n v="5"/>
    <n v="13433616"/>
    <n v="6.6220052537456955E-2"/>
  </r>
  <r>
    <s v="CA-2017-165841"/>
    <x v="2"/>
    <x v="2"/>
    <x v="2"/>
    <x v="3"/>
    <n v="128766709"/>
    <n v="5"/>
    <n v="12814352"/>
    <n v="9.9516032517379935E-2"/>
  </r>
  <r>
    <s v="CA-2017-165841"/>
    <x v="2"/>
    <x v="2"/>
    <x v="2"/>
    <x v="3"/>
    <n v="117743173"/>
    <n v="2"/>
    <n v="13921870"/>
    <n v="0.11823929698242462"/>
  </r>
  <r>
    <s v="CA-2017-117485"/>
    <x v="1"/>
    <x v="2"/>
    <x v="2"/>
    <x v="0"/>
    <n v="158281261"/>
    <n v="2"/>
    <n v="23601364"/>
    <n v="0.14911028539253299"/>
  </r>
  <r>
    <s v="CA-2017-140242"/>
    <x v="1"/>
    <x v="2"/>
    <x v="1"/>
    <x v="0"/>
    <n v="231864354"/>
    <n v="5"/>
    <n v="28554858"/>
    <n v="0.12315328987568309"/>
  </r>
  <r>
    <s v="CA-2017-140242"/>
    <x v="1"/>
    <x v="2"/>
    <x v="1"/>
    <x v="0"/>
    <n v="238128005"/>
    <n v="4"/>
    <n v="19766331"/>
    <n v="8.3007166670715615E-2"/>
  </r>
  <r>
    <s v="CA-2014-148950"/>
    <x v="1"/>
    <x v="2"/>
    <x v="2"/>
    <x v="0"/>
    <n v="186226197"/>
    <n v="2"/>
    <n v="15117528"/>
    <n v="8.1178310267486162E-2"/>
  </r>
  <r>
    <s v="CA-2014-148950"/>
    <x v="1"/>
    <x v="2"/>
    <x v="2"/>
    <x v="0"/>
    <n v="142484358"/>
    <n v="1"/>
    <n v="16096458"/>
    <n v="0.11297000053858544"/>
  </r>
  <r>
    <s v="CA-2014-148950"/>
    <x v="1"/>
    <x v="2"/>
    <x v="2"/>
    <x v="0"/>
    <n v="153047268"/>
    <n v="3"/>
    <n v="12331969"/>
    <n v="8.0576211265659448E-2"/>
  </r>
  <r>
    <s v="CA-2014-110408"/>
    <x v="3"/>
    <x v="1"/>
    <x v="0"/>
    <x v="2"/>
    <n v="227090939"/>
    <n v="2"/>
    <n v="21112513"/>
    <n v="9.2969420501625558E-2"/>
  </r>
  <r>
    <s v="CA-2014-110408"/>
    <x v="3"/>
    <x v="1"/>
    <x v="0"/>
    <x v="2"/>
    <n v="212280131"/>
    <n v="4"/>
    <n v="22422190"/>
    <n v="0.10562547655484535"/>
  </r>
  <r>
    <s v="CA-2014-110408"/>
    <x v="1"/>
    <x v="1"/>
    <x v="0"/>
    <x v="2"/>
    <n v="117975539"/>
    <n v="4"/>
    <n v="32688356"/>
    <n v="0.27707740330815528"/>
  </r>
  <r>
    <s v="CA-2015-109939"/>
    <x v="1"/>
    <x v="2"/>
    <x v="2"/>
    <x v="1"/>
    <n v="177723064"/>
    <n v="2"/>
    <n v="17367642"/>
    <n v="9.7723061988172794E-2"/>
  </r>
  <r>
    <s v="CA-2016-112669"/>
    <x v="1"/>
    <x v="3"/>
    <x v="2"/>
    <x v="1"/>
    <n v="139941088"/>
    <n v="4"/>
    <n v="19966632"/>
    <n v="0.14267883925555874"/>
  </r>
  <r>
    <s v="CA-2016-112669"/>
    <x v="1"/>
    <x v="3"/>
    <x v="2"/>
    <x v="1"/>
    <n v="130554093"/>
    <n v="4"/>
    <n v="32523546"/>
    <n v="0.24911931332555004"/>
  </r>
  <r>
    <s v="CA-2015-119592"/>
    <x v="1"/>
    <x v="1"/>
    <x v="0"/>
    <x v="2"/>
    <n v="135472444"/>
    <n v="1"/>
    <n v="13068936"/>
    <n v="9.6469330692816019E-2"/>
  </r>
  <r>
    <s v="CA-2014-122749"/>
    <x v="3"/>
    <x v="2"/>
    <x v="2"/>
    <x v="0"/>
    <n v="219022932"/>
    <n v="3"/>
    <n v="28948399"/>
    <n v="0.13217063042512828"/>
  </r>
  <r>
    <s v="CA-2014-164721"/>
    <x v="3"/>
    <x v="1"/>
    <x v="0"/>
    <x v="1"/>
    <n v="218102785"/>
    <n v="5"/>
    <n v="34334336"/>
    <n v="0.15742273075513455"/>
  </r>
  <r>
    <s v="CA-2014-164721"/>
    <x v="1"/>
    <x v="1"/>
    <x v="0"/>
    <x v="1"/>
    <n v="100920106"/>
    <n v="1"/>
    <n v="31559200"/>
    <n v="0.31271469334366336"/>
  </r>
  <r>
    <s v="CA-2014-164721"/>
    <x v="3"/>
    <x v="1"/>
    <x v="0"/>
    <x v="1"/>
    <n v="234606757"/>
    <n v="1"/>
    <n v="34744067"/>
    <n v="0.14809491186138343"/>
  </r>
  <r>
    <s v="CA-2016-147417"/>
    <x v="3"/>
    <x v="0"/>
    <x v="2"/>
    <x v="3"/>
    <n v="117822690"/>
    <n v="1"/>
    <n v="28557086"/>
    <n v="0.24237340023385989"/>
  </r>
  <r>
    <s v="CA-2015-127509"/>
    <x v="3"/>
    <x v="2"/>
    <x v="2"/>
    <x v="0"/>
    <n v="154157245"/>
    <n v="5"/>
    <n v="25552867"/>
    <n v="0.16575845656816193"/>
  </r>
  <r>
    <s v="CA-2015-127509"/>
    <x v="2"/>
    <x v="2"/>
    <x v="2"/>
    <x v="0"/>
    <n v="133142676"/>
    <n v="4"/>
    <n v="30815768"/>
    <n v="0.23144921617768896"/>
  </r>
  <r>
    <s v="CA-2015-127509"/>
    <x v="2"/>
    <x v="2"/>
    <x v="2"/>
    <x v="0"/>
    <n v="116322431"/>
    <n v="4"/>
    <n v="22794232"/>
    <n v="0.19595732142152358"/>
  </r>
  <r>
    <s v="CA-2015-127509"/>
    <x v="0"/>
    <x v="2"/>
    <x v="2"/>
    <x v="0"/>
    <n v="100032119"/>
    <n v="1"/>
    <n v="21252907"/>
    <n v="0.21246082970610669"/>
  </r>
  <r>
    <s v="CA-2017-111374"/>
    <x v="0"/>
    <x v="2"/>
    <x v="2"/>
    <x v="3"/>
    <n v="188684204"/>
    <n v="5"/>
    <n v="10895485"/>
    <n v="5.7744552903856224E-2"/>
  </r>
  <r>
    <s v="CA-2017-133648"/>
    <x v="0"/>
    <x v="2"/>
    <x v="1"/>
    <x v="1"/>
    <n v="121545078"/>
    <n v="4"/>
    <n v="34866729"/>
    <n v="0.28686253342155082"/>
  </r>
  <r>
    <s v="CA-2017-133648"/>
    <x v="2"/>
    <x v="2"/>
    <x v="1"/>
    <x v="1"/>
    <n v="94355703"/>
    <n v="5"/>
    <n v="22721419"/>
    <n v="0.24080599558460181"/>
  </r>
  <r>
    <s v="CA-2017-133648"/>
    <x v="2"/>
    <x v="2"/>
    <x v="1"/>
    <x v="1"/>
    <n v="154715125"/>
    <n v="4"/>
    <n v="11450922"/>
    <n v="7.4012944758956173E-2"/>
  </r>
  <r>
    <s v="US-2017-147221"/>
    <x v="2"/>
    <x v="1"/>
    <x v="2"/>
    <x v="0"/>
    <n v="133047550"/>
    <n v="2"/>
    <n v="29501314"/>
    <n v="0.22173511650533964"/>
  </r>
  <r>
    <s v="US-2017-147221"/>
    <x v="2"/>
    <x v="1"/>
    <x v="2"/>
    <x v="0"/>
    <n v="171211492"/>
    <n v="2"/>
    <n v="12773599"/>
    <n v="7.4607135600453733E-2"/>
  </r>
  <r>
    <s v="CA-2014-131905"/>
    <x v="0"/>
    <x v="0"/>
    <x v="0"/>
    <x v="2"/>
    <n v="137028272"/>
    <n v="1"/>
    <n v="20547289"/>
    <n v="0.14994926740373696"/>
  </r>
  <r>
    <s v="CA-2014-131905"/>
    <x v="0"/>
    <x v="0"/>
    <x v="0"/>
    <x v="2"/>
    <n v="204235325"/>
    <n v="4"/>
    <n v="26127231"/>
    <n v="0.12792709096724575"/>
  </r>
  <r>
    <s v="CA-2017-166128"/>
    <x v="0"/>
    <x v="2"/>
    <x v="2"/>
    <x v="1"/>
    <n v="210816265"/>
    <n v="2"/>
    <n v="18897014"/>
    <n v="8.9637362657952413E-2"/>
  </r>
  <r>
    <s v="CA-2017-166128"/>
    <x v="0"/>
    <x v="2"/>
    <x v="2"/>
    <x v="1"/>
    <n v="156315597"/>
    <n v="4"/>
    <n v="11350988"/>
    <n v="7.2615837560982485E-2"/>
  </r>
  <r>
    <s v="CA-2017-163510"/>
    <x v="1"/>
    <x v="1"/>
    <x v="2"/>
    <x v="2"/>
    <n v="117050503"/>
    <n v="5"/>
    <n v="13887273"/>
    <n v="0.11864342864037072"/>
  </r>
  <r>
    <s v="CA-2017-163510"/>
    <x v="0"/>
    <x v="1"/>
    <x v="2"/>
    <x v="2"/>
    <n v="124536983"/>
    <n v="2"/>
    <n v="21878869"/>
    <n v="0.17568170091289267"/>
  </r>
  <r>
    <s v="US-2017-143028"/>
    <x v="0"/>
    <x v="2"/>
    <x v="1"/>
    <x v="0"/>
    <n v="127529944"/>
    <n v="3"/>
    <n v="30394370"/>
    <n v="0.23833124242570042"/>
  </r>
  <r>
    <s v="CA-2014-111150"/>
    <x v="2"/>
    <x v="2"/>
    <x v="0"/>
    <x v="0"/>
    <n v="158488858"/>
    <n v="5"/>
    <n v="23730653"/>
    <n v="0.14973073375290522"/>
  </r>
  <r>
    <s v="CA-2014-111150"/>
    <x v="2"/>
    <x v="2"/>
    <x v="0"/>
    <x v="0"/>
    <n v="185219436"/>
    <n v="5"/>
    <n v="21249796"/>
    <n v="0.11472767901096513"/>
  </r>
  <r>
    <s v="CA-2017-165386"/>
    <x v="2"/>
    <x v="0"/>
    <x v="2"/>
    <x v="0"/>
    <n v="194130606"/>
    <n v="3"/>
    <n v="26241290"/>
    <n v="0.13517337910128402"/>
  </r>
  <r>
    <s v="CA-2014-116407"/>
    <x v="2"/>
    <x v="2"/>
    <x v="2"/>
    <x v="2"/>
    <n v="190161155"/>
    <n v="2"/>
    <n v="33344042"/>
    <n v="0.17534623198938815"/>
  </r>
  <r>
    <s v="CA-2014-116407"/>
    <x v="0"/>
    <x v="2"/>
    <x v="2"/>
    <x v="2"/>
    <n v="151665548"/>
    <n v="4"/>
    <n v="30359299"/>
    <n v="0.20017267863628463"/>
  </r>
  <r>
    <s v="CA-2014-116407"/>
    <x v="0"/>
    <x v="2"/>
    <x v="2"/>
    <x v="2"/>
    <n v="100217228"/>
    <n v="3"/>
    <n v="32816255"/>
    <n v="0.32745123423290057"/>
  </r>
  <r>
    <s v="CA-2015-155761"/>
    <x v="1"/>
    <x v="3"/>
    <x v="2"/>
    <x v="0"/>
    <n v="190850655"/>
    <n v="3"/>
    <n v="10414915"/>
    <n v="5.4571020466238379E-2"/>
  </r>
  <r>
    <s v="CA-2015-155761"/>
    <x v="1"/>
    <x v="3"/>
    <x v="2"/>
    <x v="0"/>
    <n v="221538647"/>
    <n v="1"/>
    <n v="34797858"/>
    <n v="0.1570735330887888"/>
  </r>
  <r>
    <s v="CA-2016-145905"/>
    <x v="2"/>
    <x v="2"/>
    <x v="2"/>
    <x v="2"/>
    <n v="182208651"/>
    <n v="1"/>
    <n v="19135925"/>
    <n v="0.1050220442057935"/>
  </r>
  <r>
    <s v="CA-2016-145905"/>
    <x v="2"/>
    <x v="2"/>
    <x v="2"/>
    <x v="2"/>
    <n v="230062557"/>
    <n v="3"/>
    <n v="30454490"/>
    <n v="0.13237482186203817"/>
  </r>
  <r>
    <s v="CA-2016-145905"/>
    <x v="2"/>
    <x v="2"/>
    <x v="2"/>
    <x v="2"/>
    <n v="186930834"/>
    <n v="4"/>
    <n v="17117471"/>
    <n v="9.1571147647048962E-2"/>
  </r>
  <r>
    <s v="CA-2015-113110"/>
    <x v="2"/>
    <x v="2"/>
    <x v="2"/>
    <x v="1"/>
    <n v="136304771"/>
    <n v="3"/>
    <n v="31617576"/>
    <n v="0.23196235735578177"/>
  </r>
  <r>
    <s v="CA-2015-113110"/>
    <x v="2"/>
    <x v="2"/>
    <x v="2"/>
    <x v="1"/>
    <n v="233385546"/>
    <n v="4"/>
    <n v="34936402"/>
    <n v="0.14969394034367492"/>
  </r>
  <r>
    <s v="CA-2015-113110"/>
    <x v="2"/>
    <x v="2"/>
    <x v="2"/>
    <x v="1"/>
    <n v="149651829"/>
    <n v="5"/>
    <n v="18479194"/>
    <n v="0.12348124392118189"/>
  </r>
  <r>
    <s v="CA-2015-113110"/>
    <x v="2"/>
    <x v="2"/>
    <x v="2"/>
    <x v="1"/>
    <n v="239649154"/>
    <n v="1"/>
    <n v="24252577"/>
    <n v="0.1012003447339522"/>
  </r>
  <r>
    <s v="CA-2016-168354"/>
    <x v="1"/>
    <x v="0"/>
    <x v="1"/>
    <x v="3"/>
    <n v="201551133"/>
    <n v="5"/>
    <n v="10812251"/>
    <n v="5.3645200793785666E-2"/>
  </r>
  <r>
    <s v="CA-2016-168354"/>
    <x v="3"/>
    <x v="0"/>
    <x v="1"/>
    <x v="3"/>
    <n v="220500795"/>
    <n v="3"/>
    <n v="23076471"/>
    <n v="0.1046548199520097"/>
  </r>
  <r>
    <s v="CA-2016-168354"/>
    <x v="0"/>
    <x v="0"/>
    <x v="1"/>
    <x v="3"/>
    <n v="213499381"/>
    <n v="5"/>
    <n v="12615456"/>
    <n v="5.9088958201710194E-2"/>
  </r>
  <r>
    <s v="CA-2016-168354"/>
    <x v="0"/>
    <x v="0"/>
    <x v="1"/>
    <x v="3"/>
    <n v="109493212"/>
    <n v="1"/>
    <n v="31535672"/>
    <n v="0.28801485885718653"/>
  </r>
  <r>
    <s v="US-2017-111241"/>
    <x v="0"/>
    <x v="1"/>
    <x v="2"/>
    <x v="1"/>
    <n v="178080121"/>
    <n v="1"/>
    <n v="19083096"/>
    <n v="0.10716016977549112"/>
  </r>
  <r>
    <s v="CA-2016-113516"/>
    <x v="2"/>
    <x v="1"/>
    <x v="1"/>
    <x v="1"/>
    <n v="206897785"/>
    <n v="1"/>
    <n v="12709550"/>
    <n v="6.142912549788776E-2"/>
  </r>
  <r>
    <s v="CA-2016-113516"/>
    <x v="2"/>
    <x v="1"/>
    <x v="1"/>
    <x v="1"/>
    <n v="127288538"/>
    <n v="5"/>
    <n v="28122370"/>
    <n v="0.22093403256780278"/>
  </r>
  <r>
    <s v="CA-2015-117961"/>
    <x v="2"/>
    <x v="2"/>
    <x v="0"/>
    <x v="3"/>
    <n v="222654088"/>
    <n v="1"/>
    <n v="33974870"/>
    <n v="0.15259037148242255"/>
  </r>
  <r>
    <s v="CA-2015-117961"/>
    <x v="2"/>
    <x v="2"/>
    <x v="0"/>
    <x v="3"/>
    <n v="139397392"/>
    <n v="5"/>
    <n v="10920080"/>
    <n v="7.8337764023590911E-2"/>
  </r>
  <r>
    <s v="CA-2015-117961"/>
    <x v="2"/>
    <x v="2"/>
    <x v="0"/>
    <x v="3"/>
    <n v="116535412"/>
    <n v="3"/>
    <n v="32966577"/>
    <n v="0.28288892135207794"/>
  </r>
  <r>
    <s v="CA-2015-117961"/>
    <x v="2"/>
    <x v="2"/>
    <x v="0"/>
    <x v="3"/>
    <n v="186638854"/>
    <n v="4"/>
    <n v="16092574"/>
    <n v="8.6223064785856438E-2"/>
  </r>
  <r>
    <s v="CA-2016-128923"/>
    <x v="0"/>
    <x v="2"/>
    <x v="0"/>
    <x v="0"/>
    <n v="128717566"/>
    <n v="4"/>
    <n v="13592750"/>
    <n v="0.1056013598019714"/>
  </r>
  <r>
    <s v="CA-2016-128923"/>
    <x v="1"/>
    <x v="2"/>
    <x v="0"/>
    <x v="0"/>
    <n v="212471934"/>
    <n v="3"/>
    <n v="31001434"/>
    <n v="0.14590837206762564"/>
  </r>
  <r>
    <s v="CA-2017-162481"/>
    <x v="1"/>
    <x v="2"/>
    <x v="2"/>
    <x v="0"/>
    <n v="97752814"/>
    <n v="5"/>
    <n v="22959568"/>
    <n v="0.23487372956854213"/>
  </r>
  <r>
    <s v="CA-2017-162481"/>
    <x v="1"/>
    <x v="2"/>
    <x v="2"/>
    <x v="0"/>
    <n v="90969777"/>
    <n v="5"/>
    <n v="33869180"/>
    <n v="0.37231244394498186"/>
  </r>
  <r>
    <s v="CA-2015-119214"/>
    <x v="1"/>
    <x v="2"/>
    <x v="1"/>
    <x v="1"/>
    <n v="118812700"/>
    <n v="1"/>
    <n v="11350671"/>
    <n v="9.5534155860442532E-2"/>
  </r>
  <r>
    <s v="CA-2015-119214"/>
    <x v="3"/>
    <x v="2"/>
    <x v="1"/>
    <x v="1"/>
    <n v="119229368"/>
    <n v="1"/>
    <n v="31556669"/>
    <n v="0.26467194726722026"/>
  </r>
  <r>
    <s v="CA-2015-122287"/>
    <x v="3"/>
    <x v="2"/>
    <x v="1"/>
    <x v="1"/>
    <n v="108700084"/>
    <n v="2"/>
    <n v="24537012"/>
    <n v="0.22573130670257807"/>
  </r>
  <r>
    <s v="CA-2015-122287"/>
    <x v="3"/>
    <x v="2"/>
    <x v="1"/>
    <x v="1"/>
    <n v="137678157"/>
    <n v="5"/>
    <n v="21004684"/>
    <n v="0.15256366338488972"/>
  </r>
  <r>
    <s v="CA-2015-122287"/>
    <x v="3"/>
    <x v="2"/>
    <x v="1"/>
    <x v="1"/>
    <n v="144855848"/>
    <n v="4"/>
    <n v="22539282"/>
    <n v="0.15559801217000227"/>
  </r>
  <r>
    <s v="CA-2015-122287"/>
    <x v="3"/>
    <x v="2"/>
    <x v="1"/>
    <x v="1"/>
    <n v="200236591"/>
    <n v="4"/>
    <n v="12907666"/>
    <n v="6.4462074266935551E-2"/>
  </r>
  <r>
    <s v="CA-2015-104493"/>
    <x v="3"/>
    <x v="2"/>
    <x v="0"/>
    <x v="1"/>
    <n v="180467780"/>
    <n v="5"/>
    <n v="24226129"/>
    <n v="0.13424074369397129"/>
  </r>
  <r>
    <s v="US-2017-158946"/>
    <x v="3"/>
    <x v="2"/>
    <x v="0"/>
    <x v="3"/>
    <n v="229001411"/>
    <n v="5"/>
    <n v="26706925"/>
    <n v="0.11662340805402287"/>
  </r>
  <r>
    <s v="CA-2014-129168"/>
    <x v="3"/>
    <x v="2"/>
    <x v="0"/>
    <x v="0"/>
    <n v="92389025"/>
    <n v="4"/>
    <n v="11376063"/>
    <n v="0.12313219021415152"/>
  </r>
  <r>
    <s v="CA-2016-131835"/>
    <x v="2"/>
    <x v="2"/>
    <x v="0"/>
    <x v="3"/>
    <n v="105628291"/>
    <n v="5"/>
    <n v="24285570"/>
    <n v="0.22991539264797914"/>
  </r>
  <r>
    <s v="CA-2016-131835"/>
    <x v="2"/>
    <x v="2"/>
    <x v="0"/>
    <x v="3"/>
    <n v="233846312"/>
    <n v="3"/>
    <n v="10050261"/>
    <n v="4.29780607358905E-2"/>
  </r>
  <r>
    <s v="CA-2016-131835"/>
    <x v="0"/>
    <x v="2"/>
    <x v="0"/>
    <x v="3"/>
    <n v="110873208"/>
    <n v="2"/>
    <n v="28393411"/>
    <n v="0.25608901836771963"/>
  </r>
  <r>
    <s v="CA-2015-142237"/>
    <x v="1"/>
    <x v="0"/>
    <x v="2"/>
    <x v="3"/>
    <n v="139934973"/>
    <n v="5"/>
    <n v="32915653"/>
    <n v="0.23522106228583758"/>
  </r>
  <r>
    <s v="CA-2015-142237"/>
    <x v="0"/>
    <x v="0"/>
    <x v="2"/>
    <x v="3"/>
    <n v="245823402"/>
    <n v="3"/>
    <n v="29117451"/>
    <n v="0.11844865363957496"/>
  </r>
  <r>
    <s v="CA-2015-142237"/>
    <x v="1"/>
    <x v="0"/>
    <x v="2"/>
    <x v="3"/>
    <n v="151689392"/>
    <n v="2"/>
    <n v="13531200"/>
    <n v="8.920333730390323E-2"/>
  </r>
  <r>
    <s v="CA-2015-142237"/>
    <x v="1"/>
    <x v="0"/>
    <x v="2"/>
    <x v="3"/>
    <n v="235374602"/>
    <n v="5"/>
    <n v="17105520"/>
    <n v="7.2673601376923413E-2"/>
  </r>
  <r>
    <s v="CA-2015-142237"/>
    <x v="3"/>
    <x v="0"/>
    <x v="2"/>
    <x v="3"/>
    <n v="147355542"/>
    <n v="4"/>
    <n v="20031209"/>
    <n v="0.13593794117360039"/>
  </r>
  <r>
    <s v="CA-2015-142237"/>
    <x v="1"/>
    <x v="0"/>
    <x v="2"/>
    <x v="3"/>
    <n v="144999996"/>
    <n v="3"/>
    <n v="17320033"/>
    <n v="0.11944850674340708"/>
  </r>
  <r>
    <s v="CA-2016-136434"/>
    <x v="1"/>
    <x v="2"/>
    <x v="2"/>
    <x v="0"/>
    <n v="178046616"/>
    <n v="5"/>
    <n v="28805872"/>
    <n v="0.16178837119824843"/>
  </r>
  <r>
    <s v="CA-2017-120376"/>
    <x v="1"/>
    <x v="0"/>
    <x v="2"/>
    <x v="0"/>
    <n v="95805607"/>
    <n v="2"/>
    <n v="24564229"/>
    <n v="0.25639656977487757"/>
  </r>
  <r>
    <s v="CA-2017-120376"/>
    <x v="2"/>
    <x v="0"/>
    <x v="2"/>
    <x v="0"/>
    <n v="123806398"/>
    <n v="4"/>
    <n v="24574462"/>
    <n v="0.19849105051905314"/>
  </r>
  <r>
    <s v="CA-2017-120376"/>
    <x v="2"/>
    <x v="0"/>
    <x v="2"/>
    <x v="0"/>
    <n v="104197819"/>
    <n v="2"/>
    <n v="34654086"/>
    <n v="0.33257976349773694"/>
  </r>
  <r>
    <s v="CA-2017-120376"/>
    <x v="2"/>
    <x v="0"/>
    <x v="2"/>
    <x v="0"/>
    <n v="138390960"/>
    <n v="4"/>
    <n v="31480123"/>
    <n v="0.22747239415060058"/>
  </r>
  <r>
    <s v="CA-2014-106439"/>
    <x v="1"/>
    <x v="2"/>
    <x v="0"/>
    <x v="1"/>
    <n v="182399547"/>
    <n v="3"/>
    <n v="10114964"/>
    <n v="5.5454984216600056E-2"/>
  </r>
  <r>
    <s v="CA-2014-106439"/>
    <x v="3"/>
    <x v="2"/>
    <x v="0"/>
    <x v="1"/>
    <n v="100410969"/>
    <n v="4"/>
    <n v="16355865"/>
    <n v="0.16288922577771359"/>
  </r>
  <r>
    <s v="CA-2014-106439"/>
    <x v="0"/>
    <x v="2"/>
    <x v="0"/>
    <x v="1"/>
    <n v="90783110"/>
    <n v="4"/>
    <n v="29490217"/>
    <n v="0.32484255055813799"/>
  </r>
  <r>
    <s v="CA-2014-106439"/>
    <x v="0"/>
    <x v="2"/>
    <x v="0"/>
    <x v="1"/>
    <n v="242516055"/>
    <n v="1"/>
    <n v="21565135"/>
    <n v="8.8922504532741142E-2"/>
  </r>
  <r>
    <s v="CA-2014-106439"/>
    <x v="0"/>
    <x v="2"/>
    <x v="0"/>
    <x v="1"/>
    <n v="138706600"/>
    <n v="4"/>
    <n v="34889590"/>
    <n v="0.25153518289684845"/>
  </r>
  <r>
    <s v="CA-2014-106439"/>
    <x v="0"/>
    <x v="2"/>
    <x v="0"/>
    <x v="1"/>
    <n v="210931435"/>
    <n v="4"/>
    <n v="22891229"/>
    <n v="0.10852450228672648"/>
  </r>
  <r>
    <s v="CA-2014-106439"/>
    <x v="0"/>
    <x v="2"/>
    <x v="0"/>
    <x v="1"/>
    <n v="103099975"/>
    <n v="1"/>
    <n v="11159258"/>
    <n v="0.10823725223987687"/>
  </r>
  <r>
    <s v="CA-2014-106439"/>
    <x v="2"/>
    <x v="2"/>
    <x v="0"/>
    <x v="1"/>
    <n v="204016032"/>
    <n v="3"/>
    <n v="19109317"/>
    <n v="9.3665761522114102E-2"/>
  </r>
  <r>
    <s v="CA-2015-133452"/>
    <x v="1"/>
    <x v="2"/>
    <x v="2"/>
    <x v="1"/>
    <n v="90457756"/>
    <n v="5"/>
    <n v="34013138"/>
    <n v="0.37601129526140359"/>
  </r>
  <r>
    <s v="CA-2015-133452"/>
    <x v="1"/>
    <x v="2"/>
    <x v="2"/>
    <x v="1"/>
    <n v="226384833"/>
    <n v="3"/>
    <n v="15901261"/>
    <n v="7.0239957285477689E-2"/>
  </r>
  <r>
    <s v="CA-2016-146521"/>
    <x v="3"/>
    <x v="1"/>
    <x v="0"/>
    <x v="3"/>
    <n v="207322405"/>
    <n v="5"/>
    <n v="26462721"/>
    <n v="0.12764043037220218"/>
  </r>
  <r>
    <s v="US-2017-110996"/>
    <x v="2"/>
    <x v="2"/>
    <x v="2"/>
    <x v="1"/>
    <n v="100026586"/>
    <n v="1"/>
    <n v="21531863"/>
    <n v="0.21526140060403542"/>
  </r>
  <r>
    <s v="CA-2016-129693"/>
    <x v="2"/>
    <x v="2"/>
    <x v="0"/>
    <x v="1"/>
    <n v="162505509"/>
    <n v="2"/>
    <n v="10438867"/>
    <n v="6.4237003805206389E-2"/>
  </r>
  <r>
    <s v="CA-2017-122504"/>
    <x v="0"/>
    <x v="1"/>
    <x v="1"/>
    <x v="1"/>
    <n v="213486786"/>
    <n v="1"/>
    <n v="11015842"/>
    <n v="5.1599643267850777E-2"/>
  </r>
  <r>
    <s v="CA-2017-122504"/>
    <x v="0"/>
    <x v="1"/>
    <x v="1"/>
    <x v="1"/>
    <n v="216253779"/>
    <n v="2"/>
    <n v="31299154"/>
    <n v="0.14473344301650332"/>
  </r>
  <r>
    <s v="CA-2014-131051"/>
    <x v="1"/>
    <x v="2"/>
    <x v="2"/>
    <x v="1"/>
    <n v="100942178"/>
    <n v="3"/>
    <n v="26815912"/>
    <n v="0.26565616604785364"/>
  </r>
  <r>
    <s v="CA-2017-140676"/>
    <x v="1"/>
    <x v="0"/>
    <x v="2"/>
    <x v="3"/>
    <n v="216089221"/>
    <n v="1"/>
    <n v="12102422"/>
    <n v="5.6006597385993631E-2"/>
  </r>
  <r>
    <s v="CA-2017-140676"/>
    <x v="3"/>
    <x v="0"/>
    <x v="2"/>
    <x v="3"/>
    <n v="117785257"/>
    <n v="5"/>
    <n v="17778377"/>
    <n v="0.15093889891499748"/>
  </r>
  <r>
    <s v="CA-2017-140676"/>
    <x v="3"/>
    <x v="0"/>
    <x v="2"/>
    <x v="3"/>
    <n v="206530909"/>
    <n v="4"/>
    <n v="11691612"/>
    <n v="5.6609502454666484E-2"/>
  </r>
  <r>
    <s v="CA-2015-120103"/>
    <x v="3"/>
    <x v="2"/>
    <x v="2"/>
    <x v="1"/>
    <n v="231321164"/>
    <n v="3"/>
    <n v="30477367"/>
    <n v="0.13175347414385308"/>
  </r>
  <r>
    <s v="CA-2015-120103"/>
    <x v="1"/>
    <x v="2"/>
    <x v="2"/>
    <x v="1"/>
    <n v="208893543"/>
    <n v="5"/>
    <n v="33355697"/>
    <n v="0.15967797051534521"/>
  </r>
  <r>
    <s v="CA-2015-120103"/>
    <x v="1"/>
    <x v="2"/>
    <x v="2"/>
    <x v="1"/>
    <n v="103179521"/>
    <n v="2"/>
    <n v="18970174"/>
    <n v="0.18385599987423862"/>
  </r>
  <r>
    <s v="CA-2017-104647"/>
    <x v="3"/>
    <x v="2"/>
    <x v="2"/>
    <x v="1"/>
    <n v="166175247"/>
    <n v="2"/>
    <n v="25684510"/>
    <n v="0.15456279117190058"/>
  </r>
  <r>
    <s v="CA-2014-110352"/>
    <x v="3"/>
    <x v="2"/>
    <x v="1"/>
    <x v="0"/>
    <n v="101653633"/>
    <n v="3"/>
    <n v="31836760"/>
    <n v="0.3131886097961693"/>
  </r>
  <r>
    <s v="CA-2016-140501"/>
    <x v="2"/>
    <x v="2"/>
    <x v="2"/>
    <x v="3"/>
    <n v="95527375"/>
    <n v="5"/>
    <n v="12423185"/>
    <n v="0.13004842852637791"/>
  </r>
  <r>
    <s v="CA-2016-140501"/>
    <x v="2"/>
    <x v="2"/>
    <x v="2"/>
    <x v="3"/>
    <n v="120983463"/>
    <n v="5"/>
    <n v="29626620"/>
    <n v="0.244881566995648"/>
  </r>
  <r>
    <s v="CA-2016-140501"/>
    <x v="2"/>
    <x v="2"/>
    <x v="2"/>
    <x v="3"/>
    <n v="213778762"/>
    <n v="1"/>
    <n v="20034899"/>
    <n v="9.3717911043006225E-2"/>
  </r>
  <r>
    <s v="CA-2016-140501"/>
    <x v="2"/>
    <x v="2"/>
    <x v="2"/>
    <x v="3"/>
    <n v="170181496"/>
    <n v="4"/>
    <n v="31638132"/>
    <n v="0.18590817887744976"/>
  </r>
  <r>
    <s v="CA-2016-140501"/>
    <x v="2"/>
    <x v="2"/>
    <x v="2"/>
    <x v="3"/>
    <n v="145953119"/>
    <n v="3"/>
    <n v="33711169"/>
    <n v="0.23097258373765894"/>
  </r>
  <r>
    <s v="CA-2015-139290"/>
    <x v="2"/>
    <x v="2"/>
    <x v="0"/>
    <x v="1"/>
    <n v="208746194"/>
    <n v="1"/>
    <n v="18800750"/>
    <n v="9.0065115151273134E-2"/>
  </r>
  <r>
    <s v="CA-2017-166142"/>
    <x v="2"/>
    <x v="2"/>
    <x v="2"/>
    <x v="3"/>
    <n v="98980092"/>
    <n v="3"/>
    <n v="33823097"/>
    <n v="0.34171616045780195"/>
  </r>
  <r>
    <s v="CA-2017-166142"/>
    <x v="2"/>
    <x v="2"/>
    <x v="2"/>
    <x v="3"/>
    <n v="234218558"/>
    <n v="3"/>
    <n v="21419914"/>
    <n v="9.1452676435656313E-2"/>
  </r>
  <r>
    <s v="CA-2014-145926"/>
    <x v="2"/>
    <x v="2"/>
    <x v="1"/>
    <x v="0"/>
    <n v="180903916"/>
    <n v="4"/>
    <n v="15516964"/>
    <n v="8.577461639912759E-2"/>
  </r>
  <r>
    <s v="CA-2015-149678"/>
    <x v="2"/>
    <x v="1"/>
    <x v="2"/>
    <x v="1"/>
    <n v="96557673"/>
    <n v="2"/>
    <n v="16934487"/>
    <n v="0.17538209521681411"/>
  </r>
  <r>
    <s v="US-2015-164357"/>
    <x v="0"/>
    <x v="2"/>
    <x v="2"/>
    <x v="2"/>
    <n v="249825097"/>
    <n v="1"/>
    <n v="28948803"/>
    <n v="0.11587628043630861"/>
  </r>
  <r>
    <s v="US-2016-146570"/>
    <x v="1"/>
    <x v="2"/>
    <x v="1"/>
    <x v="2"/>
    <n v="130273420"/>
    <n v="5"/>
    <n v="25181107"/>
    <n v="0.19329428059845208"/>
  </r>
  <r>
    <s v="US-2016-146570"/>
    <x v="1"/>
    <x v="2"/>
    <x v="1"/>
    <x v="2"/>
    <n v="238054589"/>
    <n v="5"/>
    <n v="26217609"/>
    <n v="0.11013276034766967"/>
  </r>
  <r>
    <s v="CA-2017-124401"/>
    <x v="1"/>
    <x v="2"/>
    <x v="2"/>
    <x v="1"/>
    <n v="121516612"/>
    <n v="5"/>
    <n v="16864949"/>
    <n v="0.1387871890305829"/>
  </r>
  <r>
    <s v="CA-2017-124401"/>
    <x v="1"/>
    <x v="2"/>
    <x v="2"/>
    <x v="1"/>
    <n v="106515034"/>
    <n v="4"/>
    <n v="25563587"/>
    <n v="0.23999980134259732"/>
  </r>
  <r>
    <s v="US-2014-140116"/>
    <x v="1"/>
    <x v="2"/>
    <x v="2"/>
    <x v="1"/>
    <n v="93858742"/>
    <n v="1"/>
    <n v="28058649"/>
    <n v="0.29894550472453596"/>
  </r>
  <r>
    <s v="US-2014-140116"/>
    <x v="1"/>
    <x v="2"/>
    <x v="2"/>
    <x v="1"/>
    <n v="229949011"/>
    <n v="1"/>
    <n v="17303057"/>
    <n v="7.5247364295034952E-2"/>
  </r>
  <r>
    <s v="CA-2014-123295"/>
    <x v="1"/>
    <x v="3"/>
    <x v="1"/>
    <x v="1"/>
    <n v="123890362"/>
    <n v="3"/>
    <n v="20026945"/>
    <n v="0.16165054873275775"/>
  </r>
  <r>
    <s v="CA-2017-167101"/>
    <x v="1"/>
    <x v="1"/>
    <x v="0"/>
    <x v="3"/>
    <n v="218951822"/>
    <n v="2"/>
    <n v="11296513"/>
    <n v="5.1593601262655858E-2"/>
  </r>
  <r>
    <s v="CA-2017-167101"/>
    <x v="3"/>
    <x v="1"/>
    <x v="0"/>
    <x v="3"/>
    <n v="132166563"/>
    <n v="3"/>
    <n v="29065073"/>
    <n v="0.21991245244078866"/>
  </r>
  <r>
    <s v="US-2014-167633"/>
    <x v="2"/>
    <x v="2"/>
    <x v="2"/>
    <x v="2"/>
    <n v="155502276"/>
    <n v="5"/>
    <n v="34600596"/>
    <n v="0.22250861460059915"/>
  </r>
  <r>
    <s v="US-2014-152723"/>
    <x v="2"/>
    <x v="3"/>
    <x v="0"/>
    <x v="0"/>
    <n v="213038154"/>
    <n v="2"/>
    <n v="19306049"/>
    <n v="9.0622494785605398E-2"/>
  </r>
  <r>
    <s v="CA-2015-164882"/>
    <x v="3"/>
    <x v="3"/>
    <x v="2"/>
    <x v="1"/>
    <n v="242086817"/>
    <n v="4"/>
    <n v="30715512"/>
    <n v="0.12687808605455786"/>
  </r>
  <r>
    <s v="CA-2015-164882"/>
    <x v="3"/>
    <x v="3"/>
    <x v="2"/>
    <x v="1"/>
    <n v="249405270"/>
    <n v="3"/>
    <n v="33030559"/>
    <n v="0.13243729372679255"/>
  </r>
  <r>
    <s v="CA-2015-164882"/>
    <x v="3"/>
    <x v="3"/>
    <x v="2"/>
    <x v="1"/>
    <n v="151541229"/>
    <n v="1"/>
    <n v="20608921"/>
    <n v="0.13599547222888103"/>
  </r>
  <r>
    <s v="CA-2015-164882"/>
    <x v="2"/>
    <x v="3"/>
    <x v="2"/>
    <x v="1"/>
    <n v="148768067"/>
    <n v="2"/>
    <n v="26153213"/>
    <n v="0.17579856704060018"/>
  </r>
  <r>
    <s v="CA-2015-164882"/>
    <x v="2"/>
    <x v="3"/>
    <x v="2"/>
    <x v="1"/>
    <n v="179682983"/>
    <n v="3"/>
    <n v="29577457"/>
    <n v="0.16460911604522951"/>
  </r>
  <r>
    <s v="CA-2015-164882"/>
    <x v="2"/>
    <x v="3"/>
    <x v="2"/>
    <x v="1"/>
    <n v="170387855"/>
    <n v="2"/>
    <n v="17576987"/>
    <n v="0.1031586846374702"/>
  </r>
  <r>
    <s v="CA-2015-164882"/>
    <x v="2"/>
    <x v="3"/>
    <x v="2"/>
    <x v="1"/>
    <n v="165248242"/>
    <n v="4"/>
    <n v="20596303"/>
    <n v="0.12463856045137231"/>
  </r>
  <r>
    <s v="CA-2015-164882"/>
    <x v="2"/>
    <x v="3"/>
    <x v="2"/>
    <x v="1"/>
    <n v="195083666"/>
    <n v="2"/>
    <n v="10987243"/>
    <n v="5.6320671152447994E-2"/>
  </r>
  <r>
    <s v="CA-2015-164882"/>
    <x v="2"/>
    <x v="3"/>
    <x v="2"/>
    <x v="1"/>
    <n v="172787113"/>
    <n v="1"/>
    <n v="11684438"/>
    <n v="6.7623318644139854E-2"/>
  </r>
  <r>
    <s v="CA-2015-159786"/>
    <x v="1"/>
    <x v="1"/>
    <x v="2"/>
    <x v="3"/>
    <n v="124434147"/>
    <n v="3"/>
    <n v="20617003"/>
    <n v="0.16568605561301433"/>
  </r>
  <r>
    <s v="CA-2016-130267"/>
    <x v="3"/>
    <x v="2"/>
    <x v="2"/>
    <x v="1"/>
    <n v="162821655"/>
    <n v="2"/>
    <n v="20508627"/>
    <n v="0.12595761294773719"/>
  </r>
  <r>
    <s v="CA-2017-155460"/>
    <x v="3"/>
    <x v="0"/>
    <x v="0"/>
    <x v="1"/>
    <n v="227290483"/>
    <n v="5"/>
    <n v="19199639"/>
    <n v="8.4471812222775736E-2"/>
  </r>
  <r>
    <s v="CA-2017-155460"/>
    <x v="3"/>
    <x v="0"/>
    <x v="0"/>
    <x v="1"/>
    <n v="133523165"/>
    <n v="1"/>
    <n v="22432446"/>
    <n v="0.16800415118979542"/>
  </r>
  <r>
    <s v="US-2017-168690"/>
    <x v="0"/>
    <x v="2"/>
    <x v="2"/>
    <x v="2"/>
    <n v="238392477"/>
    <n v="2"/>
    <n v="22254872"/>
    <n v="9.3353919050054593E-2"/>
  </r>
  <r>
    <s v="CA-2017-158246"/>
    <x v="0"/>
    <x v="0"/>
    <x v="0"/>
    <x v="1"/>
    <n v="237104958"/>
    <n v="1"/>
    <n v="33160698"/>
    <n v="0.13985661995309268"/>
  </r>
  <r>
    <s v="CA-2017-167381"/>
    <x v="0"/>
    <x v="1"/>
    <x v="1"/>
    <x v="0"/>
    <n v="169048871"/>
    <n v="4"/>
    <n v="24640040"/>
    <n v="0.14575690363528071"/>
  </r>
  <r>
    <s v="CA-2017-167381"/>
    <x v="0"/>
    <x v="1"/>
    <x v="1"/>
    <x v="0"/>
    <n v="201507388"/>
    <n v="2"/>
    <n v="20702518"/>
    <n v="0.10273825791439468"/>
  </r>
  <r>
    <s v="CA-2017-144862"/>
    <x v="0"/>
    <x v="2"/>
    <x v="1"/>
    <x v="3"/>
    <n v="121917889"/>
    <n v="3"/>
    <n v="29700012"/>
    <n v="0.24360667859004678"/>
  </r>
  <r>
    <s v="CA-2017-144862"/>
    <x v="0"/>
    <x v="2"/>
    <x v="1"/>
    <x v="3"/>
    <n v="147154189"/>
    <n v="5"/>
    <n v="34294564"/>
    <n v="0.23305190448910701"/>
  </r>
  <r>
    <s v="CA-2014-126032"/>
    <x v="3"/>
    <x v="2"/>
    <x v="2"/>
    <x v="3"/>
    <n v="228955262"/>
    <n v="2"/>
    <n v="10245825"/>
    <n v="4.4750336421619345E-2"/>
  </r>
  <r>
    <s v="CA-2015-134859"/>
    <x v="1"/>
    <x v="2"/>
    <x v="1"/>
    <x v="3"/>
    <n v="93868068"/>
    <n v="2"/>
    <n v="27223436"/>
    <n v="0.29001807089499276"/>
  </r>
  <r>
    <s v="CA-2015-134859"/>
    <x v="1"/>
    <x v="2"/>
    <x v="1"/>
    <x v="3"/>
    <n v="248937473"/>
    <n v="2"/>
    <n v="24033825"/>
    <n v="9.6545629351672574E-2"/>
  </r>
  <r>
    <s v="US-2014-114188"/>
    <x v="3"/>
    <x v="1"/>
    <x v="0"/>
    <x v="3"/>
    <n v="193865182"/>
    <n v="2"/>
    <n v="21597268"/>
    <n v="0.11140354228228563"/>
  </r>
  <r>
    <s v="US-2014-114188"/>
    <x v="2"/>
    <x v="1"/>
    <x v="0"/>
    <x v="3"/>
    <n v="120665792"/>
    <n v="5"/>
    <n v="22980951"/>
    <n v="0.19045125067425903"/>
  </r>
  <r>
    <s v="US-2014-114188"/>
    <x v="0"/>
    <x v="1"/>
    <x v="0"/>
    <x v="3"/>
    <n v="145438483"/>
    <n v="2"/>
    <n v="16955981"/>
    <n v="0.11658524381060822"/>
  </r>
  <r>
    <s v="CA-2015-156524"/>
    <x v="0"/>
    <x v="2"/>
    <x v="2"/>
    <x v="3"/>
    <n v="213938219"/>
    <n v="4"/>
    <n v="23277944"/>
    <n v="0.10880685138357631"/>
  </r>
  <r>
    <s v="CA-2015-122210"/>
    <x v="0"/>
    <x v="2"/>
    <x v="2"/>
    <x v="3"/>
    <n v="144589401"/>
    <n v="2"/>
    <n v="30092732"/>
    <n v="0.20812543514168097"/>
  </r>
  <r>
    <s v="CA-2015-122210"/>
    <x v="3"/>
    <x v="2"/>
    <x v="2"/>
    <x v="3"/>
    <n v="152137567"/>
    <n v="2"/>
    <n v="17857900"/>
    <n v="0.11737994995016583"/>
  </r>
  <r>
    <s v="CA-2015-122210"/>
    <x v="3"/>
    <x v="2"/>
    <x v="2"/>
    <x v="3"/>
    <n v="199881596"/>
    <n v="2"/>
    <n v="26519676"/>
    <n v="0.13267692739455614"/>
  </r>
  <r>
    <s v="CA-2015-156377"/>
    <x v="1"/>
    <x v="2"/>
    <x v="2"/>
    <x v="0"/>
    <n v="186793846"/>
    <n v="5"/>
    <n v="21245723"/>
    <n v="0.11373888088368821"/>
  </r>
  <r>
    <s v="CA-2015-156377"/>
    <x v="0"/>
    <x v="2"/>
    <x v="2"/>
    <x v="0"/>
    <n v="160185834"/>
    <n v="4"/>
    <n v="20858446"/>
    <n v="0.13021404876538584"/>
  </r>
  <r>
    <s v="US-2017-157896"/>
    <x v="0"/>
    <x v="3"/>
    <x v="2"/>
    <x v="3"/>
    <n v="223515901"/>
    <n v="5"/>
    <n v="22635048"/>
    <n v="0.10126817778391525"/>
  </r>
  <r>
    <s v="CA-2014-159520"/>
    <x v="0"/>
    <x v="2"/>
    <x v="0"/>
    <x v="3"/>
    <n v="146297872"/>
    <n v="2"/>
    <n v="34066754"/>
    <n v="0.23285884841851973"/>
  </r>
  <r>
    <s v="CA-2014-159520"/>
    <x v="1"/>
    <x v="2"/>
    <x v="0"/>
    <x v="3"/>
    <n v="103487976"/>
    <n v="1"/>
    <n v="25636191"/>
    <n v="0.24772144543632779"/>
  </r>
  <r>
    <s v="CA-2014-159520"/>
    <x v="0"/>
    <x v="2"/>
    <x v="0"/>
    <x v="3"/>
    <n v="93075512"/>
    <n v="3"/>
    <n v="18798369"/>
    <n v="0.20196900985084026"/>
  </r>
  <r>
    <s v="CA-2016-155481"/>
    <x v="0"/>
    <x v="2"/>
    <x v="0"/>
    <x v="3"/>
    <n v="165507816"/>
    <n v="1"/>
    <n v="15106648"/>
    <n v="9.1274529294737353E-2"/>
  </r>
  <r>
    <s v="CA-2016-155481"/>
    <x v="0"/>
    <x v="2"/>
    <x v="0"/>
    <x v="3"/>
    <n v="94704927"/>
    <n v="1"/>
    <n v="21015949"/>
    <n v="0.22190977455692459"/>
  </r>
  <r>
    <s v="CA-2016-155481"/>
    <x v="0"/>
    <x v="2"/>
    <x v="0"/>
    <x v="3"/>
    <n v="145031791"/>
    <n v="2"/>
    <n v="30784813"/>
    <n v="0.21226251698153545"/>
  </r>
  <r>
    <s v="US-2016-152051"/>
    <x v="0"/>
    <x v="2"/>
    <x v="0"/>
    <x v="3"/>
    <n v="103612719"/>
    <n v="3"/>
    <n v="22845065"/>
    <n v="0.22048514140430964"/>
  </r>
  <r>
    <s v="US-2016-152051"/>
    <x v="1"/>
    <x v="2"/>
    <x v="0"/>
    <x v="3"/>
    <n v="195638651"/>
    <n v="3"/>
    <n v="19288209"/>
    <n v="9.8590993657996548E-2"/>
  </r>
  <r>
    <s v="US-2016-152051"/>
    <x v="1"/>
    <x v="2"/>
    <x v="0"/>
    <x v="3"/>
    <n v="194533478"/>
    <n v="3"/>
    <n v="22043396"/>
    <n v="0.11331415151072352"/>
  </r>
  <r>
    <s v="CA-2014-141607"/>
    <x v="1"/>
    <x v="2"/>
    <x v="2"/>
    <x v="1"/>
    <n v="233875570"/>
    <n v="2"/>
    <n v="17764207"/>
    <n v="7.5955804191091866E-2"/>
  </r>
  <r>
    <s v="CA-2017-102771"/>
    <x v="1"/>
    <x v="2"/>
    <x v="2"/>
    <x v="3"/>
    <n v="119137274"/>
    <n v="4"/>
    <n v="15470219"/>
    <n v="0.12985204781502724"/>
  </r>
  <r>
    <s v="US-2017-139969"/>
    <x v="3"/>
    <x v="2"/>
    <x v="2"/>
    <x v="0"/>
    <n v="210113329"/>
    <n v="1"/>
    <n v="19440139"/>
    <n v="9.2522159791204872E-2"/>
  </r>
  <r>
    <s v="CA-2014-167360"/>
    <x v="0"/>
    <x v="1"/>
    <x v="2"/>
    <x v="0"/>
    <n v="210053429"/>
    <n v="4"/>
    <n v="26312655"/>
    <n v="0.1252664863661902"/>
  </r>
  <r>
    <s v="CA-2015-123505"/>
    <x v="2"/>
    <x v="2"/>
    <x v="2"/>
    <x v="3"/>
    <n v="205799382"/>
    <n v="3"/>
    <n v="19222138"/>
    <n v="9.3402311577398228E-2"/>
  </r>
  <r>
    <s v="CA-2016-117282"/>
    <x v="0"/>
    <x v="2"/>
    <x v="0"/>
    <x v="3"/>
    <n v="133569652"/>
    <n v="5"/>
    <n v="16109529"/>
    <n v="0.12060770361219478"/>
  </r>
  <r>
    <s v="US-2016-120460"/>
    <x v="0"/>
    <x v="2"/>
    <x v="1"/>
    <x v="0"/>
    <n v="123046040"/>
    <n v="1"/>
    <n v="13873689"/>
    <n v="0.11275201542447039"/>
  </r>
  <r>
    <s v="CA-2016-111115"/>
    <x v="0"/>
    <x v="1"/>
    <x v="2"/>
    <x v="1"/>
    <n v="192301981"/>
    <n v="1"/>
    <n v="20525547"/>
    <n v="0.10673601433154244"/>
  </r>
  <r>
    <s v="CA-2014-124646"/>
    <x v="0"/>
    <x v="0"/>
    <x v="2"/>
    <x v="0"/>
    <n v="217630800"/>
    <n v="2"/>
    <n v="24039926"/>
    <n v="0.11046196586144975"/>
  </r>
  <r>
    <s v="CA-2014-124646"/>
    <x v="0"/>
    <x v="0"/>
    <x v="2"/>
    <x v="0"/>
    <n v="147759572"/>
    <n v="5"/>
    <n v="27943782"/>
    <n v="0.18911656024558599"/>
  </r>
  <r>
    <s v="CA-2017-148166"/>
    <x v="0"/>
    <x v="2"/>
    <x v="1"/>
    <x v="2"/>
    <n v="162362617"/>
    <n v="2"/>
    <n v="19703691"/>
    <n v="0.12135608161575764"/>
  </r>
  <r>
    <s v="CA-2016-159737"/>
    <x v="0"/>
    <x v="2"/>
    <x v="2"/>
    <x v="0"/>
    <n v="152572281"/>
    <n v="4"/>
    <n v="17686846"/>
    <n v="0.11592437292066178"/>
  </r>
  <r>
    <s v="CA-2016-141019"/>
    <x v="0"/>
    <x v="3"/>
    <x v="2"/>
    <x v="3"/>
    <n v="248513802"/>
    <n v="1"/>
    <n v="21827302"/>
    <n v="8.7831347089527043E-2"/>
  </r>
  <r>
    <s v="CA-2016-101938"/>
    <x v="0"/>
    <x v="2"/>
    <x v="1"/>
    <x v="1"/>
    <n v="174435494"/>
    <n v="5"/>
    <n v="14516897"/>
    <n v="8.3222150877160353E-2"/>
  </r>
  <r>
    <s v="CA-2017-166296"/>
    <x v="1"/>
    <x v="2"/>
    <x v="1"/>
    <x v="1"/>
    <n v="139756189"/>
    <n v="1"/>
    <n v="25694571"/>
    <n v="0.18385283101845315"/>
  </r>
  <r>
    <s v="CA-2016-154018"/>
    <x v="0"/>
    <x v="2"/>
    <x v="2"/>
    <x v="0"/>
    <n v="157763863"/>
    <n v="5"/>
    <n v="19761792"/>
    <n v="0.12526184149027841"/>
  </r>
  <r>
    <s v="CA-2016-154018"/>
    <x v="1"/>
    <x v="2"/>
    <x v="2"/>
    <x v="0"/>
    <n v="131899080"/>
    <n v="1"/>
    <n v="29962254"/>
    <n v="0.22716044721464321"/>
  </r>
  <r>
    <s v="CA-2016-154018"/>
    <x v="1"/>
    <x v="2"/>
    <x v="2"/>
    <x v="0"/>
    <n v="111542312"/>
    <n v="2"/>
    <n v="28236381"/>
    <n v="0.25314502177433795"/>
  </r>
  <r>
    <s v="CA-2016-154018"/>
    <x v="1"/>
    <x v="2"/>
    <x v="2"/>
    <x v="0"/>
    <n v="167723665"/>
    <n v="1"/>
    <n v="33356676"/>
    <n v="0.19887876883682454"/>
  </r>
  <r>
    <s v="CA-2016-154018"/>
    <x v="0"/>
    <x v="2"/>
    <x v="2"/>
    <x v="0"/>
    <n v="132128889"/>
    <n v="3"/>
    <n v="30669173"/>
    <n v="0.23211557466437185"/>
  </r>
  <r>
    <s v="CA-2017-117870"/>
    <x v="0"/>
    <x v="1"/>
    <x v="2"/>
    <x v="3"/>
    <n v="163202177"/>
    <n v="4"/>
    <n v="29990984"/>
    <n v="0.18376583297660301"/>
  </r>
  <r>
    <s v="CA-2017-117870"/>
    <x v="0"/>
    <x v="1"/>
    <x v="2"/>
    <x v="3"/>
    <n v="152878574"/>
    <n v="4"/>
    <n v="15391387"/>
    <n v="0.10067720150241589"/>
  </r>
  <r>
    <s v="CA-2017-117870"/>
    <x v="0"/>
    <x v="1"/>
    <x v="2"/>
    <x v="3"/>
    <n v="98339374"/>
    <n v="3"/>
    <n v="28473216"/>
    <n v="0.28954034220311387"/>
  </r>
  <r>
    <s v="US-2017-137491"/>
    <x v="0"/>
    <x v="2"/>
    <x v="0"/>
    <x v="0"/>
    <n v="139226838"/>
    <n v="1"/>
    <n v="25241250"/>
    <n v="0.18129586481020277"/>
  </r>
  <r>
    <s v="CA-2014-152296"/>
    <x v="0"/>
    <x v="0"/>
    <x v="2"/>
    <x v="1"/>
    <n v="163152648"/>
    <n v="1"/>
    <n v="21516411"/>
    <n v="0.13187901798565965"/>
  </r>
  <r>
    <s v="CA-2016-112025"/>
    <x v="0"/>
    <x v="2"/>
    <x v="1"/>
    <x v="0"/>
    <n v="148824930"/>
    <n v="5"/>
    <n v="30282565"/>
    <n v="0.20347777082777732"/>
  </r>
  <r>
    <s v="CA-2015-132507"/>
    <x v="3"/>
    <x v="1"/>
    <x v="0"/>
    <x v="0"/>
    <n v="120481136"/>
    <n v="2"/>
    <n v="34790812"/>
    <n v="0.28876563713675474"/>
  </r>
  <r>
    <s v="CA-2016-125738"/>
    <x v="2"/>
    <x v="2"/>
    <x v="1"/>
    <x v="1"/>
    <n v="241742343"/>
    <n v="5"/>
    <n v="13879212"/>
    <n v="5.741324348792301E-2"/>
  </r>
  <r>
    <s v="CA-2016-125738"/>
    <x v="2"/>
    <x v="2"/>
    <x v="1"/>
    <x v="1"/>
    <n v="98335126"/>
    <n v="2"/>
    <n v="33237352"/>
    <n v="0.33800080756493872"/>
  </r>
  <r>
    <s v="CA-2016-125738"/>
    <x v="3"/>
    <x v="2"/>
    <x v="1"/>
    <x v="1"/>
    <n v="122850408"/>
    <n v="3"/>
    <n v="13561526"/>
    <n v="0.11039056541025082"/>
  </r>
  <r>
    <s v="CA-2016-128818"/>
    <x v="3"/>
    <x v="2"/>
    <x v="2"/>
    <x v="3"/>
    <n v="241945788"/>
    <n v="1"/>
    <n v="15449847"/>
    <n v="6.3856647919822429E-2"/>
  </r>
  <r>
    <s v="CA-2016-128818"/>
    <x v="2"/>
    <x v="2"/>
    <x v="2"/>
    <x v="3"/>
    <n v="228009175"/>
    <n v="3"/>
    <n v="32994293"/>
    <n v="0.1447059882568322"/>
  </r>
  <r>
    <s v="CA-2016-128818"/>
    <x v="2"/>
    <x v="2"/>
    <x v="2"/>
    <x v="3"/>
    <n v="124301765"/>
    <n v="4"/>
    <n v="23222001"/>
    <n v="0.18681955964181202"/>
  </r>
  <r>
    <s v="CA-2016-128818"/>
    <x v="2"/>
    <x v="2"/>
    <x v="2"/>
    <x v="3"/>
    <n v="105281275"/>
    <n v="4"/>
    <n v="10424042"/>
    <n v="9.901135790766212E-2"/>
  </r>
  <r>
    <s v="CA-2016-128818"/>
    <x v="0"/>
    <x v="2"/>
    <x v="2"/>
    <x v="3"/>
    <n v="189742635"/>
    <n v="4"/>
    <n v="24519179"/>
    <n v="0.12922335035560142"/>
  </r>
  <r>
    <s v="CA-2016-128818"/>
    <x v="3"/>
    <x v="2"/>
    <x v="2"/>
    <x v="3"/>
    <n v="175090257"/>
    <n v="2"/>
    <n v="24858511"/>
    <n v="0.14197540985961316"/>
  </r>
  <r>
    <s v="CA-2017-124576"/>
    <x v="3"/>
    <x v="1"/>
    <x v="0"/>
    <x v="1"/>
    <n v="225648973"/>
    <n v="1"/>
    <n v="22392938"/>
    <n v="9.9237934488627166E-2"/>
  </r>
  <r>
    <s v="CA-2016-101378"/>
    <x v="2"/>
    <x v="3"/>
    <x v="2"/>
    <x v="2"/>
    <n v="154916858"/>
    <n v="4"/>
    <n v="14010147"/>
    <n v="9.043655532956911E-2"/>
  </r>
  <r>
    <s v="CA-2017-143063"/>
    <x v="3"/>
    <x v="2"/>
    <x v="2"/>
    <x v="0"/>
    <n v="109092604"/>
    <n v="5"/>
    <n v="29822493"/>
    <n v="0.27336860526310292"/>
  </r>
  <r>
    <s v="CA-2017-143063"/>
    <x v="3"/>
    <x v="2"/>
    <x v="2"/>
    <x v="0"/>
    <n v="153291370"/>
    <n v="5"/>
    <n v="14095258"/>
    <n v="9.1950760176518737E-2"/>
  </r>
  <r>
    <s v="CA-2017-143063"/>
    <x v="0"/>
    <x v="2"/>
    <x v="2"/>
    <x v="0"/>
    <n v="230034317"/>
    <n v="2"/>
    <n v="10816575"/>
    <n v="4.7021571133666985E-2"/>
  </r>
  <r>
    <s v="CA-2016-118913"/>
    <x v="1"/>
    <x v="2"/>
    <x v="2"/>
    <x v="1"/>
    <n v="222059974"/>
    <n v="5"/>
    <n v="10124986"/>
    <n v="4.5595727215567448E-2"/>
  </r>
  <r>
    <s v="CA-2016-128412"/>
    <x v="1"/>
    <x v="2"/>
    <x v="2"/>
    <x v="1"/>
    <n v="119381272"/>
    <n v="1"/>
    <n v="20801354"/>
    <n v="0.17424302532142563"/>
  </r>
  <r>
    <s v="CA-2016-128412"/>
    <x v="1"/>
    <x v="2"/>
    <x v="2"/>
    <x v="1"/>
    <n v="218441323"/>
    <n v="3"/>
    <n v="15098931"/>
    <n v="6.9121221171142611E-2"/>
  </r>
  <r>
    <s v="CA-2016-128412"/>
    <x v="1"/>
    <x v="2"/>
    <x v="2"/>
    <x v="1"/>
    <n v="124110922"/>
    <n v="1"/>
    <n v="14656127"/>
    <n v="0.11808893821609028"/>
  </r>
  <r>
    <s v="CA-2016-128412"/>
    <x v="3"/>
    <x v="2"/>
    <x v="2"/>
    <x v="1"/>
    <n v="102291689"/>
    <n v="4"/>
    <n v="34009891"/>
    <n v="0.33247951356048094"/>
  </r>
  <r>
    <s v="CA-2016-128412"/>
    <x v="1"/>
    <x v="2"/>
    <x v="2"/>
    <x v="1"/>
    <n v="211120715"/>
    <n v="2"/>
    <n v="28073154"/>
    <n v="0.13297204871629958"/>
  </r>
  <r>
    <s v="CA-2016-136483"/>
    <x v="1"/>
    <x v="2"/>
    <x v="2"/>
    <x v="2"/>
    <n v="149171169"/>
    <n v="3"/>
    <n v="13541320"/>
    <n v="9.0777058936904895E-2"/>
  </r>
  <r>
    <s v="CA-2014-163013"/>
    <x v="1"/>
    <x v="2"/>
    <x v="2"/>
    <x v="2"/>
    <n v="167665560"/>
    <n v="4"/>
    <n v="34781567"/>
    <n v="0.20744610282517173"/>
  </r>
  <r>
    <s v="CA-2015-135363"/>
    <x v="2"/>
    <x v="2"/>
    <x v="2"/>
    <x v="3"/>
    <n v="217105968"/>
    <n v="5"/>
    <n v="17644289"/>
    <n v="8.1270400636798704E-2"/>
  </r>
  <r>
    <s v="CA-2015-135363"/>
    <x v="2"/>
    <x v="2"/>
    <x v="2"/>
    <x v="3"/>
    <n v="125845742"/>
    <n v="5"/>
    <n v="24924214"/>
    <n v="0.1980536933859868"/>
  </r>
  <r>
    <s v="US-2014-165659"/>
    <x v="2"/>
    <x v="2"/>
    <x v="2"/>
    <x v="2"/>
    <n v="132927265"/>
    <n v="1"/>
    <n v="11830667"/>
    <n v="8.9001056329564898E-2"/>
  </r>
  <r>
    <s v="US-2014-165659"/>
    <x v="1"/>
    <x v="2"/>
    <x v="2"/>
    <x v="2"/>
    <n v="174152397"/>
    <n v="1"/>
    <n v="15781668"/>
    <n v="9.0619872432763593E-2"/>
  </r>
  <r>
    <s v="CA-2015-138002"/>
    <x v="0"/>
    <x v="2"/>
    <x v="1"/>
    <x v="1"/>
    <n v="192131988"/>
    <n v="1"/>
    <n v="33600679"/>
    <n v="0.1748833151094028"/>
  </r>
  <r>
    <s v="CA-2015-138002"/>
    <x v="1"/>
    <x v="2"/>
    <x v="1"/>
    <x v="1"/>
    <n v="131514065"/>
    <n v="4"/>
    <n v="26832916"/>
    <n v="0.20403077039706741"/>
  </r>
  <r>
    <s v="CA-2015-128860"/>
    <x v="1"/>
    <x v="2"/>
    <x v="2"/>
    <x v="3"/>
    <n v="137523173"/>
    <n v="1"/>
    <n v="33850108"/>
    <n v="0.24614112124943482"/>
  </r>
  <r>
    <s v="CA-2016-164350"/>
    <x v="0"/>
    <x v="1"/>
    <x v="1"/>
    <x v="2"/>
    <n v="180168297"/>
    <n v="4"/>
    <n v="13258674"/>
    <n v="7.3590494114511171E-2"/>
  </r>
  <r>
    <s v="US-2014-103905"/>
    <x v="3"/>
    <x v="2"/>
    <x v="1"/>
    <x v="0"/>
    <n v="235547163"/>
    <n v="3"/>
    <n v="23655064"/>
    <n v="0.10042601956534709"/>
  </r>
  <r>
    <s v="US-2014-103905"/>
    <x v="3"/>
    <x v="2"/>
    <x v="1"/>
    <x v="0"/>
    <n v="249846519"/>
    <n v="2"/>
    <n v="24411946"/>
    <n v="9.7707769144464246E-2"/>
  </r>
  <r>
    <s v="CA-2015-129854"/>
    <x v="1"/>
    <x v="2"/>
    <x v="1"/>
    <x v="3"/>
    <n v="156842163"/>
    <n v="3"/>
    <n v="33142395"/>
    <n v="0.21131049435986163"/>
  </r>
  <r>
    <s v="CA-2014-125556"/>
    <x v="1"/>
    <x v="1"/>
    <x v="2"/>
    <x v="3"/>
    <n v="180849640"/>
    <n v="3"/>
    <n v="14361694"/>
    <n v="7.9412344973426544E-2"/>
  </r>
  <r>
    <s v="CA-2014-125556"/>
    <x v="2"/>
    <x v="1"/>
    <x v="2"/>
    <x v="3"/>
    <n v="92227153"/>
    <n v="1"/>
    <n v="24283255"/>
    <n v="0.26329832603636805"/>
  </r>
  <r>
    <s v="CA-2016-162313"/>
    <x v="1"/>
    <x v="0"/>
    <x v="0"/>
    <x v="0"/>
    <n v="155860869"/>
    <n v="3"/>
    <n v="25901458"/>
    <n v="0.16618320022327093"/>
  </r>
  <r>
    <s v="CA-2017-129378"/>
    <x v="2"/>
    <x v="0"/>
    <x v="2"/>
    <x v="1"/>
    <n v="173266155"/>
    <n v="3"/>
    <n v="32701319"/>
    <n v="0.18873460313123472"/>
  </r>
  <r>
    <s v="CA-2017-129378"/>
    <x v="2"/>
    <x v="0"/>
    <x v="2"/>
    <x v="1"/>
    <n v="138835587"/>
    <n v="5"/>
    <n v="18686665"/>
    <n v="0.1345956422541722"/>
  </r>
  <r>
    <s v="CA-2017-129378"/>
    <x v="0"/>
    <x v="0"/>
    <x v="2"/>
    <x v="1"/>
    <n v="120475658"/>
    <n v="5"/>
    <n v="30818429"/>
    <n v="0.25580627250029214"/>
  </r>
  <r>
    <s v="CA-2017-129378"/>
    <x v="1"/>
    <x v="0"/>
    <x v="2"/>
    <x v="1"/>
    <n v="134476423"/>
    <n v="3"/>
    <n v="19895196"/>
    <n v="0.147945606792352"/>
  </r>
  <r>
    <s v="CA-2014-151953"/>
    <x v="0"/>
    <x v="2"/>
    <x v="0"/>
    <x v="2"/>
    <n v="200323418"/>
    <n v="3"/>
    <n v="33299310"/>
    <n v="0.16622774477619986"/>
  </r>
  <r>
    <s v="CA-2017-130841"/>
    <x v="0"/>
    <x v="2"/>
    <x v="0"/>
    <x v="1"/>
    <n v="231859694"/>
    <n v="3"/>
    <n v="22777457"/>
    <n v="9.8238105153369171E-2"/>
  </r>
  <r>
    <s v="CA-2017-130841"/>
    <x v="0"/>
    <x v="2"/>
    <x v="0"/>
    <x v="1"/>
    <n v="120728843"/>
    <n v="5"/>
    <n v="13519989"/>
    <n v="0.11198640411057365"/>
  </r>
  <r>
    <s v="CA-2017-130841"/>
    <x v="1"/>
    <x v="2"/>
    <x v="0"/>
    <x v="1"/>
    <n v="168727683"/>
    <n v="5"/>
    <n v="24570767"/>
    <n v="0.14562380377142972"/>
  </r>
  <r>
    <s v="CA-2015-131884"/>
    <x v="1"/>
    <x v="3"/>
    <x v="2"/>
    <x v="3"/>
    <n v="189785666"/>
    <n v="3"/>
    <n v="34796009"/>
    <n v="0.18334371469339522"/>
  </r>
  <r>
    <s v="CA-2015-131884"/>
    <x v="1"/>
    <x v="3"/>
    <x v="2"/>
    <x v="3"/>
    <n v="129147864"/>
    <n v="1"/>
    <n v="18664132"/>
    <n v="0.14451754308534287"/>
  </r>
  <r>
    <s v="CA-2015-131884"/>
    <x v="1"/>
    <x v="3"/>
    <x v="2"/>
    <x v="3"/>
    <n v="107656532"/>
    <n v="5"/>
    <n v="15775031"/>
    <n v="0.14653110876727851"/>
  </r>
  <r>
    <s v="CA-2017-121909"/>
    <x v="2"/>
    <x v="2"/>
    <x v="0"/>
    <x v="3"/>
    <n v="134956110"/>
    <n v="3"/>
    <n v="27510890"/>
    <n v="0.20385064447989795"/>
  </r>
  <r>
    <s v="CA-2016-106383"/>
    <x v="2"/>
    <x v="1"/>
    <x v="2"/>
    <x v="1"/>
    <n v="161945432"/>
    <n v="3"/>
    <n v="18159326"/>
    <n v="0.11213237555227862"/>
  </r>
  <r>
    <s v="CA-2017-130771"/>
    <x v="2"/>
    <x v="2"/>
    <x v="0"/>
    <x v="0"/>
    <n v="199576611"/>
    <n v="5"/>
    <n v="16812452"/>
    <n v="8.4240592701516515E-2"/>
  </r>
  <r>
    <s v="CA-2017-130771"/>
    <x v="2"/>
    <x v="2"/>
    <x v="0"/>
    <x v="0"/>
    <n v="121747739"/>
    <n v="3"/>
    <n v="20395884"/>
    <n v="0.16752577228559457"/>
  </r>
  <r>
    <s v="CA-2016-139157"/>
    <x v="0"/>
    <x v="2"/>
    <x v="2"/>
    <x v="3"/>
    <n v="220443963"/>
    <n v="3"/>
    <n v="34809781"/>
    <n v="0.15790761754723126"/>
  </r>
  <r>
    <s v="CA-2014-128055"/>
    <x v="2"/>
    <x v="2"/>
    <x v="2"/>
    <x v="1"/>
    <n v="196264956"/>
    <n v="3"/>
    <n v="11941203"/>
    <n v="6.0842257544948576E-2"/>
  </r>
  <r>
    <s v="CA-2014-128055"/>
    <x v="2"/>
    <x v="2"/>
    <x v="2"/>
    <x v="1"/>
    <n v="237097581"/>
    <n v="3"/>
    <n v="29434581"/>
    <n v="0.12414542938757354"/>
  </r>
  <r>
    <s v="CA-2017-157091"/>
    <x v="0"/>
    <x v="2"/>
    <x v="2"/>
    <x v="0"/>
    <n v="129188016"/>
    <n v="3"/>
    <n v="32276661"/>
    <n v="0.24984253183360289"/>
  </r>
  <r>
    <s v="CA-2017-132122"/>
    <x v="0"/>
    <x v="2"/>
    <x v="2"/>
    <x v="0"/>
    <n v="202610235"/>
    <n v="5"/>
    <n v="28456784"/>
    <n v="0.14045087110234092"/>
  </r>
  <r>
    <s v="CA-2015-123232"/>
    <x v="1"/>
    <x v="1"/>
    <x v="2"/>
    <x v="1"/>
    <n v="128472410"/>
    <n v="4"/>
    <n v="22932238"/>
    <n v="0.17849932137180272"/>
  </r>
  <r>
    <s v="CA-2017-104066"/>
    <x v="1"/>
    <x v="2"/>
    <x v="0"/>
    <x v="3"/>
    <n v="144129000"/>
    <n v="3"/>
    <n v="33841980"/>
    <n v="0.23480340528276752"/>
  </r>
  <r>
    <s v="CA-2015-145849"/>
    <x v="2"/>
    <x v="1"/>
    <x v="2"/>
    <x v="0"/>
    <n v="123145912"/>
    <n v="2"/>
    <n v="31082035"/>
    <n v="0.25240005530999682"/>
  </r>
  <r>
    <s v="CA-2015-145849"/>
    <x v="2"/>
    <x v="1"/>
    <x v="2"/>
    <x v="0"/>
    <n v="96039366"/>
    <n v="3"/>
    <n v="26320203"/>
    <n v="0.27405640099706613"/>
  </r>
  <r>
    <s v="CA-2016-122322"/>
    <x v="2"/>
    <x v="2"/>
    <x v="1"/>
    <x v="1"/>
    <n v="186812434"/>
    <n v="2"/>
    <n v="22170699"/>
    <n v="0.11867892583638197"/>
  </r>
  <r>
    <s v="CA-2017-166849"/>
    <x v="1"/>
    <x v="2"/>
    <x v="1"/>
    <x v="0"/>
    <n v="209202039"/>
    <n v="5"/>
    <n v="32615333"/>
    <n v="0.15590351392320798"/>
  </r>
  <r>
    <s v="CA-2016-146633"/>
    <x v="0"/>
    <x v="1"/>
    <x v="2"/>
    <x v="1"/>
    <n v="162861798"/>
    <n v="2"/>
    <n v="32869659"/>
    <n v="0.20182547045194724"/>
  </r>
  <r>
    <s v="CA-2016-146633"/>
    <x v="0"/>
    <x v="1"/>
    <x v="2"/>
    <x v="1"/>
    <n v="157539781"/>
    <n v="1"/>
    <n v="12074900"/>
    <n v="7.6646672499817686E-2"/>
  </r>
  <r>
    <s v="US-2016-126893"/>
    <x v="0"/>
    <x v="2"/>
    <x v="2"/>
    <x v="3"/>
    <n v="138861636"/>
    <n v="1"/>
    <n v="22919076"/>
    <n v="0.16504973339072571"/>
  </r>
  <r>
    <s v="CA-2017-103380"/>
    <x v="1"/>
    <x v="2"/>
    <x v="1"/>
    <x v="1"/>
    <n v="182511685"/>
    <n v="4"/>
    <n v="21803048"/>
    <n v="0.11946110738060416"/>
  </r>
  <r>
    <s v="CA-2017-103380"/>
    <x v="1"/>
    <x v="2"/>
    <x v="1"/>
    <x v="1"/>
    <n v="243076792"/>
    <n v="4"/>
    <n v="12079727"/>
    <n v="4.9695106227993995E-2"/>
  </r>
  <r>
    <s v="CA-2017-103380"/>
    <x v="1"/>
    <x v="2"/>
    <x v="1"/>
    <x v="1"/>
    <n v="172762718"/>
    <n v="1"/>
    <n v="24372354"/>
    <n v="0.14107415235270843"/>
  </r>
  <r>
    <s v="CA-2017-103380"/>
    <x v="1"/>
    <x v="2"/>
    <x v="1"/>
    <x v="1"/>
    <n v="159406988"/>
    <n v="4"/>
    <n v="34823871"/>
    <n v="0.21845887333370856"/>
  </r>
  <r>
    <s v="CA-2015-116092"/>
    <x v="1"/>
    <x v="1"/>
    <x v="2"/>
    <x v="1"/>
    <n v="199444737"/>
    <n v="4"/>
    <n v="32247734"/>
    <n v="0.16168756561372688"/>
  </r>
  <r>
    <s v="CA-2015-116092"/>
    <x v="2"/>
    <x v="1"/>
    <x v="2"/>
    <x v="1"/>
    <n v="203105438"/>
    <n v="4"/>
    <n v="24302356"/>
    <n v="0.11965389129561366"/>
  </r>
  <r>
    <s v="CA-2015-116092"/>
    <x v="2"/>
    <x v="1"/>
    <x v="2"/>
    <x v="1"/>
    <n v="218060316"/>
    <n v="1"/>
    <n v="25373471"/>
    <n v="0.11635987448536945"/>
  </r>
  <r>
    <s v="CA-2015-116092"/>
    <x v="2"/>
    <x v="1"/>
    <x v="2"/>
    <x v="1"/>
    <n v="226506108"/>
    <n v="1"/>
    <n v="18066107"/>
    <n v="7.9759910933615966E-2"/>
  </r>
  <r>
    <s v="CA-2016-117849"/>
    <x v="3"/>
    <x v="1"/>
    <x v="1"/>
    <x v="1"/>
    <n v="139190578"/>
    <n v="2"/>
    <n v="24543981"/>
    <n v="0.17633363804265545"/>
  </r>
  <r>
    <s v="CA-2015-169201"/>
    <x v="3"/>
    <x v="0"/>
    <x v="0"/>
    <x v="1"/>
    <n v="108690641"/>
    <n v="5"/>
    <n v="32594758"/>
    <n v="0.29988559916580121"/>
  </r>
  <r>
    <s v="CA-2015-169201"/>
    <x v="3"/>
    <x v="0"/>
    <x v="0"/>
    <x v="1"/>
    <n v="151021077"/>
    <n v="1"/>
    <n v="17288971"/>
    <n v="0.11448051717973115"/>
  </r>
  <r>
    <s v="CA-2016-164091"/>
    <x v="3"/>
    <x v="2"/>
    <x v="0"/>
    <x v="3"/>
    <n v="116229929"/>
    <n v="3"/>
    <n v="26847287"/>
    <n v="0.23098428460710838"/>
  </r>
  <r>
    <s v="CA-2016-164091"/>
    <x v="3"/>
    <x v="2"/>
    <x v="0"/>
    <x v="3"/>
    <n v="239300306"/>
    <n v="3"/>
    <n v="11705399"/>
    <n v="4.8915102515581406E-2"/>
  </r>
  <r>
    <s v="CA-2017-105214"/>
    <x v="1"/>
    <x v="0"/>
    <x v="2"/>
    <x v="1"/>
    <n v="202351773"/>
    <n v="5"/>
    <n v="12622554"/>
    <n v="6.2379260694691317E-2"/>
  </r>
  <r>
    <s v="CA-2017-105214"/>
    <x v="1"/>
    <x v="0"/>
    <x v="2"/>
    <x v="1"/>
    <n v="225096468"/>
    <n v="5"/>
    <n v="18604118"/>
    <n v="8.2649533177037673E-2"/>
  </r>
  <r>
    <s v="CA-2015-117611"/>
    <x v="1"/>
    <x v="1"/>
    <x v="1"/>
    <x v="1"/>
    <n v="119580526"/>
    <n v="2"/>
    <n v="10585414"/>
    <n v="8.8521219583864344E-2"/>
  </r>
  <r>
    <s v="CA-2015-117611"/>
    <x v="0"/>
    <x v="1"/>
    <x v="1"/>
    <x v="1"/>
    <n v="248286572"/>
    <n v="3"/>
    <n v="25607449"/>
    <n v="0.10313666499854048"/>
  </r>
  <r>
    <s v="US-2015-137960"/>
    <x v="2"/>
    <x v="3"/>
    <x v="2"/>
    <x v="3"/>
    <n v="238889040"/>
    <n v="4"/>
    <n v="32364635"/>
    <n v="0.13547978174302178"/>
  </r>
  <r>
    <s v="CA-2017-122994"/>
    <x v="2"/>
    <x v="0"/>
    <x v="2"/>
    <x v="2"/>
    <n v="237833704"/>
    <n v="5"/>
    <n v="17461269"/>
    <n v="7.3417975275699363E-2"/>
  </r>
  <r>
    <s v="CA-2016-131065"/>
    <x v="0"/>
    <x v="1"/>
    <x v="2"/>
    <x v="2"/>
    <n v="195754595"/>
    <n v="2"/>
    <n v="25098616"/>
    <n v="0.12821469656944706"/>
  </r>
  <r>
    <s v="CA-2016-131065"/>
    <x v="1"/>
    <x v="1"/>
    <x v="2"/>
    <x v="2"/>
    <n v="147903609"/>
    <n v="1"/>
    <n v="20653749"/>
    <n v="0.13964330647266357"/>
  </r>
  <r>
    <s v="CA-2016-131065"/>
    <x v="1"/>
    <x v="1"/>
    <x v="2"/>
    <x v="2"/>
    <n v="105631843"/>
    <n v="3"/>
    <n v="26772642"/>
    <n v="0.25345237988510716"/>
  </r>
  <r>
    <s v="CA-2017-149146"/>
    <x v="1"/>
    <x v="3"/>
    <x v="1"/>
    <x v="2"/>
    <n v="195160297"/>
    <n v="2"/>
    <n v="29108739"/>
    <n v="0.14915297551530166"/>
  </r>
  <r>
    <s v="CA-2017-137470"/>
    <x v="1"/>
    <x v="3"/>
    <x v="2"/>
    <x v="1"/>
    <n v="149812764"/>
    <n v="3"/>
    <n v="13817332"/>
    <n v="9.2230672681534662E-2"/>
  </r>
  <r>
    <s v="CA-2017-105480"/>
    <x v="2"/>
    <x v="2"/>
    <x v="0"/>
    <x v="3"/>
    <n v="187809132"/>
    <n v="5"/>
    <n v="16703236"/>
    <n v="8.8937294060866007E-2"/>
  </r>
  <r>
    <s v="CA-2017-105480"/>
    <x v="2"/>
    <x v="2"/>
    <x v="0"/>
    <x v="3"/>
    <n v="230046557"/>
    <n v="5"/>
    <n v="31617146"/>
    <n v="0.13743803172850788"/>
  </r>
  <r>
    <s v="CA-2017-164917"/>
    <x v="2"/>
    <x v="2"/>
    <x v="0"/>
    <x v="2"/>
    <n v="218763047"/>
    <n v="3"/>
    <n v="15443191"/>
    <n v="7.0593234148909986E-2"/>
  </r>
  <r>
    <s v="CA-2015-102036"/>
    <x v="2"/>
    <x v="2"/>
    <x v="2"/>
    <x v="1"/>
    <n v="228420610"/>
    <n v="1"/>
    <n v="14553253"/>
    <n v="6.3712521387627855E-2"/>
  </r>
  <r>
    <s v="CA-2015-142944"/>
    <x v="1"/>
    <x v="2"/>
    <x v="2"/>
    <x v="1"/>
    <n v="226521336"/>
    <n v="3"/>
    <n v="20768874"/>
    <n v="9.168617123112853E-2"/>
  </r>
  <r>
    <s v="CA-2015-142944"/>
    <x v="2"/>
    <x v="2"/>
    <x v="2"/>
    <x v="1"/>
    <n v="102018690"/>
    <n v="3"/>
    <n v="33942568"/>
    <n v="0.33270931042145319"/>
  </r>
  <r>
    <s v="CA-2014-157882"/>
    <x v="2"/>
    <x v="1"/>
    <x v="0"/>
    <x v="1"/>
    <n v="200054816"/>
    <n v="2"/>
    <n v="17471122"/>
    <n v="8.7331674134753151E-2"/>
  </r>
  <r>
    <s v="CA-2014-157882"/>
    <x v="2"/>
    <x v="1"/>
    <x v="0"/>
    <x v="1"/>
    <n v="239374514"/>
    <n v="4"/>
    <n v="12197323"/>
    <n v="5.0954977604675156E-2"/>
  </r>
  <r>
    <s v="CA-2014-104283"/>
    <x v="2"/>
    <x v="2"/>
    <x v="2"/>
    <x v="2"/>
    <n v="124262307"/>
    <n v="1"/>
    <n v="23273704"/>
    <n v="0.18729496145601096"/>
  </r>
  <r>
    <s v="CA-2014-104283"/>
    <x v="2"/>
    <x v="2"/>
    <x v="2"/>
    <x v="2"/>
    <n v="130410024"/>
    <n v="4"/>
    <n v="30418904"/>
    <n v="0.23325587303012843"/>
  </r>
  <r>
    <s v="CA-2014-104283"/>
    <x v="3"/>
    <x v="2"/>
    <x v="2"/>
    <x v="2"/>
    <n v="140394353"/>
    <n v="1"/>
    <n v="24314963"/>
    <n v="0.17319046300957702"/>
  </r>
  <r>
    <s v="CA-2017-142622"/>
    <x v="3"/>
    <x v="0"/>
    <x v="2"/>
    <x v="1"/>
    <n v="96789724"/>
    <n v="2"/>
    <n v="30060956"/>
    <n v="0.31058003636832354"/>
  </r>
  <r>
    <s v="CA-2017-142622"/>
    <x v="0"/>
    <x v="0"/>
    <x v="2"/>
    <x v="1"/>
    <n v="242348817"/>
    <n v="4"/>
    <n v="28616411"/>
    <n v="0.11807943341435828"/>
  </r>
  <r>
    <s v="CA-2017-142622"/>
    <x v="1"/>
    <x v="0"/>
    <x v="2"/>
    <x v="1"/>
    <n v="155294179"/>
    <n v="5"/>
    <n v="28073619"/>
    <n v="0.18077702062483617"/>
  </r>
  <r>
    <s v="CA-2016-132143"/>
    <x v="1"/>
    <x v="0"/>
    <x v="0"/>
    <x v="3"/>
    <n v="144988667"/>
    <n v="5"/>
    <n v="15584327"/>
    <n v="0.10748651823938764"/>
  </r>
  <r>
    <s v="CA-2015-153108"/>
    <x v="0"/>
    <x v="2"/>
    <x v="2"/>
    <x v="0"/>
    <n v="230763561"/>
    <n v="2"/>
    <n v="11975679"/>
    <n v="5.1895884029974734E-2"/>
  </r>
  <r>
    <s v="CA-2015-153108"/>
    <x v="2"/>
    <x v="2"/>
    <x v="2"/>
    <x v="0"/>
    <n v="163626172"/>
    <n v="1"/>
    <n v="25370363"/>
    <n v="0.15505076412836938"/>
  </r>
  <r>
    <s v="CA-2016-112676"/>
    <x v="1"/>
    <x v="0"/>
    <x v="0"/>
    <x v="2"/>
    <n v="190212891"/>
    <n v="5"/>
    <n v="34952980"/>
    <n v="0.18375715660617345"/>
  </r>
  <r>
    <s v="CA-2017-165687"/>
    <x v="1"/>
    <x v="2"/>
    <x v="2"/>
    <x v="2"/>
    <n v="192431271"/>
    <n v="4"/>
    <n v="31763560"/>
    <n v="0.16506444007221674"/>
  </r>
  <r>
    <s v="US-2017-112928"/>
    <x v="1"/>
    <x v="1"/>
    <x v="0"/>
    <x v="3"/>
    <n v="116908167"/>
    <n v="1"/>
    <n v="32845349"/>
    <n v="0.28094999556361189"/>
  </r>
  <r>
    <s v="CA-2017-143343"/>
    <x v="1"/>
    <x v="0"/>
    <x v="2"/>
    <x v="1"/>
    <n v="199974912"/>
    <n v="3"/>
    <n v="30815909"/>
    <n v="0.15409887516290044"/>
  </r>
  <r>
    <s v="CA-2017-115154"/>
    <x v="1"/>
    <x v="0"/>
    <x v="0"/>
    <x v="1"/>
    <n v="225858266"/>
    <n v="4"/>
    <n v="17654410"/>
    <n v="7.8165879481249534E-2"/>
  </r>
  <r>
    <s v="CA-2015-149342"/>
    <x v="1"/>
    <x v="2"/>
    <x v="0"/>
    <x v="2"/>
    <n v="144883475"/>
    <n v="5"/>
    <n v="15916310"/>
    <n v="0.10985593767681234"/>
  </r>
  <r>
    <s v="CA-2015-149342"/>
    <x v="1"/>
    <x v="2"/>
    <x v="0"/>
    <x v="2"/>
    <n v="125218450"/>
    <n v="2"/>
    <n v="13912171"/>
    <n v="0.11110320404061862"/>
  </r>
  <r>
    <s v="CA-2015-149342"/>
    <x v="1"/>
    <x v="2"/>
    <x v="0"/>
    <x v="2"/>
    <n v="94576459"/>
    <n v="2"/>
    <n v="12938901"/>
    <n v="0.13680889659867684"/>
  </r>
  <r>
    <s v="CA-2015-130995"/>
    <x v="1"/>
    <x v="2"/>
    <x v="0"/>
    <x v="3"/>
    <n v="199491384"/>
    <n v="4"/>
    <n v="30804192"/>
    <n v="0.15441364625551948"/>
  </r>
  <r>
    <s v="CA-2017-127929"/>
    <x v="1"/>
    <x v="2"/>
    <x v="0"/>
    <x v="3"/>
    <n v="248913884"/>
    <n v="4"/>
    <n v="27464863"/>
    <n v="0.11033881500961192"/>
  </r>
  <r>
    <s v="CA-2015-113145"/>
    <x v="1"/>
    <x v="2"/>
    <x v="2"/>
    <x v="3"/>
    <n v="142543736"/>
    <n v="1"/>
    <n v="30041760"/>
    <n v="0.21075468374141673"/>
  </r>
  <r>
    <s v="CA-2015-113145"/>
    <x v="1"/>
    <x v="2"/>
    <x v="2"/>
    <x v="3"/>
    <n v="165102670"/>
    <n v="5"/>
    <n v="24994604"/>
    <n v="0.15138824829422806"/>
  </r>
  <r>
    <s v="CA-2015-113145"/>
    <x v="2"/>
    <x v="2"/>
    <x v="2"/>
    <x v="3"/>
    <n v="229150787"/>
    <n v="4"/>
    <n v="11146457"/>
    <n v="4.8642455677012357E-2"/>
  </r>
  <r>
    <s v="CA-2015-113145"/>
    <x v="1"/>
    <x v="2"/>
    <x v="2"/>
    <x v="3"/>
    <n v="107627976"/>
    <n v="2"/>
    <n v="24947053"/>
    <n v="0.23178966963013409"/>
  </r>
  <r>
    <s v="CA-2015-113145"/>
    <x v="2"/>
    <x v="2"/>
    <x v="2"/>
    <x v="3"/>
    <n v="218607091"/>
    <n v="2"/>
    <n v="22230555"/>
    <n v="0.10169182938352168"/>
  </r>
  <r>
    <s v="CA-2014-162362"/>
    <x v="2"/>
    <x v="2"/>
    <x v="2"/>
    <x v="0"/>
    <n v="143530012"/>
    <n v="2"/>
    <n v="14326855"/>
    <n v="9.9817834614268686E-2"/>
  </r>
  <r>
    <s v="CA-2014-162362"/>
    <x v="2"/>
    <x v="2"/>
    <x v="2"/>
    <x v="0"/>
    <n v="182078560"/>
    <n v="1"/>
    <n v="28051077"/>
    <n v="0.15406029683011552"/>
  </r>
  <r>
    <s v="CA-2016-106558"/>
    <x v="2"/>
    <x v="2"/>
    <x v="0"/>
    <x v="2"/>
    <n v="219567169"/>
    <n v="5"/>
    <n v="19389082"/>
    <n v="8.8305925190482373E-2"/>
  </r>
  <r>
    <s v="CA-2017-157931"/>
    <x v="2"/>
    <x v="1"/>
    <x v="1"/>
    <x v="2"/>
    <n v="242460111"/>
    <n v="2"/>
    <n v="15571417"/>
    <n v="6.4222592886629501E-2"/>
  </r>
  <r>
    <s v="CA-2017-157931"/>
    <x v="2"/>
    <x v="1"/>
    <x v="1"/>
    <x v="2"/>
    <n v="147603038"/>
    <n v="2"/>
    <n v="13296027"/>
    <n v="9.0079629661823091E-2"/>
  </r>
  <r>
    <s v="CA-2016-115574"/>
    <x v="2"/>
    <x v="0"/>
    <x v="0"/>
    <x v="0"/>
    <n v="179161826"/>
    <n v="1"/>
    <n v="32833192"/>
    <n v="0.18325997637465472"/>
  </r>
  <r>
    <s v="CA-2015-160794"/>
    <x v="1"/>
    <x v="0"/>
    <x v="0"/>
    <x v="0"/>
    <n v="211894398"/>
    <n v="5"/>
    <n v="23623589"/>
    <n v="0.11148755806182285"/>
  </r>
  <r>
    <s v="CA-2017-116225"/>
    <x v="2"/>
    <x v="2"/>
    <x v="2"/>
    <x v="3"/>
    <n v="166724734"/>
    <n v="1"/>
    <n v="25699167"/>
    <n v="0.15414129855501824"/>
  </r>
  <r>
    <s v="US-2017-120418"/>
    <x v="0"/>
    <x v="0"/>
    <x v="1"/>
    <x v="1"/>
    <n v="145663044"/>
    <n v="3"/>
    <n v="24351990"/>
    <n v="0.1671802904242479"/>
  </r>
  <r>
    <s v="US-2017-120418"/>
    <x v="0"/>
    <x v="0"/>
    <x v="1"/>
    <x v="1"/>
    <n v="213917628"/>
    <n v="4"/>
    <n v="33346023"/>
    <n v="0.15588253904909605"/>
  </r>
  <r>
    <s v="US-2017-120418"/>
    <x v="1"/>
    <x v="0"/>
    <x v="1"/>
    <x v="1"/>
    <n v="232156492"/>
    <n v="3"/>
    <n v="17111207"/>
    <n v="7.3705485694537456E-2"/>
  </r>
  <r>
    <s v="US-2017-120418"/>
    <x v="1"/>
    <x v="0"/>
    <x v="1"/>
    <x v="1"/>
    <n v="110894060"/>
    <n v="2"/>
    <n v="30770626"/>
    <n v="0.27747767554006048"/>
  </r>
  <r>
    <s v="US-2017-120418"/>
    <x v="3"/>
    <x v="0"/>
    <x v="1"/>
    <x v="1"/>
    <n v="113153733"/>
    <n v="5"/>
    <n v="25342240"/>
    <n v="0.22396291600914306"/>
  </r>
  <r>
    <s v="CA-2017-122035"/>
    <x v="1"/>
    <x v="2"/>
    <x v="0"/>
    <x v="0"/>
    <n v="145735587"/>
    <n v="3"/>
    <n v="28332346"/>
    <n v="0.19440924885422803"/>
  </r>
  <r>
    <s v="CA-2017-122035"/>
    <x v="1"/>
    <x v="2"/>
    <x v="0"/>
    <x v="0"/>
    <n v="233759851"/>
    <n v="4"/>
    <n v="21698832"/>
    <n v="9.2825315840914011E-2"/>
  </r>
  <r>
    <s v="CA-2017-122035"/>
    <x v="3"/>
    <x v="2"/>
    <x v="0"/>
    <x v="0"/>
    <n v="115631205"/>
    <n v="1"/>
    <n v="15522573"/>
    <n v="0.13424207591713672"/>
  </r>
  <r>
    <s v="CA-2017-122035"/>
    <x v="3"/>
    <x v="2"/>
    <x v="0"/>
    <x v="0"/>
    <n v="245944089"/>
    <n v="3"/>
    <n v="11561066"/>
    <n v="4.7006887000240125E-2"/>
  </r>
  <r>
    <s v="CA-2017-122035"/>
    <x v="3"/>
    <x v="2"/>
    <x v="0"/>
    <x v="0"/>
    <n v="195760954"/>
    <n v="3"/>
    <n v="24908253"/>
    <n v="0.12723810591973311"/>
  </r>
  <r>
    <s v="CA-2017-122035"/>
    <x v="0"/>
    <x v="2"/>
    <x v="0"/>
    <x v="0"/>
    <n v="225388645"/>
    <n v="4"/>
    <n v="11996857"/>
    <n v="5.3227424123340375E-2"/>
  </r>
  <r>
    <s v="CA-2015-117828"/>
    <x v="3"/>
    <x v="0"/>
    <x v="2"/>
    <x v="2"/>
    <n v="200386256"/>
    <n v="4"/>
    <n v="31427985"/>
    <n v="0.15683702878305186"/>
  </r>
  <r>
    <s v="CA-2017-165491"/>
    <x v="3"/>
    <x v="2"/>
    <x v="0"/>
    <x v="1"/>
    <n v="212194341"/>
    <n v="4"/>
    <n v="13364646"/>
    <n v="6.2983046282087229E-2"/>
  </r>
  <r>
    <s v="CA-2015-109470"/>
    <x v="3"/>
    <x v="1"/>
    <x v="0"/>
    <x v="2"/>
    <n v="126651701"/>
    <n v="4"/>
    <n v="29662131"/>
    <n v="0.23420238943336419"/>
  </r>
  <r>
    <s v="CA-2015-109470"/>
    <x v="0"/>
    <x v="1"/>
    <x v="0"/>
    <x v="2"/>
    <n v="104134618"/>
    <n v="4"/>
    <n v="15246685"/>
    <n v="0.14641322254622377"/>
  </r>
  <r>
    <s v="CA-2015-109470"/>
    <x v="0"/>
    <x v="1"/>
    <x v="0"/>
    <x v="2"/>
    <n v="238372249"/>
    <n v="1"/>
    <n v="20283483"/>
    <n v="8.5091629101506694E-2"/>
  </r>
  <r>
    <s v="CA-2015-109470"/>
    <x v="0"/>
    <x v="1"/>
    <x v="0"/>
    <x v="2"/>
    <n v="211465875"/>
    <n v="5"/>
    <n v="34181459"/>
    <n v="0.16164054365745772"/>
  </r>
  <r>
    <s v="CA-2015-105102"/>
    <x v="0"/>
    <x v="1"/>
    <x v="0"/>
    <x v="3"/>
    <n v="207771695"/>
    <n v="5"/>
    <n v="21828160"/>
    <n v="0.10505839113455757"/>
  </r>
  <r>
    <s v="CA-2015-105102"/>
    <x v="1"/>
    <x v="1"/>
    <x v="0"/>
    <x v="3"/>
    <n v="111494862"/>
    <n v="3"/>
    <n v="16857494"/>
    <n v="0.15119525418130927"/>
  </r>
  <r>
    <s v="CA-2015-105102"/>
    <x v="1"/>
    <x v="1"/>
    <x v="0"/>
    <x v="3"/>
    <n v="213899173"/>
    <n v="5"/>
    <n v="11294910"/>
    <n v="5.280483248993207E-2"/>
  </r>
  <r>
    <s v="CA-2017-138422"/>
    <x v="1"/>
    <x v="0"/>
    <x v="1"/>
    <x v="1"/>
    <n v="101987387"/>
    <n v="4"/>
    <n v="14847819"/>
    <n v="0.14558485550767175"/>
  </r>
  <r>
    <s v="US-2015-147739"/>
    <x v="1"/>
    <x v="2"/>
    <x v="0"/>
    <x v="3"/>
    <n v="154704070"/>
    <n v="3"/>
    <n v="34256724"/>
    <n v="0.22143388987762247"/>
  </r>
  <r>
    <s v="CA-2016-155187"/>
    <x v="2"/>
    <x v="1"/>
    <x v="0"/>
    <x v="1"/>
    <n v="245591055"/>
    <n v="4"/>
    <n v="25351755"/>
    <n v="0.10322751779375677"/>
  </r>
  <r>
    <s v="CA-2016-155187"/>
    <x v="2"/>
    <x v="1"/>
    <x v="0"/>
    <x v="1"/>
    <n v="137790696"/>
    <n v="1"/>
    <n v="21629143"/>
    <n v="0.15697099751931001"/>
  </r>
  <r>
    <s v="CA-2017-169285"/>
    <x v="2"/>
    <x v="2"/>
    <x v="2"/>
    <x v="0"/>
    <n v="139804216"/>
    <n v="3"/>
    <n v="18314159"/>
    <n v="0.13099861738075194"/>
  </r>
  <r>
    <s v="CA-2017-169285"/>
    <x v="2"/>
    <x v="2"/>
    <x v="2"/>
    <x v="0"/>
    <n v="120220592"/>
    <n v="4"/>
    <n v="20042010"/>
    <n v="0.16671029202717619"/>
  </r>
  <r>
    <s v="CA-2014-140886"/>
    <x v="3"/>
    <x v="2"/>
    <x v="2"/>
    <x v="2"/>
    <n v="143388989"/>
    <n v="2"/>
    <n v="17461241"/>
    <n v="0.12177532683489385"/>
  </r>
  <r>
    <s v="CA-2017-152695"/>
    <x v="3"/>
    <x v="3"/>
    <x v="2"/>
    <x v="3"/>
    <n v="117659847"/>
    <n v="3"/>
    <n v="18983330"/>
    <n v="0.16134076733926062"/>
  </r>
  <r>
    <s v="CA-2017-152695"/>
    <x v="3"/>
    <x v="3"/>
    <x v="2"/>
    <x v="3"/>
    <n v="131356328"/>
    <n v="4"/>
    <n v="13777601"/>
    <n v="0.10488722705464178"/>
  </r>
  <r>
    <s v="CA-2014-110639"/>
    <x v="3"/>
    <x v="3"/>
    <x v="2"/>
    <x v="3"/>
    <n v="119886436"/>
    <n v="4"/>
    <n v="16134483"/>
    <n v="0.13458138833987859"/>
  </r>
  <r>
    <s v="CA-2014-110639"/>
    <x v="3"/>
    <x v="3"/>
    <x v="2"/>
    <x v="3"/>
    <n v="233185528"/>
    <n v="2"/>
    <n v="31226661"/>
    <n v="0.13391337476140458"/>
  </r>
  <r>
    <s v="CA-2014-121727"/>
    <x v="1"/>
    <x v="2"/>
    <x v="2"/>
    <x v="3"/>
    <n v="138123783"/>
    <n v="3"/>
    <n v="31473804"/>
    <n v="0.22786665204499937"/>
  </r>
  <r>
    <s v="CA-2016-137736"/>
    <x v="0"/>
    <x v="2"/>
    <x v="2"/>
    <x v="2"/>
    <n v="167749031"/>
    <n v="1"/>
    <n v="22000240"/>
    <n v="0.13114972926430793"/>
  </r>
  <r>
    <s v="US-2014-143231"/>
    <x v="0"/>
    <x v="0"/>
    <x v="1"/>
    <x v="3"/>
    <n v="161664508"/>
    <n v="5"/>
    <n v="13019151"/>
    <n v="8.0531906236339768E-2"/>
  </r>
  <r>
    <s v="US-2014-143231"/>
    <x v="0"/>
    <x v="0"/>
    <x v="1"/>
    <x v="3"/>
    <n v="209438889"/>
    <n v="2"/>
    <n v="18196297"/>
    <n v="8.6881176112426767E-2"/>
  </r>
  <r>
    <s v="US-2014-155894"/>
    <x v="3"/>
    <x v="1"/>
    <x v="2"/>
    <x v="0"/>
    <n v="109466519"/>
    <n v="4"/>
    <n v="24147201"/>
    <n v="0.22058983167264137"/>
  </r>
  <r>
    <s v="CA-2016-119025"/>
    <x v="0"/>
    <x v="2"/>
    <x v="1"/>
    <x v="0"/>
    <n v="175432674"/>
    <n v="2"/>
    <n v="30368963"/>
    <n v="0.17310893294598018"/>
  </r>
  <r>
    <s v="CA-2016-159373"/>
    <x v="0"/>
    <x v="2"/>
    <x v="2"/>
    <x v="0"/>
    <n v="168983392"/>
    <n v="2"/>
    <n v="30582871"/>
    <n v="0.18098151917793198"/>
  </r>
  <r>
    <s v="CA-2016-159373"/>
    <x v="1"/>
    <x v="2"/>
    <x v="2"/>
    <x v="0"/>
    <n v="162371539"/>
    <n v="1"/>
    <n v="19145462"/>
    <n v="0.11791144013237444"/>
  </r>
  <r>
    <s v="CA-2016-159373"/>
    <x v="0"/>
    <x v="2"/>
    <x v="2"/>
    <x v="0"/>
    <n v="97951869"/>
    <n v="1"/>
    <n v="27961941"/>
    <n v="0.28546613030936652"/>
  </r>
  <r>
    <s v="CA-2017-109701"/>
    <x v="0"/>
    <x v="3"/>
    <x v="0"/>
    <x v="1"/>
    <n v="176706144"/>
    <n v="1"/>
    <n v="25894508"/>
    <n v="0.1465399414748137"/>
  </r>
  <r>
    <s v="CA-2017-109701"/>
    <x v="0"/>
    <x v="3"/>
    <x v="0"/>
    <x v="1"/>
    <n v="94606426"/>
    <n v="1"/>
    <n v="30784027"/>
    <n v="0.32539044440807857"/>
  </r>
  <r>
    <s v="CA-2017-109701"/>
    <x v="0"/>
    <x v="3"/>
    <x v="0"/>
    <x v="1"/>
    <n v="236518782"/>
    <n v="3"/>
    <n v="13896425"/>
    <n v="5.8754002039465937E-2"/>
  </r>
  <r>
    <s v="CA-2017-109701"/>
    <x v="1"/>
    <x v="3"/>
    <x v="0"/>
    <x v="1"/>
    <n v="208650474"/>
    <n v="2"/>
    <n v="32489052"/>
    <n v="0.15571041549610859"/>
  </r>
  <r>
    <s v="CA-2015-111514"/>
    <x v="3"/>
    <x v="0"/>
    <x v="0"/>
    <x v="1"/>
    <n v="232609141"/>
    <n v="3"/>
    <n v="18210542"/>
    <n v="7.8288161512964791E-2"/>
  </r>
  <r>
    <s v="CA-2015-111514"/>
    <x v="3"/>
    <x v="0"/>
    <x v="0"/>
    <x v="1"/>
    <n v="157555723"/>
    <n v="3"/>
    <n v="31311793"/>
    <n v="0.19873472320646834"/>
  </r>
  <r>
    <s v="CA-2015-111514"/>
    <x v="2"/>
    <x v="0"/>
    <x v="0"/>
    <x v="1"/>
    <n v="168772385"/>
    <n v="5"/>
    <n v="10989610"/>
    <n v="6.5114977192506932E-2"/>
  </r>
  <r>
    <s v="CA-2015-111514"/>
    <x v="0"/>
    <x v="0"/>
    <x v="0"/>
    <x v="1"/>
    <n v="105156833"/>
    <n v="3"/>
    <n v="14019427"/>
    <n v="0.13331922044476177"/>
  </r>
  <r>
    <s v="US-2014-148838"/>
    <x v="0"/>
    <x v="2"/>
    <x v="0"/>
    <x v="3"/>
    <n v="97128183"/>
    <n v="2"/>
    <n v="23585886"/>
    <n v="0.24283256693888736"/>
  </r>
  <r>
    <s v="US-2014-148838"/>
    <x v="0"/>
    <x v="2"/>
    <x v="0"/>
    <x v="3"/>
    <n v="225213040"/>
    <n v="1"/>
    <n v="18380273"/>
    <n v="8.1612827569842311E-2"/>
  </r>
  <r>
    <s v="US-2014-148838"/>
    <x v="1"/>
    <x v="2"/>
    <x v="0"/>
    <x v="3"/>
    <n v="93234783"/>
    <n v="3"/>
    <n v="23106574"/>
    <n v="0.24783212076548727"/>
  </r>
  <r>
    <s v="US-2014-148838"/>
    <x v="1"/>
    <x v="2"/>
    <x v="0"/>
    <x v="3"/>
    <n v="214836656"/>
    <n v="3"/>
    <n v="13891386"/>
    <n v="6.4660222601863618E-2"/>
  </r>
  <r>
    <s v="US-2014-148838"/>
    <x v="1"/>
    <x v="2"/>
    <x v="0"/>
    <x v="3"/>
    <n v="122039260"/>
    <n v="3"/>
    <n v="11510735"/>
    <n v="9.4319934421103507E-2"/>
  </r>
  <r>
    <s v="CA-2017-136497"/>
    <x v="1"/>
    <x v="2"/>
    <x v="2"/>
    <x v="3"/>
    <n v="249927449"/>
    <n v="5"/>
    <n v="29340861"/>
    <n v="0.1173975132279288"/>
  </r>
  <r>
    <s v="US-2016-108637"/>
    <x v="1"/>
    <x v="2"/>
    <x v="1"/>
    <x v="2"/>
    <n v="234880517"/>
    <n v="5"/>
    <n v="22719269"/>
    <n v="9.6726920096144031E-2"/>
  </r>
  <r>
    <s v="US-2016-108637"/>
    <x v="2"/>
    <x v="2"/>
    <x v="1"/>
    <x v="2"/>
    <n v="228453706"/>
    <n v="5"/>
    <n v="16767860"/>
    <n v="7.3397189713350505E-2"/>
  </r>
  <r>
    <s v="US-2016-108637"/>
    <x v="2"/>
    <x v="2"/>
    <x v="1"/>
    <x v="2"/>
    <n v="92237162"/>
    <n v="3"/>
    <n v="29596202"/>
    <n v="0.32087069201023338"/>
  </r>
  <r>
    <s v="CA-2014-102295"/>
    <x v="2"/>
    <x v="1"/>
    <x v="2"/>
    <x v="1"/>
    <n v="166421225"/>
    <n v="2"/>
    <n v="26981147"/>
    <n v="0.16212563631832419"/>
  </r>
  <r>
    <s v="US-2016-129469"/>
    <x v="2"/>
    <x v="2"/>
    <x v="0"/>
    <x v="3"/>
    <n v="144665700"/>
    <n v="3"/>
    <n v="26227773"/>
    <n v="0.18129918149222657"/>
  </r>
  <r>
    <s v="US-2016-129469"/>
    <x v="2"/>
    <x v="2"/>
    <x v="0"/>
    <x v="3"/>
    <n v="148234077"/>
    <n v="3"/>
    <n v="30250407"/>
    <n v="0.20407188152829392"/>
  </r>
  <r>
    <s v="CA-2017-155152"/>
    <x v="2"/>
    <x v="1"/>
    <x v="0"/>
    <x v="3"/>
    <n v="247610521"/>
    <n v="1"/>
    <n v="21422152"/>
    <n v="8.6515516034958787E-2"/>
  </r>
  <r>
    <s v="CA-2016-159940"/>
    <x v="0"/>
    <x v="1"/>
    <x v="0"/>
    <x v="0"/>
    <n v="128184353"/>
    <n v="3"/>
    <n v="28093918"/>
    <n v="0.21916807584151865"/>
  </r>
  <r>
    <s v="CA-2016-159940"/>
    <x v="2"/>
    <x v="1"/>
    <x v="0"/>
    <x v="0"/>
    <n v="249264179"/>
    <n v="1"/>
    <n v="31744655"/>
    <n v="0.12735345739349094"/>
  </r>
  <r>
    <s v="CA-2016-159940"/>
    <x v="2"/>
    <x v="1"/>
    <x v="0"/>
    <x v="0"/>
    <n v="198418842"/>
    <n v="4"/>
    <n v="13359913"/>
    <n v="6.7331876677316771E-2"/>
  </r>
  <r>
    <s v="CA-2016-159940"/>
    <x v="2"/>
    <x v="1"/>
    <x v="0"/>
    <x v="0"/>
    <n v="245502536"/>
    <n v="5"/>
    <n v="22106664"/>
    <n v="9.004658102594916E-2"/>
  </r>
  <r>
    <s v="CA-2017-119669"/>
    <x v="1"/>
    <x v="2"/>
    <x v="2"/>
    <x v="2"/>
    <n v="232465830"/>
    <n v="3"/>
    <n v="20820370"/>
    <n v="8.956314138727399E-2"/>
  </r>
  <r>
    <s v="US-2014-164616"/>
    <x v="1"/>
    <x v="1"/>
    <x v="2"/>
    <x v="3"/>
    <n v="179454887"/>
    <n v="5"/>
    <n v="33463750"/>
    <n v="0.18647444245973641"/>
  </r>
  <r>
    <s v="US-2014-164616"/>
    <x v="1"/>
    <x v="1"/>
    <x v="2"/>
    <x v="3"/>
    <n v="103574478"/>
    <n v="3"/>
    <n v="18728963"/>
    <n v="0.18082604287901891"/>
  </r>
  <r>
    <s v="CA-2015-148628"/>
    <x v="1"/>
    <x v="2"/>
    <x v="1"/>
    <x v="1"/>
    <n v="125496041"/>
    <n v="2"/>
    <n v="19450154"/>
    <n v="0.15498619593904162"/>
  </r>
  <r>
    <s v="CA-2016-118052"/>
    <x v="1"/>
    <x v="2"/>
    <x v="1"/>
    <x v="3"/>
    <n v="187350402"/>
    <n v="2"/>
    <n v="28771213"/>
    <n v="0.15356899527762957"/>
  </r>
  <r>
    <s v="CA-2016-118052"/>
    <x v="1"/>
    <x v="2"/>
    <x v="1"/>
    <x v="3"/>
    <n v="222975978"/>
    <n v="4"/>
    <n v="27250703"/>
    <n v="0.12221362697644497"/>
  </r>
  <r>
    <s v="CA-2016-118052"/>
    <x v="0"/>
    <x v="2"/>
    <x v="1"/>
    <x v="3"/>
    <n v="100318989"/>
    <n v="5"/>
    <n v="27011577"/>
    <n v="0.26925687020231037"/>
  </r>
  <r>
    <s v="US-2017-117534"/>
    <x v="1"/>
    <x v="0"/>
    <x v="2"/>
    <x v="1"/>
    <n v="167647574"/>
    <n v="3"/>
    <n v="30082753"/>
    <n v="0.17944043138971996"/>
  </r>
  <r>
    <s v="US-2017-117534"/>
    <x v="1"/>
    <x v="0"/>
    <x v="2"/>
    <x v="1"/>
    <n v="111471173"/>
    <n v="1"/>
    <n v="14094556"/>
    <n v="0.12644126387725371"/>
  </r>
  <r>
    <s v="US-2017-117534"/>
    <x v="1"/>
    <x v="0"/>
    <x v="2"/>
    <x v="1"/>
    <n v="221812420"/>
    <n v="3"/>
    <n v="24955448"/>
    <n v="0.11250699126766661"/>
  </r>
  <r>
    <s v="US-2017-117534"/>
    <x v="1"/>
    <x v="0"/>
    <x v="2"/>
    <x v="1"/>
    <n v="214402188"/>
    <n v="5"/>
    <n v="10734449"/>
    <n v="5.0066881780143027E-2"/>
  </r>
  <r>
    <s v="US-2017-117534"/>
    <x v="1"/>
    <x v="0"/>
    <x v="2"/>
    <x v="1"/>
    <n v="135086035"/>
    <n v="1"/>
    <n v="34911350"/>
    <n v="0.25843789108178356"/>
  </r>
  <r>
    <s v="CA-2015-145065"/>
    <x v="1"/>
    <x v="0"/>
    <x v="2"/>
    <x v="1"/>
    <n v="187979216"/>
    <n v="3"/>
    <n v="32028671"/>
    <n v="0.17038410778349028"/>
  </r>
  <r>
    <s v="CA-2015-145065"/>
    <x v="3"/>
    <x v="0"/>
    <x v="2"/>
    <x v="1"/>
    <n v="114196511"/>
    <n v="5"/>
    <n v="12439535"/>
    <n v="0.10893095499213631"/>
  </r>
  <r>
    <s v="US-2015-127040"/>
    <x v="2"/>
    <x v="2"/>
    <x v="2"/>
    <x v="3"/>
    <n v="212867772"/>
    <n v="5"/>
    <n v="34458918"/>
    <n v="0.16187945068547061"/>
  </r>
  <r>
    <s v="US-2015-127040"/>
    <x v="3"/>
    <x v="2"/>
    <x v="2"/>
    <x v="3"/>
    <n v="114237559"/>
    <n v="4"/>
    <n v="12961179"/>
    <n v="0.11345812282280997"/>
  </r>
  <r>
    <s v="US-2015-127040"/>
    <x v="3"/>
    <x v="2"/>
    <x v="2"/>
    <x v="3"/>
    <n v="164471860"/>
    <n v="1"/>
    <n v="21163528"/>
    <n v="0.12867567740767327"/>
  </r>
  <r>
    <s v="US-2015-127040"/>
    <x v="0"/>
    <x v="2"/>
    <x v="2"/>
    <x v="3"/>
    <n v="151628062"/>
    <n v="3"/>
    <n v="24779123"/>
    <n v="0.16342042939254872"/>
  </r>
  <r>
    <s v="CA-2016-128111"/>
    <x v="2"/>
    <x v="2"/>
    <x v="2"/>
    <x v="3"/>
    <n v="140045343"/>
    <n v="3"/>
    <n v="21598258"/>
    <n v="0.15422332179942605"/>
  </r>
  <r>
    <s v="CA-2015-137897"/>
    <x v="1"/>
    <x v="2"/>
    <x v="0"/>
    <x v="3"/>
    <n v="229809718"/>
    <n v="5"/>
    <n v="29562565"/>
    <n v="0.12863931628861752"/>
  </r>
  <r>
    <s v="CA-2015-137897"/>
    <x v="1"/>
    <x v="2"/>
    <x v="0"/>
    <x v="3"/>
    <n v="136114871"/>
    <n v="5"/>
    <n v="18033684"/>
    <n v="0.13248871241996768"/>
  </r>
  <r>
    <s v="CA-2015-137897"/>
    <x v="0"/>
    <x v="2"/>
    <x v="0"/>
    <x v="3"/>
    <n v="124417620"/>
    <n v="3"/>
    <n v="24530360"/>
    <n v="0.1971614631432429"/>
  </r>
  <r>
    <s v="CA-2017-169264"/>
    <x v="1"/>
    <x v="1"/>
    <x v="2"/>
    <x v="1"/>
    <n v="123734270"/>
    <n v="2"/>
    <n v="31409893"/>
    <n v="0.25384958427442939"/>
  </r>
  <r>
    <s v="CA-2017-169264"/>
    <x v="1"/>
    <x v="1"/>
    <x v="2"/>
    <x v="1"/>
    <n v="110594350"/>
    <n v="4"/>
    <n v="17034670"/>
    <n v="0.15402839295135781"/>
  </r>
  <r>
    <s v="CA-2017-147361"/>
    <x v="0"/>
    <x v="2"/>
    <x v="0"/>
    <x v="2"/>
    <n v="198864953"/>
    <n v="3"/>
    <n v="28835170"/>
    <n v="0.14499875199226281"/>
  </r>
  <r>
    <s v="CA-2017-147361"/>
    <x v="0"/>
    <x v="2"/>
    <x v="0"/>
    <x v="2"/>
    <n v="242151635"/>
    <n v="4"/>
    <n v="18705986"/>
    <n v="7.7249059251654442E-2"/>
  </r>
  <r>
    <s v="CA-2017-145877"/>
    <x v="1"/>
    <x v="1"/>
    <x v="2"/>
    <x v="0"/>
    <n v="244606305"/>
    <n v="3"/>
    <n v="11151394"/>
    <n v="4.5589151923128061E-2"/>
  </r>
  <r>
    <s v="CA-2017-145877"/>
    <x v="1"/>
    <x v="1"/>
    <x v="2"/>
    <x v="0"/>
    <n v="211333142"/>
    <n v="1"/>
    <n v="15093302"/>
    <n v="7.1419474755171145E-2"/>
  </r>
  <r>
    <s v="US-2016-110170"/>
    <x v="1"/>
    <x v="2"/>
    <x v="0"/>
    <x v="0"/>
    <n v="169340151"/>
    <n v="5"/>
    <n v="17788843"/>
    <n v="0.10504799301850155"/>
  </r>
  <r>
    <s v="CA-2017-108574"/>
    <x v="1"/>
    <x v="2"/>
    <x v="2"/>
    <x v="1"/>
    <n v="211189927"/>
    <n v="5"/>
    <n v="24656379"/>
    <n v="0.11674978702937854"/>
  </r>
  <r>
    <s v="CA-2017-108574"/>
    <x v="0"/>
    <x v="2"/>
    <x v="2"/>
    <x v="1"/>
    <n v="132241588"/>
    <n v="5"/>
    <n v="24506734"/>
    <n v="0.18531790468214884"/>
  </r>
  <r>
    <s v="CA-2017-108574"/>
    <x v="0"/>
    <x v="2"/>
    <x v="2"/>
    <x v="1"/>
    <n v="223578649"/>
    <n v="1"/>
    <n v="18593113"/>
    <n v="8.3161397938315659E-2"/>
  </r>
  <r>
    <s v="CA-2017-144589"/>
    <x v="0"/>
    <x v="2"/>
    <x v="2"/>
    <x v="1"/>
    <n v="131418722"/>
    <n v="3"/>
    <n v="11274144"/>
    <n v="8.5787959496364599E-2"/>
  </r>
  <r>
    <s v="CA-2017-144589"/>
    <x v="1"/>
    <x v="2"/>
    <x v="2"/>
    <x v="1"/>
    <n v="178736659"/>
    <n v="1"/>
    <n v="33642153"/>
    <n v="0.18822189688574184"/>
  </r>
  <r>
    <s v="CA-2017-155985"/>
    <x v="1"/>
    <x v="0"/>
    <x v="1"/>
    <x v="1"/>
    <n v="216178691"/>
    <n v="5"/>
    <n v="18433480"/>
    <n v="8.526964389843586E-2"/>
  </r>
  <r>
    <s v="CA-2014-162684"/>
    <x v="3"/>
    <x v="2"/>
    <x v="1"/>
    <x v="3"/>
    <n v="133034273"/>
    <n v="1"/>
    <n v="13571207"/>
    <n v="0.10201286250498771"/>
  </r>
  <r>
    <s v="CA-2015-142041"/>
    <x v="1"/>
    <x v="1"/>
    <x v="0"/>
    <x v="1"/>
    <n v="125181024"/>
    <n v="3"/>
    <n v="18850636"/>
    <n v="0.15058700909812017"/>
  </r>
  <r>
    <s v="CA-2014-151295"/>
    <x v="2"/>
    <x v="2"/>
    <x v="2"/>
    <x v="1"/>
    <n v="161321844"/>
    <n v="4"/>
    <n v="18601035"/>
    <n v="0.11530388283932584"/>
  </r>
  <r>
    <s v="CA-2014-151295"/>
    <x v="2"/>
    <x v="2"/>
    <x v="2"/>
    <x v="1"/>
    <n v="134089845"/>
    <n v="3"/>
    <n v="12736427"/>
    <n v="9.4984277146416274E-2"/>
  </r>
  <r>
    <s v="CA-2016-156300"/>
    <x v="1"/>
    <x v="2"/>
    <x v="2"/>
    <x v="0"/>
    <n v="156343100"/>
    <n v="2"/>
    <n v="16569392"/>
    <n v="0.10598096110413571"/>
  </r>
  <r>
    <s v="CA-2015-146087"/>
    <x v="3"/>
    <x v="2"/>
    <x v="1"/>
    <x v="3"/>
    <n v="218558194"/>
    <n v="5"/>
    <n v="11474320"/>
    <n v="5.2500067785150165E-2"/>
  </r>
  <r>
    <s v="CA-2017-168655"/>
    <x v="3"/>
    <x v="2"/>
    <x v="0"/>
    <x v="1"/>
    <n v="177132685"/>
    <n v="1"/>
    <n v="12649066"/>
    <n v="7.141011835280428E-2"/>
  </r>
  <r>
    <s v="CA-2017-168655"/>
    <x v="1"/>
    <x v="2"/>
    <x v="0"/>
    <x v="1"/>
    <n v="106603111"/>
    <n v="1"/>
    <n v="26572801"/>
    <n v="0.24926853213505185"/>
  </r>
  <r>
    <s v="CA-2016-107202"/>
    <x v="0"/>
    <x v="2"/>
    <x v="0"/>
    <x v="1"/>
    <n v="223056324"/>
    <n v="3"/>
    <n v="10454546"/>
    <n v="4.686953417200581E-2"/>
  </r>
  <r>
    <s v="CA-2017-159597"/>
    <x v="0"/>
    <x v="2"/>
    <x v="0"/>
    <x v="1"/>
    <n v="109962998"/>
    <n v="4"/>
    <n v="18780885"/>
    <n v="0.17079276976424379"/>
  </r>
  <r>
    <s v="CA-2017-159597"/>
    <x v="0"/>
    <x v="2"/>
    <x v="0"/>
    <x v="1"/>
    <n v="155000280"/>
    <n v="2"/>
    <n v="26730490"/>
    <n v="0.17245446266290615"/>
  </r>
  <r>
    <s v="CA-2016-155551"/>
    <x v="0"/>
    <x v="2"/>
    <x v="1"/>
    <x v="0"/>
    <n v="91424336"/>
    <n v="3"/>
    <n v="32738731"/>
    <n v="0.35809645913096927"/>
  </r>
  <r>
    <s v="CA-2016-155551"/>
    <x v="0"/>
    <x v="2"/>
    <x v="1"/>
    <x v="0"/>
    <n v="222671337"/>
    <n v="2"/>
    <n v="24753053"/>
    <n v="0.11116407407209308"/>
  </r>
  <r>
    <s v="US-2017-147669"/>
    <x v="0"/>
    <x v="2"/>
    <x v="2"/>
    <x v="3"/>
    <n v="96826331"/>
    <n v="1"/>
    <n v="28172485"/>
    <n v="0.29095892314663868"/>
  </r>
  <r>
    <s v="US-2017-147669"/>
    <x v="2"/>
    <x v="2"/>
    <x v="2"/>
    <x v="3"/>
    <n v="245703137"/>
    <n v="2"/>
    <n v="16669022"/>
    <n v="6.7842121201732969E-2"/>
  </r>
  <r>
    <s v="US-2017-147669"/>
    <x v="0"/>
    <x v="2"/>
    <x v="2"/>
    <x v="3"/>
    <n v="158777777"/>
    <n v="1"/>
    <n v="15650180"/>
    <n v="9.8566564513622085E-2"/>
  </r>
  <r>
    <s v="US-2017-147669"/>
    <x v="2"/>
    <x v="2"/>
    <x v="2"/>
    <x v="3"/>
    <n v="222032630"/>
    <n v="3"/>
    <n v="27986010"/>
    <n v="0.12604458182565328"/>
  </r>
  <r>
    <s v="CA-2016-169922"/>
    <x v="0"/>
    <x v="2"/>
    <x v="0"/>
    <x v="0"/>
    <n v="227000687"/>
    <n v="5"/>
    <n v="14226946"/>
    <n v="6.2673581247795956E-2"/>
  </r>
  <r>
    <s v="CA-2016-169922"/>
    <x v="1"/>
    <x v="2"/>
    <x v="0"/>
    <x v="0"/>
    <n v="167190712"/>
    <n v="3"/>
    <n v="33156974"/>
    <n v="0.19831827739330399"/>
  </r>
  <r>
    <s v="CA-2016-169922"/>
    <x v="1"/>
    <x v="2"/>
    <x v="0"/>
    <x v="0"/>
    <n v="129964644"/>
    <n v="5"/>
    <n v="16577490"/>
    <n v="0.12755384456714244"/>
  </r>
  <r>
    <s v="CA-2017-100748"/>
    <x v="1"/>
    <x v="2"/>
    <x v="1"/>
    <x v="1"/>
    <n v="208590957"/>
    <n v="3"/>
    <n v="23158529"/>
    <n v="0.11102364806735127"/>
  </r>
  <r>
    <s v="CA-2017-129805"/>
    <x v="1"/>
    <x v="2"/>
    <x v="0"/>
    <x v="1"/>
    <n v="141055232"/>
    <n v="1"/>
    <n v="23578714"/>
    <n v="0.16715944290531529"/>
  </r>
  <r>
    <s v="CA-2014-148586"/>
    <x v="1"/>
    <x v="2"/>
    <x v="2"/>
    <x v="3"/>
    <n v="156612047"/>
    <n v="3"/>
    <n v="23221984"/>
    <n v="0.14827712455606942"/>
  </r>
  <r>
    <s v="US-2017-112613"/>
    <x v="1"/>
    <x v="2"/>
    <x v="2"/>
    <x v="0"/>
    <n v="211317199"/>
    <n v="3"/>
    <n v="19031562"/>
    <n v="9.0061585569284397E-2"/>
  </r>
  <r>
    <s v="CA-2015-154746"/>
    <x v="1"/>
    <x v="0"/>
    <x v="0"/>
    <x v="2"/>
    <n v="142016482"/>
    <n v="5"/>
    <n v="23243033"/>
    <n v="0.16366433439746803"/>
  </r>
  <r>
    <s v="CA-2015-154746"/>
    <x v="2"/>
    <x v="0"/>
    <x v="0"/>
    <x v="2"/>
    <n v="119947444"/>
    <n v="2"/>
    <n v="20921892"/>
    <n v="0.17442549255155448"/>
  </r>
  <r>
    <s v="CA-2017-140053"/>
    <x v="2"/>
    <x v="2"/>
    <x v="2"/>
    <x v="1"/>
    <n v="163238299"/>
    <n v="3"/>
    <n v="13027012"/>
    <n v="7.9803649509971916E-2"/>
  </r>
  <r>
    <s v="CA-2014-164210"/>
    <x v="1"/>
    <x v="1"/>
    <x v="2"/>
    <x v="1"/>
    <n v="130471568"/>
    <n v="3"/>
    <n v="16736704"/>
    <n v="0.12827855337800492"/>
  </r>
  <r>
    <s v="CA-2014-164210"/>
    <x v="1"/>
    <x v="1"/>
    <x v="2"/>
    <x v="1"/>
    <n v="131584205"/>
    <n v="4"/>
    <n v="29597084"/>
    <n v="0.22492885069298402"/>
  </r>
  <r>
    <s v="CA-2017-139948"/>
    <x v="1"/>
    <x v="2"/>
    <x v="2"/>
    <x v="2"/>
    <n v="95150833"/>
    <n v="1"/>
    <n v="26727440"/>
    <n v="0.28089549147720022"/>
  </r>
  <r>
    <s v="CA-2016-146934"/>
    <x v="1"/>
    <x v="2"/>
    <x v="2"/>
    <x v="3"/>
    <n v="222373961"/>
    <n v="3"/>
    <n v="28037903"/>
    <n v="0.12608446993485897"/>
  </r>
  <r>
    <s v="CA-2016-146934"/>
    <x v="1"/>
    <x v="2"/>
    <x v="2"/>
    <x v="3"/>
    <n v="135089832"/>
    <n v="2"/>
    <n v="14748526"/>
    <n v="0.10917569280861938"/>
  </r>
  <r>
    <s v="CA-2016-146934"/>
    <x v="1"/>
    <x v="2"/>
    <x v="2"/>
    <x v="3"/>
    <n v="114370527"/>
    <n v="3"/>
    <n v="33464395"/>
    <n v="0.29259631723127411"/>
  </r>
  <r>
    <s v="CA-2016-146934"/>
    <x v="1"/>
    <x v="2"/>
    <x v="2"/>
    <x v="3"/>
    <n v="190268624"/>
    <n v="3"/>
    <n v="25443592"/>
    <n v="0.13372458088518052"/>
  </r>
  <r>
    <s v="CA-2016-146934"/>
    <x v="0"/>
    <x v="2"/>
    <x v="2"/>
    <x v="3"/>
    <n v="131773634"/>
    <n v="5"/>
    <n v="27987374"/>
    <n v="0.21238978656382809"/>
  </r>
  <r>
    <s v="CA-2016-146934"/>
    <x v="0"/>
    <x v="2"/>
    <x v="2"/>
    <x v="3"/>
    <n v="227640281"/>
    <n v="2"/>
    <n v="29089845"/>
    <n v="0.12778865353799138"/>
  </r>
  <r>
    <s v="CA-2015-100573"/>
    <x v="0"/>
    <x v="2"/>
    <x v="2"/>
    <x v="1"/>
    <n v="116658080"/>
    <n v="2"/>
    <n v="19137828"/>
    <n v="0.16405059983843381"/>
  </r>
  <r>
    <s v="CA-2016-119165"/>
    <x v="0"/>
    <x v="2"/>
    <x v="2"/>
    <x v="3"/>
    <n v="223682367"/>
    <n v="2"/>
    <n v="34798944"/>
    <n v="0.15557303182507901"/>
  </r>
  <r>
    <s v="CA-2015-128027"/>
    <x v="0"/>
    <x v="1"/>
    <x v="2"/>
    <x v="2"/>
    <n v="202774728"/>
    <n v="4"/>
    <n v="21920906"/>
    <n v="0.1081047239772404"/>
  </r>
  <r>
    <s v="CA-2016-140207"/>
    <x v="0"/>
    <x v="2"/>
    <x v="1"/>
    <x v="1"/>
    <n v="172522786"/>
    <n v="2"/>
    <n v="22488044"/>
    <n v="0.13034825440391393"/>
  </r>
  <r>
    <s v="CA-2017-140949"/>
    <x v="0"/>
    <x v="1"/>
    <x v="2"/>
    <x v="3"/>
    <n v="225167469"/>
    <n v="5"/>
    <n v="12354977"/>
    <n v="5.4870168656556688E-2"/>
  </r>
  <r>
    <s v="CA-2017-140949"/>
    <x v="1"/>
    <x v="1"/>
    <x v="2"/>
    <x v="3"/>
    <n v="224000481"/>
    <n v="1"/>
    <n v="27092655"/>
    <n v="0.12094909296199234"/>
  </r>
  <r>
    <s v="CA-2017-140949"/>
    <x v="3"/>
    <x v="1"/>
    <x v="2"/>
    <x v="3"/>
    <n v="163848598"/>
    <n v="1"/>
    <n v="17516605"/>
    <n v="0.10690726203223296"/>
  </r>
  <r>
    <s v="CA-2017-140949"/>
    <x v="1"/>
    <x v="1"/>
    <x v="2"/>
    <x v="3"/>
    <n v="217144718"/>
    <n v="2"/>
    <n v="31973035"/>
    <n v="0.14724297829800309"/>
  </r>
  <r>
    <s v="CA-2017-140949"/>
    <x v="1"/>
    <x v="1"/>
    <x v="2"/>
    <x v="3"/>
    <n v="173029971"/>
    <n v="2"/>
    <n v="18927322"/>
    <n v="0.10938753494907538"/>
  </r>
  <r>
    <s v="CA-2017-140949"/>
    <x v="1"/>
    <x v="1"/>
    <x v="2"/>
    <x v="3"/>
    <n v="123987820"/>
    <n v="1"/>
    <n v="13506377"/>
    <n v="0.10893309520241586"/>
  </r>
  <r>
    <s v="CA-2017-138548"/>
    <x v="1"/>
    <x v="2"/>
    <x v="2"/>
    <x v="3"/>
    <n v="184791307"/>
    <n v="3"/>
    <n v="29657742"/>
    <n v="0.16049316648861625"/>
  </r>
  <r>
    <s v="CA-2015-142419"/>
    <x v="1"/>
    <x v="1"/>
    <x v="2"/>
    <x v="1"/>
    <n v="101074652"/>
    <n v="3"/>
    <n v="15676057"/>
    <n v="0.15509385083017649"/>
  </r>
  <r>
    <s v="CA-2015-142419"/>
    <x v="1"/>
    <x v="1"/>
    <x v="2"/>
    <x v="1"/>
    <n v="155979971"/>
    <n v="5"/>
    <n v="29799870"/>
    <n v="0.19104933671259627"/>
  </r>
  <r>
    <s v="CA-2017-148691"/>
    <x v="1"/>
    <x v="2"/>
    <x v="2"/>
    <x v="3"/>
    <n v="141090461"/>
    <n v="1"/>
    <n v="20096595"/>
    <n v="0.14243765919795243"/>
  </r>
  <r>
    <s v="CA-2017-148691"/>
    <x v="2"/>
    <x v="2"/>
    <x v="2"/>
    <x v="3"/>
    <n v="241199103"/>
    <n v="2"/>
    <n v="18428230"/>
    <n v="7.640256439925483E-2"/>
  </r>
  <r>
    <s v="CA-2017-148691"/>
    <x v="2"/>
    <x v="2"/>
    <x v="2"/>
    <x v="3"/>
    <n v="95281197"/>
    <n v="1"/>
    <n v="14645583"/>
    <n v="0.15370905762235543"/>
  </r>
  <r>
    <s v="CA-2017-148691"/>
    <x v="2"/>
    <x v="2"/>
    <x v="2"/>
    <x v="3"/>
    <n v="171260146"/>
    <n v="3"/>
    <n v="15746600"/>
    <n v="9.1945501436160162E-2"/>
  </r>
  <r>
    <s v="CA-2017-128755"/>
    <x v="2"/>
    <x v="2"/>
    <x v="2"/>
    <x v="2"/>
    <n v="197155266"/>
    <n v="3"/>
    <n v="23248000"/>
    <n v="0.11791721556146514"/>
  </r>
  <r>
    <s v="CA-2017-128755"/>
    <x v="2"/>
    <x v="2"/>
    <x v="2"/>
    <x v="2"/>
    <n v="112002633"/>
    <n v="4"/>
    <n v="27559037"/>
    <n v="0.24605704581962817"/>
  </r>
  <r>
    <s v="CA-2017-128755"/>
    <x v="3"/>
    <x v="2"/>
    <x v="2"/>
    <x v="2"/>
    <n v="243844585"/>
    <n v="1"/>
    <n v="26148996"/>
    <n v="0.10723632021600972"/>
  </r>
  <r>
    <s v="US-2016-135923"/>
    <x v="3"/>
    <x v="2"/>
    <x v="2"/>
    <x v="2"/>
    <n v="175783573"/>
    <n v="4"/>
    <n v="24589725"/>
    <n v="0.13988636469461227"/>
  </r>
  <r>
    <s v="US-2016-135923"/>
    <x v="0"/>
    <x v="2"/>
    <x v="2"/>
    <x v="2"/>
    <n v="119400847"/>
    <n v="5"/>
    <n v="23535295"/>
    <n v="0.19711162517967731"/>
  </r>
  <r>
    <s v="US-2016-135923"/>
    <x v="0"/>
    <x v="2"/>
    <x v="2"/>
    <x v="2"/>
    <n v="152519636"/>
    <n v="4"/>
    <n v="28745347"/>
    <n v="0.18846981119204875"/>
  </r>
  <r>
    <s v="CA-2016-114972"/>
    <x v="3"/>
    <x v="0"/>
    <x v="2"/>
    <x v="1"/>
    <n v="239773070"/>
    <n v="4"/>
    <n v="24333264"/>
    <n v="0.10148455787799689"/>
  </r>
  <r>
    <s v="CA-2016-114972"/>
    <x v="2"/>
    <x v="0"/>
    <x v="2"/>
    <x v="1"/>
    <n v="230664287"/>
    <n v="1"/>
    <n v="21507052"/>
    <n v="9.3239626644067361E-2"/>
  </r>
  <r>
    <s v="CA-2016-114972"/>
    <x v="2"/>
    <x v="0"/>
    <x v="2"/>
    <x v="1"/>
    <n v="127766866"/>
    <n v="1"/>
    <n v="10369971"/>
    <n v="8.1163225839788536E-2"/>
  </r>
  <r>
    <s v="CA-2016-114972"/>
    <x v="0"/>
    <x v="0"/>
    <x v="2"/>
    <x v="1"/>
    <n v="247559217"/>
    <n v="3"/>
    <n v="31029168"/>
    <n v="0.12534038674068032"/>
  </r>
  <r>
    <s v="CA-2017-102750"/>
    <x v="1"/>
    <x v="1"/>
    <x v="0"/>
    <x v="1"/>
    <n v="131729270"/>
    <n v="3"/>
    <n v="32907739"/>
    <n v="0.24981341656262121"/>
  </r>
  <r>
    <s v="CA-2014-145212"/>
    <x v="1"/>
    <x v="2"/>
    <x v="2"/>
    <x v="3"/>
    <n v="194579076"/>
    <n v="1"/>
    <n v="28677002"/>
    <n v="0.14737968022830986"/>
  </r>
  <r>
    <s v="CA-2017-141992"/>
    <x v="1"/>
    <x v="2"/>
    <x v="2"/>
    <x v="0"/>
    <n v="169870178"/>
    <n v="2"/>
    <n v="26895888"/>
    <n v="0.15833201752458281"/>
  </r>
  <r>
    <s v="CA-2017-141992"/>
    <x v="1"/>
    <x v="2"/>
    <x v="2"/>
    <x v="0"/>
    <n v="158075730"/>
    <n v="3"/>
    <n v="30376416"/>
    <n v="0.19216369268071701"/>
  </r>
  <r>
    <s v="CA-2017-147956"/>
    <x v="0"/>
    <x v="2"/>
    <x v="2"/>
    <x v="1"/>
    <n v="122863043"/>
    <n v="3"/>
    <n v="31673733"/>
    <n v="0.25779707409656133"/>
  </r>
  <r>
    <s v="CA-2017-126067"/>
    <x v="3"/>
    <x v="2"/>
    <x v="1"/>
    <x v="1"/>
    <n v="233716719"/>
    <n v="3"/>
    <n v="16574364"/>
    <n v="7.0916467041452866E-2"/>
  </r>
  <r>
    <s v="CA-2017-126067"/>
    <x v="3"/>
    <x v="2"/>
    <x v="1"/>
    <x v="1"/>
    <n v="190096318"/>
    <n v="4"/>
    <n v="23476133"/>
    <n v="0.12349599006962354"/>
  </r>
  <r>
    <s v="CA-2017-126067"/>
    <x v="2"/>
    <x v="2"/>
    <x v="1"/>
    <x v="1"/>
    <n v="177563910"/>
    <n v="3"/>
    <n v="34092236"/>
    <n v="0.19199980446476989"/>
  </r>
  <r>
    <s v="CA-2017-126067"/>
    <x v="1"/>
    <x v="2"/>
    <x v="1"/>
    <x v="1"/>
    <n v="159171979"/>
    <n v="4"/>
    <n v="16815042"/>
    <n v="0.10564071707621352"/>
  </r>
  <r>
    <s v="CA-2015-104514"/>
    <x v="1"/>
    <x v="1"/>
    <x v="0"/>
    <x v="3"/>
    <n v="97863376"/>
    <n v="3"/>
    <n v="28625805"/>
    <n v="0.29250784277051711"/>
  </r>
  <r>
    <s v="CA-2015-104514"/>
    <x v="0"/>
    <x v="1"/>
    <x v="0"/>
    <x v="3"/>
    <n v="130839848"/>
    <n v="3"/>
    <n v="12596142"/>
    <n v="9.6271450880927339E-2"/>
  </r>
  <r>
    <s v="CA-2015-104514"/>
    <x v="2"/>
    <x v="1"/>
    <x v="0"/>
    <x v="3"/>
    <n v="130800993"/>
    <n v="4"/>
    <n v="25792588"/>
    <n v="0.19718954274299738"/>
  </r>
  <r>
    <s v="CA-2015-141040"/>
    <x v="1"/>
    <x v="1"/>
    <x v="2"/>
    <x v="3"/>
    <n v="96270910"/>
    <n v="1"/>
    <n v="19209373"/>
    <n v="0.1995345530648874"/>
  </r>
  <r>
    <s v="CA-2015-141040"/>
    <x v="0"/>
    <x v="1"/>
    <x v="2"/>
    <x v="3"/>
    <n v="160241277"/>
    <n v="5"/>
    <n v="29938292"/>
    <n v="0.18683258496498378"/>
  </r>
  <r>
    <s v="CA-2014-113579"/>
    <x v="0"/>
    <x v="1"/>
    <x v="2"/>
    <x v="1"/>
    <n v="132272784"/>
    <n v="3"/>
    <n v="31434349"/>
    <n v="0.23764789739361653"/>
  </r>
  <r>
    <s v="CA-2014-144624"/>
    <x v="3"/>
    <x v="2"/>
    <x v="2"/>
    <x v="3"/>
    <n v="114076017"/>
    <n v="3"/>
    <n v="16080955"/>
    <n v="0.14096700974403761"/>
  </r>
  <r>
    <s v="CA-2016-146206"/>
    <x v="3"/>
    <x v="1"/>
    <x v="2"/>
    <x v="0"/>
    <n v="181471260"/>
    <n v="3"/>
    <n v="23659576"/>
    <n v="0.13037643536502694"/>
  </r>
  <r>
    <s v="CA-2016-146206"/>
    <x v="1"/>
    <x v="1"/>
    <x v="2"/>
    <x v="0"/>
    <n v="209114210"/>
    <n v="3"/>
    <n v="19751505"/>
    <n v="9.4453193783435377E-2"/>
  </r>
  <r>
    <s v="CA-2014-136644"/>
    <x v="0"/>
    <x v="2"/>
    <x v="2"/>
    <x v="0"/>
    <n v="204280272"/>
    <n v="3"/>
    <n v="21128838"/>
    <n v="0.10343063377162529"/>
  </r>
  <r>
    <s v="CA-2015-122371"/>
    <x v="0"/>
    <x v="2"/>
    <x v="1"/>
    <x v="1"/>
    <n v="244451685"/>
    <n v="4"/>
    <n v="29517387"/>
    <n v="0.12074937016695139"/>
  </r>
  <r>
    <s v="CA-2015-122371"/>
    <x v="0"/>
    <x v="2"/>
    <x v="1"/>
    <x v="1"/>
    <n v="92643480"/>
    <n v="3"/>
    <n v="18807116"/>
    <n v="0.20300528434380918"/>
  </r>
  <r>
    <s v="CA-2016-126935"/>
    <x v="0"/>
    <x v="2"/>
    <x v="0"/>
    <x v="1"/>
    <n v="174716847"/>
    <n v="1"/>
    <n v="22573607"/>
    <n v="0.12920108957781273"/>
  </r>
  <r>
    <s v="US-2017-133781"/>
    <x v="0"/>
    <x v="0"/>
    <x v="2"/>
    <x v="2"/>
    <n v="157729152"/>
    <n v="4"/>
    <n v="24359963"/>
    <n v="0.15444172932597774"/>
  </r>
  <r>
    <s v="CA-2017-131618"/>
    <x v="0"/>
    <x v="0"/>
    <x v="0"/>
    <x v="0"/>
    <n v="213975978"/>
    <n v="2"/>
    <n v="26902799"/>
    <n v="0.12572812729473773"/>
  </r>
  <r>
    <s v="CA-2017-131618"/>
    <x v="2"/>
    <x v="0"/>
    <x v="0"/>
    <x v="0"/>
    <n v="246344426"/>
    <n v="5"/>
    <n v="11185669"/>
    <n v="4.5406625112759808E-2"/>
  </r>
  <r>
    <s v="CA-2017-131618"/>
    <x v="2"/>
    <x v="0"/>
    <x v="0"/>
    <x v="0"/>
    <n v="146100927"/>
    <n v="3"/>
    <n v="27097751"/>
    <n v="0.18547282044281621"/>
  </r>
  <r>
    <s v="CA-2016-149482"/>
    <x v="2"/>
    <x v="2"/>
    <x v="2"/>
    <x v="1"/>
    <n v="210738600"/>
    <n v="3"/>
    <n v="32858775"/>
    <n v="0.15592195734431186"/>
  </r>
  <r>
    <s v="CA-2014-143917"/>
    <x v="2"/>
    <x v="1"/>
    <x v="2"/>
    <x v="1"/>
    <n v="201433439"/>
    <n v="3"/>
    <n v="33304351"/>
    <n v="0.16533675424168279"/>
  </r>
  <r>
    <s v="CA-2014-143917"/>
    <x v="2"/>
    <x v="1"/>
    <x v="2"/>
    <x v="1"/>
    <n v="127432683"/>
    <n v="4"/>
    <n v="12056956"/>
    <n v="9.4614314916370401E-2"/>
  </r>
  <r>
    <s v="CA-2015-120397"/>
    <x v="3"/>
    <x v="3"/>
    <x v="2"/>
    <x v="0"/>
    <n v="152838580"/>
    <n v="5"/>
    <n v="30093546"/>
    <n v="0.19689757651503959"/>
  </r>
  <r>
    <s v="CA-2017-163902"/>
    <x v="3"/>
    <x v="2"/>
    <x v="0"/>
    <x v="1"/>
    <n v="224233490"/>
    <n v="5"/>
    <n v="13829536"/>
    <n v="6.1674712372357936E-2"/>
  </r>
  <r>
    <s v="CA-2017-163902"/>
    <x v="3"/>
    <x v="2"/>
    <x v="0"/>
    <x v="1"/>
    <n v="116584132"/>
    <n v="2"/>
    <n v="12422224"/>
    <n v="0.10655158456727198"/>
  </r>
  <r>
    <s v="CA-2016-136812"/>
    <x v="3"/>
    <x v="2"/>
    <x v="1"/>
    <x v="0"/>
    <n v="141820228"/>
    <n v="5"/>
    <n v="21267649"/>
    <n v="0.14996202798376548"/>
  </r>
  <r>
    <s v="CA-2015-102722"/>
    <x v="3"/>
    <x v="0"/>
    <x v="2"/>
    <x v="2"/>
    <n v="200317309"/>
    <n v="2"/>
    <n v="11108906"/>
    <n v="5.5456545694710785E-2"/>
  </r>
  <r>
    <s v="CA-2017-155089"/>
    <x v="1"/>
    <x v="2"/>
    <x v="1"/>
    <x v="2"/>
    <n v="101777867"/>
    <n v="1"/>
    <n v="14953790"/>
    <n v="0.14692575547884099"/>
  </r>
  <r>
    <s v="CA-2016-124506"/>
    <x v="2"/>
    <x v="2"/>
    <x v="0"/>
    <x v="0"/>
    <n v="123545039"/>
    <n v="5"/>
    <n v="17714609"/>
    <n v="0.14338583842286051"/>
  </r>
  <r>
    <s v="CA-2016-124506"/>
    <x v="2"/>
    <x v="2"/>
    <x v="0"/>
    <x v="0"/>
    <n v="108445450"/>
    <n v="5"/>
    <n v="24869827"/>
    <n v="0.22933029463200161"/>
  </r>
  <r>
    <s v="CA-2014-106572"/>
    <x v="2"/>
    <x v="2"/>
    <x v="2"/>
    <x v="3"/>
    <n v="106483213"/>
    <n v="3"/>
    <n v="28180448"/>
    <n v="0.26464686034595897"/>
  </r>
  <r>
    <s v="CA-2014-128888"/>
    <x v="2"/>
    <x v="2"/>
    <x v="2"/>
    <x v="0"/>
    <n v="229485807"/>
    <n v="3"/>
    <n v="34512762"/>
    <n v="0.1503917059236696"/>
  </r>
  <r>
    <s v="CA-2017-123134"/>
    <x v="2"/>
    <x v="2"/>
    <x v="0"/>
    <x v="3"/>
    <n v="237842521"/>
    <n v="2"/>
    <n v="13774523"/>
    <n v="5.791446769940687E-2"/>
  </r>
  <r>
    <s v="CA-2016-124352"/>
    <x v="2"/>
    <x v="2"/>
    <x v="1"/>
    <x v="0"/>
    <n v="101589688"/>
    <n v="5"/>
    <n v="11516659"/>
    <n v="0.1133644489586384"/>
  </r>
  <r>
    <s v="CA-2016-124352"/>
    <x v="0"/>
    <x v="2"/>
    <x v="1"/>
    <x v="0"/>
    <n v="224592344"/>
    <n v="3"/>
    <n v="22435955"/>
    <n v="9.9896348203213914E-2"/>
  </r>
  <r>
    <s v="CA-2016-124352"/>
    <x v="3"/>
    <x v="2"/>
    <x v="1"/>
    <x v="0"/>
    <n v="120120859"/>
    <n v="5"/>
    <n v="13886755"/>
    <n v="0.11560652425903814"/>
  </r>
  <r>
    <s v="CA-2016-124352"/>
    <x v="0"/>
    <x v="2"/>
    <x v="1"/>
    <x v="0"/>
    <n v="208766064"/>
    <n v="3"/>
    <n v="28656272"/>
    <n v="0.13726499149785187"/>
  </r>
  <r>
    <s v="CA-2016-124352"/>
    <x v="0"/>
    <x v="2"/>
    <x v="1"/>
    <x v="0"/>
    <n v="236555622"/>
    <n v="1"/>
    <n v="27471080"/>
    <n v="0.11612947419190908"/>
  </r>
  <r>
    <s v="CA-2016-124352"/>
    <x v="1"/>
    <x v="2"/>
    <x v="1"/>
    <x v="0"/>
    <n v="220140617"/>
    <n v="2"/>
    <n v="28249963"/>
    <n v="0.12832690025575788"/>
  </r>
  <r>
    <s v="CA-2015-124541"/>
    <x v="1"/>
    <x v="2"/>
    <x v="2"/>
    <x v="0"/>
    <n v="93358225"/>
    <n v="3"/>
    <n v="19250814"/>
    <n v="0.20620372763085418"/>
  </r>
  <r>
    <s v="CA-2015-124541"/>
    <x v="2"/>
    <x v="2"/>
    <x v="2"/>
    <x v="0"/>
    <n v="196347382"/>
    <n v="2"/>
    <n v="12861808"/>
    <n v="6.5505370476495586E-2"/>
  </r>
  <r>
    <s v="CA-2015-124541"/>
    <x v="2"/>
    <x v="2"/>
    <x v="2"/>
    <x v="0"/>
    <n v="190598464"/>
    <n v="2"/>
    <n v="30033741"/>
    <n v="0.15757598655149707"/>
  </r>
  <r>
    <s v="CA-2015-124541"/>
    <x v="2"/>
    <x v="2"/>
    <x v="2"/>
    <x v="0"/>
    <n v="246092256"/>
    <n v="5"/>
    <n v="32506363"/>
    <n v="0.13209014996392246"/>
  </r>
  <r>
    <s v="CA-2015-124541"/>
    <x v="2"/>
    <x v="2"/>
    <x v="2"/>
    <x v="0"/>
    <n v="188483159"/>
    <n v="1"/>
    <n v="30887784"/>
    <n v="0.16387556407625786"/>
  </r>
  <r>
    <s v="CA-2014-108707"/>
    <x v="1"/>
    <x v="2"/>
    <x v="1"/>
    <x v="2"/>
    <n v="106735605"/>
    <n v="4"/>
    <n v="14502136"/>
    <n v="0.13586971282919136"/>
  </r>
  <r>
    <s v="CA-2014-111500"/>
    <x v="1"/>
    <x v="2"/>
    <x v="0"/>
    <x v="2"/>
    <n v="215625133"/>
    <n v="2"/>
    <n v="19997341"/>
    <n v="9.2741234390334271E-2"/>
  </r>
  <r>
    <s v="CA-2014-111500"/>
    <x v="0"/>
    <x v="2"/>
    <x v="0"/>
    <x v="2"/>
    <n v="97819940"/>
    <n v="4"/>
    <n v="26915083"/>
    <n v="0.27514924871145902"/>
  </r>
  <r>
    <s v="CA-2014-111500"/>
    <x v="0"/>
    <x v="2"/>
    <x v="0"/>
    <x v="2"/>
    <n v="134954974"/>
    <n v="1"/>
    <n v="28714914"/>
    <n v="0.21277403232281011"/>
  </r>
  <r>
    <s v="CA-2014-111500"/>
    <x v="2"/>
    <x v="2"/>
    <x v="0"/>
    <x v="2"/>
    <n v="90717023"/>
    <n v="2"/>
    <n v="15223445"/>
    <n v="0.16781244022965788"/>
  </r>
  <r>
    <s v="US-2017-117723"/>
    <x v="0"/>
    <x v="1"/>
    <x v="0"/>
    <x v="3"/>
    <n v="99157100"/>
    <n v="1"/>
    <n v="21758487"/>
    <n v="0.21943448325939344"/>
  </r>
  <r>
    <s v="CA-2015-143238"/>
    <x v="2"/>
    <x v="0"/>
    <x v="0"/>
    <x v="1"/>
    <n v="126123105"/>
    <n v="1"/>
    <n v="24989554"/>
    <n v="0.19813620985623531"/>
  </r>
  <r>
    <s v="CA-2015-168746"/>
    <x v="2"/>
    <x v="1"/>
    <x v="2"/>
    <x v="3"/>
    <n v="202136491"/>
    <n v="3"/>
    <n v="28073922"/>
    <n v="0.13888596690836985"/>
  </r>
  <r>
    <s v="CA-2015-168746"/>
    <x v="2"/>
    <x v="1"/>
    <x v="2"/>
    <x v="3"/>
    <n v="244176501"/>
    <n v="4"/>
    <n v="24776257"/>
    <n v="0.10146863804883501"/>
  </r>
  <r>
    <s v="CA-2015-168746"/>
    <x v="2"/>
    <x v="1"/>
    <x v="2"/>
    <x v="3"/>
    <n v="152325690"/>
    <n v="5"/>
    <n v="26532537"/>
    <n v="0.17418294313979474"/>
  </r>
  <r>
    <s v="CA-2015-113404"/>
    <x v="2"/>
    <x v="3"/>
    <x v="0"/>
    <x v="1"/>
    <n v="138653149"/>
    <n v="2"/>
    <n v="16746915"/>
    <n v="0.12078279592481524"/>
  </r>
  <r>
    <s v="CA-2015-113404"/>
    <x v="2"/>
    <x v="3"/>
    <x v="0"/>
    <x v="1"/>
    <n v="193956469"/>
    <n v="1"/>
    <n v="34776353"/>
    <n v="0.1792997840149379"/>
  </r>
  <r>
    <s v="CA-2016-144792"/>
    <x v="2"/>
    <x v="2"/>
    <x v="0"/>
    <x v="1"/>
    <n v="209464213"/>
    <n v="4"/>
    <n v="21936955"/>
    <n v="0.10472889228099312"/>
  </r>
  <r>
    <s v="CA-2014-164385"/>
    <x v="2"/>
    <x v="1"/>
    <x v="0"/>
    <x v="3"/>
    <n v="161015685"/>
    <n v="4"/>
    <n v="11842247"/>
    <n v="7.3547164054234837E-2"/>
  </r>
  <r>
    <s v="US-2016-114174"/>
    <x v="1"/>
    <x v="2"/>
    <x v="1"/>
    <x v="3"/>
    <n v="167841154"/>
    <n v="5"/>
    <n v="11507110"/>
    <n v="6.8559526229186915E-2"/>
  </r>
  <r>
    <s v="US-2016-114174"/>
    <x v="1"/>
    <x v="2"/>
    <x v="1"/>
    <x v="3"/>
    <n v="174207546"/>
    <n v="5"/>
    <n v="30412629"/>
    <n v="0.17457698990834761"/>
  </r>
  <r>
    <s v="CA-2017-108070"/>
    <x v="1"/>
    <x v="2"/>
    <x v="2"/>
    <x v="1"/>
    <n v="128228058"/>
    <n v="4"/>
    <n v="18833074"/>
    <n v="0.14687170884238143"/>
  </r>
  <r>
    <s v="CA-2017-108070"/>
    <x v="1"/>
    <x v="2"/>
    <x v="2"/>
    <x v="1"/>
    <n v="164201457"/>
    <n v="5"/>
    <n v="18821039"/>
    <n v="0.11462163213326421"/>
  </r>
  <r>
    <s v="US-2015-128090"/>
    <x v="1"/>
    <x v="2"/>
    <x v="2"/>
    <x v="1"/>
    <n v="98246133"/>
    <n v="4"/>
    <n v="12480391"/>
    <n v="0.12703188022677697"/>
  </r>
  <r>
    <s v="US-2015-128090"/>
    <x v="1"/>
    <x v="2"/>
    <x v="2"/>
    <x v="1"/>
    <n v="176640214"/>
    <n v="4"/>
    <n v="20211866"/>
    <n v="0.11442392161051164"/>
  </r>
  <r>
    <s v="US-2015-128090"/>
    <x v="1"/>
    <x v="2"/>
    <x v="2"/>
    <x v="1"/>
    <n v="170756843"/>
    <n v="5"/>
    <n v="27305316"/>
    <n v="0.15990759444996297"/>
  </r>
  <r>
    <s v="US-2015-128090"/>
    <x v="3"/>
    <x v="2"/>
    <x v="2"/>
    <x v="1"/>
    <n v="150515701"/>
    <n v="5"/>
    <n v="13642511"/>
    <n v="9.0638457711464934E-2"/>
  </r>
  <r>
    <s v="CA-2017-101042"/>
    <x v="3"/>
    <x v="2"/>
    <x v="2"/>
    <x v="2"/>
    <n v="240551844"/>
    <n v="2"/>
    <n v="25867746"/>
    <n v="0.10753501436472047"/>
  </r>
  <r>
    <s v="CA-2017-101042"/>
    <x v="3"/>
    <x v="2"/>
    <x v="2"/>
    <x v="2"/>
    <n v="242001249"/>
    <n v="5"/>
    <n v="25773887"/>
    <n v="0.1065031156099529"/>
  </r>
  <r>
    <s v="CA-2016-155439"/>
    <x v="3"/>
    <x v="2"/>
    <x v="1"/>
    <x v="2"/>
    <n v="146193635"/>
    <n v="5"/>
    <n v="28997534"/>
    <n v="0.19835018125105106"/>
  </r>
  <r>
    <s v="CA-2016-118626"/>
    <x v="3"/>
    <x v="2"/>
    <x v="2"/>
    <x v="2"/>
    <n v="144876772"/>
    <n v="5"/>
    <n v="25799453"/>
    <n v="0.17807860186172564"/>
  </r>
  <r>
    <s v="CA-2015-111458"/>
    <x v="3"/>
    <x v="2"/>
    <x v="2"/>
    <x v="3"/>
    <n v="187819556"/>
    <n v="3"/>
    <n v="19560261"/>
    <n v="0.10414389969061581"/>
  </r>
  <r>
    <s v="US-2016-126844"/>
    <x v="3"/>
    <x v="2"/>
    <x v="0"/>
    <x v="0"/>
    <n v="205375607"/>
    <n v="2"/>
    <n v="26552322"/>
    <n v="0.12928663918690209"/>
  </r>
  <r>
    <s v="US-2015-112508"/>
    <x v="3"/>
    <x v="2"/>
    <x v="0"/>
    <x v="2"/>
    <n v="91778913"/>
    <n v="1"/>
    <n v="28739795"/>
    <n v="0.31314159277523801"/>
  </r>
  <r>
    <s v="CA-2015-147788"/>
    <x v="3"/>
    <x v="2"/>
    <x v="2"/>
    <x v="1"/>
    <n v="98906437"/>
    <n v="5"/>
    <n v="23931543"/>
    <n v="0.24196143068018919"/>
  </r>
  <r>
    <s v="CA-2015-147788"/>
    <x v="3"/>
    <x v="2"/>
    <x v="2"/>
    <x v="1"/>
    <n v="210534506"/>
    <n v="4"/>
    <n v="21952112"/>
    <n v="0.10426847559135984"/>
  </r>
  <r>
    <s v="CA-2015-147788"/>
    <x v="3"/>
    <x v="2"/>
    <x v="2"/>
    <x v="1"/>
    <n v="127353265"/>
    <n v="4"/>
    <n v="14306312"/>
    <n v="0.112335651543759"/>
  </r>
  <r>
    <s v="CA-2015-144288"/>
    <x v="2"/>
    <x v="2"/>
    <x v="2"/>
    <x v="2"/>
    <n v="151315410"/>
    <n v="2"/>
    <n v="29112245"/>
    <n v="0.19239444944834105"/>
  </r>
  <r>
    <s v="CA-2015-144288"/>
    <x v="1"/>
    <x v="2"/>
    <x v="2"/>
    <x v="2"/>
    <n v="91700397"/>
    <n v="4"/>
    <n v="17318791"/>
    <n v="0.18886277013609876"/>
  </r>
  <r>
    <s v="CA-2015-110632"/>
    <x v="0"/>
    <x v="1"/>
    <x v="0"/>
    <x v="3"/>
    <n v="164802422"/>
    <n v="3"/>
    <n v="21433361"/>
    <n v="0.13005489081950508"/>
  </r>
  <r>
    <s v="CA-2015-110632"/>
    <x v="0"/>
    <x v="1"/>
    <x v="0"/>
    <x v="3"/>
    <n v="188160252"/>
    <n v="5"/>
    <n v="15330993"/>
    <n v="8.1478382586349846E-2"/>
  </r>
  <r>
    <s v="CA-2017-109589"/>
    <x v="0"/>
    <x v="0"/>
    <x v="2"/>
    <x v="2"/>
    <n v="114060236"/>
    <n v="4"/>
    <n v="13931470"/>
    <n v="0.12214133942349549"/>
  </r>
  <r>
    <s v="CA-2017-123967"/>
    <x v="1"/>
    <x v="1"/>
    <x v="2"/>
    <x v="1"/>
    <n v="125607468"/>
    <n v="5"/>
    <n v="20022296"/>
    <n v="0.15940370679233817"/>
  </r>
  <r>
    <s v="CA-2017-123967"/>
    <x v="1"/>
    <x v="1"/>
    <x v="2"/>
    <x v="1"/>
    <n v="118602509"/>
    <n v="5"/>
    <n v="24239737"/>
    <n v="0.20437794448345101"/>
  </r>
  <r>
    <s v="CA-2017-134404"/>
    <x v="1"/>
    <x v="3"/>
    <x v="0"/>
    <x v="3"/>
    <n v="129161541"/>
    <n v="5"/>
    <n v="19017590"/>
    <n v="0.14723879765417169"/>
  </r>
  <r>
    <s v="CA-2017-134404"/>
    <x v="1"/>
    <x v="3"/>
    <x v="0"/>
    <x v="3"/>
    <n v="222061961"/>
    <n v="5"/>
    <n v="10389249"/>
    <n v="4.6785360956080178E-2"/>
  </r>
  <r>
    <s v="CA-2017-109778"/>
    <x v="1"/>
    <x v="2"/>
    <x v="1"/>
    <x v="0"/>
    <n v="101979686"/>
    <n v="5"/>
    <n v="21502508"/>
    <n v="0.21085089436341273"/>
  </r>
  <r>
    <s v="CA-2017-145128"/>
    <x v="1"/>
    <x v="2"/>
    <x v="1"/>
    <x v="0"/>
    <n v="143578912"/>
    <n v="1"/>
    <n v="25592782"/>
    <n v="0.17824889214928721"/>
  </r>
  <r>
    <s v="CA-2014-129091"/>
    <x v="1"/>
    <x v="2"/>
    <x v="0"/>
    <x v="2"/>
    <n v="219911220"/>
    <n v="4"/>
    <n v="23021719"/>
    <n v="0.10468642300288271"/>
  </r>
  <r>
    <s v="CA-2014-129091"/>
    <x v="1"/>
    <x v="2"/>
    <x v="0"/>
    <x v="2"/>
    <n v="224091019"/>
    <n v="4"/>
    <n v="34232867"/>
    <n v="0.15276322608894916"/>
  </r>
  <r>
    <s v="CA-2014-129091"/>
    <x v="1"/>
    <x v="2"/>
    <x v="0"/>
    <x v="2"/>
    <n v="140763390"/>
    <n v="4"/>
    <n v="10518638"/>
    <n v="7.4725665529936439E-2"/>
  </r>
  <r>
    <s v="CA-2014-129091"/>
    <x v="0"/>
    <x v="2"/>
    <x v="0"/>
    <x v="2"/>
    <n v="124246946"/>
    <n v="4"/>
    <n v="32148152"/>
    <n v="0.25874400164330802"/>
  </r>
  <r>
    <s v="US-2014-155502"/>
    <x v="0"/>
    <x v="2"/>
    <x v="1"/>
    <x v="2"/>
    <n v="247115027"/>
    <n v="1"/>
    <n v="17438459"/>
    <n v="7.056818523626246E-2"/>
  </r>
  <r>
    <s v="US-2014-155502"/>
    <x v="0"/>
    <x v="2"/>
    <x v="1"/>
    <x v="2"/>
    <n v="245463004"/>
    <n v="5"/>
    <n v="27332519"/>
    <n v="0.11135086980358148"/>
  </r>
  <r>
    <s v="US-2014-155502"/>
    <x v="3"/>
    <x v="2"/>
    <x v="1"/>
    <x v="2"/>
    <n v="247434151"/>
    <n v="1"/>
    <n v="25066101"/>
    <n v="0.10130412838606098"/>
  </r>
  <r>
    <s v="US-2014-155502"/>
    <x v="0"/>
    <x v="2"/>
    <x v="1"/>
    <x v="2"/>
    <n v="185105867"/>
    <n v="3"/>
    <n v="26319897"/>
    <n v="0.14218834565627247"/>
  </r>
  <r>
    <s v="US-2014-155502"/>
    <x v="3"/>
    <x v="2"/>
    <x v="1"/>
    <x v="2"/>
    <n v="236349094"/>
    <n v="4"/>
    <n v="17993831"/>
    <n v="7.6132430615536859E-2"/>
  </r>
  <r>
    <s v="US-2014-155502"/>
    <x v="3"/>
    <x v="2"/>
    <x v="1"/>
    <x v="2"/>
    <n v="122069262"/>
    <n v="3"/>
    <n v="28991867"/>
    <n v="0.23750341834621724"/>
  </r>
  <r>
    <s v="US-2014-155502"/>
    <x v="3"/>
    <x v="2"/>
    <x v="1"/>
    <x v="2"/>
    <n v="133469883"/>
    <n v="3"/>
    <n v="16184028"/>
    <n v="0.12125602897246865"/>
  </r>
  <r>
    <s v="CA-2015-121041"/>
    <x v="3"/>
    <x v="2"/>
    <x v="0"/>
    <x v="0"/>
    <n v="249272826"/>
    <n v="3"/>
    <n v="11129788"/>
    <n v="4.4649022432954648E-2"/>
  </r>
  <r>
    <s v="CA-2017-131695"/>
    <x v="3"/>
    <x v="2"/>
    <x v="2"/>
    <x v="3"/>
    <n v="235794299"/>
    <n v="5"/>
    <n v="26413515"/>
    <n v="0.11201931137444507"/>
  </r>
  <r>
    <s v="CA-2016-137729"/>
    <x v="0"/>
    <x v="2"/>
    <x v="1"/>
    <x v="1"/>
    <n v="135614944"/>
    <n v="2"/>
    <n v="16780038"/>
    <n v="0.12373295674553389"/>
  </r>
  <r>
    <s v="CA-2016-137729"/>
    <x v="3"/>
    <x v="2"/>
    <x v="1"/>
    <x v="1"/>
    <n v="179443334"/>
    <n v="5"/>
    <n v="29465046"/>
    <n v="0.16420251086061519"/>
  </r>
  <r>
    <s v="US-2016-115455"/>
    <x v="3"/>
    <x v="2"/>
    <x v="2"/>
    <x v="0"/>
    <n v="120907976"/>
    <n v="2"/>
    <n v="23286595"/>
    <n v="0.19259767444953341"/>
  </r>
  <r>
    <s v="CA-2017-128300"/>
    <x v="1"/>
    <x v="1"/>
    <x v="0"/>
    <x v="2"/>
    <n v="214883885"/>
    <n v="3"/>
    <n v="27241209"/>
    <n v="0.12677176327112663"/>
  </r>
  <r>
    <s v="CA-2017-128300"/>
    <x v="1"/>
    <x v="1"/>
    <x v="0"/>
    <x v="2"/>
    <n v="154588363"/>
    <n v="3"/>
    <n v="29337813"/>
    <n v="0.18978021650957"/>
  </r>
  <r>
    <s v="CA-2017-149048"/>
    <x v="1"/>
    <x v="2"/>
    <x v="0"/>
    <x v="0"/>
    <n v="147484483"/>
    <n v="1"/>
    <n v="33181408"/>
    <n v="0.22498236645003528"/>
  </r>
  <r>
    <s v="CA-2017-149048"/>
    <x v="1"/>
    <x v="2"/>
    <x v="0"/>
    <x v="0"/>
    <n v="210977176"/>
    <n v="4"/>
    <n v="12404818"/>
    <n v="5.879696673918889E-2"/>
  </r>
  <r>
    <s v="CA-2017-149048"/>
    <x v="1"/>
    <x v="2"/>
    <x v="0"/>
    <x v="0"/>
    <n v="192626986"/>
    <n v="5"/>
    <n v="27720037"/>
    <n v="0.14390526257831807"/>
  </r>
  <r>
    <s v="CA-2017-149048"/>
    <x v="1"/>
    <x v="2"/>
    <x v="0"/>
    <x v="0"/>
    <n v="246925315"/>
    <n v="5"/>
    <n v="19182630"/>
    <n v="7.7685959416514266E-2"/>
  </r>
  <r>
    <s v="CA-2017-149048"/>
    <x v="1"/>
    <x v="2"/>
    <x v="0"/>
    <x v="0"/>
    <n v="122880625"/>
    <n v="4"/>
    <n v="21143434"/>
    <n v="0.17206483121322014"/>
  </r>
  <r>
    <s v="CA-2017-108553"/>
    <x v="1"/>
    <x v="2"/>
    <x v="2"/>
    <x v="3"/>
    <n v="239717001"/>
    <n v="1"/>
    <n v="15415906"/>
    <n v="6.4308772159217861E-2"/>
  </r>
  <r>
    <s v="CA-2017-108553"/>
    <x v="1"/>
    <x v="2"/>
    <x v="2"/>
    <x v="3"/>
    <n v="92871335"/>
    <n v="4"/>
    <n v="19674356"/>
    <n v="0.211845301889975"/>
  </r>
  <r>
    <s v="CA-2016-165848"/>
    <x v="1"/>
    <x v="3"/>
    <x v="2"/>
    <x v="3"/>
    <n v="125511198"/>
    <n v="5"/>
    <n v="27941744"/>
    <n v="0.2226235144373333"/>
  </r>
  <r>
    <s v="CA-2016-165848"/>
    <x v="1"/>
    <x v="3"/>
    <x v="2"/>
    <x v="3"/>
    <n v="90709652"/>
    <n v="4"/>
    <n v="24890063"/>
    <n v="0.27439266330775913"/>
  </r>
  <r>
    <s v="CA-2016-165848"/>
    <x v="1"/>
    <x v="3"/>
    <x v="2"/>
    <x v="3"/>
    <n v="121779287"/>
    <n v="3"/>
    <n v="17563084"/>
    <n v="0.14422061774758133"/>
  </r>
  <r>
    <s v="CA-2014-112718"/>
    <x v="1"/>
    <x v="2"/>
    <x v="0"/>
    <x v="2"/>
    <n v="126329903"/>
    <n v="2"/>
    <n v="12680406"/>
    <n v="0.10037533235500069"/>
  </r>
  <r>
    <s v="CA-2016-154053"/>
    <x v="2"/>
    <x v="2"/>
    <x v="1"/>
    <x v="1"/>
    <n v="177892034"/>
    <n v="4"/>
    <n v="29987698"/>
    <n v="0.16857246120419311"/>
  </r>
  <r>
    <s v="CA-2014-127446"/>
    <x v="1"/>
    <x v="2"/>
    <x v="0"/>
    <x v="0"/>
    <n v="150189445"/>
    <n v="5"/>
    <n v="25837510"/>
    <n v="0.17203279498103213"/>
  </r>
  <r>
    <s v="CA-2014-127446"/>
    <x v="1"/>
    <x v="2"/>
    <x v="0"/>
    <x v="0"/>
    <n v="222181564"/>
    <n v="5"/>
    <n v="12105781"/>
    <n v="5.448598336448833E-2"/>
  </r>
  <r>
    <s v="CA-2014-127446"/>
    <x v="1"/>
    <x v="2"/>
    <x v="0"/>
    <x v="0"/>
    <n v="233752623"/>
    <n v="4"/>
    <n v="32295435"/>
    <n v="0.13816073841447332"/>
  </r>
  <r>
    <s v="CA-2014-127446"/>
    <x v="2"/>
    <x v="2"/>
    <x v="0"/>
    <x v="0"/>
    <n v="172770253"/>
    <n v="3"/>
    <n v="23850957"/>
    <n v="0.13805013644333786"/>
  </r>
  <r>
    <s v="CA-2014-127446"/>
    <x v="2"/>
    <x v="2"/>
    <x v="0"/>
    <x v="0"/>
    <n v="121165368"/>
    <n v="4"/>
    <n v="19843495"/>
    <n v="0.16377200290432825"/>
  </r>
  <r>
    <s v="CA-2016-137204"/>
    <x v="2"/>
    <x v="2"/>
    <x v="0"/>
    <x v="1"/>
    <n v="232166456"/>
    <n v="3"/>
    <n v="14574614"/>
    <n v="6.2776570961655204E-2"/>
  </r>
  <r>
    <s v="CA-2014-147298"/>
    <x v="1"/>
    <x v="2"/>
    <x v="0"/>
    <x v="1"/>
    <n v="199079802"/>
    <n v="5"/>
    <n v="15263517"/>
    <n v="7.6670344488287162E-2"/>
  </r>
  <r>
    <s v="CA-2014-147298"/>
    <x v="1"/>
    <x v="2"/>
    <x v="0"/>
    <x v="1"/>
    <n v="168062224"/>
    <n v="4"/>
    <n v="19122656"/>
    <n v="0.11378319020697952"/>
  </r>
  <r>
    <s v="CA-2017-147942"/>
    <x v="1"/>
    <x v="2"/>
    <x v="2"/>
    <x v="1"/>
    <n v="132892207"/>
    <n v="5"/>
    <n v="33891530"/>
    <n v="0.25503022912396961"/>
  </r>
  <r>
    <s v="CA-2017-147942"/>
    <x v="1"/>
    <x v="2"/>
    <x v="2"/>
    <x v="1"/>
    <n v="101230001"/>
    <n v="5"/>
    <n v="15199412"/>
    <n v="0.15014730662701464"/>
  </r>
  <r>
    <s v="CA-2017-115931"/>
    <x v="2"/>
    <x v="2"/>
    <x v="0"/>
    <x v="1"/>
    <n v="102899857"/>
    <n v="1"/>
    <n v="28768168"/>
    <n v="0.27957442156600859"/>
  </r>
  <r>
    <s v="CA-2017-115931"/>
    <x v="0"/>
    <x v="2"/>
    <x v="0"/>
    <x v="1"/>
    <n v="140665603"/>
    <n v="5"/>
    <n v="13263849"/>
    <n v="9.4293478413482512E-2"/>
  </r>
  <r>
    <s v="CA-2017-115931"/>
    <x v="0"/>
    <x v="2"/>
    <x v="0"/>
    <x v="1"/>
    <n v="146372936"/>
    <n v="3"/>
    <n v="17861969"/>
    <n v="0.12203054395246947"/>
  </r>
  <r>
    <s v="CA-2017-115931"/>
    <x v="0"/>
    <x v="2"/>
    <x v="0"/>
    <x v="1"/>
    <n v="198662753"/>
    <n v="3"/>
    <n v="30524675"/>
    <n v="0.15365071982063996"/>
  </r>
  <r>
    <s v="CA-2017-127180"/>
    <x v="3"/>
    <x v="0"/>
    <x v="1"/>
    <x v="3"/>
    <n v="244268845"/>
    <n v="5"/>
    <n v="31013743"/>
    <n v="0.12696561037081908"/>
  </r>
  <r>
    <s v="CA-2017-127180"/>
    <x v="3"/>
    <x v="0"/>
    <x v="1"/>
    <x v="3"/>
    <n v="229280980"/>
    <n v="3"/>
    <n v="23358227"/>
    <n v="0.10187599076033259"/>
  </r>
  <r>
    <s v="CA-2017-127180"/>
    <x v="3"/>
    <x v="0"/>
    <x v="1"/>
    <x v="3"/>
    <n v="215495884"/>
    <n v="5"/>
    <n v="13641522"/>
    <n v="6.3302935289474019E-2"/>
  </r>
  <r>
    <s v="CA-2017-127180"/>
    <x v="3"/>
    <x v="0"/>
    <x v="1"/>
    <x v="3"/>
    <n v="209812013"/>
    <n v="3"/>
    <n v="25576880"/>
    <n v="0.12190379203882859"/>
  </r>
  <r>
    <s v="US-2017-165344"/>
    <x v="3"/>
    <x v="0"/>
    <x v="0"/>
    <x v="3"/>
    <n v="211335794"/>
    <n v="2"/>
    <n v="15253935"/>
    <n v="7.2178662739923738E-2"/>
  </r>
  <r>
    <s v="US-2017-165344"/>
    <x v="0"/>
    <x v="0"/>
    <x v="0"/>
    <x v="3"/>
    <n v="240000315"/>
    <n v="3"/>
    <n v="14531640"/>
    <n v="6.0548420530198051E-2"/>
  </r>
  <r>
    <s v="US-2017-165344"/>
    <x v="1"/>
    <x v="0"/>
    <x v="0"/>
    <x v="3"/>
    <n v="179492262"/>
    <n v="3"/>
    <n v="11704948"/>
    <n v="6.521143513139302E-2"/>
  </r>
  <r>
    <s v="CA-2015-168186"/>
    <x v="1"/>
    <x v="2"/>
    <x v="2"/>
    <x v="0"/>
    <n v="232124441"/>
    <n v="3"/>
    <n v="17842885"/>
    <n v="7.6867756463439366E-2"/>
  </r>
  <r>
    <s v="US-2017-110604"/>
    <x v="1"/>
    <x v="2"/>
    <x v="2"/>
    <x v="1"/>
    <n v="194749210"/>
    <n v="4"/>
    <n v="23868541"/>
    <n v="0.12256039960316142"/>
  </r>
  <r>
    <s v="US-2017-110604"/>
    <x v="1"/>
    <x v="2"/>
    <x v="2"/>
    <x v="1"/>
    <n v="152878092"/>
    <n v="1"/>
    <n v="23226324"/>
    <n v="0.15192709233969245"/>
  </r>
  <r>
    <s v="US-2017-110604"/>
    <x v="1"/>
    <x v="2"/>
    <x v="2"/>
    <x v="1"/>
    <n v="182837472"/>
    <n v="4"/>
    <n v="15302744"/>
    <n v="8.3695884834811107E-2"/>
  </r>
  <r>
    <s v="CA-2015-116750"/>
    <x v="1"/>
    <x v="1"/>
    <x v="0"/>
    <x v="2"/>
    <n v="191328364"/>
    <n v="3"/>
    <n v="25917594"/>
    <n v="0.13546132658093496"/>
  </r>
  <r>
    <s v="CA-2015-116750"/>
    <x v="1"/>
    <x v="1"/>
    <x v="0"/>
    <x v="2"/>
    <n v="192742128"/>
    <n v="1"/>
    <n v="30707750"/>
    <n v="0.15932038479932109"/>
  </r>
  <r>
    <s v="CA-2015-162369"/>
    <x v="0"/>
    <x v="2"/>
    <x v="0"/>
    <x v="1"/>
    <n v="155650070"/>
    <n v="4"/>
    <n v="20454932"/>
    <n v="0.13141614391821346"/>
  </r>
  <r>
    <s v="CA-2017-108441"/>
    <x v="2"/>
    <x v="2"/>
    <x v="2"/>
    <x v="3"/>
    <n v="214804185"/>
    <n v="4"/>
    <n v="29935948"/>
    <n v="0.13936389554048959"/>
  </r>
  <r>
    <s v="CA-2017-108441"/>
    <x v="1"/>
    <x v="2"/>
    <x v="2"/>
    <x v="3"/>
    <n v="141185294"/>
    <n v="3"/>
    <n v="19674715"/>
    <n v="0.13935385508351883"/>
  </r>
  <r>
    <s v="CA-2017-108441"/>
    <x v="1"/>
    <x v="2"/>
    <x v="2"/>
    <x v="3"/>
    <n v="186879967"/>
    <n v="3"/>
    <n v="27166557"/>
    <n v="0.14536901646606135"/>
  </r>
  <r>
    <s v="CA-2017-108441"/>
    <x v="1"/>
    <x v="2"/>
    <x v="2"/>
    <x v="3"/>
    <n v="138796875"/>
    <n v="4"/>
    <n v="25778142"/>
    <n v="0.18572566565349544"/>
  </r>
  <r>
    <s v="CA-2015-169740"/>
    <x v="0"/>
    <x v="2"/>
    <x v="2"/>
    <x v="2"/>
    <n v="245742440"/>
    <n v="1"/>
    <n v="30615687"/>
    <n v="0.1245844511025446"/>
  </r>
  <r>
    <s v="CA-2016-124051"/>
    <x v="0"/>
    <x v="0"/>
    <x v="2"/>
    <x v="0"/>
    <n v="107836796"/>
    <n v="3"/>
    <n v="21876336"/>
    <n v="0.20286522607737714"/>
  </r>
  <r>
    <s v="CA-2016-149111"/>
    <x v="0"/>
    <x v="1"/>
    <x v="1"/>
    <x v="2"/>
    <n v="204423142"/>
    <n v="4"/>
    <n v="29839961"/>
    <n v="0.14597154073681148"/>
  </r>
  <r>
    <s v="CA-2016-149111"/>
    <x v="0"/>
    <x v="1"/>
    <x v="1"/>
    <x v="2"/>
    <n v="139987226"/>
    <n v="4"/>
    <n v="11956864"/>
    <n v="8.5413964842763576E-2"/>
  </r>
  <r>
    <s v="CA-2014-131002"/>
    <x v="2"/>
    <x v="1"/>
    <x v="2"/>
    <x v="0"/>
    <n v="99556078"/>
    <n v="5"/>
    <n v="29513115"/>
    <n v="0.2964471440909916"/>
  </r>
  <r>
    <s v="CA-2014-131002"/>
    <x v="3"/>
    <x v="1"/>
    <x v="2"/>
    <x v="0"/>
    <n v="223048255"/>
    <n v="5"/>
    <n v="27825832"/>
    <n v="0.12475252048037766"/>
  </r>
  <r>
    <s v="CA-2014-131002"/>
    <x v="3"/>
    <x v="1"/>
    <x v="2"/>
    <x v="0"/>
    <n v="169446400"/>
    <n v="2"/>
    <n v="25073356"/>
    <n v="0.14797219651760085"/>
  </r>
  <r>
    <s v="CA-2014-131002"/>
    <x v="3"/>
    <x v="1"/>
    <x v="2"/>
    <x v="0"/>
    <n v="97633996"/>
    <n v="1"/>
    <n v="15114649"/>
    <n v="0.15480928384822024"/>
  </r>
  <r>
    <s v="CA-2014-131002"/>
    <x v="3"/>
    <x v="1"/>
    <x v="2"/>
    <x v="0"/>
    <n v="145873324"/>
    <n v="2"/>
    <n v="16374788"/>
    <n v="0.11225347823019376"/>
  </r>
  <r>
    <s v="US-2016-146794"/>
    <x v="1"/>
    <x v="2"/>
    <x v="0"/>
    <x v="1"/>
    <n v="163068831"/>
    <n v="4"/>
    <n v="20412230"/>
    <n v="0.12517554626978347"/>
  </r>
  <r>
    <s v="CA-2017-112515"/>
    <x v="1"/>
    <x v="1"/>
    <x v="0"/>
    <x v="1"/>
    <n v="176405344"/>
    <n v="2"/>
    <n v="12008090"/>
    <n v="6.8071010365763074E-2"/>
  </r>
  <r>
    <s v="CA-2017-112515"/>
    <x v="1"/>
    <x v="1"/>
    <x v="0"/>
    <x v="1"/>
    <n v="108178172"/>
    <n v="2"/>
    <n v="32578277"/>
    <n v="0.30115388712613855"/>
  </r>
  <r>
    <s v="CA-2017-112515"/>
    <x v="3"/>
    <x v="1"/>
    <x v="0"/>
    <x v="1"/>
    <n v="145814587"/>
    <n v="2"/>
    <n v="30267393"/>
    <n v="0.20757452064792392"/>
  </r>
  <r>
    <s v="CA-2017-112515"/>
    <x v="3"/>
    <x v="1"/>
    <x v="0"/>
    <x v="1"/>
    <n v="245854849"/>
    <n v="1"/>
    <n v="16293674"/>
    <n v="6.627355151331589E-2"/>
  </r>
  <r>
    <s v="CA-2017-112515"/>
    <x v="1"/>
    <x v="1"/>
    <x v="0"/>
    <x v="1"/>
    <n v="241990782"/>
    <n v="1"/>
    <n v="24871249"/>
    <n v="0.10277767109327329"/>
  </r>
  <r>
    <s v="CA-2017-112515"/>
    <x v="1"/>
    <x v="1"/>
    <x v="0"/>
    <x v="1"/>
    <n v="102968373"/>
    <n v="5"/>
    <n v="28065492"/>
    <n v="0.27256419794066283"/>
  </r>
  <r>
    <s v="CA-2017-112515"/>
    <x v="1"/>
    <x v="1"/>
    <x v="0"/>
    <x v="1"/>
    <n v="180060019"/>
    <n v="5"/>
    <n v="19898235"/>
    <n v="0.11050890203449329"/>
  </r>
  <r>
    <s v="CA-2016-150343"/>
    <x v="1"/>
    <x v="2"/>
    <x v="2"/>
    <x v="1"/>
    <n v="117031504"/>
    <n v="1"/>
    <n v="14332299"/>
    <n v="0.12246530643577819"/>
  </r>
  <r>
    <s v="CA-2015-135538"/>
    <x v="1"/>
    <x v="2"/>
    <x v="0"/>
    <x v="1"/>
    <n v="167964538"/>
    <n v="3"/>
    <n v="10183657"/>
    <n v="6.0629803893486135E-2"/>
  </r>
  <r>
    <s v="CA-2017-123372"/>
    <x v="1"/>
    <x v="2"/>
    <x v="0"/>
    <x v="3"/>
    <n v="132625725"/>
    <n v="5"/>
    <n v="19291092"/>
    <n v="0.14545512946300576"/>
  </r>
  <r>
    <s v="CA-2017-123372"/>
    <x v="0"/>
    <x v="2"/>
    <x v="0"/>
    <x v="3"/>
    <n v="95206150"/>
    <n v="5"/>
    <n v="11375994"/>
    <n v="0.11948801626785664"/>
  </r>
  <r>
    <s v="CA-2017-159604"/>
    <x v="0"/>
    <x v="0"/>
    <x v="1"/>
    <x v="0"/>
    <n v="94670395"/>
    <n v="1"/>
    <n v="14812467"/>
    <n v="0.15646355970100262"/>
  </r>
  <r>
    <s v="CA-2016-164784"/>
    <x v="0"/>
    <x v="0"/>
    <x v="2"/>
    <x v="2"/>
    <n v="216306451"/>
    <n v="1"/>
    <n v="14439960"/>
    <n v="6.675695492780287E-2"/>
  </r>
  <r>
    <s v="CA-2016-164784"/>
    <x v="2"/>
    <x v="0"/>
    <x v="2"/>
    <x v="2"/>
    <n v="181361849"/>
    <n v="3"/>
    <n v="21431349"/>
    <n v="0.11816900366956448"/>
  </r>
  <r>
    <s v="CA-2016-164784"/>
    <x v="3"/>
    <x v="0"/>
    <x v="2"/>
    <x v="2"/>
    <n v="100398714"/>
    <n v="2"/>
    <n v="13291568"/>
    <n v="0.13238783118277789"/>
  </r>
  <r>
    <s v="CA-2016-111794"/>
    <x v="1"/>
    <x v="3"/>
    <x v="2"/>
    <x v="0"/>
    <n v="247696807"/>
    <n v="5"/>
    <n v="27086641"/>
    <n v="0.10935401763172506"/>
  </r>
  <r>
    <s v="US-2015-139759"/>
    <x v="0"/>
    <x v="2"/>
    <x v="1"/>
    <x v="1"/>
    <n v="180369071"/>
    <n v="1"/>
    <n v="25616141"/>
    <n v="0.14202069599837325"/>
  </r>
  <r>
    <s v="CA-2014-126403"/>
    <x v="0"/>
    <x v="1"/>
    <x v="0"/>
    <x v="3"/>
    <n v="137895327"/>
    <n v="4"/>
    <n v="10569897"/>
    <n v="7.6651596757879983E-2"/>
  </r>
  <r>
    <s v="CA-2014-126403"/>
    <x v="0"/>
    <x v="1"/>
    <x v="0"/>
    <x v="3"/>
    <n v="242069480"/>
    <n v="4"/>
    <n v="22474420"/>
    <n v="9.2842848259929334E-2"/>
  </r>
  <r>
    <s v="CA-2014-126403"/>
    <x v="3"/>
    <x v="1"/>
    <x v="0"/>
    <x v="3"/>
    <n v="224829426"/>
    <n v="2"/>
    <n v="18473958"/>
    <n v="8.2168772694371423E-2"/>
  </r>
  <r>
    <s v="CA-2014-126403"/>
    <x v="0"/>
    <x v="1"/>
    <x v="0"/>
    <x v="3"/>
    <n v="116720897"/>
    <n v="4"/>
    <n v="19052556"/>
    <n v="0.16323174761071277"/>
  </r>
  <r>
    <s v="CA-2017-136875"/>
    <x v="3"/>
    <x v="3"/>
    <x v="2"/>
    <x v="1"/>
    <n v="237608689"/>
    <n v="2"/>
    <n v="22311839"/>
    <n v="9.3901612326980174E-2"/>
  </r>
  <r>
    <s v="CA-2017-132185"/>
    <x v="3"/>
    <x v="2"/>
    <x v="2"/>
    <x v="2"/>
    <n v="99299663"/>
    <n v="2"/>
    <n v="28887870"/>
    <n v="0.29091609303850308"/>
  </r>
  <r>
    <s v="CA-2017-132185"/>
    <x v="3"/>
    <x v="2"/>
    <x v="2"/>
    <x v="2"/>
    <n v="104428615"/>
    <n v="3"/>
    <n v="22230178"/>
    <n v="0.21287439271314668"/>
  </r>
  <r>
    <s v="US-2014-160780"/>
    <x v="3"/>
    <x v="3"/>
    <x v="2"/>
    <x v="1"/>
    <n v="158148429"/>
    <n v="1"/>
    <n v="33167073"/>
    <n v="0.20972116643662644"/>
  </r>
  <r>
    <s v="US-2014-160780"/>
    <x v="3"/>
    <x v="3"/>
    <x v="2"/>
    <x v="1"/>
    <n v="139474126"/>
    <n v="5"/>
    <n v="33133755"/>
    <n v="0.23756201920921161"/>
  </r>
  <r>
    <s v="CA-2017-127026"/>
    <x v="3"/>
    <x v="2"/>
    <x v="1"/>
    <x v="0"/>
    <n v="121109604"/>
    <n v="3"/>
    <n v="17814103"/>
    <n v="0.1470907542559548"/>
  </r>
  <r>
    <s v="CA-2017-127026"/>
    <x v="3"/>
    <x v="2"/>
    <x v="1"/>
    <x v="0"/>
    <n v="243718238"/>
    <n v="5"/>
    <n v="17027489"/>
    <n v="6.9865468992927809E-2"/>
  </r>
  <r>
    <s v="CA-2017-127026"/>
    <x v="1"/>
    <x v="2"/>
    <x v="1"/>
    <x v="0"/>
    <n v="174417760"/>
    <n v="2"/>
    <n v="22532184"/>
    <n v="0.12918514720060617"/>
  </r>
  <r>
    <s v="CA-2017-127026"/>
    <x v="1"/>
    <x v="2"/>
    <x v="1"/>
    <x v="0"/>
    <n v="113402167"/>
    <n v="2"/>
    <n v="12149487"/>
    <n v="0.10713628602881989"/>
  </r>
  <r>
    <s v="CA-2017-127026"/>
    <x v="1"/>
    <x v="2"/>
    <x v="1"/>
    <x v="0"/>
    <n v="203037238"/>
    <n v="1"/>
    <n v="14862960"/>
    <n v="7.3203123458564778E-2"/>
  </r>
  <r>
    <s v="CA-2017-137085"/>
    <x v="1"/>
    <x v="2"/>
    <x v="2"/>
    <x v="1"/>
    <n v="143369974"/>
    <n v="2"/>
    <n v="18463645"/>
    <n v="0.12878320672639587"/>
  </r>
  <r>
    <s v="CA-2016-133123"/>
    <x v="2"/>
    <x v="2"/>
    <x v="2"/>
    <x v="2"/>
    <n v="205952114"/>
    <n v="3"/>
    <n v="28474979"/>
    <n v="0.13826019285240257"/>
  </r>
  <r>
    <s v="CA-2016-133123"/>
    <x v="2"/>
    <x v="2"/>
    <x v="2"/>
    <x v="2"/>
    <n v="124251283"/>
    <n v="3"/>
    <n v="17370263"/>
    <n v="0.13979946589364392"/>
  </r>
  <r>
    <s v="US-2016-128195"/>
    <x v="2"/>
    <x v="0"/>
    <x v="2"/>
    <x v="0"/>
    <n v="208325359"/>
    <n v="1"/>
    <n v="34083689"/>
    <n v="0.16360796958953039"/>
  </r>
  <r>
    <s v="CA-2015-153220"/>
    <x v="1"/>
    <x v="0"/>
    <x v="0"/>
    <x v="1"/>
    <n v="183698881"/>
    <n v="5"/>
    <n v="33875900"/>
    <n v="0.18440994205076294"/>
  </r>
  <r>
    <s v="CA-2014-123064"/>
    <x v="1"/>
    <x v="0"/>
    <x v="2"/>
    <x v="0"/>
    <n v="193807524"/>
    <n v="2"/>
    <n v="28421032"/>
    <n v="0.14664565860714468"/>
  </r>
  <r>
    <s v="CA-2017-156412"/>
    <x v="3"/>
    <x v="2"/>
    <x v="2"/>
    <x v="3"/>
    <n v="161598753"/>
    <n v="5"/>
    <n v="31536149"/>
    <n v="0.19515094277986167"/>
  </r>
  <r>
    <s v="US-2016-144211"/>
    <x v="2"/>
    <x v="2"/>
    <x v="2"/>
    <x v="1"/>
    <n v="201477919"/>
    <n v="4"/>
    <n v="28941183"/>
    <n v="0.14364444075879104"/>
  </r>
  <r>
    <s v="US-2016-144211"/>
    <x v="3"/>
    <x v="2"/>
    <x v="2"/>
    <x v="1"/>
    <n v="190094864"/>
    <n v="5"/>
    <n v="16384379"/>
    <n v="8.6190540108437644E-2"/>
  </r>
  <r>
    <s v="CA-2016-138079"/>
    <x v="1"/>
    <x v="2"/>
    <x v="0"/>
    <x v="1"/>
    <n v="188801529"/>
    <n v="1"/>
    <n v="28318932"/>
    <n v="0.14999312849844559"/>
  </r>
  <r>
    <s v="CA-2014-143182"/>
    <x v="3"/>
    <x v="2"/>
    <x v="2"/>
    <x v="2"/>
    <n v="183619783"/>
    <n v="5"/>
    <n v="18190799"/>
    <n v="9.9067751321762543E-2"/>
  </r>
  <r>
    <s v="CA-2016-161662"/>
    <x v="1"/>
    <x v="0"/>
    <x v="2"/>
    <x v="3"/>
    <n v="234158541"/>
    <n v="4"/>
    <n v="20106339"/>
    <n v="8.5866348987885088E-2"/>
  </r>
  <r>
    <s v="CA-2014-145317"/>
    <x v="3"/>
    <x v="2"/>
    <x v="1"/>
    <x v="2"/>
    <n v="222917152"/>
    <n v="3"/>
    <n v="22461125"/>
    <n v="0.10075996754166319"/>
  </r>
  <r>
    <s v="CA-2014-145317"/>
    <x v="3"/>
    <x v="2"/>
    <x v="1"/>
    <x v="2"/>
    <n v="226258771"/>
    <n v="2"/>
    <n v="18579496"/>
    <n v="8.2116135953023459E-2"/>
  </r>
  <r>
    <s v="CA-2014-145317"/>
    <x v="3"/>
    <x v="2"/>
    <x v="1"/>
    <x v="2"/>
    <n v="98151724"/>
    <n v="4"/>
    <n v="22325106"/>
    <n v="0.22745505723363554"/>
  </r>
  <r>
    <s v="CA-2014-145317"/>
    <x v="0"/>
    <x v="2"/>
    <x v="1"/>
    <x v="2"/>
    <n v="92898495"/>
    <n v="5"/>
    <n v="13773871"/>
    <n v="0.14826796709677589"/>
  </r>
  <r>
    <s v="CA-2014-145317"/>
    <x v="3"/>
    <x v="2"/>
    <x v="1"/>
    <x v="2"/>
    <n v="127066852"/>
    <n v="4"/>
    <n v="34185701"/>
    <n v="0.26903712858173273"/>
  </r>
  <r>
    <s v="CA-2014-145317"/>
    <x v="3"/>
    <x v="2"/>
    <x v="1"/>
    <x v="2"/>
    <n v="92093150"/>
    <n v="3"/>
    <n v="32279575"/>
    <n v="0.35051005422227388"/>
  </r>
  <r>
    <s v="CA-2014-143413"/>
    <x v="1"/>
    <x v="2"/>
    <x v="2"/>
    <x v="3"/>
    <n v="93439876"/>
    <n v="1"/>
    <n v="20530094"/>
    <n v="0.21971448249781497"/>
  </r>
  <r>
    <s v="CA-2017-156818"/>
    <x v="1"/>
    <x v="1"/>
    <x v="2"/>
    <x v="3"/>
    <n v="139920305"/>
    <n v="4"/>
    <n v="25290224"/>
    <n v="0.18074734757046163"/>
  </r>
  <r>
    <s v="CA-2017-155873"/>
    <x v="1"/>
    <x v="2"/>
    <x v="1"/>
    <x v="1"/>
    <n v="170327692"/>
    <n v="3"/>
    <n v="32497502"/>
    <n v="0.19079400195242474"/>
  </r>
  <r>
    <s v="CA-2017-155873"/>
    <x v="1"/>
    <x v="2"/>
    <x v="1"/>
    <x v="1"/>
    <n v="237180216"/>
    <n v="2"/>
    <n v="10903341"/>
    <n v="4.5970701873380537E-2"/>
  </r>
  <r>
    <s v="CA-2017-155873"/>
    <x v="1"/>
    <x v="2"/>
    <x v="1"/>
    <x v="1"/>
    <n v="162437973"/>
    <n v="4"/>
    <n v="19683595"/>
    <n v="0.12117606884936935"/>
  </r>
  <r>
    <s v="CA-2015-121797"/>
    <x v="1"/>
    <x v="2"/>
    <x v="2"/>
    <x v="1"/>
    <n v="119832238"/>
    <n v="2"/>
    <n v="32552251"/>
    <n v="0.27164852750225693"/>
  </r>
  <r>
    <s v="CA-2015-121797"/>
    <x v="1"/>
    <x v="2"/>
    <x v="2"/>
    <x v="1"/>
    <n v="140453245"/>
    <n v="3"/>
    <n v="33505501"/>
    <n v="0.23855270129216311"/>
  </r>
  <r>
    <s v="US-2015-120572"/>
    <x v="3"/>
    <x v="2"/>
    <x v="2"/>
    <x v="2"/>
    <n v="117809785"/>
    <n v="4"/>
    <n v="29542076"/>
    <n v="0.25076080055659211"/>
  </r>
  <r>
    <s v="CA-2017-132430"/>
    <x v="3"/>
    <x v="0"/>
    <x v="0"/>
    <x v="3"/>
    <n v="95957633"/>
    <n v="2"/>
    <n v="22513559"/>
    <n v="0.23461978267012901"/>
  </r>
  <r>
    <s v="CA-2017-146031"/>
    <x v="2"/>
    <x v="1"/>
    <x v="2"/>
    <x v="3"/>
    <n v="246347333"/>
    <n v="4"/>
    <n v="34912370"/>
    <n v="0.14172010540905675"/>
  </r>
  <r>
    <s v="CA-2014-110100"/>
    <x v="2"/>
    <x v="2"/>
    <x v="2"/>
    <x v="2"/>
    <n v="191310462"/>
    <n v="2"/>
    <n v="15164056"/>
    <n v="7.9264123046234661E-2"/>
  </r>
  <r>
    <s v="CA-2015-103723"/>
    <x v="2"/>
    <x v="2"/>
    <x v="1"/>
    <x v="1"/>
    <n v="187564123"/>
    <n v="1"/>
    <n v="32954168"/>
    <n v="0.17569547668772456"/>
  </r>
  <r>
    <s v="CA-2014-127187"/>
    <x v="2"/>
    <x v="2"/>
    <x v="0"/>
    <x v="3"/>
    <n v="144983432"/>
    <n v="4"/>
    <n v="21142208"/>
    <n v="0.1458249932999241"/>
  </r>
  <r>
    <s v="CA-2017-128475"/>
    <x v="2"/>
    <x v="2"/>
    <x v="1"/>
    <x v="2"/>
    <n v="171974379"/>
    <n v="5"/>
    <n v="29497594"/>
    <n v="0.17152318950952572"/>
  </r>
  <r>
    <s v="CA-2014-100006"/>
    <x v="1"/>
    <x v="2"/>
    <x v="2"/>
    <x v="3"/>
    <n v="216929629"/>
    <n v="3"/>
    <n v="11331799"/>
    <n v="5.2237211911702483E-2"/>
  </r>
  <r>
    <s v="CA-2017-144827"/>
    <x v="1"/>
    <x v="2"/>
    <x v="2"/>
    <x v="1"/>
    <n v="171834555"/>
    <n v="2"/>
    <n v="15664813"/>
    <n v="9.1162182135019351E-2"/>
  </r>
  <r>
    <s v="CA-2014-110030"/>
    <x v="0"/>
    <x v="1"/>
    <x v="2"/>
    <x v="0"/>
    <n v="93938265"/>
    <n v="2"/>
    <n v="33072130"/>
    <n v="0.35206238905945303"/>
  </r>
  <r>
    <s v="CA-2014-121286"/>
    <x v="3"/>
    <x v="1"/>
    <x v="0"/>
    <x v="2"/>
    <n v="245546767"/>
    <n v="5"/>
    <n v="24802377"/>
    <n v="0.10100877035778687"/>
  </r>
  <r>
    <s v="CA-2014-121286"/>
    <x v="2"/>
    <x v="1"/>
    <x v="0"/>
    <x v="2"/>
    <n v="219174097"/>
    <n v="3"/>
    <n v="15444119"/>
    <n v="7.0465074164306932E-2"/>
  </r>
  <r>
    <s v="CA-2016-164735"/>
    <x v="2"/>
    <x v="1"/>
    <x v="2"/>
    <x v="2"/>
    <n v="93613092"/>
    <n v="3"/>
    <n v="28667344"/>
    <n v="0.30623220948625435"/>
  </r>
  <r>
    <s v="CA-2014-153479"/>
    <x v="1"/>
    <x v="2"/>
    <x v="2"/>
    <x v="1"/>
    <n v="148120406"/>
    <n v="3"/>
    <n v="25752487"/>
    <n v="0.17386184453207615"/>
  </r>
  <r>
    <s v="CA-2014-153479"/>
    <x v="3"/>
    <x v="2"/>
    <x v="2"/>
    <x v="1"/>
    <n v="192351975"/>
    <n v="2"/>
    <n v="10415370"/>
    <n v="5.4147455465429976E-2"/>
  </r>
  <r>
    <s v="CA-2017-149888"/>
    <x v="2"/>
    <x v="2"/>
    <x v="2"/>
    <x v="3"/>
    <n v="221907084"/>
    <n v="5"/>
    <n v="10417914"/>
    <n v="4.6947189842754186E-2"/>
  </r>
  <r>
    <s v="CA-2017-149888"/>
    <x v="2"/>
    <x v="2"/>
    <x v="2"/>
    <x v="3"/>
    <n v="229808309"/>
    <n v="1"/>
    <n v="25667926"/>
    <n v="0.11169276738379377"/>
  </r>
  <r>
    <s v="CA-2017-119193"/>
    <x v="3"/>
    <x v="0"/>
    <x v="2"/>
    <x v="3"/>
    <n v="108435610"/>
    <n v="4"/>
    <n v="33425438"/>
    <n v="0.30825148675790176"/>
  </r>
  <r>
    <s v="CA-2017-119193"/>
    <x v="3"/>
    <x v="0"/>
    <x v="2"/>
    <x v="3"/>
    <n v="106136015"/>
    <n v="2"/>
    <n v="11806631"/>
    <n v="0.11124057182663208"/>
  </r>
  <r>
    <s v="CA-2017-104801"/>
    <x v="3"/>
    <x v="2"/>
    <x v="2"/>
    <x v="1"/>
    <n v="206155683"/>
    <n v="5"/>
    <n v="33343703"/>
    <n v="0.16174040179139762"/>
  </r>
  <r>
    <s v="CA-2017-104801"/>
    <x v="2"/>
    <x v="2"/>
    <x v="2"/>
    <x v="1"/>
    <n v="116332371"/>
    <n v="1"/>
    <n v="19304167"/>
    <n v="0.16593977096882173"/>
  </r>
  <r>
    <s v="CA-2017-104801"/>
    <x v="2"/>
    <x v="2"/>
    <x v="2"/>
    <x v="1"/>
    <n v="175069923"/>
    <n v="1"/>
    <n v="23342758"/>
    <n v="0.13333391367288144"/>
  </r>
  <r>
    <s v="CA-2014-107594"/>
    <x v="2"/>
    <x v="2"/>
    <x v="2"/>
    <x v="3"/>
    <n v="174357982"/>
    <n v="3"/>
    <n v="24432031"/>
    <n v="0.14012568119766378"/>
  </r>
  <r>
    <s v="CA-2014-107594"/>
    <x v="2"/>
    <x v="2"/>
    <x v="2"/>
    <x v="3"/>
    <n v="105565210"/>
    <n v="2"/>
    <n v="26281188"/>
    <n v="0.24895690540472568"/>
  </r>
  <r>
    <s v="CA-2015-129770"/>
    <x v="2"/>
    <x v="1"/>
    <x v="2"/>
    <x v="1"/>
    <n v="148315091"/>
    <n v="4"/>
    <n v="13903288"/>
    <n v="9.3741559987311068E-2"/>
  </r>
  <r>
    <s v="CA-2015-115798"/>
    <x v="0"/>
    <x v="2"/>
    <x v="2"/>
    <x v="3"/>
    <n v="117529553"/>
    <n v="3"/>
    <n v="23336715"/>
    <n v="0.19856039952776813"/>
  </r>
  <r>
    <s v="CA-2015-115798"/>
    <x v="0"/>
    <x v="2"/>
    <x v="2"/>
    <x v="3"/>
    <n v="144129980"/>
    <n v="2"/>
    <n v="21824064"/>
    <n v="0.15141932303050343"/>
  </r>
  <r>
    <s v="CA-2015-115798"/>
    <x v="3"/>
    <x v="2"/>
    <x v="2"/>
    <x v="3"/>
    <n v="241553703"/>
    <n v="2"/>
    <n v="27239633"/>
    <n v="0.11276843476914117"/>
  </r>
  <r>
    <s v="CA-2015-115798"/>
    <x v="1"/>
    <x v="2"/>
    <x v="2"/>
    <x v="3"/>
    <n v="196628960"/>
    <n v="4"/>
    <n v="21188275"/>
    <n v="0.10775765177214994"/>
  </r>
  <r>
    <s v="CA-2017-122707"/>
    <x v="1"/>
    <x v="0"/>
    <x v="0"/>
    <x v="2"/>
    <n v="166865201"/>
    <n v="1"/>
    <n v="31380168"/>
    <n v="0.18805699338114243"/>
  </r>
  <r>
    <s v="CA-2017-122707"/>
    <x v="1"/>
    <x v="0"/>
    <x v="0"/>
    <x v="2"/>
    <n v="93824908"/>
    <n v="2"/>
    <n v="13599846"/>
    <n v="0.14494920687798596"/>
  </r>
  <r>
    <s v="CA-2016-165015"/>
    <x v="1"/>
    <x v="1"/>
    <x v="2"/>
    <x v="3"/>
    <n v="201878434"/>
    <n v="4"/>
    <n v="27187553"/>
    <n v="0.13467289428250667"/>
  </r>
  <r>
    <s v="CA-2014-149244"/>
    <x v="1"/>
    <x v="2"/>
    <x v="2"/>
    <x v="1"/>
    <n v="121168895"/>
    <n v="1"/>
    <n v="30035392"/>
    <n v="0.24788038217233888"/>
  </r>
  <r>
    <s v="CA-2015-140144"/>
    <x v="1"/>
    <x v="1"/>
    <x v="0"/>
    <x v="1"/>
    <n v="155247725"/>
    <n v="2"/>
    <n v="15192098"/>
    <n v="9.7857137681083575E-2"/>
  </r>
  <r>
    <s v="CA-2015-140144"/>
    <x v="1"/>
    <x v="1"/>
    <x v="0"/>
    <x v="1"/>
    <n v="182535829"/>
    <n v="2"/>
    <n v="13690674"/>
    <n v="7.5002667010650281E-2"/>
  </r>
  <r>
    <s v="CA-2017-163321"/>
    <x v="2"/>
    <x v="1"/>
    <x v="2"/>
    <x v="2"/>
    <n v="223504243"/>
    <n v="4"/>
    <n v="16574751"/>
    <n v="7.4158551880377496E-2"/>
  </r>
  <r>
    <s v="CA-2014-155887"/>
    <x v="2"/>
    <x v="2"/>
    <x v="2"/>
    <x v="3"/>
    <n v="235282649"/>
    <n v="4"/>
    <n v="25756233"/>
    <n v="0.10946932597651941"/>
  </r>
  <r>
    <s v="US-2015-165449"/>
    <x v="2"/>
    <x v="2"/>
    <x v="1"/>
    <x v="0"/>
    <n v="207444447"/>
    <n v="4"/>
    <n v="24784531"/>
    <n v="0.11947550950833598"/>
  </r>
  <r>
    <s v="CA-2015-110247"/>
    <x v="0"/>
    <x v="2"/>
    <x v="2"/>
    <x v="2"/>
    <n v="138701571"/>
    <n v="5"/>
    <n v="29541622"/>
    <n v="0.21298693148904566"/>
  </r>
  <r>
    <s v="US-2014-141257"/>
    <x v="1"/>
    <x v="2"/>
    <x v="2"/>
    <x v="1"/>
    <n v="191330555"/>
    <n v="5"/>
    <n v="28646939"/>
    <n v="0.14972485184083639"/>
  </r>
  <r>
    <s v="CA-2014-154669"/>
    <x v="0"/>
    <x v="1"/>
    <x v="2"/>
    <x v="1"/>
    <n v="249127142"/>
    <n v="5"/>
    <n v="34918476"/>
    <n v="0.14016327454196059"/>
  </r>
  <r>
    <s v="CA-2014-158029"/>
    <x v="1"/>
    <x v="2"/>
    <x v="2"/>
    <x v="1"/>
    <n v="215829200"/>
    <n v="5"/>
    <n v="19360857"/>
    <n v="8.9704530248919057E-2"/>
  </r>
  <r>
    <s v="CA-2015-155306"/>
    <x v="0"/>
    <x v="2"/>
    <x v="2"/>
    <x v="1"/>
    <n v="193572538"/>
    <n v="2"/>
    <n v="11266519"/>
    <n v="5.8203085605045897E-2"/>
  </r>
  <r>
    <s v="CA-2015-155306"/>
    <x v="2"/>
    <x v="2"/>
    <x v="2"/>
    <x v="1"/>
    <n v="121055297"/>
    <n v="4"/>
    <n v="12891195"/>
    <n v="0.10649013566089553"/>
  </r>
  <r>
    <s v="CA-2015-155306"/>
    <x v="2"/>
    <x v="2"/>
    <x v="2"/>
    <x v="1"/>
    <n v="131059534"/>
    <n v="2"/>
    <n v="11098938"/>
    <n v="8.4686231220690897E-2"/>
  </r>
  <r>
    <s v="CA-2015-155306"/>
    <x v="1"/>
    <x v="2"/>
    <x v="2"/>
    <x v="1"/>
    <n v="175009657"/>
    <n v="3"/>
    <n v="21007735"/>
    <n v="0.12003757598359273"/>
  </r>
  <r>
    <s v="CA-2015-155306"/>
    <x v="1"/>
    <x v="2"/>
    <x v="2"/>
    <x v="1"/>
    <n v="130870225"/>
    <n v="1"/>
    <n v="28113156"/>
    <n v="0.21481705254193612"/>
  </r>
  <r>
    <s v="CA-2016-127775"/>
    <x v="1"/>
    <x v="1"/>
    <x v="2"/>
    <x v="3"/>
    <n v="199468102"/>
    <n v="1"/>
    <n v="27695577"/>
    <n v="0.13884714760057223"/>
  </r>
  <r>
    <s v="CA-2016-146171"/>
    <x v="1"/>
    <x v="2"/>
    <x v="1"/>
    <x v="2"/>
    <n v="142584027"/>
    <n v="4"/>
    <n v="19830223"/>
    <n v="0.13907745080029196"/>
  </r>
  <r>
    <s v="CA-2014-129574"/>
    <x v="0"/>
    <x v="0"/>
    <x v="1"/>
    <x v="1"/>
    <n v="169412535"/>
    <n v="2"/>
    <n v="16264765"/>
    <n v="9.6006856871600446E-2"/>
  </r>
  <r>
    <s v="CA-2017-126536"/>
    <x v="0"/>
    <x v="0"/>
    <x v="1"/>
    <x v="1"/>
    <n v="201326542"/>
    <n v="4"/>
    <n v="25339195"/>
    <n v="0.12586117433040697"/>
  </r>
  <r>
    <s v="CA-2017-126536"/>
    <x v="0"/>
    <x v="0"/>
    <x v="1"/>
    <x v="1"/>
    <n v="224669070"/>
    <n v="5"/>
    <n v="11510969"/>
    <n v="5.1235218982301392E-2"/>
  </r>
  <r>
    <s v="CA-2017-165757"/>
    <x v="2"/>
    <x v="2"/>
    <x v="1"/>
    <x v="3"/>
    <n v="119127720"/>
    <n v="3"/>
    <n v="18960111"/>
    <n v="0.15915784336340863"/>
  </r>
  <r>
    <s v="CA-2017-165757"/>
    <x v="2"/>
    <x v="2"/>
    <x v="1"/>
    <x v="3"/>
    <n v="125625544"/>
    <n v="5"/>
    <n v="13639782"/>
    <n v="0.10857490893730976"/>
  </r>
  <r>
    <s v="CA-2017-165757"/>
    <x v="3"/>
    <x v="2"/>
    <x v="1"/>
    <x v="3"/>
    <n v="159734398"/>
    <n v="5"/>
    <n v="20532120"/>
    <n v="0.1285391265568234"/>
  </r>
  <r>
    <s v="CA-2017-167752"/>
    <x v="3"/>
    <x v="0"/>
    <x v="2"/>
    <x v="3"/>
    <n v="136346441"/>
    <n v="5"/>
    <n v="26828092"/>
    <n v="0.19676415316187093"/>
  </r>
  <r>
    <s v="CA-2017-167752"/>
    <x v="3"/>
    <x v="0"/>
    <x v="2"/>
    <x v="3"/>
    <n v="104920718"/>
    <n v="5"/>
    <n v="12153746"/>
    <n v="0.11583742688455487"/>
  </r>
  <r>
    <s v="US-2015-122140"/>
    <x v="3"/>
    <x v="2"/>
    <x v="2"/>
    <x v="0"/>
    <n v="118750258"/>
    <n v="4"/>
    <n v="33744308"/>
    <n v="0.28416197630492729"/>
  </r>
  <r>
    <s v="US-2015-122140"/>
    <x v="3"/>
    <x v="2"/>
    <x v="2"/>
    <x v="0"/>
    <n v="245965236"/>
    <n v="5"/>
    <n v="12469764"/>
    <n v="5.0697261949652107E-2"/>
  </r>
  <r>
    <s v="US-2015-122140"/>
    <x v="3"/>
    <x v="2"/>
    <x v="2"/>
    <x v="0"/>
    <n v="113877755"/>
    <n v="4"/>
    <n v="15325767"/>
    <n v="0.13458086700075883"/>
  </r>
  <r>
    <s v="CA-2016-163986"/>
    <x v="3"/>
    <x v="2"/>
    <x v="2"/>
    <x v="0"/>
    <n v="244626766"/>
    <n v="3"/>
    <n v="13967120"/>
    <n v="5.7095632781246838E-2"/>
  </r>
  <r>
    <s v="CA-2017-158967"/>
    <x v="3"/>
    <x v="0"/>
    <x v="2"/>
    <x v="2"/>
    <n v="194995846"/>
    <n v="1"/>
    <n v="25765776"/>
    <n v="0.13213499942968016"/>
  </r>
  <r>
    <s v="CA-2016-131576"/>
    <x v="3"/>
    <x v="2"/>
    <x v="2"/>
    <x v="0"/>
    <n v="232812797"/>
    <n v="5"/>
    <n v="16096533"/>
    <n v="6.9139382402591903E-2"/>
  </r>
  <r>
    <s v="CA-2017-143455"/>
    <x v="3"/>
    <x v="2"/>
    <x v="1"/>
    <x v="3"/>
    <n v="164447896"/>
    <n v="1"/>
    <n v="21042112"/>
    <n v="0.12795610349432504"/>
  </r>
  <r>
    <s v="CA-2016-144729"/>
    <x v="1"/>
    <x v="2"/>
    <x v="2"/>
    <x v="1"/>
    <n v="226900817"/>
    <n v="1"/>
    <n v="16093061"/>
    <n v="7.0925531308245582E-2"/>
  </r>
  <r>
    <s v="CA-2015-127019"/>
    <x v="1"/>
    <x v="2"/>
    <x v="0"/>
    <x v="1"/>
    <n v="180264331"/>
    <n v="3"/>
    <n v="34728734"/>
    <n v="0.19265449691209294"/>
  </r>
  <r>
    <s v="CA-2015-138534"/>
    <x v="1"/>
    <x v="1"/>
    <x v="2"/>
    <x v="1"/>
    <n v="180191030"/>
    <n v="5"/>
    <n v="10855439"/>
    <n v="6.0244058763635457E-2"/>
  </r>
  <r>
    <s v="CA-2017-108322"/>
    <x v="0"/>
    <x v="2"/>
    <x v="0"/>
    <x v="2"/>
    <n v="246539611"/>
    <n v="1"/>
    <n v="21532678"/>
    <n v="8.7339628356921523E-2"/>
  </r>
  <r>
    <s v="CA-2017-108322"/>
    <x v="2"/>
    <x v="2"/>
    <x v="0"/>
    <x v="2"/>
    <n v="122570380"/>
    <n v="5"/>
    <n v="26487893"/>
    <n v="0.21610353986011954"/>
  </r>
  <r>
    <s v="CA-2017-167668"/>
    <x v="1"/>
    <x v="0"/>
    <x v="2"/>
    <x v="3"/>
    <n v="93353565"/>
    <n v="3"/>
    <n v="19291860"/>
    <n v="0.20665370411938741"/>
  </r>
  <r>
    <s v="CA-2017-146724"/>
    <x v="2"/>
    <x v="2"/>
    <x v="2"/>
    <x v="0"/>
    <n v="96554148"/>
    <n v="5"/>
    <n v="13163532"/>
    <n v="0.13633315888199851"/>
  </r>
  <r>
    <s v="CA-2016-139878"/>
    <x v="2"/>
    <x v="2"/>
    <x v="2"/>
    <x v="0"/>
    <n v="100138030"/>
    <n v="4"/>
    <n v="10827660"/>
    <n v="0.10812735181628798"/>
  </r>
  <r>
    <s v="US-2016-106677"/>
    <x v="2"/>
    <x v="2"/>
    <x v="0"/>
    <x v="3"/>
    <n v="168992396"/>
    <n v="5"/>
    <n v="33639392"/>
    <n v="0.19905861326446903"/>
  </r>
  <r>
    <s v="CA-2016-116974"/>
    <x v="2"/>
    <x v="2"/>
    <x v="0"/>
    <x v="3"/>
    <n v="244526465"/>
    <n v="1"/>
    <n v="10992487"/>
    <n v="4.4954181135362994E-2"/>
  </r>
  <r>
    <s v="CA-2015-149972"/>
    <x v="2"/>
    <x v="0"/>
    <x v="1"/>
    <x v="1"/>
    <n v="201972285"/>
    <n v="5"/>
    <n v="15211655"/>
    <n v="7.5315556290309837E-2"/>
  </r>
  <r>
    <s v="CA-2015-149972"/>
    <x v="2"/>
    <x v="0"/>
    <x v="1"/>
    <x v="1"/>
    <n v="176893159"/>
    <n v="1"/>
    <n v="15098508"/>
    <n v="8.5353826486868262E-2"/>
  </r>
  <r>
    <s v="US-2014-117744"/>
    <x v="2"/>
    <x v="2"/>
    <x v="0"/>
    <x v="0"/>
    <n v="233566565"/>
    <n v="1"/>
    <n v="26757075"/>
    <n v="0.1145586698164611"/>
  </r>
  <r>
    <s v="US-2014-117744"/>
    <x v="2"/>
    <x v="2"/>
    <x v="0"/>
    <x v="0"/>
    <n v="198753088"/>
    <n v="3"/>
    <n v="12885605"/>
    <n v="6.4832225399184748E-2"/>
  </r>
  <r>
    <s v="US-2014-117744"/>
    <x v="2"/>
    <x v="2"/>
    <x v="0"/>
    <x v="0"/>
    <n v="243579289"/>
    <n v="2"/>
    <n v="11509385"/>
    <n v="4.7251082172261372E-2"/>
  </r>
  <r>
    <s v="CA-2014-125514"/>
    <x v="2"/>
    <x v="0"/>
    <x v="0"/>
    <x v="0"/>
    <n v="230317597"/>
    <n v="3"/>
    <n v="16820906"/>
    <n v="7.303352509361237E-2"/>
  </r>
  <r>
    <s v="CA-2014-125514"/>
    <x v="2"/>
    <x v="0"/>
    <x v="0"/>
    <x v="0"/>
    <n v="246965149"/>
    <n v="3"/>
    <n v="23997999"/>
    <n v="9.7171601325821075E-2"/>
  </r>
  <r>
    <s v="CA-2014-125514"/>
    <x v="2"/>
    <x v="0"/>
    <x v="0"/>
    <x v="0"/>
    <n v="194914495"/>
    <n v="3"/>
    <n v="23108942"/>
    <n v="0.11855938164065223"/>
  </r>
  <r>
    <s v="CA-2014-154599"/>
    <x v="2"/>
    <x v="2"/>
    <x v="0"/>
    <x v="1"/>
    <n v="198438484"/>
    <n v="2"/>
    <n v="33804220"/>
    <n v="0.17035113007616001"/>
  </r>
  <r>
    <s v="CA-2014-154599"/>
    <x v="2"/>
    <x v="2"/>
    <x v="0"/>
    <x v="1"/>
    <n v="219589585"/>
    <n v="2"/>
    <n v="21489513"/>
    <n v="9.7862168645202363E-2"/>
  </r>
  <r>
    <s v="CA-2014-154599"/>
    <x v="2"/>
    <x v="2"/>
    <x v="0"/>
    <x v="1"/>
    <n v="237815224"/>
    <n v="3"/>
    <n v="25088076"/>
    <n v="0.1054939863732189"/>
  </r>
  <r>
    <s v="CA-2014-154599"/>
    <x v="2"/>
    <x v="2"/>
    <x v="0"/>
    <x v="1"/>
    <n v="96562988"/>
    <n v="4"/>
    <n v="23874438"/>
    <n v="0.24724212138091667"/>
  </r>
  <r>
    <s v="CA-2017-158743"/>
    <x v="0"/>
    <x v="2"/>
    <x v="2"/>
    <x v="2"/>
    <n v="90484535"/>
    <n v="3"/>
    <n v="18440238"/>
    <n v="0.20379436110270113"/>
  </r>
  <r>
    <s v="CA-2017-158743"/>
    <x v="0"/>
    <x v="2"/>
    <x v="2"/>
    <x v="2"/>
    <n v="153460545"/>
    <n v="4"/>
    <n v="31425033"/>
    <n v="0.20477597678282713"/>
  </r>
  <r>
    <s v="CA-2017-158743"/>
    <x v="1"/>
    <x v="2"/>
    <x v="2"/>
    <x v="2"/>
    <n v="142024866"/>
    <n v="2"/>
    <n v="27012301"/>
    <n v="0.19019416642153353"/>
  </r>
  <r>
    <s v="CA-2016-153318"/>
    <x v="1"/>
    <x v="0"/>
    <x v="0"/>
    <x v="2"/>
    <n v="155821136"/>
    <n v="1"/>
    <n v="15258545"/>
    <n v="9.7923461423102445E-2"/>
  </r>
  <r>
    <s v="US-2015-110163"/>
    <x v="1"/>
    <x v="0"/>
    <x v="2"/>
    <x v="1"/>
    <n v="196253812"/>
    <n v="4"/>
    <n v="32593634"/>
    <n v="0.16607898551290307"/>
  </r>
  <r>
    <s v="CA-2017-143329"/>
    <x v="3"/>
    <x v="2"/>
    <x v="2"/>
    <x v="1"/>
    <n v="110802376"/>
    <n v="2"/>
    <n v="13057653"/>
    <n v="0.11784632668887894"/>
  </r>
  <r>
    <s v="CA-2015-159380"/>
    <x v="3"/>
    <x v="2"/>
    <x v="2"/>
    <x v="1"/>
    <n v="236912684"/>
    <n v="5"/>
    <n v="11431821"/>
    <n v="4.8253309223409924E-2"/>
  </r>
  <r>
    <s v="CA-2015-159380"/>
    <x v="3"/>
    <x v="2"/>
    <x v="2"/>
    <x v="1"/>
    <n v="117174898"/>
    <n v="4"/>
    <n v="29830406"/>
    <n v="0.25458017467188238"/>
  </r>
  <r>
    <s v="CA-2015-122623"/>
    <x v="3"/>
    <x v="2"/>
    <x v="2"/>
    <x v="0"/>
    <n v="124092365"/>
    <n v="4"/>
    <n v="20103514"/>
    <n v="0.16200443919333796"/>
  </r>
  <r>
    <s v="CA-2015-148635"/>
    <x v="0"/>
    <x v="1"/>
    <x v="2"/>
    <x v="1"/>
    <n v="93600293"/>
    <n v="5"/>
    <n v="32135934"/>
    <n v="0.34333155345998756"/>
  </r>
  <r>
    <s v="CA-2015-148635"/>
    <x v="0"/>
    <x v="1"/>
    <x v="2"/>
    <x v="1"/>
    <n v="146434022"/>
    <n v="1"/>
    <n v="13577926"/>
    <n v="9.272384801395403E-2"/>
  </r>
  <r>
    <s v="CA-2015-148635"/>
    <x v="0"/>
    <x v="1"/>
    <x v="2"/>
    <x v="1"/>
    <n v="147871462"/>
    <n v="4"/>
    <n v="31851568"/>
    <n v="0.21540037252083163"/>
  </r>
  <r>
    <s v="CA-2015-148635"/>
    <x v="3"/>
    <x v="1"/>
    <x v="2"/>
    <x v="1"/>
    <n v="237684316"/>
    <n v="4"/>
    <n v="29889228"/>
    <n v="0.1257517891925187"/>
  </r>
  <r>
    <s v="CA-2015-135685"/>
    <x v="3"/>
    <x v="1"/>
    <x v="1"/>
    <x v="0"/>
    <n v="148973724"/>
    <n v="3"/>
    <n v="27675350"/>
    <n v="0.18577336497273841"/>
  </r>
  <r>
    <s v="CA-2015-135685"/>
    <x v="1"/>
    <x v="1"/>
    <x v="1"/>
    <x v="0"/>
    <n v="102918871"/>
    <n v="2"/>
    <n v="32071264"/>
    <n v="0.31161694340778379"/>
  </r>
  <r>
    <s v="CA-2015-135685"/>
    <x v="1"/>
    <x v="1"/>
    <x v="1"/>
    <x v="0"/>
    <n v="218531224"/>
    <n v="1"/>
    <n v="21366711"/>
    <n v="9.7774178942959658E-2"/>
  </r>
  <r>
    <s v="CA-2015-135685"/>
    <x v="1"/>
    <x v="1"/>
    <x v="1"/>
    <x v="0"/>
    <n v="127120090"/>
    <n v="3"/>
    <n v="20786742"/>
    <n v="0.16352051040870094"/>
  </r>
  <r>
    <s v="CA-2015-135685"/>
    <x v="1"/>
    <x v="1"/>
    <x v="1"/>
    <x v="0"/>
    <n v="171795125"/>
    <n v="5"/>
    <n v="14038684"/>
    <n v="8.171759239384703E-2"/>
  </r>
  <r>
    <s v="CA-2015-104626"/>
    <x v="1"/>
    <x v="2"/>
    <x v="1"/>
    <x v="3"/>
    <n v="159500115"/>
    <n v="3"/>
    <n v="11677975"/>
    <n v="7.3216091411595532E-2"/>
  </r>
  <r>
    <s v="CA-2015-104626"/>
    <x v="0"/>
    <x v="2"/>
    <x v="1"/>
    <x v="3"/>
    <n v="191598172"/>
    <n v="4"/>
    <n v="21489587"/>
    <n v="0.11215966611622996"/>
  </r>
  <r>
    <s v="CA-2015-104626"/>
    <x v="2"/>
    <x v="2"/>
    <x v="1"/>
    <x v="3"/>
    <n v="186657809"/>
    <n v="3"/>
    <n v="25911934"/>
    <n v="0.1388205194243976"/>
  </r>
  <r>
    <s v="CA-2015-104626"/>
    <x v="3"/>
    <x v="2"/>
    <x v="1"/>
    <x v="3"/>
    <n v="109264890"/>
    <n v="4"/>
    <n v="22212179"/>
    <n v="0.20328743295307394"/>
  </r>
  <r>
    <s v="CA-2016-160500"/>
    <x v="1"/>
    <x v="0"/>
    <x v="2"/>
    <x v="1"/>
    <n v="156216430"/>
    <n v="4"/>
    <n v="23511153"/>
    <n v="0.15050371462207912"/>
  </r>
  <r>
    <s v="CA-2016-160500"/>
    <x v="1"/>
    <x v="0"/>
    <x v="2"/>
    <x v="1"/>
    <n v="175475081"/>
    <n v="3"/>
    <n v="31467391"/>
    <n v="0.17932683558641582"/>
  </r>
  <r>
    <s v="CA-2017-100202"/>
    <x v="1"/>
    <x v="2"/>
    <x v="2"/>
    <x v="1"/>
    <n v="131966624"/>
    <n v="1"/>
    <n v="30738565"/>
    <n v="0.23292681185812558"/>
  </r>
  <r>
    <s v="CA-2017-131016"/>
    <x v="0"/>
    <x v="0"/>
    <x v="2"/>
    <x v="0"/>
    <n v="101482830"/>
    <n v="5"/>
    <n v="19659344"/>
    <n v="0.19372088854833866"/>
  </r>
  <r>
    <s v="CA-2017-131016"/>
    <x v="1"/>
    <x v="0"/>
    <x v="2"/>
    <x v="0"/>
    <n v="110243827"/>
    <n v="2"/>
    <n v="28510920"/>
    <n v="0.25861692918189422"/>
  </r>
  <r>
    <s v="US-2014-112914"/>
    <x v="1"/>
    <x v="2"/>
    <x v="1"/>
    <x v="0"/>
    <n v="137426533"/>
    <n v="5"/>
    <n v="30494842"/>
    <n v="0.22189923106042411"/>
  </r>
  <r>
    <s v="US-2014-112914"/>
    <x v="1"/>
    <x v="2"/>
    <x v="1"/>
    <x v="0"/>
    <n v="191775166"/>
    <n v="4"/>
    <n v="10013385"/>
    <n v="5.2214190235663774E-2"/>
  </r>
  <r>
    <s v="US-2014-112914"/>
    <x v="0"/>
    <x v="2"/>
    <x v="1"/>
    <x v="0"/>
    <n v="163690416"/>
    <n v="4"/>
    <n v="34971303"/>
    <n v="0.21364294779481774"/>
  </r>
  <r>
    <s v="US-2014-112914"/>
    <x v="0"/>
    <x v="2"/>
    <x v="1"/>
    <x v="0"/>
    <n v="139985376"/>
    <n v="5"/>
    <n v="15539040"/>
    <n v="0.11100473809492786"/>
  </r>
  <r>
    <s v="CA-2016-124149"/>
    <x v="1"/>
    <x v="0"/>
    <x v="2"/>
    <x v="3"/>
    <n v="217262025"/>
    <n v="5"/>
    <n v="19209203"/>
    <n v="8.8414912822431801E-2"/>
  </r>
  <r>
    <s v="CA-2016-124149"/>
    <x v="0"/>
    <x v="0"/>
    <x v="2"/>
    <x v="3"/>
    <n v="233097910"/>
    <n v="3"/>
    <n v="11991066"/>
    <n v="5.1442185817968084E-2"/>
  </r>
  <r>
    <s v="CA-2016-124149"/>
    <x v="0"/>
    <x v="0"/>
    <x v="2"/>
    <x v="3"/>
    <n v="131285598"/>
    <n v="5"/>
    <n v="32295737"/>
    <n v="0.24599603834687184"/>
  </r>
  <r>
    <s v="CA-2014-148915"/>
    <x v="1"/>
    <x v="2"/>
    <x v="2"/>
    <x v="1"/>
    <n v="228501490"/>
    <n v="2"/>
    <n v="18867102"/>
    <n v="8.2568835765578594E-2"/>
  </r>
  <r>
    <s v="CA-2014-148915"/>
    <x v="1"/>
    <x v="2"/>
    <x v="2"/>
    <x v="1"/>
    <n v="103229775"/>
    <n v="3"/>
    <n v="13001749"/>
    <n v="0.12594960126572008"/>
  </r>
  <r>
    <s v="CA-2017-134649"/>
    <x v="0"/>
    <x v="1"/>
    <x v="0"/>
    <x v="2"/>
    <n v="106928802"/>
    <n v="1"/>
    <n v="23500939"/>
    <n v="0.21978118673769487"/>
  </r>
  <r>
    <s v="CA-2017-134649"/>
    <x v="0"/>
    <x v="1"/>
    <x v="0"/>
    <x v="2"/>
    <n v="171954507"/>
    <n v="4"/>
    <n v="17509057"/>
    <n v="0.10182377481969693"/>
  </r>
  <r>
    <s v="CA-2017-110842"/>
    <x v="1"/>
    <x v="2"/>
    <x v="2"/>
    <x v="1"/>
    <n v="182299957"/>
    <n v="5"/>
    <n v="19455516"/>
    <n v="0.10672254848639377"/>
  </r>
  <r>
    <s v="CA-2017-110842"/>
    <x v="1"/>
    <x v="2"/>
    <x v="2"/>
    <x v="1"/>
    <n v="218400914"/>
    <n v="5"/>
    <n v="30844801"/>
    <n v="0.14123018276379556"/>
  </r>
  <r>
    <s v="CA-2017-110842"/>
    <x v="1"/>
    <x v="2"/>
    <x v="2"/>
    <x v="1"/>
    <n v="188117153"/>
    <n v="5"/>
    <n v="20463046"/>
    <n v="0.1087782037611424"/>
  </r>
  <r>
    <s v="CA-2016-147368"/>
    <x v="1"/>
    <x v="0"/>
    <x v="2"/>
    <x v="2"/>
    <n v="206872336"/>
    <n v="1"/>
    <n v="12094401"/>
    <n v="5.8463114178785122E-2"/>
  </r>
  <r>
    <s v="US-2015-104185"/>
    <x v="1"/>
    <x v="1"/>
    <x v="0"/>
    <x v="3"/>
    <n v="171886199"/>
    <n v="2"/>
    <n v="16417566"/>
    <n v="9.5514160505695986E-2"/>
  </r>
  <r>
    <s v="US-2014-125521"/>
    <x v="1"/>
    <x v="2"/>
    <x v="1"/>
    <x v="2"/>
    <n v="188634478"/>
    <n v="5"/>
    <n v="14423256"/>
    <n v="7.6461398536061903E-2"/>
  </r>
  <r>
    <s v="US-2017-135062"/>
    <x v="1"/>
    <x v="1"/>
    <x v="2"/>
    <x v="2"/>
    <n v="224422003"/>
    <n v="3"/>
    <n v="30557791"/>
    <n v="0.13616218816120271"/>
  </r>
  <r>
    <s v="CA-2017-135650"/>
    <x v="1"/>
    <x v="2"/>
    <x v="2"/>
    <x v="0"/>
    <n v="226646959"/>
    <n v="5"/>
    <n v="26248912"/>
    <n v="0.11581409305385827"/>
  </r>
  <r>
    <s v="CA-2017-112865"/>
    <x v="0"/>
    <x v="2"/>
    <x v="2"/>
    <x v="3"/>
    <n v="187878289"/>
    <n v="5"/>
    <n v="16500884"/>
    <n v="8.7827519016846059E-2"/>
  </r>
  <r>
    <s v="US-2016-162852"/>
    <x v="0"/>
    <x v="2"/>
    <x v="0"/>
    <x v="0"/>
    <n v="165279265"/>
    <n v="4"/>
    <n v="34354668"/>
    <n v="0.20785830575904363"/>
  </r>
  <r>
    <s v="CA-2017-138163"/>
    <x v="3"/>
    <x v="0"/>
    <x v="2"/>
    <x v="3"/>
    <n v="238270488"/>
    <n v="5"/>
    <n v="22736868"/>
    <n v="9.542460835519001E-2"/>
  </r>
  <r>
    <s v="CA-2017-157854"/>
    <x v="3"/>
    <x v="2"/>
    <x v="0"/>
    <x v="2"/>
    <n v="177740734"/>
    <n v="3"/>
    <n v="21557680"/>
    <n v="0.12128722277021765"/>
  </r>
  <r>
    <s v="CA-2017-157854"/>
    <x v="1"/>
    <x v="2"/>
    <x v="0"/>
    <x v="2"/>
    <n v="205239884"/>
    <n v="2"/>
    <n v="34094806"/>
    <n v="0.16612173684526152"/>
  </r>
  <r>
    <s v="CA-2016-123617"/>
    <x v="1"/>
    <x v="2"/>
    <x v="0"/>
    <x v="2"/>
    <n v="177649158"/>
    <n v="5"/>
    <n v="21140313"/>
    <n v="0.11900035574612743"/>
  </r>
  <r>
    <s v="US-2016-128293"/>
    <x v="1"/>
    <x v="0"/>
    <x v="0"/>
    <x v="3"/>
    <n v="211236598"/>
    <n v="5"/>
    <n v="13214060"/>
    <n v="6.2555731938080159E-2"/>
  </r>
  <r>
    <s v="CA-2017-107342"/>
    <x v="0"/>
    <x v="2"/>
    <x v="1"/>
    <x v="0"/>
    <n v="127278168"/>
    <n v="2"/>
    <n v="20998869"/>
    <n v="0.16498406073852351"/>
  </r>
  <r>
    <s v="CA-2016-136371"/>
    <x v="0"/>
    <x v="1"/>
    <x v="2"/>
    <x v="3"/>
    <n v="193218927"/>
    <n v="3"/>
    <n v="22610948"/>
    <n v="0.11702242813924746"/>
  </r>
  <r>
    <s v="CA-2016-136371"/>
    <x v="0"/>
    <x v="1"/>
    <x v="2"/>
    <x v="3"/>
    <n v="249890365"/>
    <n v="5"/>
    <n v="12798796"/>
    <n v="5.1217644986032172E-2"/>
  </r>
  <r>
    <s v="CA-2017-137344"/>
    <x v="0"/>
    <x v="3"/>
    <x v="0"/>
    <x v="3"/>
    <n v="171710588"/>
    <n v="2"/>
    <n v="11438133"/>
    <n v="6.6612857909495948E-2"/>
  </r>
  <r>
    <s v="CA-2017-169810"/>
    <x v="0"/>
    <x v="2"/>
    <x v="2"/>
    <x v="0"/>
    <n v="109440835"/>
    <n v="5"/>
    <n v="17975935"/>
    <n v="0.16425253882611549"/>
  </r>
  <r>
    <s v="CA-2016-128594"/>
    <x v="0"/>
    <x v="0"/>
    <x v="0"/>
    <x v="1"/>
    <n v="226770350"/>
    <n v="4"/>
    <n v="13857367"/>
    <n v="6.1107490463369663E-2"/>
  </r>
  <r>
    <s v="CA-2016-154690"/>
    <x v="0"/>
    <x v="1"/>
    <x v="2"/>
    <x v="2"/>
    <n v="163325804"/>
    <n v="1"/>
    <n v="20904348"/>
    <n v="0.12799170423799047"/>
  </r>
  <r>
    <s v="CA-2017-138975"/>
    <x v="3"/>
    <x v="2"/>
    <x v="2"/>
    <x v="2"/>
    <n v="109868781"/>
    <n v="3"/>
    <n v="16718291"/>
    <n v="0.15216598243681251"/>
  </r>
  <r>
    <s v="CA-2017-138975"/>
    <x v="0"/>
    <x v="2"/>
    <x v="2"/>
    <x v="2"/>
    <n v="153805692"/>
    <n v="2"/>
    <n v="12632963"/>
    <n v="8.2135861395818827E-2"/>
  </r>
  <r>
    <s v="CA-2017-138975"/>
    <x v="0"/>
    <x v="2"/>
    <x v="2"/>
    <x v="2"/>
    <n v="108213136"/>
    <n v="5"/>
    <n v="19951386"/>
    <n v="0.18437120240189694"/>
  </r>
  <r>
    <s v="CA-2017-138975"/>
    <x v="0"/>
    <x v="2"/>
    <x v="2"/>
    <x v="2"/>
    <n v="169709009"/>
    <n v="2"/>
    <n v="29047752"/>
    <n v="0.17116210960845338"/>
  </r>
  <r>
    <s v="CA-2017-106537"/>
    <x v="1"/>
    <x v="2"/>
    <x v="2"/>
    <x v="2"/>
    <n v="132640343"/>
    <n v="3"/>
    <n v="30027521"/>
    <n v="0.22638301681713835"/>
  </r>
  <r>
    <s v="US-2017-103828"/>
    <x v="1"/>
    <x v="3"/>
    <x v="2"/>
    <x v="1"/>
    <n v="116333398"/>
    <n v="3"/>
    <n v="27264482"/>
    <n v="0.234365044507683"/>
  </r>
  <r>
    <s v="US-2017-103828"/>
    <x v="1"/>
    <x v="3"/>
    <x v="2"/>
    <x v="1"/>
    <n v="120636806"/>
    <n v="2"/>
    <n v="23232505"/>
    <n v="0.19258222900894773"/>
  </r>
  <r>
    <s v="US-2017-103828"/>
    <x v="1"/>
    <x v="3"/>
    <x v="2"/>
    <x v="1"/>
    <n v="138600005"/>
    <n v="4"/>
    <n v="29484418"/>
    <n v="0.21273028092603605"/>
  </r>
  <r>
    <s v="CA-2016-115588"/>
    <x v="3"/>
    <x v="1"/>
    <x v="2"/>
    <x v="3"/>
    <n v="229429743"/>
    <n v="5"/>
    <n v="31242780"/>
    <n v="0.1361758052442224"/>
  </r>
  <r>
    <s v="CA-2016-115588"/>
    <x v="3"/>
    <x v="1"/>
    <x v="2"/>
    <x v="3"/>
    <n v="221563068"/>
    <n v="3"/>
    <n v="18869648"/>
    <n v="8.5166034981967301E-2"/>
  </r>
  <r>
    <s v="CA-2014-148040"/>
    <x v="1"/>
    <x v="2"/>
    <x v="0"/>
    <x v="1"/>
    <n v="181275076"/>
    <n v="3"/>
    <n v="29672434"/>
    <n v="0.1636873344904845"/>
  </r>
  <r>
    <s v="CA-2014-148040"/>
    <x v="1"/>
    <x v="2"/>
    <x v="0"/>
    <x v="1"/>
    <n v="100518712"/>
    <n v="2"/>
    <n v="21585409"/>
    <n v="0.21474020677861452"/>
  </r>
  <r>
    <s v="CA-2017-135167"/>
    <x v="1"/>
    <x v="2"/>
    <x v="2"/>
    <x v="1"/>
    <n v="200640580"/>
    <n v="3"/>
    <n v="26474178"/>
    <n v="0.13194827287680289"/>
  </r>
  <r>
    <s v="CA-2017-137022"/>
    <x v="1"/>
    <x v="2"/>
    <x v="2"/>
    <x v="1"/>
    <n v="131233617"/>
    <n v="2"/>
    <n v="17271956"/>
    <n v="0.13161228345935172"/>
  </r>
  <r>
    <s v="US-2017-102638"/>
    <x v="3"/>
    <x v="0"/>
    <x v="2"/>
    <x v="3"/>
    <n v="245401596"/>
    <n v="5"/>
    <n v="11796387"/>
    <n v="4.8069724045315503E-2"/>
  </r>
  <r>
    <s v="US-2016-167339"/>
    <x v="0"/>
    <x v="1"/>
    <x v="2"/>
    <x v="1"/>
    <n v="179190452"/>
    <n v="2"/>
    <n v="33497454"/>
    <n v="0.18693771697166098"/>
  </r>
  <r>
    <s v="US-2016-167339"/>
    <x v="2"/>
    <x v="1"/>
    <x v="2"/>
    <x v="1"/>
    <n v="201500077"/>
    <n v="1"/>
    <n v="15296108"/>
    <n v="7.5911176947093678E-2"/>
  </r>
  <r>
    <s v="CA-2016-152072"/>
    <x v="2"/>
    <x v="2"/>
    <x v="1"/>
    <x v="3"/>
    <n v="158847127"/>
    <n v="3"/>
    <n v="22679193"/>
    <n v="0.1427737059418141"/>
  </r>
  <r>
    <s v="CA-2016-152072"/>
    <x v="2"/>
    <x v="2"/>
    <x v="1"/>
    <x v="3"/>
    <n v="119291604"/>
    <n v="4"/>
    <n v="27551625"/>
    <n v="0.23096030295644276"/>
  </r>
  <r>
    <s v="CA-2016-152072"/>
    <x v="1"/>
    <x v="2"/>
    <x v="1"/>
    <x v="3"/>
    <n v="179246032"/>
    <n v="4"/>
    <n v="20342151"/>
    <n v="0.11348731557973903"/>
  </r>
  <r>
    <s v="CA-2016-102932"/>
    <x v="0"/>
    <x v="1"/>
    <x v="1"/>
    <x v="3"/>
    <n v="232446047"/>
    <n v="5"/>
    <n v="17547859"/>
    <n v="7.549218077259881E-2"/>
  </r>
  <r>
    <s v="CA-2016-102932"/>
    <x v="0"/>
    <x v="1"/>
    <x v="1"/>
    <x v="3"/>
    <n v="122634322"/>
    <n v="2"/>
    <n v="27576180"/>
    <n v="0.22486510750228636"/>
  </r>
  <r>
    <s v="CA-2014-165540"/>
    <x v="0"/>
    <x v="2"/>
    <x v="2"/>
    <x v="0"/>
    <n v="144700500"/>
    <n v="3"/>
    <n v="23067886"/>
    <n v="0.15941814990273012"/>
  </r>
  <r>
    <s v="CA-2016-130799"/>
    <x v="3"/>
    <x v="1"/>
    <x v="2"/>
    <x v="1"/>
    <n v="183984254"/>
    <n v="3"/>
    <n v="23527526"/>
    <n v="0.12787793242349968"/>
  </r>
  <r>
    <s v="CA-2016-164483"/>
    <x v="1"/>
    <x v="2"/>
    <x v="2"/>
    <x v="1"/>
    <n v="232295847"/>
    <n v="1"/>
    <n v="31186487"/>
    <n v="0.13425331275939686"/>
  </r>
  <r>
    <s v="US-2016-159856"/>
    <x v="1"/>
    <x v="2"/>
    <x v="2"/>
    <x v="1"/>
    <n v="165233333"/>
    <n v="3"/>
    <n v="15992784"/>
    <n v="9.6789090370766773E-2"/>
  </r>
  <r>
    <s v="CA-2017-102099"/>
    <x v="1"/>
    <x v="0"/>
    <x v="2"/>
    <x v="1"/>
    <n v="222222551"/>
    <n v="2"/>
    <n v="10511017"/>
    <n v="4.7299506520380105E-2"/>
  </r>
  <r>
    <s v="CA-2017-102099"/>
    <x v="1"/>
    <x v="0"/>
    <x v="2"/>
    <x v="1"/>
    <n v="239525774"/>
    <n v="5"/>
    <n v="31358748"/>
    <n v="0.13092014056073983"/>
  </r>
  <r>
    <s v="CA-2017-102099"/>
    <x v="2"/>
    <x v="0"/>
    <x v="2"/>
    <x v="1"/>
    <n v="141852658"/>
    <n v="1"/>
    <n v="31640620"/>
    <n v="0.22305271149730588"/>
  </r>
  <r>
    <s v="CA-2017-164049"/>
    <x v="3"/>
    <x v="2"/>
    <x v="0"/>
    <x v="1"/>
    <n v="195993613"/>
    <n v="4"/>
    <n v="20294062"/>
    <n v="0.10354450683043431"/>
  </r>
  <r>
    <s v="CA-2014-142727"/>
    <x v="3"/>
    <x v="1"/>
    <x v="2"/>
    <x v="2"/>
    <n v="140045912"/>
    <n v="4"/>
    <n v="29666531"/>
    <n v="0.21183432330391766"/>
  </r>
  <r>
    <s v="CA-2014-142727"/>
    <x v="3"/>
    <x v="1"/>
    <x v="2"/>
    <x v="2"/>
    <n v="147457109"/>
    <n v="4"/>
    <n v="17619020"/>
    <n v="0.11948572788036961"/>
  </r>
  <r>
    <s v="CA-2017-139913"/>
    <x v="2"/>
    <x v="2"/>
    <x v="0"/>
    <x v="3"/>
    <n v="134439139"/>
    <n v="1"/>
    <n v="19020939"/>
    <n v="0.14148364190282414"/>
  </r>
  <r>
    <s v="CA-2017-139913"/>
    <x v="2"/>
    <x v="2"/>
    <x v="0"/>
    <x v="3"/>
    <n v="171255148"/>
    <n v="5"/>
    <n v="31050656"/>
    <n v="0.18131224878565402"/>
  </r>
  <r>
    <s v="CA-2017-139913"/>
    <x v="2"/>
    <x v="2"/>
    <x v="0"/>
    <x v="3"/>
    <n v="158302560"/>
    <n v="4"/>
    <n v="20664518"/>
    <n v="0.13053811637663978"/>
  </r>
  <r>
    <s v="CA-2017-139913"/>
    <x v="1"/>
    <x v="2"/>
    <x v="0"/>
    <x v="3"/>
    <n v="171999459"/>
    <n v="1"/>
    <n v="24306443"/>
    <n v="0.14131697356094591"/>
  </r>
  <r>
    <s v="CA-2014-169033"/>
    <x v="0"/>
    <x v="2"/>
    <x v="2"/>
    <x v="3"/>
    <n v="122318402"/>
    <n v="5"/>
    <n v="34953007"/>
    <n v="0.28575428086446059"/>
  </r>
  <r>
    <s v="US-2016-164630"/>
    <x v="0"/>
    <x v="2"/>
    <x v="0"/>
    <x v="2"/>
    <n v="158704444"/>
    <n v="2"/>
    <n v="27277223"/>
    <n v="0.17187434902579035"/>
  </r>
  <r>
    <s v="US-2015-114839"/>
    <x v="0"/>
    <x v="2"/>
    <x v="2"/>
    <x v="0"/>
    <n v="210342814"/>
    <n v="1"/>
    <n v="27612938"/>
    <n v="0.13127587995471052"/>
  </r>
  <r>
    <s v="CA-2015-166464"/>
    <x v="1"/>
    <x v="2"/>
    <x v="2"/>
    <x v="3"/>
    <n v="220845964"/>
    <n v="1"/>
    <n v="32995037"/>
    <n v="0.14940294313008137"/>
  </r>
  <r>
    <s v="CA-2015-166464"/>
    <x v="2"/>
    <x v="2"/>
    <x v="2"/>
    <x v="3"/>
    <n v="101676937"/>
    <n v="1"/>
    <n v="30114460"/>
    <n v="0.29617788348600627"/>
  </r>
  <r>
    <s v="CA-2017-124898"/>
    <x v="3"/>
    <x v="2"/>
    <x v="1"/>
    <x v="2"/>
    <n v="209853151"/>
    <n v="4"/>
    <n v="24268735"/>
    <n v="0.11564627399852576"/>
  </r>
  <r>
    <s v="CA-2016-164035"/>
    <x v="3"/>
    <x v="2"/>
    <x v="2"/>
    <x v="0"/>
    <n v="115190105"/>
    <n v="2"/>
    <n v="22779202"/>
    <n v="0.19775311429744769"/>
  </r>
  <r>
    <s v="CA-2016-153577"/>
    <x v="3"/>
    <x v="2"/>
    <x v="0"/>
    <x v="0"/>
    <n v="226301121"/>
    <n v="4"/>
    <n v="15374852"/>
    <n v="6.7939796020718785E-2"/>
  </r>
  <r>
    <s v="CA-2016-153577"/>
    <x v="1"/>
    <x v="2"/>
    <x v="0"/>
    <x v="0"/>
    <n v="241359048"/>
    <n v="3"/>
    <n v="29125632"/>
    <n v="0.12067346238455498"/>
  </r>
  <r>
    <s v="CA-2014-127586"/>
    <x v="1"/>
    <x v="2"/>
    <x v="1"/>
    <x v="1"/>
    <n v="205969547"/>
    <n v="4"/>
    <n v="14178462"/>
    <n v="6.8837661715107815E-2"/>
  </r>
  <r>
    <s v="CA-2017-121615"/>
    <x v="1"/>
    <x v="2"/>
    <x v="2"/>
    <x v="0"/>
    <n v="175840287"/>
    <n v="1"/>
    <n v="32415058"/>
    <n v="0.18434375053084393"/>
  </r>
  <r>
    <s v="CA-2017-121615"/>
    <x v="2"/>
    <x v="2"/>
    <x v="2"/>
    <x v="0"/>
    <n v="245809087"/>
    <n v="3"/>
    <n v="25078216"/>
    <n v="0.10202314449017907"/>
  </r>
  <r>
    <s v="CA-2017-121615"/>
    <x v="2"/>
    <x v="2"/>
    <x v="2"/>
    <x v="0"/>
    <n v="203100737"/>
    <n v="1"/>
    <n v="31039472"/>
    <n v="0.15282796339631205"/>
  </r>
  <r>
    <s v="CA-2017-166415"/>
    <x v="0"/>
    <x v="2"/>
    <x v="2"/>
    <x v="1"/>
    <n v="175307846"/>
    <n v="3"/>
    <n v="18634024"/>
    <n v="0.10629315472851113"/>
  </r>
  <r>
    <s v="CA-2015-118444"/>
    <x v="0"/>
    <x v="2"/>
    <x v="2"/>
    <x v="2"/>
    <n v="139633681"/>
    <n v="3"/>
    <n v="17193987"/>
    <n v="0.12313638712997906"/>
  </r>
  <r>
    <s v="CA-2014-113929"/>
    <x v="0"/>
    <x v="2"/>
    <x v="2"/>
    <x v="3"/>
    <n v="185545709"/>
    <n v="5"/>
    <n v="29912537"/>
    <n v="0.16121384407763373"/>
  </r>
  <r>
    <s v="CA-2014-113929"/>
    <x v="0"/>
    <x v="2"/>
    <x v="2"/>
    <x v="3"/>
    <n v="196446519"/>
    <n v="1"/>
    <n v="34156831"/>
    <n v="0.17387343473365391"/>
  </r>
  <r>
    <s v="CA-2014-113929"/>
    <x v="0"/>
    <x v="2"/>
    <x v="2"/>
    <x v="3"/>
    <n v="127522593"/>
    <n v="4"/>
    <n v="13677011"/>
    <n v="0.10725166951396604"/>
  </r>
  <r>
    <s v="CA-2015-134747"/>
    <x v="0"/>
    <x v="1"/>
    <x v="2"/>
    <x v="0"/>
    <n v="136931112"/>
    <n v="5"/>
    <n v="28238176"/>
    <n v="0.20622176792079217"/>
  </r>
  <r>
    <s v="CA-2015-134747"/>
    <x v="0"/>
    <x v="1"/>
    <x v="2"/>
    <x v="0"/>
    <n v="217591648"/>
    <n v="5"/>
    <n v="22251124"/>
    <n v="0.10226092869152772"/>
  </r>
  <r>
    <s v="CA-2015-134747"/>
    <x v="1"/>
    <x v="1"/>
    <x v="2"/>
    <x v="0"/>
    <n v="114916677"/>
    <n v="3"/>
    <n v="18297285"/>
    <n v="0.15922219017871531"/>
  </r>
  <r>
    <s v="CA-2017-155047"/>
    <x v="1"/>
    <x v="0"/>
    <x v="2"/>
    <x v="0"/>
    <n v="244418569"/>
    <n v="3"/>
    <n v="13584773"/>
    <n v="5.5579954729216993E-2"/>
  </r>
  <r>
    <s v="CA-2016-160129"/>
    <x v="1"/>
    <x v="3"/>
    <x v="0"/>
    <x v="3"/>
    <n v="117423332"/>
    <n v="4"/>
    <n v="19118318"/>
    <n v="0.16281532532222812"/>
  </r>
  <r>
    <s v="CA-2016-160129"/>
    <x v="1"/>
    <x v="3"/>
    <x v="0"/>
    <x v="3"/>
    <n v="204539266"/>
    <n v="4"/>
    <n v="25095197"/>
    <n v="0.12269134181795685"/>
  </r>
  <r>
    <s v="CA-2016-160129"/>
    <x v="1"/>
    <x v="3"/>
    <x v="0"/>
    <x v="3"/>
    <n v="156407302"/>
    <n v="5"/>
    <n v="11866815"/>
    <n v="7.5871233940215915E-2"/>
  </r>
  <r>
    <s v="CA-2017-164329"/>
    <x v="0"/>
    <x v="3"/>
    <x v="2"/>
    <x v="1"/>
    <n v="113000916"/>
    <n v="5"/>
    <n v="31487413"/>
    <n v="0.27864741379618552"/>
  </r>
  <r>
    <s v="US-2015-141453"/>
    <x v="1"/>
    <x v="1"/>
    <x v="1"/>
    <x v="0"/>
    <n v="223165787"/>
    <n v="4"/>
    <n v="14206883"/>
    <n v="6.3660667663184414E-2"/>
  </r>
  <r>
    <s v="CA-2014-156993"/>
    <x v="1"/>
    <x v="2"/>
    <x v="0"/>
    <x v="0"/>
    <n v="216918119"/>
    <n v="4"/>
    <n v="20547078"/>
    <n v="9.4722737292406628E-2"/>
  </r>
  <r>
    <s v="CA-2014-157721"/>
    <x v="1"/>
    <x v="0"/>
    <x v="2"/>
    <x v="3"/>
    <n v="118525735"/>
    <n v="5"/>
    <n v="28758967"/>
    <n v="0.24263901000065513"/>
  </r>
  <r>
    <s v="CA-2014-157721"/>
    <x v="1"/>
    <x v="0"/>
    <x v="2"/>
    <x v="3"/>
    <n v="122513974"/>
    <n v="5"/>
    <n v="24777857"/>
    <n v="0.20224514960228129"/>
  </r>
  <r>
    <s v="CA-2017-158106"/>
    <x v="1"/>
    <x v="2"/>
    <x v="2"/>
    <x v="0"/>
    <n v="96028369"/>
    <n v="2"/>
    <n v="14918632"/>
    <n v="0.15535650720049196"/>
  </r>
  <r>
    <s v="US-2017-120390"/>
    <x v="1"/>
    <x v="2"/>
    <x v="1"/>
    <x v="2"/>
    <n v="218507400"/>
    <n v="5"/>
    <n v="10666063"/>
    <n v="4.8813280465558606E-2"/>
  </r>
  <r>
    <s v="CA-2017-143434"/>
    <x v="1"/>
    <x v="2"/>
    <x v="1"/>
    <x v="0"/>
    <n v="168620659"/>
    <n v="1"/>
    <n v="16155104"/>
    <n v="9.58073826529168E-2"/>
  </r>
  <r>
    <s v="CA-2015-168564"/>
    <x v="1"/>
    <x v="3"/>
    <x v="2"/>
    <x v="1"/>
    <n v="229814557"/>
    <n v="3"/>
    <n v="13671798"/>
    <n v="5.9490565691189004E-2"/>
  </r>
  <r>
    <s v="CA-2015-168564"/>
    <x v="1"/>
    <x v="3"/>
    <x v="2"/>
    <x v="1"/>
    <n v="221895365"/>
    <n v="3"/>
    <n v="16954574"/>
    <n v="7.6407968233135476E-2"/>
  </r>
  <r>
    <s v="US-2016-169040"/>
    <x v="0"/>
    <x v="2"/>
    <x v="2"/>
    <x v="1"/>
    <n v="90052981"/>
    <n v="5"/>
    <n v="28856324"/>
    <n v="0.32043718797049037"/>
  </r>
  <r>
    <s v="US-2016-169040"/>
    <x v="1"/>
    <x v="2"/>
    <x v="2"/>
    <x v="1"/>
    <n v="195237830"/>
    <n v="5"/>
    <n v="10184039"/>
    <n v="5.2162221839896501E-2"/>
  </r>
  <r>
    <s v="US-2016-169040"/>
    <x v="1"/>
    <x v="2"/>
    <x v="2"/>
    <x v="1"/>
    <n v="153652740"/>
    <n v="3"/>
    <n v="32785683"/>
    <n v="0.21337519265845828"/>
  </r>
  <r>
    <s v="US-2016-169040"/>
    <x v="2"/>
    <x v="2"/>
    <x v="2"/>
    <x v="1"/>
    <n v="143104496"/>
    <n v="2"/>
    <n v="22123302"/>
    <n v="0.15459543633066566"/>
  </r>
  <r>
    <s v="US-2016-169040"/>
    <x v="2"/>
    <x v="2"/>
    <x v="2"/>
    <x v="1"/>
    <n v="188656614"/>
    <n v="5"/>
    <n v="24059604"/>
    <n v="0.12753119803157287"/>
  </r>
  <r>
    <s v="US-2016-169040"/>
    <x v="1"/>
    <x v="2"/>
    <x v="2"/>
    <x v="1"/>
    <n v="211891778"/>
    <n v="1"/>
    <n v="31292535"/>
    <n v="0.14768168588400821"/>
  </r>
  <r>
    <s v="US-2016-169040"/>
    <x v="1"/>
    <x v="2"/>
    <x v="2"/>
    <x v="1"/>
    <n v="212899533"/>
    <n v="4"/>
    <n v="18658566"/>
    <n v="8.7640239210858201E-2"/>
  </r>
  <r>
    <s v="CA-2017-155880"/>
    <x v="1"/>
    <x v="2"/>
    <x v="0"/>
    <x v="0"/>
    <n v="208716710"/>
    <n v="3"/>
    <n v="22670158"/>
    <n v="0.10861688074711412"/>
  </r>
  <r>
    <s v="CA-2017-155880"/>
    <x v="1"/>
    <x v="2"/>
    <x v="0"/>
    <x v="0"/>
    <n v="166752297"/>
    <n v="3"/>
    <n v="23203160"/>
    <n v="0.13914746853532098"/>
  </r>
  <r>
    <s v="CA-2017-155880"/>
    <x v="1"/>
    <x v="2"/>
    <x v="0"/>
    <x v="0"/>
    <n v="112000846"/>
    <n v="2"/>
    <n v="16184230"/>
    <n v="0.14450096207309004"/>
  </r>
  <r>
    <s v="CA-2017-126242"/>
    <x v="1"/>
    <x v="2"/>
    <x v="2"/>
    <x v="1"/>
    <n v="207810752"/>
    <n v="1"/>
    <n v="32806523"/>
    <n v="0.15786730322789072"/>
  </r>
  <r>
    <s v="CA-2017-126242"/>
    <x v="3"/>
    <x v="2"/>
    <x v="2"/>
    <x v="1"/>
    <n v="217866295"/>
    <n v="5"/>
    <n v="10218860"/>
    <n v="4.6904272182165675E-2"/>
  </r>
  <r>
    <s v="CA-2016-166443"/>
    <x v="3"/>
    <x v="0"/>
    <x v="2"/>
    <x v="1"/>
    <n v="135717266"/>
    <n v="3"/>
    <n v="29120946"/>
    <n v="0.21457067960682319"/>
  </r>
  <r>
    <s v="CA-2017-169859"/>
    <x v="1"/>
    <x v="2"/>
    <x v="1"/>
    <x v="1"/>
    <n v="195608911"/>
    <n v="4"/>
    <n v="33599550"/>
    <n v="0.17176901516516291"/>
  </r>
  <r>
    <s v="CA-2017-169859"/>
    <x v="1"/>
    <x v="2"/>
    <x v="1"/>
    <x v="1"/>
    <n v="182552229"/>
    <n v="2"/>
    <n v="30587982"/>
    <n v="0.16755742818127956"/>
  </r>
  <r>
    <s v="CA-2017-169859"/>
    <x v="1"/>
    <x v="2"/>
    <x v="1"/>
    <x v="1"/>
    <n v="141989086"/>
    <n v="2"/>
    <n v="12619210"/>
    <n v="8.8874506875831288E-2"/>
  </r>
  <r>
    <s v="CA-2017-134915"/>
    <x v="1"/>
    <x v="3"/>
    <x v="1"/>
    <x v="1"/>
    <n v="134370583"/>
    <n v="4"/>
    <n v="13783019"/>
    <n v="0.10257467588720665"/>
  </r>
  <r>
    <s v="CA-2017-134915"/>
    <x v="1"/>
    <x v="3"/>
    <x v="1"/>
    <x v="1"/>
    <n v="236539664"/>
    <n v="1"/>
    <n v="10836022"/>
    <n v="4.5810591833765353E-2"/>
  </r>
  <r>
    <s v="CA-2017-134915"/>
    <x v="2"/>
    <x v="3"/>
    <x v="1"/>
    <x v="1"/>
    <n v="143164139"/>
    <n v="1"/>
    <n v="10777062"/>
    <n v="7.5277664331847793E-2"/>
  </r>
  <r>
    <s v="CA-2017-134915"/>
    <x v="2"/>
    <x v="3"/>
    <x v="1"/>
    <x v="1"/>
    <n v="158575139"/>
    <n v="3"/>
    <n v="14598684"/>
    <n v="9.2061618814031118E-2"/>
  </r>
  <r>
    <s v="CA-2017-134915"/>
    <x v="1"/>
    <x v="3"/>
    <x v="1"/>
    <x v="1"/>
    <n v="160559907"/>
    <n v="5"/>
    <n v="31666279"/>
    <n v="0.19722407412704843"/>
  </r>
  <r>
    <s v="CA-2017-134915"/>
    <x v="1"/>
    <x v="3"/>
    <x v="1"/>
    <x v="1"/>
    <n v="144916575"/>
    <n v="4"/>
    <n v="10242474"/>
    <n v="7.0678416185312135E-2"/>
  </r>
  <r>
    <s v="CA-2016-153353"/>
    <x v="3"/>
    <x v="2"/>
    <x v="0"/>
    <x v="3"/>
    <n v="208955369"/>
    <n v="4"/>
    <n v="30873782"/>
    <n v="0.14775299695697219"/>
  </r>
  <r>
    <s v="CA-2017-123638"/>
    <x v="2"/>
    <x v="2"/>
    <x v="1"/>
    <x v="3"/>
    <n v="210243915"/>
    <n v="1"/>
    <n v="14063255"/>
    <n v="6.6890187999020093E-2"/>
  </r>
  <r>
    <s v="CA-2017-168900"/>
    <x v="3"/>
    <x v="2"/>
    <x v="2"/>
    <x v="3"/>
    <n v="94152272"/>
    <n v="2"/>
    <n v="30262501"/>
    <n v="0.3214208256174636"/>
  </r>
  <r>
    <s v="CA-2015-158456"/>
    <x v="3"/>
    <x v="2"/>
    <x v="2"/>
    <x v="1"/>
    <n v="97547453"/>
    <n v="5"/>
    <n v="34428327"/>
    <n v="0.35293927151537213"/>
  </r>
  <r>
    <s v="CA-2015-158456"/>
    <x v="3"/>
    <x v="2"/>
    <x v="2"/>
    <x v="1"/>
    <n v="228699151"/>
    <n v="1"/>
    <n v="22586684"/>
    <n v="9.8761555962225675E-2"/>
  </r>
  <r>
    <s v="CA-2017-143665"/>
    <x v="3"/>
    <x v="2"/>
    <x v="1"/>
    <x v="1"/>
    <n v="147061780"/>
    <n v="1"/>
    <n v="28127963"/>
    <n v="0.19126630318224083"/>
  </r>
  <r>
    <s v="CA-2017-143665"/>
    <x v="0"/>
    <x v="2"/>
    <x v="1"/>
    <x v="1"/>
    <n v="98127706"/>
    <n v="4"/>
    <n v="16984220"/>
    <n v="0.17308281923965491"/>
  </r>
  <r>
    <s v="CA-2017-137428"/>
    <x v="0"/>
    <x v="1"/>
    <x v="0"/>
    <x v="1"/>
    <n v="247454997"/>
    <n v="3"/>
    <n v="30958794"/>
    <n v="0.1251087849319123"/>
  </r>
  <r>
    <s v="CA-2017-137428"/>
    <x v="0"/>
    <x v="1"/>
    <x v="0"/>
    <x v="1"/>
    <n v="114969655"/>
    <n v="2"/>
    <n v="18411225"/>
    <n v="0.16013986473213301"/>
  </r>
  <r>
    <s v="CA-2017-137428"/>
    <x v="0"/>
    <x v="1"/>
    <x v="0"/>
    <x v="1"/>
    <n v="227021930"/>
    <n v="1"/>
    <n v="20577988"/>
    <n v="9.064317266618252E-2"/>
  </r>
  <r>
    <s v="CA-2017-137428"/>
    <x v="0"/>
    <x v="1"/>
    <x v="0"/>
    <x v="1"/>
    <n v="243116596"/>
    <n v="2"/>
    <n v="12099118"/>
    <n v="4.9766730034341219E-2"/>
  </r>
  <r>
    <s v="CA-2014-162866"/>
    <x v="0"/>
    <x v="2"/>
    <x v="2"/>
    <x v="0"/>
    <n v="174352570"/>
    <n v="4"/>
    <n v="34889510"/>
    <n v="0.20010895164894901"/>
  </r>
  <r>
    <s v="CA-2014-162866"/>
    <x v="0"/>
    <x v="2"/>
    <x v="2"/>
    <x v="0"/>
    <n v="144709639"/>
    <n v="3"/>
    <n v="15958400"/>
    <n v="0.11027876311680938"/>
  </r>
  <r>
    <s v="CA-2017-167941"/>
    <x v="0"/>
    <x v="1"/>
    <x v="2"/>
    <x v="2"/>
    <n v="138810081"/>
    <n v="4"/>
    <n v="23618539"/>
    <n v="0.17015002678371755"/>
  </r>
  <r>
    <s v="CA-2017-167941"/>
    <x v="0"/>
    <x v="1"/>
    <x v="2"/>
    <x v="2"/>
    <n v="147635859"/>
    <n v="2"/>
    <n v="30424786"/>
    <n v="0.20607991991972627"/>
  </r>
  <r>
    <s v="CA-2017-167941"/>
    <x v="3"/>
    <x v="1"/>
    <x v="2"/>
    <x v="2"/>
    <n v="217205619"/>
    <n v="2"/>
    <n v="13643259"/>
    <n v="6.2812642982316216E-2"/>
  </r>
  <r>
    <s v="CA-2017-167941"/>
    <x v="3"/>
    <x v="1"/>
    <x v="2"/>
    <x v="2"/>
    <n v="224198170"/>
    <n v="3"/>
    <n v="19879054"/>
    <n v="8.8667333903751311E-2"/>
  </r>
  <r>
    <s v="CA-2017-111808"/>
    <x v="3"/>
    <x v="2"/>
    <x v="2"/>
    <x v="0"/>
    <n v="191532591"/>
    <n v="4"/>
    <n v="13041541"/>
    <n v="6.8090453598051104E-2"/>
  </r>
  <r>
    <s v="CA-2015-137512"/>
    <x v="3"/>
    <x v="2"/>
    <x v="2"/>
    <x v="0"/>
    <n v="120294043"/>
    <n v="4"/>
    <n v="25189240"/>
    <n v="0.20939723507339428"/>
  </r>
  <r>
    <s v="CA-2015-137512"/>
    <x v="3"/>
    <x v="2"/>
    <x v="2"/>
    <x v="0"/>
    <n v="190720557"/>
    <n v="2"/>
    <n v="23229164"/>
    <n v="0.12179685486132467"/>
  </r>
  <r>
    <s v="CA-2017-139773"/>
    <x v="3"/>
    <x v="3"/>
    <x v="0"/>
    <x v="3"/>
    <n v="125964522"/>
    <n v="2"/>
    <n v="23571245"/>
    <n v="0.1871260623685771"/>
  </r>
  <r>
    <s v="CA-2017-134607"/>
    <x v="3"/>
    <x v="1"/>
    <x v="2"/>
    <x v="3"/>
    <n v="227264753"/>
    <n v="3"/>
    <n v="17294422"/>
    <n v="7.6098126839756808E-2"/>
  </r>
  <r>
    <s v="CA-2014-109232"/>
    <x v="2"/>
    <x v="1"/>
    <x v="2"/>
    <x v="2"/>
    <n v="222090415"/>
    <n v="5"/>
    <n v="34563028"/>
    <n v="0.15562593279858566"/>
  </r>
  <r>
    <s v="CA-2015-139850"/>
    <x v="1"/>
    <x v="2"/>
    <x v="2"/>
    <x v="3"/>
    <n v="191307924"/>
    <n v="2"/>
    <n v="20370349"/>
    <n v="0.10647937928593068"/>
  </r>
  <r>
    <s v="CA-2014-131310"/>
    <x v="0"/>
    <x v="2"/>
    <x v="2"/>
    <x v="1"/>
    <n v="218274758"/>
    <n v="1"/>
    <n v="27856336"/>
    <n v="0.12762051029281177"/>
  </r>
  <r>
    <s v="CA-2014-131310"/>
    <x v="3"/>
    <x v="2"/>
    <x v="2"/>
    <x v="1"/>
    <n v="108526201"/>
    <n v="1"/>
    <n v="32701771"/>
    <n v="0.30132604567997362"/>
  </r>
  <r>
    <s v="US-2014-112872"/>
    <x v="1"/>
    <x v="1"/>
    <x v="2"/>
    <x v="1"/>
    <n v="164009892"/>
    <n v="3"/>
    <n v="11670016"/>
    <n v="7.1154342324669051E-2"/>
  </r>
  <r>
    <s v="US-2014-112872"/>
    <x v="3"/>
    <x v="1"/>
    <x v="2"/>
    <x v="1"/>
    <n v="232762083"/>
    <n v="3"/>
    <n v="19126712"/>
    <n v="8.2172799596401613E-2"/>
  </r>
  <r>
    <s v="CA-2016-139269"/>
    <x v="0"/>
    <x v="2"/>
    <x v="1"/>
    <x v="2"/>
    <n v="239483627"/>
    <n v="1"/>
    <n v="27998966"/>
    <n v="0.11691390493263241"/>
  </r>
  <r>
    <s v="CA-2016-139269"/>
    <x v="0"/>
    <x v="2"/>
    <x v="1"/>
    <x v="2"/>
    <n v="225024542"/>
    <n v="5"/>
    <n v="26851236"/>
    <n v="0.11932581113752472"/>
  </r>
  <r>
    <s v="CA-2016-139269"/>
    <x v="1"/>
    <x v="2"/>
    <x v="1"/>
    <x v="2"/>
    <n v="162859702"/>
    <n v="1"/>
    <n v="19925305"/>
    <n v="0.12234644147881346"/>
  </r>
  <r>
    <s v="CA-2016-139010"/>
    <x v="1"/>
    <x v="1"/>
    <x v="0"/>
    <x v="1"/>
    <n v="177511309"/>
    <n v="5"/>
    <n v="31423631"/>
    <n v="0.1770232622193102"/>
  </r>
  <r>
    <s v="CA-2016-139010"/>
    <x v="1"/>
    <x v="1"/>
    <x v="0"/>
    <x v="1"/>
    <n v="93198426"/>
    <n v="1"/>
    <n v="21389246"/>
    <n v="0.22950222356759545"/>
  </r>
  <r>
    <s v="CA-2016-139010"/>
    <x v="1"/>
    <x v="1"/>
    <x v="0"/>
    <x v="1"/>
    <n v="140142120"/>
    <n v="2"/>
    <n v="30351075"/>
    <n v="0.21657353977519392"/>
  </r>
  <r>
    <s v="CA-2016-139010"/>
    <x v="1"/>
    <x v="1"/>
    <x v="0"/>
    <x v="1"/>
    <n v="223996899"/>
    <n v="1"/>
    <n v="16015528"/>
    <n v="7.1498882669799813E-2"/>
  </r>
  <r>
    <s v="CA-2016-134376"/>
    <x v="2"/>
    <x v="2"/>
    <x v="0"/>
    <x v="3"/>
    <n v="139519144"/>
    <n v="4"/>
    <n v="15902964"/>
    <n v="0.11398409955840899"/>
  </r>
  <r>
    <s v="CA-2016-112893"/>
    <x v="0"/>
    <x v="1"/>
    <x v="2"/>
    <x v="1"/>
    <n v="203988974"/>
    <n v="1"/>
    <n v="33122808"/>
    <n v="0.16237548211796976"/>
  </r>
  <r>
    <s v="US-2014-150532"/>
    <x v="0"/>
    <x v="2"/>
    <x v="2"/>
    <x v="1"/>
    <n v="104794857"/>
    <n v="5"/>
    <n v="31152074"/>
    <n v="0.29726720272159923"/>
  </r>
  <r>
    <s v="CA-2014-138317"/>
    <x v="0"/>
    <x v="2"/>
    <x v="2"/>
    <x v="3"/>
    <n v="205029365"/>
    <n v="4"/>
    <n v="13994136"/>
    <n v="6.8254301036341794E-2"/>
  </r>
  <r>
    <s v="CA-2014-138317"/>
    <x v="2"/>
    <x v="2"/>
    <x v="2"/>
    <x v="3"/>
    <n v="197899298"/>
    <n v="4"/>
    <n v="21895342"/>
    <n v="0.11063880580314135"/>
  </r>
  <r>
    <s v="CA-2014-138317"/>
    <x v="2"/>
    <x v="2"/>
    <x v="2"/>
    <x v="3"/>
    <n v="131938975"/>
    <n v="5"/>
    <n v="21015017"/>
    <n v="0.15927831029458883"/>
  </r>
  <r>
    <s v="CA-2014-138317"/>
    <x v="2"/>
    <x v="2"/>
    <x v="2"/>
    <x v="3"/>
    <n v="148147903"/>
    <n v="5"/>
    <n v="24831352"/>
    <n v="0.16761190335579707"/>
  </r>
  <r>
    <s v="CA-2014-138317"/>
    <x v="2"/>
    <x v="2"/>
    <x v="2"/>
    <x v="3"/>
    <n v="100881882"/>
    <n v="1"/>
    <n v="24317635"/>
    <n v="0.24105056842615208"/>
  </r>
  <r>
    <s v="CA-2014-138317"/>
    <x v="1"/>
    <x v="2"/>
    <x v="2"/>
    <x v="3"/>
    <n v="109154341"/>
    <n v="3"/>
    <n v="13418300"/>
    <n v="0.12292960478777477"/>
  </r>
  <r>
    <s v="CA-2015-130610"/>
    <x v="2"/>
    <x v="2"/>
    <x v="1"/>
    <x v="0"/>
    <n v="97186290"/>
    <n v="3"/>
    <n v="32812201"/>
    <n v="0.3376217056953198"/>
  </r>
  <r>
    <s v="CA-2017-104381"/>
    <x v="2"/>
    <x v="2"/>
    <x v="1"/>
    <x v="3"/>
    <n v="196871724"/>
    <n v="4"/>
    <n v="25370354"/>
    <n v="0.12886743451284044"/>
  </r>
  <r>
    <s v="CA-2016-131499"/>
    <x v="1"/>
    <x v="0"/>
    <x v="1"/>
    <x v="3"/>
    <n v="133460116"/>
    <n v="2"/>
    <n v="13845186"/>
    <n v="0.10374025150704949"/>
  </r>
  <r>
    <s v="CA-2014-148761"/>
    <x v="3"/>
    <x v="2"/>
    <x v="1"/>
    <x v="0"/>
    <n v="231980605"/>
    <n v="1"/>
    <n v="26333397"/>
    <n v="0.11351551135061486"/>
  </r>
  <r>
    <s v="CA-2017-116519"/>
    <x v="1"/>
    <x v="0"/>
    <x v="2"/>
    <x v="3"/>
    <n v="218727982"/>
    <n v="2"/>
    <n v="27054169"/>
    <n v="0.12368865086498169"/>
  </r>
  <r>
    <s v="CA-2014-130729"/>
    <x v="0"/>
    <x v="2"/>
    <x v="2"/>
    <x v="1"/>
    <n v="151715839"/>
    <n v="4"/>
    <n v="19615809"/>
    <n v="0.12929308587220087"/>
  </r>
  <r>
    <s v="CA-2016-124772"/>
    <x v="2"/>
    <x v="0"/>
    <x v="2"/>
    <x v="2"/>
    <n v="155250204"/>
    <n v="4"/>
    <n v="26313640"/>
    <n v="0.16949182237467464"/>
  </r>
  <r>
    <s v="CA-2016-115525"/>
    <x v="2"/>
    <x v="2"/>
    <x v="0"/>
    <x v="3"/>
    <n v="154533869"/>
    <n v="5"/>
    <n v="12213482"/>
    <n v="7.9034337773553065E-2"/>
  </r>
  <r>
    <s v="CA-2017-134845"/>
    <x v="0"/>
    <x v="2"/>
    <x v="1"/>
    <x v="1"/>
    <n v="119073070"/>
    <n v="5"/>
    <n v="20966652"/>
    <n v="0.17608223253167152"/>
  </r>
  <r>
    <s v="CA-2017-134845"/>
    <x v="1"/>
    <x v="2"/>
    <x v="1"/>
    <x v="1"/>
    <n v="185133414"/>
    <n v="3"/>
    <n v="29834779"/>
    <n v="0.1611528592023912"/>
  </r>
  <r>
    <s v="CA-2017-134845"/>
    <x v="2"/>
    <x v="2"/>
    <x v="1"/>
    <x v="1"/>
    <n v="244054720"/>
    <n v="3"/>
    <n v="10069332"/>
    <n v="4.1258501372151292E-2"/>
  </r>
  <r>
    <s v="CA-2017-134845"/>
    <x v="2"/>
    <x v="2"/>
    <x v="1"/>
    <x v="1"/>
    <n v="212086726"/>
    <n v="1"/>
    <n v="29850301"/>
    <n v="0.14074572965023752"/>
  </r>
  <r>
    <s v="CA-2017-134845"/>
    <x v="2"/>
    <x v="2"/>
    <x v="1"/>
    <x v="1"/>
    <n v="105609839"/>
    <n v="4"/>
    <n v="16483632"/>
    <n v="0.1560804576172112"/>
  </r>
  <r>
    <s v="US-2015-138919"/>
    <x v="2"/>
    <x v="2"/>
    <x v="1"/>
    <x v="3"/>
    <n v="154949077"/>
    <n v="5"/>
    <n v="10999099"/>
    <n v="7.0985250205782127E-2"/>
  </r>
  <r>
    <s v="US-2016-160528"/>
    <x v="2"/>
    <x v="2"/>
    <x v="1"/>
    <x v="0"/>
    <n v="170602183"/>
    <n v="2"/>
    <n v="29765131"/>
    <n v="0.17447098552074214"/>
  </r>
  <r>
    <s v="US-2016-160528"/>
    <x v="1"/>
    <x v="2"/>
    <x v="1"/>
    <x v="0"/>
    <n v="125958737"/>
    <n v="1"/>
    <n v="26918245"/>
    <n v="0.21370685068079082"/>
  </r>
  <r>
    <s v="US-2016-160528"/>
    <x v="0"/>
    <x v="2"/>
    <x v="1"/>
    <x v="0"/>
    <n v="190396221"/>
    <n v="2"/>
    <n v="30000887"/>
    <n v="0.1575708112399983"/>
  </r>
  <r>
    <s v="CA-2015-123568"/>
    <x v="1"/>
    <x v="2"/>
    <x v="2"/>
    <x v="1"/>
    <n v="214492490"/>
    <n v="1"/>
    <n v="18815308"/>
    <n v="8.7720124839802086E-2"/>
  </r>
  <r>
    <s v="CA-2015-123568"/>
    <x v="1"/>
    <x v="2"/>
    <x v="2"/>
    <x v="1"/>
    <n v="181286553"/>
    <n v="1"/>
    <n v="25659389"/>
    <n v="0.14154049804234514"/>
  </r>
  <r>
    <s v="CA-2015-123568"/>
    <x v="1"/>
    <x v="2"/>
    <x v="2"/>
    <x v="1"/>
    <n v="139012009"/>
    <n v="2"/>
    <n v="20939958"/>
    <n v="0.15063416571441679"/>
  </r>
  <r>
    <s v="CA-2015-123568"/>
    <x v="2"/>
    <x v="2"/>
    <x v="2"/>
    <x v="1"/>
    <n v="165861265"/>
    <n v="5"/>
    <n v="29064827"/>
    <n v="0.17523577310229727"/>
  </r>
  <r>
    <s v="CA-2017-124674"/>
    <x v="1"/>
    <x v="2"/>
    <x v="2"/>
    <x v="0"/>
    <n v="134981941"/>
    <n v="4"/>
    <n v="12698137"/>
    <n v="9.4072858235161996E-2"/>
  </r>
  <r>
    <s v="CA-2015-164441"/>
    <x v="1"/>
    <x v="2"/>
    <x v="2"/>
    <x v="3"/>
    <n v="217769535"/>
    <n v="2"/>
    <n v="17267983"/>
    <n v="7.9294759939676593E-2"/>
  </r>
  <r>
    <s v="CA-2015-164441"/>
    <x v="3"/>
    <x v="2"/>
    <x v="2"/>
    <x v="3"/>
    <n v="216748373"/>
    <n v="5"/>
    <n v="21062969"/>
    <n v="9.7177057010711679E-2"/>
  </r>
  <r>
    <s v="CA-2017-169054"/>
    <x v="1"/>
    <x v="2"/>
    <x v="1"/>
    <x v="3"/>
    <n v="117516281"/>
    <n v="5"/>
    <n v="20052059"/>
    <n v="0.17063217819154777"/>
  </r>
  <r>
    <s v="CA-2014-106719"/>
    <x v="1"/>
    <x v="3"/>
    <x v="0"/>
    <x v="1"/>
    <n v="235017292"/>
    <n v="3"/>
    <n v="21835293"/>
    <n v="9.2909303882201144E-2"/>
  </r>
  <r>
    <s v="CA-2017-116855"/>
    <x v="1"/>
    <x v="2"/>
    <x v="2"/>
    <x v="2"/>
    <n v="143468526"/>
    <n v="2"/>
    <n v="10036609"/>
    <n v="6.9956869843355057E-2"/>
  </r>
  <r>
    <s v="US-2016-164189"/>
    <x v="1"/>
    <x v="2"/>
    <x v="0"/>
    <x v="1"/>
    <n v="225281483"/>
    <n v="2"/>
    <n v="15317922"/>
    <n v="6.7994589684053169E-2"/>
  </r>
  <r>
    <s v="CA-2015-168480"/>
    <x v="1"/>
    <x v="2"/>
    <x v="0"/>
    <x v="0"/>
    <n v="115511867"/>
    <n v="2"/>
    <n v="20559471"/>
    <n v="0.17798579084519514"/>
  </r>
  <r>
    <s v="CA-2015-168480"/>
    <x v="0"/>
    <x v="2"/>
    <x v="0"/>
    <x v="0"/>
    <n v="205366636"/>
    <n v="2"/>
    <n v="16764322"/>
    <n v="8.1631185700485442E-2"/>
  </r>
  <r>
    <s v="US-2016-114293"/>
    <x v="0"/>
    <x v="2"/>
    <x v="2"/>
    <x v="1"/>
    <n v="241306144"/>
    <n v="3"/>
    <n v="18863672"/>
    <n v="7.8173193965587542E-2"/>
  </r>
  <r>
    <s v="CA-2017-134173"/>
    <x v="2"/>
    <x v="2"/>
    <x v="1"/>
    <x v="3"/>
    <n v="147169561"/>
    <n v="2"/>
    <n v="13561796"/>
    <n v="9.2150821867301752E-2"/>
  </r>
  <r>
    <s v="US-2015-123960"/>
    <x v="1"/>
    <x v="2"/>
    <x v="2"/>
    <x v="2"/>
    <n v="169762297"/>
    <n v="5"/>
    <n v="26007178"/>
    <n v="0.15319760900737578"/>
  </r>
  <r>
    <s v="US-2015-123960"/>
    <x v="1"/>
    <x v="2"/>
    <x v="2"/>
    <x v="2"/>
    <n v="207605674"/>
    <n v="5"/>
    <n v="26774854"/>
    <n v="0.12896976023882661"/>
  </r>
  <r>
    <s v="US-2015-123960"/>
    <x v="1"/>
    <x v="2"/>
    <x v="2"/>
    <x v="2"/>
    <n v="113535181"/>
    <n v="3"/>
    <n v="20973401"/>
    <n v="0.1847304140907654"/>
  </r>
  <r>
    <s v="US-2015-123960"/>
    <x v="0"/>
    <x v="2"/>
    <x v="2"/>
    <x v="2"/>
    <n v="190608611"/>
    <n v="4"/>
    <n v="14913948"/>
    <n v="7.8243831282102994E-2"/>
  </r>
  <r>
    <s v="US-2015-123960"/>
    <x v="1"/>
    <x v="2"/>
    <x v="2"/>
    <x v="2"/>
    <n v="219206769"/>
    <n v="4"/>
    <n v="14862133"/>
    <n v="6.7799607958274319E-2"/>
  </r>
  <r>
    <s v="CA-2017-101749"/>
    <x v="2"/>
    <x v="2"/>
    <x v="0"/>
    <x v="1"/>
    <n v="117350994"/>
    <n v="2"/>
    <n v="13415678"/>
    <n v="0.11432095751996783"/>
  </r>
  <r>
    <s v="US-2016-147991"/>
    <x v="2"/>
    <x v="2"/>
    <x v="2"/>
    <x v="2"/>
    <n v="231098955"/>
    <n v="3"/>
    <n v="32519182"/>
    <n v="0.14071540046557113"/>
  </r>
  <r>
    <s v="CA-2017-149559"/>
    <x v="1"/>
    <x v="3"/>
    <x v="1"/>
    <x v="1"/>
    <n v="219062219"/>
    <n v="4"/>
    <n v="12241722"/>
    <n v="5.5882397502784356E-2"/>
  </r>
  <r>
    <s v="CA-2017-149559"/>
    <x v="1"/>
    <x v="3"/>
    <x v="1"/>
    <x v="1"/>
    <n v="157961850"/>
    <n v="5"/>
    <n v="15007818"/>
    <n v="9.5009130369136593E-2"/>
  </r>
  <r>
    <s v="CA-2017-149559"/>
    <x v="1"/>
    <x v="3"/>
    <x v="1"/>
    <x v="1"/>
    <n v="105112220"/>
    <n v="3"/>
    <n v="29480849"/>
    <n v="0.28047023457405806"/>
  </r>
  <r>
    <s v="CA-2015-135174"/>
    <x v="1"/>
    <x v="1"/>
    <x v="2"/>
    <x v="3"/>
    <n v="104601416"/>
    <n v="5"/>
    <n v="34887011"/>
    <n v="0.33352331482778397"/>
  </r>
  <r>
    <s v="CA-2017-125290"/>
    <x v="1"/>
    <x v="1"/>
    <x v="1"/>
    <x v="0"/>
    <n v="93762230"/>
    <n v="5"/>
    <n v="19905340"/>
    <n v="0.21229593195469007"/>
  </r>
  <r>
    <s v="CA-2017-125290"/>
    <x v="1"/>
    <x v="1"/>
    <x v="1"/>
    <x v="0"/>
    <n v="175568351"/>
    <n v="2"/>
    <n v="24731742"/>
    <n v="0.14086674425734055"/>
  </r>
  <r>
    <s v="CA-2014-137351"/>
    <x v="3"/>
    <x v="2"/>
    <x v="2"/>
    <x v="1"/>
    <n v="165938371"/>
    <n v="4"/>
    <n v="21405657"/>
    <n v="0.12899763250056251"/>
  </r>
  <r>
    <s v="CA-2017-121419"/>
    <x v="3"/>
    <x v="0"/>
    <x v="1"/>
    <x v="2"/>
    <n v="202446143"/>
    <n v="4"/>
    <n v="12821894"/>
    <n v="6.333483962695205E-2"/>
  </r>
  <r>
    <s v="CA-2017-121419"/>
    <x v="3"/>
    <x v="0"/>
    <x v="1"/>
    <x v="2"/>
    <n v="224739249"/>
    <n v="2"/>
    <n v="11357041"/>
    <n v="5.053430164305657E-2"/>
  </r>
  <r>
    <s v="US-2017-148054"/>
    <x v="0"/>
    <x v="2"/>
    <x v="1"/>
    <x v="1"/>
    <n v="158808226"/>
    <n v="2"/>
    <n v="11128644"/>
    <n v="7.0075992159247466E-2"/>
  </r>
  <r>
    <s v="US-2017-148054"/>
    <x v="2"/>
    <x v="2"/>
    <x v="1"/>
    <x v="1"/>
    <n v="102668136"/>
    <n v="4"/>
    <n v="30223545"/>
    <n v="0.29438096548280568"/>
  </r>
  <r>
    <s v="US-2017-148054"/>
    <x v="3"/>
    <x v="2"/>
    <x v="1"/>
    <x v="1"/>
    <n v="179815879"/>
    <n v="3"/>
    <n v="32998398"/>
    <n v="0.18351214688887404"/>
  </r>
  <r>
    <s v="CA-2016-128517"/>
    <x v="3"/>
    <x v="1"/>
    <x v="1"/>
    <x v="0"/>
    <n v="161081048"/>
    <n v="4"/>
    <n v="12866601"/>
    <n v="7.9876566236395483E-2"/>
  </r>
  <r>
    <s v="CA-2016-128517"/>
    <x v="3"/>
    <x v="1"/>
    <x v="1"/>
    <x v="0"/>
    <n v="108194134"/>
    <n v="3"/>
    <n v="26750193"/>
    <n v="0.24724254459118827"/>
  </r>
  <r>
    <s v="US-2015-100377"/>
    <x v="3"/>
    <x v="2"/>
    <x v="0"/>
    <x v="0"/>
    <n v="173281209"/>
    <n v="3"/>
    <n v="34261358"/>
    <n v="0.19772113893780599"/>
  </r>
  <r>
    <s v="CA-2017-131492"/>
    <x v="1"/>
    <x v="1"/>
    <x v="0"/>
    <x v="1"/>
    <n v="237582802"/>
    <n v="4"/>
    <n v="32949671"/>
    <n v="0.13868710496982858"/>
  </r>
  <r>
    <s v="CA-2017-131492"/>
    <x v="1"/>
    <x v="1"/>
    <x v="0"/>
    <x v="1"/>
    <n v="112127120"/>
    <n v="2"/>
    <n v="27995895"/>
    <n v="0.24967996145803084"/>
  </r>
  <r>
    <s v="CA-2017-131492"/>
    <x v="1"/>
    <x v="1"/>
    <x v="0"/>
    <x v="1"/>
    <n v="112682457"/>
    <n v="3"/>
    <n v="20767140"/>
    <n v="0.1842978982966266"/>
  </r>
  <r>
    <s v="CA-2016-144554"/>
    <x v="1"/>
    <x v="2"/>
    <x v="0"/>
    <x v="3"/>
    <n v="160740660"/>
    <n v="5"/>
    <n v="33875534"/>
    <n v="0.21074651553626816"/>
  </r>
  <r>
    <s v="CA-2017-127621"/>
    <x v="3"/>
    <x v="2"/>
    <x v="2"/>
    <x v="0"/>
    <n v="97836327"/>
    <n v="4"/>
    <n v="28322818"/>
    <n v="0.28949183670805628"/>
  </r>
  <r>
    <s v="CA-2015-145184"/>
    <x v="1"/>
    <x v="0"/>
    <x v="0"/>
    <x v="3"/>
    <n v="127778059"/>
    <n v="1"/>
    <n v="25166877"/>
    <n v="0.19695773434780381"/>
  </r>
  <r>
    <s v="CA-2015-145184"/>
    <x v="1"/>
    <x v="0"/>
    <x v="0"/>
    <x v="3"/>
    <n v="149287589"/>
    <n v="5"/>
    <n v="18496526"/>
    <n v="0.12389861825687332"/>
  </r>
  <r>
    <s v="CA-2017-106859"/>
    <x v="1"/>
    <x v="1"/>
    <x v="1"/>
    <x v="1"/>
    <n v="162349330"/>
    <n v="1"/>
    <n v="11671725"/>
    <n v="7.1892658873307327E-2"/>
  </r>
  <r>
    <s v="CA-2017-106859"/>
    <x v="1"/>
    <x v="1"/>
    <x v="1"/>
    <x v="1"/>
    <n v="223120637"/>
    <n v="4"/>
    <n v="27768585"/>
    <n v="0.12445547562684665"/>
  </r>
  <r>
    <s v="CA-2017-106859"/>
    <x v="1"/>
    <x v="1"/>
    <x v="1"/>
    <x v="1"/>
    <n v="178650281"/>
    <n v="3"/>
    <n v="11646232"/>
    <n v="6.5190112967132702E-2"/>
  </r>
  <r>
    <s v="CA-2017-106859"/>
    <x v="0"/>
    <x v="1"/>
    <x v="1"/>
    <x v="1"/>
    <n v="120967142"/>
    <n v="4"/>
    <n v="18074861"/>
    <n v="0.14941959197481908"/>
  </r>
  <r>
    <s v="CA-2017-106859"/>
    <x v="0"/>
    <x v="1"/>
    <x v="1"/>
    <x v="1"/>
    <n v="121608335"/>
    <n v="2"/>
    <n v="12904052"/>
    <n v="0.10611157532910881"/>
  </r>
  <r>
    <s v="US-2017-120089"/>
    <x v="0"/>
    <x v="3"/>
    <x v="1"/>
    <x v="3"/>
    <n v="144840988"/>
    <n v="4"/>
    <n v="12749195"/>
    <n v="8.8022010730829867E-2"/>
  </r>
  <r>
    <s v="CA-2014-119375"/>
    <x v="2"/>
    <x v="2"/>
    <x v="0"/>
    <x v="3"/>
    <n v="118278425"/>
    <n v="1"/>
    <n v="18968554"/>
    <n v="0.1603720543285895"/>
  </r>
  <r>
    <s v="CA-2014-119375"/>
    <x v="2"/>
    <x v="2"/>
    <x v="0"/>
    <x v="3"/>
    <n v="161613688"/>
    <n v="1"/>
    <n v="29103156"/>
    <n v="0.18007853394200124"/>
  </r>
  <r>
    <s v="CA-2014-119375"/>
    <x v="2"/>
    <x v="2"/>
    <x v="0"/>
    <x v="3"/>
    <n v="159964060"/>
    <n v="4"/>
    <n v="13581498"/>
    <n v="8.4903433933847389E-2"/>
  </r>
  <r>
    <s v="CA-2016-125206"/>
    <x v="2"/>
    <x v="0"/>
    <x v="2"/>
    <x v="1"/>
    <n v="203499577"/>
    <n v="5"/>
    <n v="21680400"/>
    <n v="0.10653781358965675"/>
  </r>
  <r>
    <s v="CA-2015-126137"/>
    <x v="1"/>
    <x v="2"/>
    <x v="2"/>
    <x v="1"/>
    <n v="118478795"/>
    <n v="3"/>
    <n v="15521848"/>
    <n v="0.1310095025865177"/>
  </r>
  <r>
    <s v="CA-2014-143903"/>
    <x v="1"/>
    <x v="2"/>
    <x v="1"/>
    <x v="0"/>
    <n v="184980132"/>
    <n v="1"/>
    <n v="12888711"/>
    <n v="6.9676190954388553E-2"/>
  </r>
  <r>
    <s v="CA-2014-143903"/>
    <x v="1"/>
    <x v="2"/>
    <x v="1"/>
    <x v="0"/>
    <n v="180525776"/>
    <n v="5"/>
    <n v="28784717"/>
    <n v="0.15944934644679218"/>
  </r>
  <r>
    <s v="CA-2014-143903"/>
    <x v="1"/>
    <x v="2"/>
    <x v="1"/>
    <x v="0"/>
    <n v="159193311"/>
    <n v="1"/>
    <n v="12475067"/>
    <n v="7.8364266197089152E-2"/>
  </r>
  <r>
    <s v="CA-2014-104780"/>
    <x v="1"/>
    <x v="2"/>
    <x v="1"/>
    <x v="1"/>
    <n v="200746227"/>
    <n v="2"/>
    <n v="29162587"/>
    <n v="0.14527090962461775"/>
  </r>
  <r>
    <s v="CA-2017-101182"/>
    <x v="1"/>
    <x v="0"/>
    <x v="1"/>
    <x v="1"/>
    <n v="245231092"/>
    <n v="2"/>
    <n v="27537324"/>
    <n v="0.11229132397289981"/>
  </r>
  <r>
    <s v="CA-2017-101182"/>
    <x v="0"/>
    <x v="0"/>
    <x v="1"/>
    <x v="1"/>
    <n v="147789346"/>
    <n v="1"/>
    <n v="10873480"/>
    <n v="7.3574180374274073E-2"/>
  </r>
  <r>
    <s v="US-2017-132297"/>
    <x v="1"/>
    <x v="2"/>
    <x v="1"/>
    <x v="2"/>
    <n v="104838467"/>
    <n v="5"/>
    <n v="10027291"/>
    <n v="9.5645150934913992E-2"/>
  </r>
  <r>
    <s v="US-2017-132297"/>
    <x v="0"/>
    <x v="2"/>
    <x v="1"/>
    <x v="2"/>
    <n v="100115727"/>
    <n v="4"/>
    <n v="12148711"/>
    <n v="0.12134667912864479"/>
  </r>
  <r>
    <s v="CA-2014-100328"/>
    <x v="1"/>
    <x v="2"/>
    <x v="2"/>
    <x v="3"/>
    <n v="239333689"/>
    <n v="2"/>
    <n v="16569214"/>
    <n v="6.923059628266541E-2"/>
  </r>
  <r>
    <s v="CA-2017-118773"/>
    <x v="0"/>
    <x v="2"/>
    <x v="2"/>
    <x v="0"/>
    <n v="218647283"/>
    <n v="4"/>
    <n v="29531597"/>
    <n v="0.13506500787389158"/>
  </r>
  <r>
    <s v="CA-2017-118773"/>
    <x v="0"/>
    <x v="2"/>
    <x v="2"/>
    <x v="0"/>
    <n v="192465306"/>
    <n v="2"/>
    <n v="17497049"/>
    <n v="9.0910145644638937E-2"/>
  </r>
  <r>
    <s v="CA-2017-118773"/>
    <x v="0"/>
    <x v="2"/>
    <x v="2"/>
    <x v="0"/>
    <n v="136206402"/>
    <n v="4"/>
    <n v="13585791"/>
    <n v="9.9744144184940736E-2"/>
  </r>
  <r>
    <s v="US-2017-159205"/>
    <x v="0"/>
    <x v="1"/>
    <x v="1"/>
    <x v="2"/>
    <n v="213027134"/>
    <n v="5"/>
    <n v="31468668"/>
    <n v="0.14772140717060014"/>
  </r>
  <r>
    <s v="US-2017-159205"/>
    <x v="0"/>
    <x v="1"/>
    <x v="1"/>
    <x v="2"/>
    <n v="111060922"/>
    <n v="4"/>
    <n v="12213654"/>
    <n v="0.10997256082567007"/>
  </r>
  <r>
    <s v="CA-2016-112123"/>
    <x v="0"/>
    <x v="2"/>
    <x v="2"/>
    <x v="3"/>
    <n v="241794610"/>
    <n v="5"/>
    <n v="31051927"/>
    <n v="0.12842274275675541"/>
  </r>
  <r>
    <s v="CA-2016-112123"/>
    <x v="0"/>
    <x v="2"/>
    <x v="2"/>
    <x v="3"/>
    <n v="109941365"/>
    <n v="3"/>
    <n v="26456924"/>
    <n v="0.2406457660408346"/>
  </r>
  <r>
    <s v="CA-2016-112123"/>
    <x v="0"/>
    <x v="2"/>
    <x v="2"/>
    <x v="3"/>
    <n v="200701836"/>
    <n v="3"/>
    <n v="12326972"/>
    <n v="6.1419328520741584E-2"/>
  </r>
  <r>
    <s v="CA-2015-114468"/>
    <x v="0"/>
    <x v="3"/>
    <x v="2"/>
    <x v="0"/>
    <n v="128175400"/>
    <n v="2"/>
    <n v="16719815"/>
    <n v="0.13044480454127702"/>
  </r>
  <r>
    <s v="CA-2015-114468"/>
    <x v="0"/>
    <x v="3"/>
    <x v="2"/>
    <x v="0"/>
    <n v="112818745"/>
    <n v="3"/>
    <n v="34060855"/>
    <n v="0.30190776364335553"/>
  </r>
  <r>
    <s v="CA-2015-114468"/>
    <x v="0"/>
    <x v="3"/>
    <x v="2"/>
    <x v="0"/>
    <n v="230869596"/>
    <n v="3"/>
    <n v="19829075"/>
    <n v="8.5888637324076228E-2"/>
  </r>
  <r>
    <s v="CA-2015-114468"/>
    <x v="2"/>
    <x v="3"/>
    <x v="2"/>
    <x v="0"/>
    <n v="155472782"/>
    <n v="5"/>
    <n v="17873415"/>
    <n v="0.1149616979260074"/>
  </r>
  <r>
    <s v="CA-2017-135692"/>
    <x v="2"/>
    <x v="2"/>
    <x v="0"/>
    <x v="0"/>
    <n v="175565340"/>
    <n v="3"/>
    <n v="27482849"/>
    <n v="0.15653914946993525"/>
  </r>
  <r>
    <s v="CA-2017-135692"/>
    <x v="2"/>
    <x v="2"/>
    <x v="0"/>
    <x v="0"/>
    <n v="205212857"/>
    <n v="1"/>
    <n v="31804602"/>
    <n v="0.15498347649825858"/>
  </r>
  <r>
    <s v="CA-2017-131233"/>
    <x v="2"/>
    <x v="2"/>
    <x v="2"/>
    <x v="3"/>
    <n v="94382366"/>
    <n v="4"/>
    <n v="32722891"/>
    <n v="0.34670555938383657"/>
  </r>
  <r>
    <s v="CA-2017-131233"/>
    <x v="2"/>
    <x v="2"/>
    <x v="2"/>
    <x v="3"/>
    <n v="151769243"/>
    <n v="2"/>
    <n v="21755729"/>
    <n v="0.14334741723657407"/>
  </r>
  <r>
    <s v="CA-2017-119578"/>
    <x v="2"/>
    <x v="1"/>
    <x v="0"/>
    <x v="3"/>
    <n v="219086120"/>
    <n v="1"/>
    <n v="32240649"/>
    <n v="0.14715970596402914"/>
  </r>
  <r>
    <s v="CA-2017-119578"/>
    <x v="2"/>
    <x v="1"/>
    <x v="0"/>
    <x v="3"/>
    <n v="156209417"/>
    <n v="2"/>
    <n v="28775673"/>
    <n v="0.18421215284351264"/>
  </r>
  <r>
    <s v="CA-2016-124562"/>
    <x v="1"/>
    <x v="2"/>
    <x v="1"/>
    <x v="3"/>
    <n v="231726463"/>
    <n v="3"/>
    <n v="30634772"/>
    <n v="0.13220230267787758"/>
  </r>
  <r>
    <s v="US-2017-140074"/>
    <x v="1"/>
    <x v="2"/>
    <x v="2"/>
    <x v="3"/>
    <n v="181062916"/>
    <n v="5"/>
    <n v="11725825"/>
    <n v="6.4761052450961296E-2"/>
  </r>
  <r>
    <s v="CA-2016-103037"/>
    <x v="3"/>
    <x v="2"/>
    <x v="0"/>
    <x v="0"/>
    <n v="160428488"/>
    <n v="3"/>
    <n v="32136952"/>
    <n v="0.20031948440478975"/>
  </r>
  <r>
    <s v="CA-2017-127460"/>
    <x v="3"/>
    <x v="2"/>
    <x v="1"/>
    <x v="0"/>
    <n v="224728344"/>
    <n v="4"/>
    <n v="31715864"/>
    <n v="0.14112979001883269"/>
  </r>
  <r>
    <s v="CA-2016-121671"/>
    <x v="3"/>
    <x v="2"/>
    <x v="2"/>
    <x v="0"/>
    <n v="104546913"/>
    <n v="4"/>
    <n v="16574524"/>
    <n v="0.15853671356130811"/>
  </r>
  <r>
    <s v="CA-2016-121671"/>
    <x v="3"/>
    <x v="2"/>
    <x v="2"/>
    <x v="0"/>
    <n v="131492583"/>
    <n v="4"/>
    <n v="27582298"/>
    <n v="0.20976314686889982"/>
  </r>
  <r>
    <s v="CA-2016-121671"/>
    <x v="3"/>
    <x v="2"/>
    <x v="2"/>
    <x v="0"/>
    <n v="232155077"/>
    <n v="3"/>
    <n v="30418384"/>
    <n v="0.13102614163376664"/>
  </r>
  <r>
    <s v="CA-2016-121671"/>
    <x v="3"/>
    <x v="2"/>
    <x v="2"/>
    <x v="0"/>
    <n v="243883080"/>
    <n v="5"/>
    <n v="27810452"/>
    <n v="0.11403190414029542"/>
  </r>
  <r>
    <s v="CA-2016-121671"/>
    <x v="1"/>
    <x v="2"/>
    <x v="2"/>
    <x v="0"/>
    <n v="177253150"/>
    <n v="3"/>
    <n v="19781915"/>
    <n v="0.11160261467849796"/>
  </r>
  <r>
    <s v="CA-2016-150350"/>
    <x v="1"/>
    <x v="2"/>
    <x v="2"/>
    <x v="1"/>
    <n v="171084889"/>
    <n v="2"/>
    <n v="26582555"/>
    <n v="0.15537640498454541"/>
  </r>
  <r>
    <s v="CA-2016-150350"/>
    <x v="1"/>
    <x v="2"/>
    <x v="2"/>
    <x v="1"/>
    <n v="231512653"/>
    <n v="4"/>
    <n v="30659133"/>
    <n v="0.13242962146004175"/>
  </r>
  <r>
    <s v="CA-2016-150350"/>
    <x v="1"/>
    <x v="2"/>
    <x v="2"/>
    <x v="1"/>
    <n v="169318587"/>
    <n v="1"/>
    <n v="15376845"/>
    <n v="9.0816048447179637E-2"/>
  </r>
  <r>
    <s v="CA-2016-150350"/>
    <x v="1"/>
    <x v="2"/>
    <x v="2"/>
    <x v="1"/>
    <n v="215429183"/>
    <n v="1"/>
    <n v="12003498"/>
    <n v="5.5718996994014502E-2"/>
  </r>
  <r>
    <s v="CA-2016-150350"/>
    <x v="1"/>
    <x v="2"/>
    <x v="2"/>
    <x v="1"/>
    <n v="164279325"/>
    <n v="2"/>
    <n v="21382877"/>
    <n v="0.13016170476717018"/>
  </r>
  <r>
    <s v="CA-2016-150350"/>
    <x v="2"/>
    <x v="2"/>
    <x v="2"/>
    <x v="1"/>
    <n v="241759279"/>
    <n v="4"/>
    <n v="16548335"/>
    <n v="6.8449637459416818E-2"/>
  </r>
  <r>
    <s v="CA-2015-121720"/>
    <x v="3"/>
    <x v="0"/>
    <x v="0"/>
    <x v="2"/>
    <n v="187183263"/>
    <n v="3"/>
    <n v="27663245"/>
    <n v="0.14778695785423934"/>
  </r>
  <r>
    <s v="CA-2015-121720"/>
    <x v="1"/>
    <x v="0"/>
    <x v="0"/>
    <x v="2"/>
    <n v="159819977"/>
    <n v="4"/>
    <n v="31330163"/>
    <n v="0.19603408527583507"/>
  </r>
  <r>
    <s v="CA-2015-121720"/>
    <x v="1"/>
    <x v="0"/>
    <x v="0"/>
    <x v="2"/>
    <n v="232157206"/>
    <n v="4"/>
    <n v="18045259"/>
    <n v="7.7728618942803779E-2"/>
  </r>
  <r>
    <s v="CA-2015-121720"/>
    <x v="0"/>
    <x v="0"/>
    <x v="0"/>
    <x v="2"/>
    <n v="91386818"/>
    <n v="5"/>
    <n v="30593224"/>
    <n v="0.33476626793155223"/>
  </r>
  <r>
    <s v="CA-2015-121720"/>
    <x v="1"/>
    <x v="0"/>
    <x v="0"/>
    <x v="2"/>
    <n v="167993988"/>
    <n v="1"/>
    <n v="18412324"/>
    <n v="0.10960108881991658"/>
  </r>
  <r>
    <s v="CA-2015-121720"/>
    <x v="1"/>
    <x v="0"/>
    <x v="0"/>
    <x v="2"/>
    <n v="95040930"/>
    <n v="3"/>
    <n v="27814588"/>
    <n v="0.29265904700217055"/>
  </r>
  <r>
    <s v="CA-2015-121720"/>
    <x v="3"/>
    <x v="0"/>
    <x v="0"/>
    <x v="2"/>
    <n v="103250756"/>
    <n v="2"/>
    <n v="29820056"/>
    <n v="0.28881198700375615"/>
  </r>
  <r>
    <s v="CA-2017-149895"/>
    <x v="0"/>
    <x v="2"/>
    <x v="2"/>
    <x v="3"/>
    <n v="213627896"/>
    <n v="5"/>
    <n v="34919857"/>
    <n v="0.16346112869079607"/>
  </r>
  <r>
    <s v="CA-2017-147564"/>
    <x v="3"/>
    <x v="2"/>
    <x v="2"/>
    <x v="3"/>
    <n v="231306766"/>
    <n v="4"/>
    <n v="14650042"/>
    <n v="6.3335985597585159E-2"/>
  </r>
  <r>
    <s v="CA-2014-136399"/>
    <x v="2"/>
    <x v="0"/>
    <x v="1"/>
    <x v="1"/>
    <n v="179425381"/>
    <n v="3"/>
    <n v="14853993"/>
    <n v="8.2786464864745085E-2"/>
  </r>
  <r>
    <s v="CA-2014-136399"/>
    <x v="2"/>
    <x v="0"/>
    <x v="1"/>
    <x v="1"/>
    <n v="171623198"/>
    <n v="2"/>
    <n v="23781712"/>
    <n v="0.13856933256773366"/>
  </r>
  <r>
    <s v="CA-2014-136399"/>
    <x v="2"/>
    <x v="0"/>
    <x v="1"/>
    <x v="1"/>
    <n v="225767892"/>
    <n v="4"/>
    <n v="34190509"/>
    <n v="0.15144097195184866"/>
  </r>
  <r>
    <s v="CA-2014-136399"/>
    <x v="2"/>
    <x v="0"/>
    <x v="1"/>
    <x v="1"/>
    <n v="107410182"/>
    <n v="4"/>
    <n v="30944271"/>
    <n v="0.28809439127474901"/>
  </r>
  <r>
    <s v="CA-2014-107916"/>
    <x v="1"/>
    <x v="0"/>
    <x v="0"/>
    <x v="3"/>
    <n v="126612353"/>
    <n v="5"/>
    <n v="20234940"/>
    <n v="0.15981805503606744"/>
  </r>
  <r>
    <s v="CA-2014-107916"/>
    <x v="3"/>
    <x v="0"/>
    <x v="0"/>
    <x v="3"/>
    <n v="102798551"/>
    <n v="1"/>
    <n v="19084479"/>
    <n v="0.18564929966765778"/>
  </r>
  <r>
    <s v="CA-2017-164168"/>
    <x v="2"/>
    <x v="2"/>
    <x v="1"/>
    <x v="0"/>
    <n v="125659624"/>
    <n v="5"/>
    <n v="30717035"/>
    <n v="0.24444633862663795"/>
  </r>
  <r>
    <s v="CA-2017-164168"/>
    <x v="0"/>
    <x v="2"/>
    <x v="1"/>
    <x v="0"/>
    <n v="121129402"/>
    <n v="1"/>
    <n v="10595103"/>
    <n v="8.7469291724894344E-2"/>
  </r>
  <r>
    <s v="CA-2017-164168"/>
    <x v="0"/>
    <x v="2"/>
    <x v="1"/>
    <x v="0"/>
    <n v="118158259"/>
    <n v="2"/>
    <n v="32929535"/>
    <n v="0.27869008293360181"/>
  </r>
  <r>
    <s v="CA-2017-164168"/>
    <x v="3"/>
    <x v="2"/>
    <x v="1"/>
    <x v="0"/>
    <n v="181167250"/>
    <n v="1"/>
    <n v="15328952"/>
    <n v="8.4612158102526813E-2"/>
  </r>
  <r>
    <s v="CA-2017-164168"/>
    <x v="3"/>
    <x v="2"/>
    <x v="1"/>
    <x v="0"/>
    <n v="123458771"/>
    <n v="2"/>
    <n v="29366910"/>
    <n v="0.23786815438167613"/>
  </r>
  <r>
    <s v="CA-2017-164168"/>
    <x v="3"/>
    <x v="2"/>
    <x v="1"/>
    <x v="0"/>
    <n v="127621127"/>
    <n v="2"/>
    <n v="22650758"/>
    <n v="0.17748439096608198"/>
  </r>
  <r>
    <s v="CA-2015-112557"/>
    <x v="3"/>
    <x v="0"/>
    <x v="2"/>
    <x v="3"/>
    <n v="237965407"/>
    <n v="5"/>
    <n v="31655764"/>
    <n v="0.1330267470347066"/>
  </r>
  <r>
    <s v="US-2014-122959"/>
    <x v="3"/>
    <x v="3"/>
    <x v="0"/>
    <x v="0"/>
    <n v="207319702"/>
    <n v="3"/>
    <n v="29412494"/>
    <n v="0.14187023093444345"/>
  </r>
  <r>
    <s v="CA-2017-162572"/>
    <x v="3"/>
    <x v="1"/>
    <x v="2"/>
    <x v="3"/>
    <n v="122083594"/>
    <n v="4"/>
    <n v="25891694"/>
    <n v="0.21208168232661959"/>
  </r>
  <r>
    <s v="CA-2017-162572"/>
    <x v="3"/>
    <x v="1"/>
    <x v="2"/>
    <x v="3"/>
    <n v="178875670"/>
    <n v="2"/>
    <n v="20276264"/>
    <n v="0.11335395137863076"/>
  </r>
  <r>
    <s v="US-2016-148110"/>
    <x v="0"/>
    <x v="2"/>
    <x v="0"/>
    <x v="0"/>
    <n v="104249017"/>
    <n v="2"/>
    <n v="15773315"/>
    <n v="0.15130420846078577"/>
  </r>
  <r>
    <s v="CA-2017-131828"/>
    <x v="0"/>
    <x v="1"/>
    <x v="0"/>
    <x v="1"/>
    <n v="114208880"/>
    <n v="3"/>
    <n v="24836458"/>
    <n v="0.2174652093602529"/>
  </r>
  <r>
    <s v="CA-2017-131828"/>
    <x v="0"/>
    <x v="1"/>
    <x v="0"/>
    <x v="1"/>
    <n v="204495663"/>
    <n v="2"/>
    <n v="16665434"/>
    <n v="8.1495293130006377E-2"/>
  </r>
  <r>
    <s v="CA-2014-109218"/>
    <x v="1"/>
    <x v="1"/>
    <x v="0"/>
    <x v="1"/>
    <n v="142634199"/>
    <n v="5"/>
    <n v="26854010"/>
    <n v="0.18827188842698236"/>
  </r>
  <r>
    <s v="CA-2016-120558"/>
    <x v="0"/>
    <x v="0"/>
    <x v="1"/>
    <x v="3"/>
    <n v="92126420"/>
    <n v="2"/>
    <n v="11181354"/>
    <n v="0.1213696787523058"/>
  </r>
  <r>
    <s v="US-2014-109036"/>
    <x v="0"/>
    <x v="2"/>
    <x v="2"/>
    <x v="1"/>
    <n v="100721800"/>
    <n v="5"/>
    <n v="33210415"/>
    <n v="0.32972420071920877"/>
  </r>
  <r>
    <s v="CA-2015-147830"/>
    <x v="0"/>
    <x v="0"/>
    <x v="2"/>
    <x v="3"/>
    <n v="147342454"/>
    <n v="4"/>
    <n v="17057272"/>
    <n v="0.11576617286420382"/>
  </r>
  <r>
    <s v="CA-2015-147830"/>
    <x v="1"/>
    <x v="0"/>
    <x v="2"/>
    <x v="3"/>
    <n v="199506171"/>
    <n v="5"/>
    <n v="34683769"/>
    <n v="0.17384810116976282"/>
  </r>
  <r>
    <s v="CA-2015-147830"/>
    <x v="1"/>
    <x v="0"/>
    <x v="2"/>
    <x v="3"/>
    <n v="152686952"/>
    <n v="1"/>
    <n v="23112132"/>
    <n v="0.15136939795615278"/>
  </r>
  <r>
    <s v="CA-2015-147830"/>
    <x v="1"/>
    <x v="0"/>
    <x v="2"/>
    <x v="3"/>
    <n v="107657045"/>
    <n v="4"/>
    <n v="33718488"/>
    <n v="0.31320280061560302"/>
  </r>
  <r>
    <s v="CA-2017-150497"/>
    <x v="1"/>
    <x v="2"/>
    <x v="0"/>
    <x v="0"/>
    <n v="128825996"/>
    <n v="5"/>
    <n v="16028194"/>
    <n v="0.12441738855254028"/>
  </r>
  <r>
    <s v="CA-2014-128986"/>
    <x v="1"/>
    <x v="1"/>
    <x v="1"/>
    <x v="1"/>
    <n v="220349439"/>
    <n v="2"/>
    <n v="24812117"/>
    <n v="0.11260349521470758"/>
  </r>
  <r>
    <s v="CA-2015-139584"/>
    <x v="1"/>
    <x v="2"/>
    <x v="0"/>
    <x v="3"/>
    <n v="195469007"/>
    <n v="3"/>
    <n v="22725427"/>
    <n v="0.11626102443954196"/>
  </r>
  <r>
    <s v="US-2016-162677"/>
    <x v="1"/>
    <x v="0"/>
    <x v="2"/>
    <x v="2"/>
    <n v="91625036"/>
    <n v="4"/>
    <n v="23061779"/>
    <n v="0.25169735267552856"/>
  </r>
  <r>
    <s v="US-2016-162677"/>
    <x v="1"/>
    <x v="0"/>
    <x v="2"/>
    <x v="2"/>
    <n v="218133374"/>
    <n v="3"/>
    <n v="33629913"/>
    <n v="0.15417133281035666"/>
  </r>
  <r>
    <s v="US-2014-150924"/>
    <x v="1"/>
    <x v="1"/>
    <x v="2"/>
    <x v="0"/>
    <n v="234133479"/>
    <n v="4"/>
    <n v="17464501"/>
    <n v="7.4592070619682718E-2"/>
  </r>
  <r>
    <s v="CA-2014-153969"/>
    <x v="1"/>
    <x v="2"/>
    <x v="2"/>
    <x v="1"/>
    <n v="169016718"/>
    <n v="1"/>
    <n v="32015502"/>
    <n v="0.1894221020195174"/>
  </r>
  <r>
    <s v="CA-2014-153969"/>
    <x v="1"/>
    <x v="2"/>
    <x v="2"/>
    <x v="1"/>
    <n v="212458777"/>
    <n v="1"/>
    <n v="10549155"/>
    <n v="4.9652714512236885E-2"/>
  </r>
  <r>
    <s v="CA-2014-153969"/>
    <x v="3"/>
    <x v="2"/>
    <x v="2"/>
    <x v="1"/>
    <n v="152149545"/>
    <n v="1"/>
    <n v="11093214"/>
    <n v="7.2909938705370436E-2"/>
  </r>
  <r>
    <s v="CA-2014-153969"/>
    <x v="3"/>
    <x v="2"/>
    <x v="2"/>
    <x v="1"/>
    <n v="120067338"/>
    <n v="2"/>
    <n v="26975665"/>
    <n v="0.22467113412641829"/>
  </r>
  <r>
    <s v="CA-2014-153969"/>
    <x v="1"/>
    <x v="2"/>
    <x v="2"/>
    <x v="1"/>
    <n v="185890882"/>
    <n v="1"/>
    <n v="13550991"/>
    <n v="7.2897556104984218E-2"/>
  </r>
  <r>
    <s v="CA-2014-153969"/>
    <x v="1"/>
    <x v="2"/>
    <x v="2"/>
    <x v="1"/>
    <n v="172044525"/>
    <n v="1"/>
    <n v="29557057"/>
    <n v="0.17179888171390517"/>
  </r>
  <r>
    <s v="CA-2016-146682"/>
    <x v="1"/>
    <x v="0"/>
    <x v="2"/>
    <x v="0"/>
    <n v="122339558"/>
    <n v="3"/>
    <n v="33783888"/>
    <n v="0.27614852098779041"/>
  </r>
  <r>
    <s v="CA-2016-138695"/>
    <x v="2"/>
    <x v="2"/>
    <x v="0"/>
    <x v="2"/>
    <n v="163560473"/>
    <n v="4"/>
    <n v="27558564"/>
    <n v="0.16849158904058684"/>
  </r>
  <r>
    <s v="CA-2016-138695"/>
    <x v="1"/>
    <x v="2"/>
    <x v="0"/>
    <x v="2"/>
    <n v="199471778"/>
    <n v="2"/>
    <n v="30690257"/>
    <n v="0.15385763995145219"/>
  </r>
  <r>
    <s v="CA-2017-107461"/>
    <x v="1"/>
    <x v="1"/>
    <x v="2"/>
    <x v="2"/>
    <n v="208951215"/>
    <n v="4"/>
    <n v="20840875"/>
    <n v="9.9740386769227446E-2"/>
  </r>
  <r>
    <s v="US-2016-133879"/>
    <x v="3"/>
    <x v="2"/>
    <x v="2"/>
    <x v="0"/>
    <n v="210418157"/>
    <n v="1"/>
    <n v="33644612"/>
    <n v="0.15989405324940661"/>
  </r>
  <r>
    <s v="US-2016-133879"/>
    <x v="3"/>
    <x v="2"/>
    <x v="2"/>
    <x v="0"/>
    <n v="144500109"/>
    <n v="4"/>
    <n v="14352676"/>
    <n v="9.9326402584236112E-2"/>
  </r>
  <r>
    <s v="US-2016-133879"/>
    <x v="0"/>
    <x v="2"/>
    <x v="2"/>
    <x v="0"/>
    <n v="189968872"/>
    <n v="5"/>
    <n v="20876638"/>
    <n v="0.10989504638423078"/>
  </r>
  <r>
    <s v="CA-2017-157483"/>
    <x v="1"/>
    <x v="2"/>
    <x v="2"/>
    <x v="0"/>
    <n v="188943066"/>
    <n v="4"/>
    <n v="11337449"/>
    <n v="6.0004578310378427E-2"/>
  </r>
  <r>
    <s v="US-2017-132059"/>
    <x v="2"/>
    <x v="2"/>
    <x v="2"/>
    <x v="1"/>
    <n v="195953712"/>
    <n v="4"/>
    <n v="12242937"/>
    <n v="6.2478719464115075E-2"/>
  </r>
  <r>
    <s v="US-2017-132059"/>
    <x v="3"/>
    <x v="2"/>
    <x v="2"/>
    <x v="1"/>
    <n v="175512732"/>
    <n v="4"/>
    <n v="20558701"/>
    <n v="0.11713509764066575"/>
  </r>
  <r>
    <s v="CA-2017-122280"/>
    <x v="1"/>
    <x v="3"/>
    <x v="2"/>
    <x v="3"/>
    <n v="132611254"/>
    <n v="2"/>
    <n v="24446158"/>
    <n v="0.18434452026220943"/>
  </r>
  <r>
    <s v="CA-2017-105235"/>
    <x v="3"/>
    <x v="2"/>
    <x v="0"/>
    <x v="3"/>
    <n v="148037809"/>
    <n v="4"/>
    <n v="34445036"/>
    <n v="0.23267728854322614"/>
  </r>
  <r>
    <s v="CA-2017-105235"/>
    <x v="3"/>
    <x v="2"/>
    <x v="0"/>
    <x v="3"/>
    <n v="126419485"/>
    <n v="1"/>
    <n v="14433078"/>
    <n v="0.11416814425402856"/>
  </r>
  <r>
    <s v="CA-2017-105235"/>
    <x v="3"/>
    <x v="2"/>
    <x v="0"/>
    <x v="3"/>
    <n v="92245621"/>
    <n v="4"/>
    <n v="30437044"/>
    <n v="0.32995651902001938"/>
  </r>
  <r>
    <s v="CA-2017-152912"/>
    <x v="3"/>
    <x v="1"/>
    <x v="0"/>
    <x v="3"/>
    <n v="148365819"/>
    <n v="5"/>
    <n v="31312603"/>
    <n v="0.21104997910603654"/>
  </r>
  <r>
    <s v="CA-2017-152912"/>
    <x v="3"/>
    <x v="1"/>
    <x v="0"/>
    <x v="3"/>
    <n v="112932307"/>
    <n v="1"/>
    <n v="19227921"/>
    <n v="0.17026058805298291"/>
  </r>
  <r>
    <s v="CA-2017-152912"/>
    <x v="3"/>
    <x v="1"/>
    <x v="0"/>
    <x v="3"/>
    <n v="201753641"/>
    <n v="5"/>
    <n v="29287100"/>
    <n v="0.14516268382982986"/>
  </r>
  <r>
    <s v="CA-2017-152912"/>
    <x v="3"/>
    <x v="1"/>
    <x v="0"/>
    <x v="3"/>
    <n v="139318369"/>
    <n v="1"/>
    <n v="14458173"/>
    <n v="0.10377793756686887"/>
  </r>
  <r>
    <s v="CA-2014-123498"/>
    <x v="3"/>
    <x v="0"/>
    <x v="0"/>
    <x v="0"/>
    <n v="173626065"/>
    <n v="5"/>
    <n v="26367630"/>
    <n v="0.1518644680451636"/>
  </r>
  <r>
    <s v="CA-2014-123498"/>
    <x v="0"/>
    <x v="0"/>
    <x v="0"/>
    <x v="0"/>
    <n v="107888522"/>
    <n v="3"/>
    <n v="10215739"/>
    <n v="9.4687913140565586E-2"/>
  </r>
  <r>
    <s v="CA-2017-159352"/>
    <x v="0"/>
    <x v="2"/>
    <x v="0"/>
    <x v="3"/>
    <n v="215604117"/>
    <n v="1"/>
    <n v="27816870"/>
    <n v="0.12901826916412731"/>
  </r>
  <r>
    <s v="US-2017-146416"/>
    <x v="1"/>
    <x v="1"/>
    <x v="0"/>
    <x v="1"/>
    <n v="125125879"/>
    <n v="1"/>
    <n v="26215701"/>
    <n v="0.20951462007311852"/>
  </r>
  <r>
    <s v="US-2017-146416"/>
    <x v="1"/>
    <x v="1"/>
    <x v="0"/>
    <x v="1"/>
    <n v="167914216"/>
    <n v="4"/>
    <n v="21519976"/>
    <n v="0.12816053644915926"/>
  </r>
  <r>
    <s v="US-2015-163783"/>
    <x v="3"/>
    <x v="2"/>
    <x v="1"/>
    <x v="0"/>
    <n v="109203615"/>
    <n v="3"/>
    <n v="30091837"/>
    <n v="0.27555715074084314"/>
  </r>
  <r>
    <s v="CA-2017-123981"/>
    <x v="0"/>
    <x v="2"/>
    <x v="0"/>
    <x v="3"/>
    <n v="204761806"/>
    <n v="4"/>
    <n v="11596212"/>
    <n v="5.6632690571209357E-2"/>
  </r>
  <r>
    <s v="CA-2017-158953"/>
    <x v="0"/>
    <x v="2"/>
    <x v="0"/>
    <x v="0"/>
    <n v="249586622"/>
    <n v="4"/>
    <n v="26520942"/>
    <n v="0.10625946930761378"/>
  </r>
  <r>
    <s v="CA-2014-165428"/>
    <x v="1"/>
    <x v="0"/>
    <x v="2"/>
    <x v="0"/>
    <n v="114576879"/>
    <n v="3"/>
    <n v="23355961"/>
    <n v="0.20384532380219572"/>
  </r>
  <r>
    <s v="CA-2014-165428"/>
    <x v="3"/>
    <x v="0"/>
    <x v="2"/>
    <x v="0"/>
    <n v="135855912"/>
    <n v="1"/>
    <n v="14377706"/>
    <n v="0.10583055082652568"/>
  </r>
  <r>
    <s v="CA-2016-169026"/>
    <x v="1"/>
    <x v="2"/>
    <x v="1"/>
    <x v="2"/>
    <n v="238224306"/>
    <n v="4"/>
    <n v="18413289"/>
    <n v="7.7293913913217577E-2"/>
  </r>
  <r>
    <s v="CA-2017-109750"/>
    <x v="1"/>
    <x v="2"/>
    <x v="0"/>
    <x v="3"/>
    <n v="236611170"/>
    <n v="2"/>
    <n v="22183504"/>
    <n v="9.3755100403755245E-2"/>
  </r>
  <r>
    <s v="CA-2015-149384"/>
    <x v="2"/>
    <x v="3"/>
    <x v="2"/>
    <x v="1"/>
    <n v="116150354"/>
    <n v="1"/>
    <n v="18852878"/>
    <n v="0.16231442566244783"/>
  </r>
  <r>
    <s v="CA-2014-131527"/>
    <x v="2"/>
    <x v="2"/>
    <x v="2"/>
    <x v="2"/>
    <n v="139100012"/>
    <n v="3"/>
    <n v="11110916"/>
    <n v="7.9877174992623298E-2"/>
  </r>
  <r>
    <s v="CA-2017-164000"/>
    <x v="2"/>
    <x v="2"/>
    <x v="0"/>
    <x v="3"/>
    <n v="186931959"/>
    <n v="4"/>
    <n v="32793188"/>
    <n v="0.17542847234591918"/>
  </r>
  <r>
    <s v="CA-2014-164224"/>
    <x v="3"/>
    <x v="1"/>
    <x v="2"/>
    <x v="3"/>
    <n v="127221489"/>
    <n v="2"/>
    <n v="30735583"/>
    <n v="0.24159112773786195"/>
  </r>
  <r>
    <s v="CA-2014-164224"/>
    <x v="3"/>
    <x v="1"/>
    <x v="2"/>
    <x v="3"/>
    <n v="175353782"/>
    <n v="4"/>
    <n v="12388170"/>
    <n v="7.0646722635272274E-2"/>
  </r>
  <r>
    <s v="CA-2014-158372"/>
    <x v="3"/>
    <x v="2"/>
    <x v="2"/>
    <x v="1"/>
    <n v="177519816"/>
    <n v="2"/>
    <n v="17664411"/>
    <n v="9.9506699578823354E-2"/>
  </r>
  <r>
    <s v="CA-2014-158372"/>
    <x v="3"/>
    <x v="2"/>
    <x v="2"/>
    <x v="1"/>
    <n v="177821295"/>
    <n v="1"/>
    <n v="29468743"/>
    <n v="0.1657211134358233"/>
  </r>
  <r>
    <s v="CA-2014-158372"/>
    <x v="3"/>
    <x v="2"/>
    <x v="2"/>
    <x v="1"/>
    <n v="221887370"/>
    <n v="5"/>
    <n v="27379306"/>
    <n v="0.12339280960426004"/>
  </r>
  <r>
    <s v="CA-2014-158372"/>
    <x v="3"/>
    <x v="2"/>
    <x v="2"/>
    <x v="1"/>
    <n v="241561807"/>
    <n v="2"/>
    <n v="29979270"/>
    <n v="0.12410600157499235"/>
  </r>
  <r>
    <s v="CA-2014-158372"/>
    <x v="3"/>
    <x v="2"/>
    <x v="2"/>
    <x v="1"/>
    <n v="160246566"/>
    <n v="3"/>
    <n v="24745571"/>
    <n v="0.15442184889004112"/>
  </r>
  <r>
    <s v="CA-2014-158372"/>
    <x v="3"/>
    <x v="2"/>
    <x v="2"/>
    <x v="1"/>
    <n v="249089470"/>
    <n v="3"/>
    <n v="25382305"/>
    <n v="0.10190035331481495"/>
  </r>
  <r>
    <s v="CA-2016-108882"/>
    <x v="1"/>
    <x v="2"/>
    <x v="0"/>
    <x v="1"/>
    <n v="209701939"/>
    <n v="1"/>
    <n v="34317336"/>
    <n v="0.16364815777883676"/>
  </r>
  <r>
    <s v="CA-2016-108882"/>
    <x v="1"/>
    <x v="2"/>
    <x v="0"/>
    <x v="1"/>
    <n v="163257468"/>
    <n v="2"/>
    <n v="15054033"/>
    <n v="9.221037900698055E-2"/>
  </r>
  <r>
    <s v="US-2017-108245"/>
    <x v="1"/>
    <x v="2"/>
    <x v="0"/>
    <x v="0"/>
    <n v="143043402"/>
    <n v="2"/>
    <n v="22420286"/>
    <n v="0.15673764526377806"/>
  </r>
  <r>
    <s v="US-2017-108245"/>
    <x v="1"/>
    <x v="2"/>
    <x v="0"/>
    <x v="0"/>
    <n v="122855696"/>
    <n v="3"/>
    <n v="32332917"/>
    <n v="0.26317800519399603"/>
  </r>
  <r>
    <s v="CA-2014-142314"/>
    <x v="0"/>
    <x v="2"/>
    <x v="2"/>
    <x v="0"/>
    <n v="106066824"/>
    <n v="5"/>
    <n v="29882048"/>
    <n v="0.28172850730403692"/>
  </r>
  <r>
    <s v="CA-2016-132409"/>
    <x v="0"/>
    <x v="2"/>
    <x v="0"/>
    <x v="3"/>
    <n v="191081651"/>
    <n v="5"/>
    <n v="22233818"/>
    <n v="0.11635768208848059"/>
  </r>
  <r>
    <s v="CA-2016-132409"/>
    <x v="0"/>
    <x v="2"/>
    <x v="0"/>
    <x v="3"/>
    <n v="147825890"/>
    <n v="4"/>
    <n v="16833047"/>
    <n v="0.11387076377487056"/>
  </r>
  <r>
    <s v="CA-2017-150189"/>
    <x v="0"/>
    <x v="0"/>
    <x v="2"/>
    <x v="1"/>
    <n v="182527621"/>
    <n v="2"/>
    <n v="23559845"/>
    <n v="0.12907550578331375"/>
  </r>
  <r>
    <s v="CA-2014-114433"/>
    <x v="0"/>
    <x v="2"/>
    <x v="2"/>
    <x v="1"/>
    <n v="118260038"/>
    <n v="3"/>
    <n v="24086778"/>
    <n v="0.20367639320393249"/>
  </r>
  <r>
    <s v="CA-2017-104640"/>
    <x v="0"/>
    <x v="2"/>
    <x v="0"/>
    <x v="3"/>
    <n v="90086344"/>
    <n v="4"/>
    <n v="28841128"/>
    <n v="0.32014983314230178"/>
  </r>
  <r>
    <s v="CA-2017-104640"/>
    <x v="0"/>
    <x v="2"/>
    <x v="0"/>
    <x v="3"/>
    <n v="184254285"/>
    <n v="1"/>
    <n v="24495031"/>
    <n v="0.13294144556800944"/>
  </r>
  <r>
    <s v="US-2015-137008"/>
    <x v="1"/>
    <x v="2"/>
    <x v="0"/>
    <x v="3"/>
    <n v="101903587"/>
    <n v="2"/>
    <n v="11068105"/>
    <n v="0.10861349757982514"/>
  </r>
  <r>
    <s v="US-2015-137008"/>
    <x v="1"/>
    <x v="2"/>
    <x v="0"/>
    <x v="3"/>
    <n v="195832828"/>
    <n v="5"/>
    <n v="28998967"/>
    <n v="0.14808021359932563"/>
  </r>
  <r>
    <s v="US-2015-137008"/>
    <x v="1"/>
    <x v="2"/>
    <x v="0"/>
    <x v="3"/>
    <n v="245138607"/>
    <n v="5"/>
    <n v="19304590"/>
    <n v="7.8749692821743086E-2"/>
  </r>
  <r>
    <s v="CA-2014-108189"/>
    <x v="1"/>
    <x v="0"/>
    <x v="0"/>
    <x v="1"/>
    <n v="163530773"/>
    <n v="1"/>
    <n v="27793604"/>
    <n v="0.16995947301001263"/>
  </r>
  <r>
    <s v="CA-2014-108189"/>
    <x v="1"/>
    <x v="0"/>
    <x v="0"/>
    <x v="1"/>
    <n v="170739115"/>
    <n v="4"/>
    <n v="20928719"/>
    <n v="0.12257717863888425"/>
  </r>
  <r>
    <s v="CA-2014-108189"/>
    <x v="1"/>
    <x v="0"/>
    <x v="0"/>
    <x v="1"/>
    <n v="196704724"/>
    <n v="3"/>
    <n v="19255005"/>
    <n v="9.7887862621947E-2"/>
  </r>
  <r>
    <s v="CA-2014-108189"/>
    <x v="0"/>
    <x v="0"/>
    <x v="0"/>
    <x v="1"/>
    <n v="229186056"/>
    <n v="2"/>
    <n v="27627480"/>
    <n v="0.12054607720113653"/>
  </r>
  <r>
    <s v="CA-2014-108189"/>
    <x v="0"/>
    <x v="0"/>
    <x v="0"/>
    <x v="1"/>
    <n v="227096843"/>
    <n v="3"/>
    <n v="16206235"/>
    <n v="7.1362660906739248E-2"/>
  </r>
  <r>
    <s v="CA-2014-108189"/>
    <x v="0"/>
    <x v="0"/>
    <x v="0"/>
    <x v="1"/>
    <n v="239811932"/>
    <n v="5"/>
    <n v="30202440"/>
    <n v="0.1259421903994335"/>
  </r>
  <r>
    <s v="CA-2014-108189"/>
    <x v="1"/>
    <x v="0"/>
    <x v="0"/>
    <x v="1"/>
    <n v="198062738"/>
    <n v="5"/>
    <n v="30441333"/>
    <n v="0.15369540635149656"/>
  </r>
  <r>
    <s v="CA-2014-154641"/>
    <x v="1"/>
    <x v="2"/>
    <x v="2"/>
    <x v="3"/>
    <n v="107771716"/>
    <n v="5"/>
    <n v="24186246"/>
    <n v="0.22442109022370954"/>
  </r>
  <r>
    <s v="CA-2017-131625"/>
    <x v="1"/>
    <x v="1"/>
    <x v="2"/>
    <x v="3"/>
    <n v="239139884"/>
    <n v="5"/>
    <n v="19673158"/>
    <n v="8.2266319072062444E-2"/>
  </r>
  <r>
    <s v="US-2017-156356"/>
    <x v="0"/>
    <x v="2"/>
    <x v="2"/>
    <x v="0"/>
    <n v="107468337"/>
    <n v="5"/>
    <n v="32801170"/>
    <n v="0.30521706128196624"/>
  </r>
  <r>
    <s v="US-2017-156356"/>
    <x v="0"/>
    <x v="2"/>
    <x v="2"/>
    <x v="0"/>
    <n v="196022751"/>
    <n v="4"/>
    <n v="14123595"/>
    <n v="7.2050794756982062E-2"/>
  </r>
  <r>
    <s v="US-2017-156356"/>
    <x v="2"/>
    <x v="2"/>
    <x v="2"/>
    <x v="0"/>
    <n v="234454172"/>
    <n v="4"/>
    <n v="32207136"/>
    <n v="0.13737070970099863"/>
  </r>
  <r>
    <s v="CA-2016-138933"/>
    <x v="0"/>
    <x v="0"/>
    <x v="2"/>
    <x v="1"/>
    <n v="224356858"/>
    <n v="3"/>
    <n v="34647856"/>
    <n v="0.15443190062859591"/>
  </r>
  <r>
    <s v="CA-2016-140746"/>
    <x v="0"/>
    <x v="3"/>
    <x v="2"/>
    <x v="3"/>
    <n v="128947887"/>
    <n v="1"/>
    <n v="29849821"/>
    <n v="0.23148747679750659"/>
  </r>
  <r>
    <s v="CA-2016-146836"/>
    <x v="0"/>
    <x v="3"/>
    <x v="2"/>
    <x v="3"/>
    <n v="218904294"/>
    <n v="1"/>
    <n v="16836591"/>
    <n v="7.6913023003559719E-2"/>
  </r>
  <r>
    <s v="US-2016-127971"/>
    <x v="3"/>
    <x v="2"/>
    <x v="0"/>
    <x v="0"/>
    <n v="179594093"/>
    <n v="3"/>
    <n v="14912553"/>
    <n v="8.3034763287008553E-2"/>
  </r>
  <r>
    <s v="US-2016-127971"/>
    <x v="3"/>
    <x v="2"/>
    <x v="0"/>
    <x v="0"/>
    <n v="124235856"/>
    <n v="1"/>
    <n v="28166997"/>
    <n v="0.22672196181430906"/>
  </r>
  <r>
    <s v="US-2016-127971"/>
    <x v="3"/>
    <x v="2"/>
    <x v="0"/>
    <x v="0"/>
    <n v="125921140"/>
    <n v="4"/>
    <n v="26210248"/>
    <n v="0.20814811555867427"/>
  </r>
  <r>
    <s v="US-2016-140809"/>
    <x v="3"/>
    <x v="0"/>
    <x v="0"/>
    <x v="2"/>
    <n v="199467649"/>
    <n v="5"/>
    <n v="29789087"/>
    <n v="0.14934294934212616"/>
  </r>
  <r>
    <s v="CA-2017-114524"/>
    <x v="0"/>
    <x v="1"/>
    <x v="2"/>
    <x v="0"/>
    <n v="122275673"/>
    <n v="1"/>
    <n v="18638083"/>
    <n v="0.15242674640604922"/>
  </r>
  <r>
    <s v="CA-2017-113355"/>
    <x v="3"/>
    <x v="2"/>
    <x v="2"/>
    <x v="0"/>
    <n v="128393862"/>
    <n v="3"/>
    <n v="10879265"/>
    <n v="8.4733528772582598E-2"/>
  </r>
  <r>
    <s v="CA-2017-113355"/>
    <x v="3"/>
    <x v="2"/>
    <x v="2"/>
    <x v="0"/>
    <n v="196541902"/>
    <n v="3"/>
    <n v="25541083"/>
    <n v="0.12995235489274953"/>
  </r>
  <r>
    <s v="US-2017-140907"/>
    <x v="3"/>
    <x v="1"/>
    <x v="0"/>
    <x v="1"/>
    <n v="162732413"/>
    <n v="2"/>
    <n v="27980384"/>
    <n v="0.17194106253435817"/>
  </r>
  <r>
    <s v="US-2017-140907"/>
    <x v="3"/>
    <x v="1"/>
    <x v="0"/>
    <x v="1"/>
    <n v="221666201"/>
    <n v="5"/>
    <n v="26080249"/>
    <n v="0.11765550581164153"/>
  </r>
  <r>
    <s v="US-2017-140907"/>
    <x v="3"/>
    <x v="1"/>
    <x v="0"/>
    <x v="1"/>
    <n v="90890282"/>
    <n v="5"/>
    <n v="11413001"/>
    <n v="0.12556899097309435"/>
  </r>
  <r>
    <s v="CA-2016-159730"/>
    <x v="3"/>
    <x v="2"/>
    <x v="1"/>
    <x v="1"/>
    <n v="197275887"/>
    <n v="1"/>
    <n v="33438694"/>
    <n v="0.16950218553573149"/>
  </r>
  <r>
    <s v="CA-2016-159730"/>
    <x v="2"/>
    <x v="2"/>
    <x v="1"/>
    <x v="1"/>
    <n v="101881695"/>
    <n v="1"/>
    <n v="25100772"/>
    <n v="0.24637175500466496"/>
  </r>
  <r>
    <s v="CA-2016-157868"/>
    <x v="1"/>
    <x v="2"/>
    <x v="0"/>
    <x v="0"/>
    <n v="152193312"/>
    <n v="2"/>
    <n v="19446477"/>
    <n v="0.12777484598009142"/>
  </r>
  <r>
    <s v="CA-2017-119389"/>
    <x v="1"/>
    <x v="0"/>
    <x v="2"/>
    <x v="3"/>
    <n v="145327371"/>
    <n v="2"/>
    <n v="18789653"/>
    <n v="0.12929190744116606"/>
  </r>
  <r>
    <s v="CA-2017-110373"/>
    <x v="1"/>
    <x v="1"/>
    <x v="1"/>
    <x v="0"/>
    <n v="98261225"/>
    <n v="4"/>
    <n v="23559433"/>
    <n v="0.23976327386514873"/>
  </r>
  <r>
    <s v="CA-2017-110373"/>
    <x v="3"/>
    <x v="1"/>
    <x v="1"/>
    <x v="0"/>
    <n v="90242485"/>
    <n v="5"/>
    <n v="28459053"/>
    <n v="0.31536202709843375"/>
  </r>
  <r>
    <s v="CA-2016-155474"/>
    <x v="3"/>
    <x v="2"/>
    <x v="2"/>
    <x v="1"/>
    <n v="91112739"/>
    <n v="1"/>
    <n v="28165832"/>
    <n v="0.30913165720986613"/>
  </r>
  <r>
    <s v="CA-2016-155474"/>
    <x v="3"/>
    <x v="2"/>
    <x v="2"/>
    <x v="1"/>
    <n v="116002951"/>
    <n v="1"/>
    <n v="12222796"/>
    <n v="0.10536625055340187"/>
  </r>
  <r>
    <s v="CA-2015-155453"/>
    <x v="3"/>
    <x v="2"/>
    <x v="0"/>
    <x v="2"/>
    <n v="244365618"/>
    <n v="5"/>
    <n v="13895924"/>
    <n v="5.6865299274630361E-2"/>
  </r>
  <r>
    <s v="US-2016-161844"/>
    <x v="3"/>
    <x v="1"/>
    <x v="0"/>
    <x v="2"/>
    <n v="210345314"/>
    <n v="1"/>
    <n v="17342567"/>
    <n v="8.2448078686459356E-2"/>
  </r>
  <r>
    <s v="US-2016-161844"/>
    <x v="3"/>
    <x v="1"/>
    <x v="0"/>
    <x v="2"/>
    <n v="139395402"/>
    <n v="1"/>
    <n v="29351002"/>
    <n v="0.21055932677033351"/>
  </r>
  <r>
    <s v="US-2016-162103"/>
    <x v="3"/>
    <x v="2"/>
    <x v="1"/>
    <x v="0"/>
    <n v="142021847"/>
    <n v="5"/>
    <n v="10379843"/>
    <n v="7.3086241442839428E-2"/>
  </r>
  <r>
    <s v="CA-2014-151554"/>
    <x v="3"/>
    <x v="0"/>
    <x v="0"/>
    <x v="0"/>
    <n v="113797390"/>
    <n v="2"/>
    <n v="27996605"/>
    <n v="0.24602150365663045"/>
  </r>
  <r>
    <s v="CA-2014-140662"/>
    <x v="3"/>
    <x v="0"/>
    <x v="0"/>
    <x v="1"/>
    <n v="100405707"/>
    <n v="5"/>
    <n v="15329314"/>
    <n v="0.15267373198218703"/>
  </r>
  <r>
    <s v="CA-2014-140662"/>
    <x v="1"/>
    <x v="0"/>
    <x v="0"/>
    <x v="1"/>
    <n v="150829639"/>
    <n v="3"/>
    <n v="12707009"/>
    <n v="8.4247426992780913E-2"/>
  </r>
  <r>
    <s v="CA-2014-140662"/>
    <x v="1"/>
    <x v="0"/>
    <x v="0"/>
    <x v="1"/>
    <n v="184178194"/>
    <n v="5"/>
    <n v="11028937"/>
    <n v="5.9881882651102551E-2"/>
  </r>
  <r>
    <s v="CA-2016-122518"/>
    <x v="2"/>
    <x v="1"/>
    <x v="0"/>
    <x v="2"/>
    <n v="173487741"/>
    <n v="4"/>
    <n v="31619149"/>
    <n v="0.18225581137747365"/>
  </r>
  <r>
    <s v="US-2014-126571"/>
    <x v="2"/>
    <x v="2"/>
    <x v="2"/>
    <x v="3"/>
    <n v="196912933"/>
    <n v="3"/>
    <n v="20560733"/>
    <n v="0.10441535092060206"/>
  </r>
  <r>
    <s v="US-2014-126571"/>
    <x v="2"/>
    <x v="2"/>
    <x v="2"/>
    <x v="3"/>
    <n v="174376714"/>
    <n v="3"/>
    <n v="11290684"/>
    <n v="6.4748805852597957E-2"/>
  </r>
  <r>
    <s v="CA-2014-143840"/>
    <x v="2"/>
    <x v="2"/>
    <x v="2"/>
    <x v="2"/>
    <n v="192262183"/>
    <n v="4"/>
    <n v="24014405"/>
    <n v="0.12490446444166298"/>
  </r>
  <r>
    <s v="CA-2014-143840"/>
    <x v="0"/>
    <x v="2"/>
    <x v="2"/>
    <x v="2"/>
    <n v="175026655"/>
    <n v="4"/>
    <n v="16984433"/>
    <n v="9.7039122412526255E-2"/>
  </r>
  <r>
    <s v="CA-2014-115980"/>
    <x v="3"/>
    <x v="2"/>
    <x v="0"/>
    <x v="0"/>
    <n v="157714516"/>
    <n v="3"/>
    <n v="13101566"/>
    <n v="8.3071402254438015E-2"/>
  </r>
  <r>
    <s v="CA-2014-115980"/>
    <x v="3"/>
    <x v="2"/>
    <x v="0"/>
    <x v="0"/>
    <n v="129456170"/>
    <n v="2"/>
    <n v="19649921"/>
    <n v="0.15178821527007944"/>
  </r>
  <r>
    <s v="CA-2015-146038"/>
    <x v="3"/>
    <x v="2"/>
    <x v="2"/>
    <x v="1"/>
    <n v="115110815"/>
    <n v="2"/>
    <n v="22380947"/>
    <n v="0.1944295764042675"/>
  </r>
  <r>
    <s v="CA-2017-133865"/>
    <x v="1"/>
    <x v="2"/>
    <x v="1"/>
    <x v="1"/>
    <n v="152599289"/>
    <n v="1"/>
    <n v="26105541"/>
    <n v="0.17107249431548793"/>
  </r>
  <r>
    <s v="CA-2017-116358"/>
    <x v="2"/>
    <x v="2"/>
    <x v="0"/>
    <x v="0"/>
    <n v="126194187"/>
    <n v="1"/>
    <n v="10366328"/>
    <n v="8.2145844007854338E-2"/>
  </r>
  <r>
    <s v="CA-2017-116358"/>
    <x v="2"/>
    <x v="2"/>
    <x v="0"/>
    <x v="0"/>
    <n v="187232778"/>
    <n v="5"/>
    <n v="19503523"/>
    <n v="0.10416724682683499"/>
  </r>
  <r>
    <s v="CA-2014-102988"/>
    <x v="1"/>
    <x v="1"/>
    <x v="0"/>
    <x v="2"/>
    <n v="160927460"/>
    <n v="4"/>
    <n v="24070115"/>
    <n v="0.14957121053175138"/>
  </r>
  <r>
    <s v="CA-2014-102988"/>
    <x v="3"/>
    <x v="1"/>
    <x v="0"/>
    <x v="2"/>
    <n v="180024786"/>
    <n v="1"/>
    <n v="29985489"/>
    <n v="0.16656311425916651"/>
  </r>
  <r>
    <s v="CA-2014-102988"/>
    <x v="3"/>
    <x v="1"/>
    <x v="0"/>
    <x v="2"/>
    <n v="139385111"/>
    <n v="2"/>
    <n v="29236354"/>
    <n v="0.20975234578677487"/>
  </r>
  <r>
    <s v="CA-2014-102988"/>
    <x v="3"/>
    <x v="1"/>
    <x v="0"/>
    <x v="2"/>
    <n v="232360919"/>
    <n v="5"/>
    <n v="18450652"/>
    <n v="7.9405142996529468E-2"/>
  </r>
  <r>
    <s v="CA-2014-102988"/>
    <x v="3"/>
    <x v="1"/>
    <x v="0"/>
    <x v="2"/>
    <n v="108729557"/>
    <n v="5"/>
    <n v="19523378"/>
    <n v="0.1795590687452171"/>
  </r>
  <r>
    <s v="US-2014-117170"/>
    <x v="3"/>
    <x v="2"/>
    <x v="2"/>
    <x v="2"/>
    <n v="227971684"/>
    <n v="1"/>
    <n v="16776706"/>
    <n v="7.3591183368194091E-2"/>
  </r>
  <r>
    <s v="US-2014-117170"/>
    <x v="3"/>
    <x v="2"/>
    <x v="2"/>
    <x v="2"/>
    <n v="194464277"/>
    <n v="1"/>
    <n v="18324968"/>
    <n v="9.4233081174081135E-2"/>
  </r>
  <r>
    <s v="CA-2014-159478"/>
    <x v="3"/>
    <x v="2"/>
    <x v="0"/>
    <x v="3"/>
    <n v="166469939"/>
    <n v="4"/>
    <n v="20627551"/>
    <n v="0.12391156700069435"/>
  </r>
  <r>
    <s v="CA-2014-103702"/>
    <x v="3"/>
    <x v="2"/>
    <x v="2"/>
    <x v="3"/>
    <n v="240900711"/>
    <n v="2"/>
    <n v="33887738"/>
    <n v="0.14067097543767731"/>
  </r>
  <r>
    <s v="CA-2017-150525"/>
    <x v="2"/>
    <x v="2"/>
    <x v="1"/>
    <x v="0"/>
    <n v="220200204"/>
    <n v="1"/>
    <n v="13877473"/>
    <n v="6.3022071496355192E-2"/>
  </r>
  <r>
    <s v="CA-2017-150525"/>
    <x v="0"/>
    <x v="2"/>
    <x v="1"/>
    <x v="0"/>
    <n v="123666902"/>
    <n v="4"/>
    <n v="22759711"/>
    <n v="0.18404043953490481"/>
  </r>
  <r>
    <s v="CA-2015-157770"/>
    <x v="0"/>
    <x v="0"/>
    <x v="2"/>
    <x v="1"/>
    <n v="211503404"/>
    <n v="2"/>
    <n v="27423792"/>
    <n v="0.1296612323081098"/>
  </r>
  <r>
    <s v="CA-2015-157770"/>
    <x v="3"/>
    <x v="0"/>
    <x v="2"/>
    <x v="1"/>
    <n v="123506388"/>
    <n v="1"/>
    <n v="31803843"/>
    <n v="0.25750767644504347"/>
  </r>
  <r>
    <s v="CA-2015-157770"/>
    <x v="3"/>
    <x v="0"/>
    <x v="2"/>
    <x v="1"/>
    <n v="195404844"/>
    <n v="5"/>
    <n v="16693580"/>
    <n v="8.5430737837798948E-2"/>
  </r>
  <r>
    <s v="CA-2015-157770"/>
    <x v="1"/>
    <x v="0"/>
    <x v="2"/>
    <x v="1"/>
    <n v="215756267"/>
    <n v="5"/>
    <n v="12798084"/>
    <n v="5.931732217076225E-2"/>
  </r>
  <r>
    <s v="CA-2016-167290"/>
    <x v="1"/>
    <x v="2"/>
    <x v="2"/>
    <x v="0"/>
    <n v="151236665"/>
    <n v="1"/>
    <n v="26351118"/>
    <n v="0.17423762947959742"/>
  </r>
  <r>
    <s v="CA-2014-106264"/>
    <x v="1"/>
    <x v="2"/>
    <x v="2"/>
    <x v="1"/>
    <n v="228265038"/>
    <n v="3"/>
    <n v="28661466"/>
    <n v="0.12556222473281256"/>
  </r>
  <r>
    <s v="CA-2014-106264"/>
    <x v="2"/>
    <x v="2"/>
    <x v="2"/>
    <x v="1"/>
    <n v="100862722"/>
    <n v="1"/>
    <n v="20445631"/>
    <n v="0.20270750773511745"/>
  </r>
  <r>
    <s v="CA-2014-138023"/>
    <x v="2"/>
    <x v="0"/>
    <x v="2"/>
    <x v="0"/>
    <n v="118661585"/>
    <n v="1"/>
    <n v="21354728"/>
    <n v="0.17996327960729666"/>
  </r>
  <r>
    <s v="CA-2017-113418"/>
    <x v="3"/>
    <x v="0"/>
    <x v="1"/>
    <x v="3"/>
    <n v="203329229"/>
    <n v="4"/>
    <n v="18936391"/>
    <n v="9.3131671688972961E-2"/>
  </r>
  <r>
    <s v="US-2015-110569"/>
    <x v="3"/>
    <x v="2"/>
    <x v="2"/>
    <x v="1"/>
    <n v="151985039"/>
    <n v="5"/>
    <n v="26299650"/>
    <n v="0.17304104517813756"/>
  </r>
  <r>
    <s v="US-2015-110569"/>
    <x v="3"/>
    <x v="2"/>
    <x v="2"/>
    <x v="1"/>
    <n v="114947596"/>
    <n v="4"/>
    <n v="11693403"/>
    <n v="0.10172812139542266"/>
  </r>
  <r>
    <s v="CA-2017-136308"/>
    <x v="2"/>
    <x v="3"/>
    <x v="0"/>
    <x v="1"/>
    <n v="182522625"/>
    <n v="4"/>
    <n v="21024689"/>
    <n v="0.11518949500096221"/>
  </r>
  <r>
    <s v="US-2014-159926"/>
    <x v="2"/>
    <x v="2"/>
    <x v="2"/>
    <x v="3"/>
    <n v="220545204"/>
    <n v="3"/>
    <n v="24459465"/>
    <n v="0.11090454272585315"/>
  </r>
  <r>
    <s v="US-2014-159926"/>
    <x v="3"/>
    <x v="2"/>
    <x v="2"/>
    <x v="3"/>
    <n v="197055880"/>
    <n v="4"/>
    <n v="23072361"/>
    <n v="0.11708537192597349"/>
  </r>
  <r>
    <s v="US-2014-159926"/>
    <x v="3"/>
    <x v="2"/>
    <x v="2"/>
    <x v="3"/>
    <n v="144175450"/>
    <n v="3"/>
    <n v="12923123"/>
    <n v="8.9634698556515693E-2"/>
  </r>
  <r>
    <s v="US-2014-159926"/>
    <x v="3"/>
    <x v="2"/>
    <x v="2"/>
    <x v="3"/>
    <n v="246504805"/>
    <n v="4"/>
    <n v="22415247"/>
    <n v="9.093229237458475E-2"/>
  </r>
  <r>
    <s v="US-2014-159926"/>
    <x v="3"/>
    <x v="2"/>
    <x v="2"/>
    <x v="3"/>
    <n v="202323543"/>
    <n v="5"/>
    <n v="21767483"/>
    <n v="0.10758749415533911"/>
  </r>
  <r>
    <s v="CA-2014-104738"/>
    <x v="3"/>
    <x v="1"/>
    <x v="0"/>
    <x v="0"/>
    <n v="188039754"/>
    <n v="5"/>
    <n v="26636936"/>
    <n v="0.14165587559745479"/>
  </r>
  <r>
    <s v="CA-2014-104738"/>
    <x v="3"/>
    <x v="1"/>
    <x v="0"/>
    <x v="0"/>
    <n v="213402682"/>
    <n v="5"/>
    <n v="23278403"/>
    <n v="0.10908205455449711"/>
  </r>
  <r>
    <s v="CA-2014-104738"/>
    <x v="3"/>
    <x v="1"/>
    <x v="0"/>
    <x v="0"/>
    <n v="190330006"/>
    <n v="5"/>
    <n v="16012524"/>
    <n v="8.4130318369243368E-2"/>
  </r>
  <r>
    <s v="CA-2015-144386"/>
    <x v="1"/>
    <x v="2"/>
    <x v="0"/>
    <x v="3"/>
    <n v="164159377"/>
    <n v="1"/>
    <n v="31895305"/>
    <n v="0.19429474930329443"/>
  </r>
  <r>
    <s v="CA-2016-111416"/>
    <x v="1"/>
    <x v="2"/>
    <x v="2"/>
    <x v="3"/>
    <n v="212410441"/>
    <n v="1"/>
    <n v="30421350"/>
    <n v="0.1432196546308192"/>
  </r>
  <r>
    <s v="CA-2016-162747"/>
    <x v="1"/>
    <x v="1"/>
    <x v="0"/>
    <x v="2"/>
    <n v="126380457"/>
    <n v="1"/>
    <n v="24750790"/>
    <n v="0.19584349184621164"/>
  </r>
  <r>
    <s v="US-2014-133130"/>
    <x v="1"/>
    <x v="2"/>
    <x v="2"/>
    <x v="1"/>
    <n v="164291535"/>
    <n v="3"/>
    <n v="25935109"/>
    <n v="0.15786028781093317"/>
  </r>
  <r>
    <s v="US-2014-133130"/>
    <x v="1"/>
    <x v="2"/>
    <x v="2"/>
    <x v="1"/>
    <n v="93392976"/>
    <n v="4"/>
    <n v="10014592"/>
    <n v="0.10723067653396118"/>
  </r>
  <r>
    <s v="CA-2017-169978"/>
    <x v="1"/>
    <x v="2"/>
    <x v="2"/>
    <x v="3"/>
    <n v="189349494"/>
    <n v="4"/>
    <n v="13755413"/>
    <n v="7.2645628511687488E-2"/>
  </r>
  <r>
    <s v="CA-2017-169978"/>
    <x v="1"/>
    <x v="2"/>
    <x v="2"/>
    <x v="3"/>
    <n v="130541452"/>
    <n v="1"/>
    <n v="15435326"/>
    <n v="0.11824080216297886"/>
  </r>
  <r>
    <s v="CA-2017-161739"/>
    <x v="1"/>
    <x v="1"/>
    <x v="0"/>
    <x v="0"/>
    <n v="198147073"/>
    <n v="3"/>
    <n v="22414453"/>
    <n v="0.11312028313433628"/>
  </r>
  <r>
    <s v="CA-2015-165057"/>
    <x v="1"/>
    <x v="2"/>
    <x v="2"/>
    <x v="1"/>
    <n v="101157869"/>
    <n v="4"/>
    <n v="10368897"/>
    <n v="0.10250212961682695"/>
  </r>
  <r>
    <s v="CA-2015-165057"/>
    <x v="1"/>
    <x v="2"/>
    <x v="2"/>
    <x v="1"/>
    <n v="133943770"/>
    <n v="3"/>
    <n v="29342579"/>
    <n v="0.21906639629450478"/>
  </r>
  <r>
    <s v="CA-2014-134551"/>
    <x v="0"/>
    <x v="2"/>
    <x v="2"/>
    <x v="2"/>
    <n v="108820670"/>
    <n v="5"/>
    <n v="19574841"/>
    <n v="0.17988164380903002"/>
  </r>
  <r>
    <s v="CA-2014-134551"/>
    <x v="0"/>
    <x v="2"/>
    <x v="2"/>
    <x v="2"/>
    <n v="156889928"/>
    <n v="3"/>
    <n v="29245798"/>
    <n v="0.18640965913375906"/>
  </r>
  <r>
    <s v="CA-2014-134551"/>
    <x v="0"/>
    <x v="2"/>
    <x v="2"/>
    <x v="2"/>
    <n v="188574872"/>
    <n v="4"/>
    <n v="13562269"/>
    <n v="7.1919810185526734E-2"/>
  </r>
  <r>
    <s v="CA-2015-120810"/>
    <x v="0"/>
    <x v="2"/>
    <x v="1"/>
    <x v="3"/>
    <n v="132764396"/>
    <n v="3"/>
    <n v="29135510"/>
    <n v="0.21945273640984289"/>
  </r>
  <r>
    <s v="CA-2015-120810"/>
    <x v="0"/>
    <x v="2"/>
    <x v="1"/>
    <x v="3"/>
    <n v="226263237"/>
    <n v="5"/>
    <n v="31516326"/>
    <n v="0.13929052911056869"/>
  </r>
  <r>
    <s v="CA-2014-165309"/>
    <x v="0"/>
    <x v="2"/>
    <x v="2"/>
    <x v="0"/>
    <n v="164281847"/>
    <n v="1"/>
    <n v="28586022"/>
    <n v="0.17400596914399191"/>
  </r>
  <r>
    <s v="CA-2014-165309"/>
    <x v="2"/>
    <x v="2"/>
    <x v="2"/>
    <x v="0"/>
    <n v="233089741"/>
    <n v="4"/>
    <n v="19974262"/>
    <n v="8.5693441136905288E-2"/>
  </r>
  <r>
    <s v="CA-2014-165309"/>
    <x v="1"/>
    <x v="2"/>
    <x v="2"/>
    <x v="0"/>
    <n v="113813011"/>
    <n v="1"/>
    <n v="22413090"/>
    <n v="0.19692906639645971"/>
  </r>
  <r>
    <s v="CA-2014-165309"/>
    <x v="0"/>
    <x v="2"/>
    <x v="2"/>
    <x v="0"/>
    <n v="185741305"/>
    <n v="4"/>
    <n v="18784137"/>
    <n v="0.10113063973573352"/>
  </r>
  <r>
    <s v="CA-2014-165309"/>
    <x v="0"/>
    <x v="2"/>
    <x v="2"/>
    <x v="0"/>
    <n v="187116062"/>
    <n v="4"/>
    <n v="29458703"/>
    <n v="0.15743545842686663"/>
  </r>
  <r>
    <s v="CA-2014-165309"/>
    <x v="3"/>
    <x v="2"/>
    <x v="2"/>
    <x v="0"/>
    <n v="236657569"/>
    <n v="3"/>
    <n v="30456895"/>
    <n v="0.1286960528188304"/>
  </r>
  <r>
    <s v="CA-2014-165309"/>
    <x v="3"/>
    <x v="2"/>
    <x v="2"/>
    <x v="0"/>
    <n v="216075988"/>
    <n v="5"/>
    <n v="30194605"/>
    <n v="0.13974067771010262"/>
  </r>
  <r>
    <s v="CA-2017-122595"/>
    <x v="3"/>
    <x v="2"/>
    <x v="1"/>
    <x v="0"/>
    <n v="160204767"/>
    <n v="4"/>
    <n v="15229910"/>
    <n v="9.506527355705964E-2"/>
  </r>
  <r>
    <s v="CA-2017-122595"/>
    <x v="3"/>
    <x v="2"/>
    <x v="1"/>
    <x v="0"/>
    <n v="196122774"/>
    <n v="5"/>
    <n v="17242694"/>
    <n v="8.7917857005224698E-2"/>
  </r>
  <r>
    <s v="CA-2017-122595"/>
    <x v="3"/>
    <x v="2"/>
    <x v="1"/>
    <x v="0"/>
    <n v="157081892"/>
    <n v="4"/>
    <n v="25277911"/>
    <n v="0.16092186488306368"/>
  </r>
  <r>
    <s v="US-2017-109253"/>
    <x v="3"/>
    <x v="0"/>
    <x v="2"/>
    <x v="1"/>
    <n v="133649674"/>
    <n v="3"/>
    <n v="25231294"/>
    <n v="0.18878679793861675"/>
  </r>
  <r>
    <s v="US-2017-109253"/>
    <x v="1"/>
    <x v="0"/>
    <x v="2"/>
    <x v="1"/>
    <n v="158891412"/>
    <n v="2"/>
    <n v="27778101"/>
    <n v="0.17482443292781613"/>
  </r>
  <r>
    <s v="US-2017-109253"/>
    <x v="0"/>
    <x v="0"/>
    <x v="2"/>
    <x v="1"/>
    <n v="151420411"/>
    <n v="4"/>
    <n v="23407939"/>
    <n v="0.15458905999139047"/>
  </r>
  <r>
    <s v="US-2017-109253"/>
    <x v="0"/>
    <x v="0"/>
    <x v="2"/>
    <x v="1"/>
    <n v="216628727"/>
    <n v="3"/>
    <n v="20592860"/>
    <n v="9.5060614929431769E-2"/>
  </r>
  <r>
    <s v="US-2017-109253"/>
    <x v="2"/>
    <x v="0"/>
    <x v="2"/>
    <x v="1"/>
    <n v="242841925"/>
    <n v="5"/>
    <n v="27267856"/>
    <n v="0.11228644312550232"/>
  </r>
  <r>
    <s v="US-2017-109253"/>
    <x v="2"/>
    <x v="0"/>
    <x v="2"/>
    <x v="1"/>
    <n v="195631148"/>
    <n v="4"/>
    <n v="27138219"/>
    <n v="0.13872136046556349"/>
  </r>
  <r>
    <s v="US-2017-109253"/>
    <x v="2"/>
    <x v="0"/>
    <x v="2"/>
    <x v="1"/>
    <n v="172993539"/>
    <n v="2"/>
    <n v="29789187"/>
    <n v="0.17219826342763009"/>
  </r>
  <r>
    <s v="CA-2016-145982"/>
    <x v="2"/>
    <x v="1"/>
    <x v="2"/>
    <x v="3"/>
    <n v="182117236"/>
    <n v="4"/>
    <n v="28309821"/>
    <n v="0.15544833439049119"/>
  </r>
  <r>
    <s v="CA-2016-145982"/>
    <x v="0"/>
    <x v="1"/>
    <x v="2"/>
    <x v="3"/>
    <n v="246399037"/>
    <n v="1"/>
    <n v="13990765"/>
    <n v="5.6780924026095116E-2"/>
  </r>
  <r>
    <s v="CA-2016-145982"/>
    <x v="3"/>
    <x v="1"/>
    <x v="2"/>
    <x v="3"/>
    <n v="90377817"/>
    <n v="2"/>
    <n v="14765591"/>
    <n v="0.16337627406955404"/>
  </r>
  <r>
    <s v="CA-2016-145982"/>
    <x v="3"/>
    <x v="1"/>
    <x v="2"/>
    <x v="3"/>
    <n v="178539519"/>
    <n v="2"/>
    <n v="10297430"/>
    <n v="5.7675914316762555E-2"/>
  </r>
  <r>
    <s v="CA-2016-145982"/>
    <x v="3"/>
    <x v="1"/>
    <x v="2"/>
    <x v="3"/>
    <n v="221172885"/>
    <n v="2"/>
    <n v="20168535"/>
    <n v="9.1189003570668253E-2"/>
  </r>
  <r>
    <s v="CA-2016-145982"/>
    <x v="2"/>
    <x v="1"/>
    <x v="2"/>
    <x v="3"/>
    <n v="204815328"/>
    <n v="3"/>
    <n v="28404397"/>
    <n v="0.1386829651733878"/>
  </r>
  <r>
    <s v="CA-2015-112014"/>
    <x v="2"/>
    <x v="2"/>
    <x v="0"/>
    <x v="1"/>
    <n v="201657239"/>
    <n v="1"/>
    <n v="31576540"/>
    <n v="0.15658520446171537"/>
  </r>
  <r>
    <s v="CA-2017-154732"/>
    <x v="0"/>
    <x v="0"/>
    <x v="0"/>
    <x v="0"/>
    <n v="154236881"/>
    <n v="3"/>
    <n v="10093301"/>
    <n v="6.5440256147295928E-2"/>
  </r>
  <r>
    <s v="US-2016-157308"/>
    <x v="1"/>
    <x v="2"/>
    <x v="2"/>
    <x v="1"/>
    <n v="135122609"/>
    <n v="2"/>
    <n v="29101230"/>
    <n v="0.21536906529091665"/>
  </r>
  <r>
    <s v="CA-2016-147536"/>
    <x v="1"/>
    <x v="2"/>
    <x v="2"/>
    <x v="3"/>
    <n v="225961630"/>
    <n v="4"/>
    <n v="31046544"/>
    <n v="0.13739741565857885"/>
  </r>
  <r>
    <s v="US-2014-134733"/>
    <x v="2"/>
    <x v="2"/>
    <x v="0"/>
    <x v="1"/>
    <n v="212116519"/>
    <n v="2"/>
    <n v="27759346"/>
    <n v="0.13086838371131293"/>
  </r>
  <r>
    <s v="US-2014-134733"/>
    <x v="2"/>
    <x v="2"/>
    <x v="0"/>
    <x v="1"/>
    <n v="149003088"/>
    <n v="1"/>
    <n v="10505200"/>
    <n v="7.050323681882352E-2"/>
  </r>
  <r>
    <s v="US-2014-150434"/>
    <x v="2"/>
    <x v="2"/>
    <x v="0"/>
    <x v="3"/>
    <n v="246563709"/>
    <n v="5"/>
    <n v="18316677"/>
    <n v="7.4287806077738716E-2"/>
  </r>
  <r>
    <s v="US-2014-150434"/>
    <x v="2"/>
    <x v="2"/>
    <x v="0"/>
    <x v="3"/>
    <n v="128938295"/>
    <n v="2"/>
    <n v="12111331"/>
    <n v="9.3931217253958574E-2"/>
  </r>
  <r>
    <s v="US-2014-150434"/>
    <x v="0"/>
    <x v="2"/>
    <x v="0"/>
    <x v="3"/>
    <n v="158932036"/>
    <n v="5"/>
    <n v="20342782"/>
    <n v="0.127996736919673"/>
  </r>
  <r>
    <s v="US-2014-150434"/>
    <x v="1"/>
    <x v="2"/>
    <x v="0"/>
    <x v="3"/>
    <n v="91531968"/>
    <n v="5"/>
    <n v="31949740"/>
    <n v="0.3490555343462079"/>
  </r>
  <r>
    <s v="CA-2017-100335"/>
    <x v="1"/>
    <x v="2"/>
    <x v="1"/>
    <x v="0"/>
    <n v="219182065"/>
    <n v="1"/>
    <n v="17786675"/>
    <n v="8.1150230061022552E-2"/>
  </r>
  <r>
    <s v="CA-2016-139234"/>
    <x v="1"/>
    <x v="2"/>
    <x v="2"/>
    <x v="0"/>
    <n v="181586855"/>
    <n v="2"/>
    <n v="29531545"/>
    <n v="0.16263041176631426"/>
  </r>
  <r>
    <s v="CA-2016-139234"/>
    <x v="1"/>
    <x v="2"/>
    <x v="2"/>
    <x v="0"/>
    <n v="142713926"/>
    <n v="5"/>
    <n v="15187266"/>
    <n v="0.10641754750689152"/>
  </r>
  <r>
    <s v="US-2015-142020"/>
    <x v="2"/>
    <x v="1"/>
    <x v="1"/>
    <x v="3"/>
    <n v="148550478"/>
    <n v="5"/>
    <n v="33456683"/>
    <n v="0.2252209716888289"/>
  </r>
  <r>
    <s v="US-2015-142020"/>
    <x v="2"/>
    <x v="1"/>
    <x v="1"/>
    <x v="3"/>
    <n v="132858642"/>
    <n v="5"/>
    <n v="33152652"/>
    <n v="0.24953327462130767"/>
  </r>
  <r>
    <s v="CA-2015-139962"/>
    <x v="2"/>
    <x v="2"/>
    <x v="1"/>
    <x v="3"/>
    <n v="140390464"/>
    <n v="4"/>
    <n v="26801543"/>
    <n v="0.19090714736864178"/>
  </r>
  <r>
    <s v="CA-2015-139962"/>
    <x v="1"/>
    <x v="2"/>
    <x v="1"/>
    <x v="3"/>
    <n v="192111367"/>
    <n v="3"/>
    <n v="23462357"/>
    <n v="0.12212893680570187"/>
  </r>
  <r>
    <s v="CA-2016-130050"/>
    <x v="1"/>
    <x v="1"/>
    <x v="0"/>
    <x v="0"/>
    <n v="163669051"/>
    <n v="5"/>
    <n v="31769501"/>
    <n v="0.19410817626113075"/>
  </r>
  <r>
    <s v="CA-2014-115161"/>
    <x v="1"/>
    <x v="0"/>
    <x v="2"/>
    <x v="1"/>
    <n v="145226296"/>
    <n v="2"/>
    <n v="32697251"/>
    <n v="0.22514690452478386"/>
  </r>
  <r>
    <s v="CA-2014-165379"/>
    <x v="1"/>
    <x v="2"/>
    <x v="0"/>
    <x v="0"/>
    <n v="122391295"/>
    <n v="4"/>
    <n v="19915816"/>
    <n v="0.16272248773901771"/>
  </r>
  <r>
    <s v="CA-2014-165379"/>
    <x v="1"/>
    <x v="2"/>
    <x v="0"/>
    <x v="0"/>
    <n v="103464897"/>
    <n v="4"/>
    <n v="29911627"/>
    <n v="0.28909927779660383"/>
  </r>
  <r>
    <s v="CA-2015-115511"/>
    <x v="1"/>
    <x v="2"/>
    <x v="2"/>
    <x v="1"/>
    <n v="110379752"/>
    <n v="3"/>
    <n v="25539726"/>
    <n v="0.23138053435742453"/>
  </r>
  <r>
    <s v="CA-2015-115511"/>
    <x v="3"/>
    <x v="2"/>
    <x v="2"/>
    <x v="1"/>
    <n v="231851719"/>
    <n v="4"/>
    <n v="15745220"/>
    <n v="6.7910732203801338E-2"/>
  </r>
  <r>
    <s v="CA-2016-134887"/>
    <x v="3"/>
    <x v="3"/>
    <x v="2"/>
    <x v="0"/>
    <n v="162739892"/>
    <n v="2"/>
    <n v="10442051"/>
    <n v="6.4164052658951004E-2"/>
  </r>
  <r>
    <s v="CA-2017-123778"/>
    <x v="3"/>
    <x v="2"/>
    <x v="2"/>
    <x v="1"/>
    <n v="130162140"/>
    <n v="4"/>
    <n v="34580933"/>
    <n v="0.2656758178683909"/>
  </r>
  <r>
    <s v="CA-2017-123778"/>
    <x v="1"/>
    <x v="2"/>
    <x v="2"/>
    <x v="1"/>
    <n v="172086986"/>
    <n v="2"/>
    <n v="15241131"/>
    <n v="8.8566435814036518E-2"/>
  </r>
  <r>
    <s v="CA-2015-161718"/>
    <x v="1"/>
    <x v="2"/>
    <x v="2"/>
    <x v="3"/>
    <n v="147139922"/>
    <n v="2"/>
    <n v="30786199"/>
    <n v="0.20923076879162678"/>
  </r>
  <r>
    <s v="CA-2015-161718"/>
    <x v="1"/>
    <x v="2"/>
    <x v="2"/>
    <x v="3"/>
    <n v="90209550"/>
    <n v="5"/>
    <n v="11635060"/>
    <n v="0.12897814034101712"/>
  </r>
  <r>
    <s v="CA-2015-161718"/>
    <x v="1"/>
    <x v="2"/>
    <x v="2"/>
    <x v="3"/>
    <n v="159057890"/>
    <n v="4"/>
    <n v="12812351"/>
    <n v="8.0551496062219868E-2"/>
  </r>
  <r>
    <s v="CA-2015-161718"/>
    <x v="3"/>
    <x v="2"/>
    <x v="2"/>
    <x v="3"/>
    <n v="131931087"/>
    <n v="4"/>
    <n v="12158872"/>
    <n v="9.216078087797458E-2"/>
  </r>
  <r>
    <s v="CA-2016-100671"/>
    <x v="3"/>
    <x v="0"/>
    <x v="0"/>
    <x v="0"/>
    <n v="181417740"/>
    <n v="5"/>
    <n v="34699869"/>
    <n v="0.19127053947425429"/>
  </r>
  <r>
    <s v="CA-2017-142867"/>
    <x v="3"/>
    <x v="2"/>
    <x v="1"/>
    <x v="0"/>
    <n v="230451228"/>
    <n v="2"/>
    <n v="11057267"/>
    <n v="4.798094198048708E-2"/>
  </r>
  <r>
    <s v="CA-2017-142867"/>
    <x v="3"/>
    <x v="2"/>
    <x v="1"/>
    <x v="0"/>
    <n v="160599587"/>
    <n v="1"/>
    <n v="10299266"/>
    <n v="6.4130090197554487E-2"/>
  </r>
  <r>
    <s v="CA-2017-103156"/>
    <x v="2"/>
    <x v="0"/>
    <x v="2"/>
    <x v="3"/>
    <n v="189547188"/>
    <n v="5"/>
    <n v="34595808"/>
    <n v="0.18251818117185678"/>
  </r>
  <r>
    <s v="US-2017-162208"/>
    <x v="1"/>
    <x v="0"/>
    <x v="0"/>
    <x v="2"/>
    <n v="249519533"/>
    <n v="4"/>
    <n v="22592205"/>
    <n v="9.0542831370239857E-2"/>
  </r>
  <r>
    <s v="CA-2015-130659"/>
    <x v="2"/>
    <x v="1"/>
    <x v="2"/>
    <x v="3"/>
    <n v="148720749"/>
    <n v="4"/>
    <n v="28131022"/>
    <n v="0.18915331040996841"/>
  </r>
  <r>
    <s v="CA-2015-130659"/>
    <x v="3"/>
    <x v="1"/>
    <x v="2"/>
    <x v="3"/>
    <n v="209896477"/>
    <n v="5"/>
    <n v="25595978"/>
    <n v="0.12194572470122975"/>
  </r>
  <r>
    <s v="CA-2015-130659"/>
    <x v="3"/>
    <x v="1"/>
    <x v="2"/>
    <x v="3"/>
    <n v="176916995"/>
    <n v="5"/>
    <n v="11380921"/>
    <n v="6.4329156167274942E-2"/>
  </r>
  <r>
    <s v="CA-2017-148404"/>
    <x v="3"/>
    <x v="2"/>
    <x v="1"/>
    <x v="2"/>
    <n v="239681767"/>
    <n v="3"/>
    <n v="21097681"/>
    <n v="8.8023721053424972E-2"/>
  </r>
  <r>
    <s v="CA-2017-148404"/>
    <x v="1"/>
    <x v="2"/>
    <x v="1"/>
    <x v="2"/>
    <n v="239189089"/>
    <n v="2"/>
    <n v="18638775"/>
    <n v="7.7924854674286587E-2"/>
  </r>
  <r>
    <s v="CA-2017-148404"/>
    <x v="0"/>
    <x v="2"/>
    <x v="1"/>
    <x v="2"/>
    <n v="200155344"/>
    <n v="4"/>
    <n v="32397176"/>
    <n v="0.16186015997654302"/>
  </r>
  <r>
    <s v="CA-2017-148404"/>
    <x v="0"/>
    <x v="2"/>
    <x v="1"/>
    <x v="2"/>
    <n v="105905181"/>
    <n v="5"/>
    <n v="30086985"/>
    <n v="0.28409360822488938"/>
  </r>
  <r>
    <s v="CA-2017-148404"/>
    <x v="0"/>
    <x v="2"/>
    <x v="1"/>
    <x v="2"/>
    <n v="204629181"/>
    <n v="1"/>
    <n v="32197166"/>
    <n v="0.15734396161220035"/>
  </r>
  <r>
    <s v="CA-2017-101077"/>
    <x v="0"/>
    <x v="1"/>
    <x v="2"/>
    <x v="0"/>
    <n v="120667016"/>
    <n v="3"/>
    <n v="15092728"/>
    <n v="0.12507749425079012"/>
  </r>
  <r>
    <s v="CA-2014-166471"/>
    <x v="0"/>
    <x v="2"/>
    <x v="1"/>
    <x v="1"/>
    <n v="116219966"/>
    <n v="5"/>
    <n v="25754552"/>
    <n v="0.2216017857034995"/>
  </r>
  <r>
    <s v="CA-2014-166471"/>
    <x v="0"/>
    <x v="2"/>
    <x v="1"/>
    <x v="1"/>
    <n v="190079084"/>
    <n v="2"/>
    <n v="11387953"/>
    <n v="5.9911657612996494E-2"/>
  </r>
  <r>
    <s v="CA-2014-105340"/>
    <x v="0"/>
    <x v="0"/>
    <x v="2"/>
    <x v="0"/>
    <n v="190316979"/>
    <n v="3"/>
    <n v="14231641"/>
    <n v="7.477861972577865E-2"/>
  </r>
  <r>
    <s v="US-2017-131583"/>
    <x v="2"/>
    <x v="3"/>
    <x v="2"/>
    <x v="3"/>
    <n v="104390311"/>
    <n v="2"/>
    <n v="21618416"/>
    <n v="0.20709216969379465"/>
  </r>
  <r>
    <s v="US-2017-148362"/>
    <x v="2"/>
    <x v="2"/>
    <x v="1"/>
    <x v="0"/>
    <n v="221710456"/>
    <n v="4"/>
    <n v="22168214"/>
    <n v="9.9987228387640861E-2"/>
  </r>
  <r>
    <s v="US-2017-148362"/>
    <x v="2"/>
    <x v="2"/>
    <x v="1"/>
    <x v="0"/>
    <n v="182765377"/>
    <n v="5"/>
    <n v="15252673"/>
    <n v="8.3454936872425237E-2"/>
  </r>
  <r>
    <s v="US-2017-148362"/>
    <x v="0"/>
    <x v="2"/>
    <x v="1"/>
    <x v="0"/>
    <n v="197880081"/>
    <n v="3"/>
    <n v="17308718"/>
    <n v="8.7470744465684744E-2"/>
  </r>
  <r>
    <s v="CA-2014-102274"/>
    <x v="0"/>
    <x v="2"/>
    <x v="0"/>
    <x v="2"/>
    <n v="209949549"/>
    <n v="5"/>
    <n v="19690443"/>
    <n v="9.3786545833446866E-2"/>
  </r>
  <r>
    <s v="CA-2014-102274"/>
    <x v="0"/>
    <x v="2"/>
    <x v="0"/>
    <x v="2"/>
    <n v="191758213"/>
    <n v="2"/>
    <n v="29500600"/>
    <n v="0.15384269355910196"/>
  </r>
  <r>
    <s v="CA-2014-102274"/>
    <x v="0"/>
    <x v="2"/>
    <x v="0"/>
    <x v="2"/>
    <n v="204995798"/>
    <n v="1"/>
    <n v="23486054"/>
    <n v="0.11456846544727711"/>
  </r>
  <r>
    <s v="CA-2014-102274"/>
    <x v="0"/>
    <x v="2"/>
    <x v="0"/>
    <x v="2"/>
    <n v="244423843"/>
    <n v="1"/>
    <n v="23844314"/>
    <n v="9.7553142554918426E-2"/>
  </r>
  <r>
    <s v="CA-2015-129700"/>
    <x v="2"/>
    <x v="0"/>
    <x v="0"/>
    <x v="0"/>
    <n v="212849895"/>
    <n v="3"/>
    <n v="29138274"/>
    <n v="0.13689588148493095"/>
  </r>
  <r>
    <s v="CA-2017-168739"/>
    <x v="1"/>
    <x v="2"/>
    <x v="2"/>
    <x v="0"/>
    <n v="176830320"/>
    <n v="1"/>
    <n v="32629448"/>
    <n v="0.18452405673416189"/>
  </r>
  <r>
    <s v="CA-2015-152527"/>
    <x v="1"/>
    <x v="3"/>
    <x v="2"/>
    <x v="1"/>
    <n v="139841897"/>
    <n v="2"/>
    <n v="25680138"/>
    <n v="0.18363693965049688"/>
  </r>
  <r>
    <s v="US-2014-150119"/>
    <x v="1"/>
    <x v="2"/>
    <x v="1"/>
    <x v="3"/>
    <n v="240866265"/>
    <n v="5"/>
    <n v="30450497"/>
    <n v="0.12642076299061639"/>
  </r>
  <r>
    <s v="US-2014-150119"/>
    <x v="1"/>
    <x v="2"/>
    <x v="1"/>
    <x v="3"/>
    <n v="106256521"/>
    <n v="5"/>
    <n v="34056301"/>
    <n v="0.32051022073271157"/>
  </r>
  <r>
    <s v="US-2014-150119"/>
    <x v="1"/>
    <x v="2"/>
    <x v="1"/>
    <x v="3"/>
    <n v="110447479"/>
    <n v="3"/>
    <n v="33248342"/>
    <n v="0.30103305481513071"/>
  </r>
  <r>
    <s v="US-2017-150847"/>
    <x v="1"/>
    <x v="2"/>
    <x v="2"/>
    <x v="3"/>
    <n v="158881927"/>
    <n v="5"/>
    <n v="24698686"/>
    <n v="0.15545308686997483"/>
  </r>
  <r>
    <s v="CA-2016-100244"/>
    <x v="1"/>
    <x v="2"/>
    <x v="0"/>
    <x v="1"/>
    <n v="146443327"/>
    <n v="3"/>
    <n v="34248555"/>
    <n v="0.23386900380923467"/>
  </r>
  <r>
    <s v="CA-2016-100244"/>
    <x v="1"/>
    <x v="2"/>
    <x v="0"/>
    <x v="1"/>
    <n v="196621310"/>
    <n v="1"/>
    <n v="34386738"/>
    <n v="0.17488815429009194"/>
  </r>
  <r>
    <s v="CA-2016-100244"/>
    <x v="2"/>
    <x v="2"/>
    <x v="0"/>
    <x v="1"/>
    <n v="186524097"/>
    <n v="5"/>
    <n v="17556369"/>
    <n v="9.4123865400618983E-2"/>
  </r>
  <r>
    <s v="CA-2016-100244"/>
    <x v="2"/>
    <x v="2"/>
    <x v="0"/>
    <x v="1"/>
    <n v="90733955"/>
    <n v="3"/>
    <n v="16753354"/>
    <n v="0.18464260705928667"/>
  </r>
  <r>
    <s v="CA-2016-100244"/>
    <x v="1"/>
    <x v="2"/>
    <x v="0"/>
    <x v="1"/>
    <n v="182520516"/>
    <n v="4"/>
    <n v="13480694"/>
    <n v="7.3858513527323144E-2"/>
  </r>
  <r>
    <s v="CA-2016-116540"/>
    <x v="1"/>
    <x v="3"/>
    <x v="2"/>
    <x v="0"/>
    <n v="145735092"/>
    <n v="4"/>
    <n v="22351296"/>
    <n v="0.15336934772031433"/>
  </r>
  <r>
    <s v="CA-2016-116540"/>
    <x v="1"/>
    <x v="3"/>
    <x v="2"/>
    <x v="0"/>
    <n v="218174879"/>
    <n v="2"/>
    <n v="16567834"/>
    <n v="7.5938321019992414E-2"/>
  </r>
  <r>
    <s v="CA-2015-151841"/>
    <x v="2"/>
    <x v="2"/>
    <x v="1"/>
    <x v="1"/>
    <n v="245605807"/>
    <n v="4"/>
    <n v="22384203"/>
    <n v="9.1138736797049757E-2"/>
  </r>
  <r>
    <s v="CA-2015-151841"/>
    <x v="3"/>
    <x v="2"/>
    <x v="1"/>
    <x v="1"/>
    <n v="246056645"/>
    <n v="4"/>
    <n v="32845347"/>
    <n v="0.1334869334660724"/>
  </r>
  <r>
    <s v="CA-2015-150791"/>
    <x v="1"/>
    <x v="2"/>
    <x v="1"/>
    <x v="3"/>
    <n v="183310873"/>
    <n v="4"/>
    <n v="15654237"/>
    <n v="8.5397209362480103E-2"/>
  </r>
  <r>
    <s v="CA-2016-134803"/>
    <x v="1"/>
    <x v="2"/>
    <x v="2"/>
    <x v="1"/>
    <n v="231411156"/>
    <n v="5"/>
    <n v="27216818"/>
    <n v="0.11761238511768206"/>
  </r>
  <r>
    <s v="CA-2016-134803"/>
    <x v="0"/>
    <x v="2"/>
    <x v="2"/>
    <x v="1"/>
    <n v="96775934"/>
    <n v="2"/>
    <n v="20276542"/>
    <n v="0.20952049917699581"/>
  </r>
  <r>
    <s v="CA-2016-134803"/>
    <x v="2"/>
    <x v="2"/>
    <x v="2"/>
    <x v="1"/>
    <n v="206045503"/>
    <n v="2"/>
    <n v="20189898"/>
    <n v="9.7987569279781861E-2"/>
  </r>
  <r>
    <s v="CA-2016-134803"/>
    <x v="0"/>
    <x v="2"/>
    <x v="2"/>
    <x v="1"/>
    <n v="218064209"/>
    <n v="2"/>
    <n v="10939183"/>
    <n v="5.0164963109558251E-2"/>
  </r>
  <r>
    <s v="CA-2016-134803"/>
    <x v="1"/>
    <x v="2"/>
    <x v="2"/>
    <x v="1"/>
    <n v="134931476"/>
    <n v="4"/>
    <n v="32165202"/>
    <n v="0.2383817546026103"/>
  </r>
  <r>
    <s v="CA-2015-153381"/>
    <x v="0"/>
    <x v="2"/>
    <x v="1"/>
    <x v="0"/>
    <n v="222034458"/>
    <n v="2"/>
    <n v="15128494"/>
    <n v="6.8135793589299554E-2"/>
  </r>
  <r>
    <s v="US-2017-111024"/>
    <x v="3"/>
    <x v="1"/>
    <x v="1"/>
    <x v="3"/>
    <n v="99792752"/>
    <n v="4"/>
    <n v="28160749"/>
    <n v="0.28219232795584193"/>
  </r>
  <r>
    <s v="US-2017-111024"/>
    <x v="3"/>
    <x v="1"/>
    <x v="1"/>
    <x v="3"/>
    <n v="207215695"/>
    <n v="3"/>
    <n v="28052636"/>
    <n v="0.13537891519269329"/>
  </r>
  <r>
    <s v="US-2017-111024"/>
    <x v="3"/>
    <x v="1"/>
    <x v="1"/>
    <x v="3"/>
    <n v="249972635"/>
    <n v="2"/>
    <n v="16789130"/>
    <n v="6.7163871757402571E-2"/>
  </r>
  <r>
    <s v="CA-2017-148264"/>
    <x v="3"/>
    <x v="0"/>
    <x v="2"/>
    <x v="1"/>
    <n v="148978133"/>
    <n v="4"/>
    <n v="27612715"/>
    <n v="0.18534743619051797"/>
  </r>
  <r>
    <s v="CA-2017-148264"/>
    <x v="2"/>
    <x v="0"/>
    <x v="2"/>
    <x v="1"/>
    <n v="188759524"/>
    <n v="1"/>
    <n v="12371370"/>
    <n v="6.5540375064730511E-2"/>
  </r>
  <r>
    <s v="CA-2017-148264"/>
    <x v="2"/>
    <x v="0"/>
    <x v="2"/>
    <x v="1"/>
    <n v="149324071"/>
    <n v="2"/>
    <n v="10713015"/>
    <n v="7.1743389583853498E-2"/>
  </r>
  <r>
    <s v="CA-2017-131212"/>
    <x v="0"/>
    <x v="2"/>
    <x v="2"/>
    <x v="1"/>
    <n v="201580478"/>
    <n v="2"/>
    <n v="30537843"/>
    <n v="0.15149206561559994"/>
  </r>
  <r>
    <s v="CA-2017-131212"/>
    <x v="1"/>
    <x v="2"/>
    <x v="2"/>
    <x v="1"/>
    <n v="165764793"/>
    <n v="2"/>
    <n v="34981327"/>
    <n v="0.21102989583560122"/>
  </r>
  <r>
    <s v="US-2015-100531"/>
    <x v="1"/>
    <x v="0"/>
    <x v="2"/>
    <x v="0"/>
    <n v="204153203"/>
    <n v="5"/>
    <n v="19372046"/>
    <n v="9.4889748068268123E-2"/>
  </r>
  <r>
    <s v="US-2015-100531"/>
    <x v="1"/>
    <x v="0"/>
    <x v="2"/>
    <x v="0"/>
    <n v="120276645"/>
    <n v="1"/>
    <n v="27829434"/>
    <n v="0.2313785357082416"/>
  </r>
  <r>
    <s v="CA-2017-152583"/>
    <x v="1"/>
    <x v="3"/>
    <x v="2"/>
    <x v="0"/>
    <n v="92848959"/>
    <n v="4"/>
    <n v="14100276"/>
    <n v="0.15186251038097262"/>
  </r>
  <r>
    <s v="CA-2017-152583"/>
    <x v="1"/>
    <x v="3"/>
    <x v="2"/>
    <x v="0"/>
    <n v="208856262"/>
    <n v="5"/>
    <n v="21398321"/>
    <n v="0.10245477341732756"/>
  </r>
  <r>
    <s v="CA-2017-152583"/>
    <x v="1"/>
    <x v="3"/>
    <x v="2"/>
    <x v="0"/>
    <n v="189975574"/>
    <n v="5"/>
    <n v="19435642"/>
    <n v="0.10230600487618477"/>
  </r>
  <r>
    <s v="CA-2015-144099"/>
    <x v="2"/>
    <x v="3"/>
    <x v="1"/>
    <x v="1"/>
    <n v="136557695"/>
    <n v="4"/>
    <n v="28387713"/>
    <n v="0.20788072762944629"/>
  </r>
  <r>
    <s v="CA-2014-158337"/>
    <x v="0"/>
    <x v="1"/>
    <x v="2"/>
    <x v="3"/>
    <n v="209670041"/>
    <n v="4"/>
    <n v="24563119"/>
    <n v="0.11715130536937321"/>
  </r>
  <r>
    <s v="CA-2017-168858"/>
    <x v="1"/>
    <x v="2"/>
    <x v="0"/>
    <x v="3"/>
    <n v="119969822"/>
    <n v="1"/>
    <n v="28226890"/>
    <n v="0.23528325315011303"/>
  </r>
  <r>
    <s v="CA-2017-168858"/>
    <x v="2"/>
    <x v="2"/>
    <x v="0"/>
    <x v="3"/>
    <n v="222588311"/>
    <n v="3"/>
    <n v="14593188"/>
    <n v="6.5561340280802072E-2"/>
  </r>
  <r>
    <s v="CA-2016-116344"/>
    <x v="2"/>
    <x v="2"/>
    <x v="0"/>
    <x v="3"/>
    <n v="240243958"/>
    <n v="4"/>
    <n v="26646802"/>
    <n v="0.11091559688672795"/>
  </r>
  <r>
    <s v="CA-2015-131779"/>
    <x v="2"/>
    <x v="2"/>
    <x v="2"/>
    <x v="3"/>
    <n v="221048531"/>
    <n v="4"/>
    <n v="28218162"/>
    <n v="0.12765595804841606"/>
  </r>
  <r>
    <s v="CA-2016-158869"/>
    <x v="0"/>
    <x v="0"/>
    <x v="0"/>
    <x v="3"/>
    <n v="164964042"/>
    <n v="5"/>
    <n v="22347181"/>
    <n v="0.13546698255611364"/>
  </r>
  <r>
    <s v="CA-2017-102554"/>
    <x v="2"/>
    <x v="2"/>
    <x v="1"/>
    <x v="2"/>
    <n v="177388099"/>
    <n v="4"/>
    <n v="15378677"/>
    <n v="8.6695088828929831E-2"/>
  </r>
  <r>
    <s v="CA-2016-162614"/>
    <x v="0"/>
    <x v="2"/>
    <x v="2"/>
    <x v="1"/>
    <n v="128360514"/>
    <n v="5"/>
    <n v="14585374"/>
    <n v="0.113628198777702"/>
  </r>
  <r>
    <s v="CA-2014-168592"/>
    <x v="1"/>
    <x v="2"/>
    <x v="1"/>
    <x v="1"/>
    <n v="241529550"/>
    <n v="2"/>
    <n v="30729735"/>
    <n v="0.12722971164397898"/>
  </r>
  <r>
    <s v="CA-2014-168592"/>
    <x v="1"/>
    <x v="2"/>
    <x v="1"/>
    <x v="1"/>
    <n v="142924733"/>
    <n v="2"/>
    <n v="22795158"/>
    <n v="0.15949064603115262"/>
  </r>
  <r>
    <s v="CA-2014-168592"/>
    <x v="1"/>
    <x v="2"/>
    <x v="1"/>
    <x v="1"/>
    <n v="209523519"/>
    <n v="1"/>
    <n v="13123068"/>
    <n v="6.2632911391680091E-2"/>
  </r>
  <r>
    <s v="CA-2014-157609"/>
    <x v="1"/>
    <x v="1"/>
    <x v="1"/>
    <x v="2"/>
    <n v="205316467"/>
    <n v="3"/>
    <n v="17863593"/>
    <n v="8.7005164568704565E-2"/>
  </r>
  <r>
    <s v="CA-2015-153325"/>
    <x v="0"/>
    <x v="1"/>
    <x v="2"/>
    <x v="2"/>
    <n v="217724154"/>
    <n v="3"/>
    <n v="34252683"/>
    <n v="0.15732146558254625"/>
  </r>
  <r>
    <s v="CA-2015-153626"/>
    <x v="0"/>
    <x v="2"/>
    <x v="2"/>
    <x v="2"/>
    <n v="120375723"/>
    <n v="3"/>
    <n v="15711388"/>
    <n v="0.13051957328638433"/>
  </r>
  <r>
    <s v="CA-2016-166485"/>
    <x v="3"/>
    <x v="2"/>
    <x v="2"/>
    <x v="2"/>
    <n v="236313397"/>
    <n v="1"/>
    <n v="34422005"/>
    <n v="0.1456625203521576"/>
  </r>
  <r>
    <s v="CA-2017-136448"/>
    <x v="0"/>
    <x v="0"/>
    <x v="2"/>
    <x v="3"/>
    <n v="189838197"/>
    <n v="2"/>
    <n v="20841136"/>
    <n v="0.10978368067834104"/>
  </r>
  <r>
    <s v="CA-2017-136448"/>
    <x v="0"/>
    <x v="0"/>
    <x v="2"/>
    <x v="3"/>
    <n v="244411863"/>
    <n v="5"/>
    <n v="27421590"/>
    <n v="0.11219418592623714"/>
  </r>
  <r>
    <s v="CA-2017-136448"/>
    <x v="0"/>
    <x v="0"/>
    <x v="2"/>
    <x v="3"/>
    <n v="109984266"/>
    <n v="1"/>
    <n v="12324307"/>
    <n v="0.11205518251128757"/>
  </r>
  <r>
    <s v="CA-2017-136448"/>
    <x v="3"/>
    <x v="0"/>
    <x v="2"/>
    <x v="3"/>
    <n v="129777184"/>
    <n v="2"/>
    <n v="29276222"/>
    <n v="0.22558835919879414"/>
  </r>
  <r>
    <s v="CA-2017-136448"/>
    <x v="3"/>
    <x v="0"/>
    <x v="2"/>
    <x v="3"/>
    <n v="214694999"/>
    <n v="1"/>
    <n v="24001030"/>
    <n v="0.11179128583241942"/>
  </r>
  <r>
    <s v="CA-2017-114258"/>
    <x v="3"/>
    <x v="1"/>
    <x v="0"/>
    <x v="0"/>
    <n v="107437462"/>
    <n v="1"/>
    <n v="18552701"/>
    <n v="0.17268372367173007"/>
  </r>
  <r>
    <s v="CA-2015-152611"/>
    <x v="3"/>
    <x v="1"/>
    <x v="2"/>
    <x v="3"/>
    <n v="138390263"/>
    <n v="2"/>
    <n v="17913342"/>
    <n v="0.12944076853152595"/>
  </r>
  <r>
    <s v="CA-2016-165470"/>
    <x v="0"/>
    <x v="2"/>
    <x v="1"/>
    <x v="2"/>
    <n v="133759195"/>
    <n v="2"/>
    <n v="12604403"/>
    <n v="9.4232048869612298E-2"/>
  </r>
  <r>
    <s v="CA-2017-128699"/>
    <x v="0"/>
    <x v="1"/>
    <x v="2"/>
    <x v="2"/>
    <n v="178759093"/>
    <n v="1"/>
    <n v="25480543"/>
    <n v="0.14254124124471812"/>
  </r>
  <r>
    <s v="US-2015-147242"/>
    <x v="1"/>
    <x v="2"/>
    <x v="0"/>
    <x v="3"/>
    <n v="143498683"/>
    <n v="1"/>
    <n v="24144431"/>
    <n v="0.16825541876227534"/>
  </r>
  <r>
    <s v="US-2015-147242"/>
    <x v="2"/>
    <x v="2"/>
    <x v="0"/>
    <x v="3"/>
    <n v="153614198"/>
    <n v="2"/>
    <n v="22957301"/>
    <n v="0.14944778086202684"/>
  </r>
  <r>
    <s v="US-2015-147242"/>
    <x v="2"/>
    <x v="2"/>
    <x v="0"/>
    <x v="3"/>
    <n v="245882138"/>
    <n v="5"/>
    <n v="23386347"/>
    <n v="9.5112020703187472E-2"/>
  </r>
  <r>
    <s v="CA-2016-146143"/>
    <x v="2"/>
    <x v="2"/>
    <x v="2"/>
    <x v="2"/>
    <n v="103568875"/>
    <n v="2"/>
    <n v="26271512"/>
    <n v="0.25366223201709975"/>
  </r>
  <r>
    <s v="CA-2015-100888"/>
    <x v="2"/>
    <x v="2"/>
    <x v="2"/>
    <x v="2"/>
    <n v="144879998"/>
    <n v="2"/>
    <n v="14377815"/>
    <n v="9.9239475417441686E-2"/>
  </r>
  <r>
    <s v="US-2016-150035"/>
    <x v="2"/>
    <x v="2"/>
    <x v="2"/>
    <x v="1"/>
    <n v="155688380"/>
    <n v="2"/>
    <n v="16498214"/>
    <n v="0.10596946284623168"/>
  </r>
  <r>
    <s v="CA-2017-122644"/>
    <x v="1"/>
    <x v="2"/>
    <x v="0"/>
    <x v="3"/>
    <n v="155963274"/>
    <n v="3"/>
    <n v="22611944"/>
    <n v="0.1449824911985369"/>
  </r>
  <r>
    <s v="CA-2017-122644"/>
    <x v="1"/>
    <x v="2"/>
    <x v="0"/>
    <x v="3"/>
    <n v="110248154"/>
    <n v="5"/>
    <n v="31687855"/>
    <n v="0.28742299848394742"/>
  </r>
  <r>
    <s v="CA-2017-111815"/>
    <x v="1"/>
    <x v="2"/>
    <x v="2"/>
    <x v="0"/>
    <n v="163753230"/>
    <n v="1"/>
    <n v="12186821"/>
    <n v="7.4421866365628336E-2"/>
  </r>
  <r>
    <s v="CA-2017-111815"/>
    <x v="0"/>
    <x v="2"/>
    <x v="2"/>
    <x v="0"/>
    <n v="136024356"/>
    <n v="2"/>
    <n v="29920751"/>
    <n v="0.21996612871300783"/>
  </r>
  <r>
    <s v="CA-2016-144911"/>
    <x v="0"/>
    <x v="0"/>
    <x v="0"/>
    <x v="0"/>
    <n v="125772355"/>
    <n v="3"/>
    <n v="17592606"/>
    <n v="0.13987657303546555"/>
  </r>
  <r>
    <s v="CA-2016-144911"/>
    <x v="0"/>
    <x v="0"/>
    <x v="0"/>
    <x v="0"/>
    <n v="215015974"/>
    <n v="4"/>
    <n v="17619567"/>
    <n v="8.1945386066990533E-2"/>
  </r>
  <r>
    <s v="CA-2014-143385"/>
    <x v="0"/>
    <x v="2"/>
    <x v="2"/>
    <x v="1"/>
    <n v="231490546"/>
    <n v="3"/>
    <n v="15575710"/>
    <n v="6.7284432427750201E-2"/>
  </r>
  <r>
    <s v="CA-2016-131289"/>
    <x v="0"/>
    <x v="2"/>
    <x v="0"/>
    <x v="1"/>
    <n v="225686175"/>
    <n v="2"/>
    <n v="30228699"/>
    <n v="0.13394129702450761"/>
  </r>
  <r>
    <s v="CA-2016-131289"/>
    <x v="0"/>
    <x v="2"/>
    <x v="0"/>
    <x v="1"/>
    <n v="196853890"/>
    <n v="4"/>
    <n v="20511356"/>
    <n v="0.10419583783688501"/>
  </r>
  <r>
    <s v="CA-2016-131289"/>
    <x v="1"/>
    <x v="2"/>
    <x v="0"/>
    <x v="1"/>
    <n v="187874226"/>
    <n v="2"/>
    <n v="24064117"/>
    <n v="0.12808631344674176"/>
  </r>
  <r>
    <s v="CA-2014-124023"/>
    <x v="1"/>
    <x v="0"/>
    <x v="2"/>
    <x v="2"/>
    <n v="150885116"/>
    <n v="3"/>
    <n v="30460970"/>
    <n v="0.20188187415384298"/>
  </r>
  <r>
    <s v="CA-2014-124688"/>
    <x v="0"/>
    <x v="0"/>
    <x v="0"/>
    <x v="2"/>
    <n v="114649274"/>
    <n v="3"/>
    <n v="26021915"/>
    <n v="0.22696973205429979"/>
  </r>
  <r>
    <s v="CA-2014-124688"/>
    <x v="3"/>
    <x v="0"/>
    <x v="0"/>
    <x v="2"/>
    <n v="185423782"/>
    <n v="5"/>
    <n v="32922478"/>
    <n v="0.17755261835830746"/>
  </r>
  <r>
    <s v="CA-2014-124688"/>
    <x v="3"/>
    <x v="0"/>
    <x v="0"/>
    <x v="2"/>
    <n v="247585255"/>
    <n v="5"/>
    <n v="23530048"/>
    <n v="9.5038163722633642E-2"/>
  </r>
  <r>
    <s v="CA-2016-151169"/>
    <x v="3"/>
    <x v="2"/>
    <x v="0"/>
    <x v="3"/>
    <n v="159878336"/>
    <n v="3"/>
    <n v="24412844"/>
    <n v="0.152696385331406"/>
  </r>
  <r>
    <s v="US-2016-134761"/>
    <x v="3"/>
    <x v="3"/>
    <x v="2"/>
    <x v="2"/>
    <n v="227393244"/>
    <n v="2"/>
    <n v="11161819"/>
    <n v="4.9085974603537474E-2"/>
  </r>
  <r>
    <s v="CA-2017-120705"/>
    <x v="3"/>
    <x v="2"/>
    <x v="1"/>
    <x v="2"/>
    <n v="175805334"/>
    <n v="3"/>
    <n v="32540553"/>
    <n v="0.18509423041737744"/>
  </r>
  <r>
    <s v="CA-2015-157322"/>
    <x v="3"/>
    <x v="2"/>
    <x v="2"/>
    <x v="0"/>
    <n v="111223935"/>
    <n v="3"/>
    <n v="30456411"/>
    <n v="0.27382964826770423"/>
  </r>
  <r>
    <s v="CA-2015-157322"/>
    <x v="3"/>
    <x v="2"/>
    <x v="2"/>
    <x v="0"/>
    <n v="109707349"/>
    <n v="1"/>
    <n v="21073289"/>
    <n v="0.19208639341016251"/>
  </r>
  <r>
    <s v="CA-2015-157322"/>
    <x v="1"/>
    <x v="2"/>
    <x v="2"/>
    <x v="0"/>
    <n v="193716086"/>
    <n v="1"/>
    <n v="18927441"/>
    <n v="9.7707120718926774E-2"/>
  </r>
  <r>
    <s v="CA-2015-157322"/>
    <x v="1"/>
    <x v="2"/>
    <x v="2"/>
    <x v="0"/>
    <n v="122780353"/>
    <n v="2"/>
    <n v="27779646"/>
    <n v="0.22625481456304333"/>
  </r>
  <r>
    <s v="CA-2015-157322"/>
    <x v="1"/>
    <x v="2"/>
    <x v="2"/>
    <x v="0"/>
    <n v="233777925"/>
    <n v="2"/>
    <n v="17163696"/>
    <n v="7.3418805475324492E-2"/>
  </r>
  <r>
    <s v="CA-2017-142034"/>
    <x v="0"/>
    <x v="2"/>
    <x v="0"/>
    <x v="0"/>
    <n v="195746217"/>
    <n v="3"/>
    <n v="25036192"/>
    <n v="0.12790128148428023"/>
  </r>
  <r>
    <s v="CA-2017-142034"/>
    <x v="0"/>
    <x v="2"/>
    <x v="0"/>
    <x v="0"/>
    <n v="91081623"/>
    <n v="1"/>
    <n v="22373045"/>
    <n v="0.24563731149147397"/>
  </r>
  <r>
    <s v="CA-2017-142034"/>
    <x v="0"/>
    <x v="2"/>
    <x v="0"/>
    <x v="0"/>
    <n v="245997840"/>
    <n v="3"/>
    <n v="20050805"/>
    <n v="8.1508053078840043E-2"/>
  </r>
  <r>
    <s v="CA-2016-107328"/>
    <x v="0"/>
    <x v="2"/>
    <x v="1"/>
    <x v="1"/>
    <n v="93019570"/>
    <n v="4"/>
    <n v="12855140"/>
    <n v="0.13819823075939827"/>
  </r>
  <r>
    <s v="CA-2016-107328"/>
    <x v="2"/>
    <x v="2"/>
    <x v="1"/>
    <x v="1"/>
    <n v="242060784"/>
    <n v="5"/>
    <n v="28400713"/>
    <n v="0.11732884827804242"/>
  </r>
  <r>
    <s v="CA-2016-107328"/>
    <x v="2"/>
    <x v="2"/>
    <x v="1"/>
    <x v="1"/>
    <n v="155716394"/>
    <n v="3"/>
    <n v="16227155"/>
    <n v="0.10420967621431049"/>
  </r>
  <r>
    <s v="CA-2016-108616"/>
    <x v="0"/>
    <x v="2"/>
    <x v="2"/>
    <x v="2"/>
    <n v="108338491"/>
    <n v="1"/>
    <n v="26077166"/>
    <n v="0.24070084195653049"/>
  </r>
  <r>
    <s v="CA-2016-108616"/>
    <x v="0"/>
    <x v="2"/>
    <x v="2"/>
    <x v="2"/>
    <n v="150329110"/>
    <n v="2"/>
    <n v="32428736"/>
    <n v="0.21571827306101926"/>
  </r>
  <r>
    <s v="CA-2016-108616"/>
    <x v="0"/>
    <x v="2"/>
    <x v="2"/>
    <x v="2"/>
    <n v="117675101"/>
    <n v="1"/>
    <n v="17190215"/>
    <n v="0.14608200761178866"/>
  </r>
  <r>
    <s v="CA-2017-125115"/>
    <x v="0"/>
    <x v="3"/>
    <x v="2"/>
    <x v="0"/>
    <n v="221013726"/>
    <n v="3"/>
    <n v="18240982"/>
    <n v="8.2533254065858333E-2"/>
  </r>
  <r>
    <s v="CA-2017-125115"/>
    <x v="1"/>
    <x v="3"/>
    <x v="2"/>
    <x v="0"/>
    <n v="116209839"/>
    <n v="3"/>
    <n v="22354281"/>
    <n v="0.19236134558279527"/>
  </r>
  <r>
    <s v="CA-2016-150945"/>
    <x v="1"/>
    <x v="1"/>
    <x v="1"/>
    <x v="3"/>
    <n v="137719669"/>
    <n v="3"/>
    <n v="11624835"/>
    <n v="8.4409402697591437E-2"/>
  </r>
  <r>
    <s v="CA-2014-166863"/>
    <x v="1"/>
    <x v="2"/>
    <x v="2"/>
    <x v="0"/>
    <n v="94902788"/>
    <n v="3"/>
    <n v="31182164"/>
    <n v="0.32856952527042727"/>
  </r>
  <r>
    <s v="CA-2014-166863"/>
    <x v="0"/>
    <x v="2"/>
    <x v="2"/>
    <x v="0"/>
    <n v="106352740"/>
    <n v="1"/>
    <n v="32669860"/>
    <n v="0.30718399920867107"/>
  </r>
  <r>
    <s v="CA-2014-166863"/>
    <x v="2"/>
    <x v="2"/>
    <x v="2"/>
    <x v="0"/>
    <n v="212666549"/>
    <n v="5"/>
    <n v="16496062"/>
    <n v="7.7567732572742312E-2"/>
  </r>
  <r>
    <s v="CA-2014-166863"/>
    <x v="0"/>
    <x v="2"/>
    <x v="2"/>
    <x v="0"/>
    <n v="222876145"/>
    <n v="2"/>
    <n v="15828119"/>
    <n v="7.101755551272658E-2"/>
  </r>
  <r>
    <s v="CA-2014-166863"/>
    <x v="0"/>
    <x v="2"/>
    <x v="2"/>
    <x v="0"/>
    <n v="107303861"/>
    <n v="1"/>
    <n v="23706698"/>
    <n v="0.22093052178243613"/>
  </r>
  <r>
    <s v="CA-2014-166863"/>
    <x v="3"/>
    <x v="2"/>
    <x v="2"/>
    <x v="0"/>
    <n v="123097786"/>
    <n v="4"/>
    <n v="12296089"/>
    <n v="9.9888790851201822E-2"/>
  </r>
  <r>
    <s v="CA-2014-166863"/>
    <x v="3"/>
    <x v="2"/>
    <x v="2"/>
    <x v="0"/>
    <n v="140525641"/>
    <n v="3"/>
    <n v="30998167"/>
    <n v="0.22058726634806811"/>
  </r>
  <r>
    <s v="CA-2017-140326"/>
    <x v="3"/>
    <x v="0"/>
    <x v="0"/>
    <x v="0"/>
    <n v="191711946"/>
    <n v="3"/>
    <n v="34620201"/>
    <n v="0.18058447437594735"/>
  </r>
  <r>
    <s v="CA-2017-140326"/>
    <x v="3"/>
    <x v="0"/>
    <x v="0"/>
    <x v="0"/>
    <n v="181977232"/>
    <n v="4"/>
    <n v="15798120"/>
    <n v="8.681371744350963E-2"/>
  </r>
  <r>
    <s v="CA-2017-140326"/>
    <x v="0"/>
    <x v="0"/>
    <x v="0"/>
    <x v="0"/>
    <n v="170118764"/>
    <n v="4"/>
    <n v="22947145"/>
    <n v="0.13488897086038082"/>
  </r>
  <r>
    <s v="CA-2016-168536"/>
    <x v="3"/>
    <x v="2"/>
    <x v="2"/>
    <x v="2"/>
    <n v="238478210"/>
    <n v="2"/>
    <n v="28356650"/>
    <n v="0.11890667076040197"/>
  </r>
  <r>
    <s v="US-2016-113649"/>
    <x v="3"/>
    <x v="0"/>
    <x v="2"/>
    <x v="2"/>
    <n v="237720032"/>
    <n v="5"/>
    <n v="18956954"/>
    <n v="7.9744874003718796E-2"/>
  </r>
  <r>
    <s v="US-2016-113649"/>
    <x v="3"/>
    <x v="0"/>
    <x v="2"/>
    <x v="2"/>
    <n v="228378835"/>
    <n v="2"/>
    <n v="31780158"/>
    <n v="0.13915544319157247"/>
  </r>
  <r>
    <s v="US-2016-113649"/>
    <x v="3"/>
    <x v="0"/>
    <x v="2"/>
    <x v="2"/>
    <n v="212687733"/>
    <n v="2"/>
    <n v="27731197"/>
    <n v="0.13038456242325927"/>
  </r>
  <r>
    <s v="CA-2015-124975"/>
    <x v="0"/>
    <x v="0"/>
    <x v="1"/>
    <x v="0"/>
    <n v="194697602"/>
    <n v="2"/>
    <n v="34145365"/>
    <n v="0.17537640242739097"/>
  </r>
  <r>
    <s v="CA-2015-168767"/>
    <x v="0"/>
    <x v="2"/>
    <x v="0"/>
    <x v="1"/>
    <n v="192563541"/>
    <n v="1"/>
    <n v="16900678"/>
    <n v="8.7766759544580658E-2"/>
  </r>
  <r>
    <s v="CA-2016-114482"/>
    <x v="0"/>
    <x v="1"/>
    <x v="0"/>
    <x v="0"/>
    <n v="133198715"/>
    <n v="1"/>
    <n v="20854954"/>
    <n v="0.15657023417981172"/>
  </r>
  <r>
    <s v="CA-2016-114482"/>
    <x v="1"/>
    <x v="1"/>
    <x v="0"/>
    <x v="0"/>
    <n v="231389875"/>
    <n v="1"/>
    <n v="22603114"/>
    <n v="9.7684109989687323E-2"/>
  </r>
  <r>
    <s v="CA-2016-137673"/>
    <x v="1"/>
    <x v="2"/>
    <x v="0"/>
    <x v="1"/>
    <n v="187672188"/>
    <n v="1"/>
    <n v="24740533"/>
    <n v="0.13182844652506528"/>
  </r>
  <r>
    <s v="CA-2016-132731"/>
    <x v="1"/>
    <x v="2"/>
    <x v="2"/>
    <x v="0"/>
    <n v="118368467"/>
    <n v="4"/>
    <n v="16408051"/>
    <n v="0.13861842951805736"/>
  </r>
  <r>
    <s v="CA-2017-148922"/>
    <x v="1"/>
    <x v="1"/>
    <x v="1"/>
    <x v="2"/>
    <n v="233911936"/>
    <n v="4"/>
    <n v="30250173"/>
    <n v="0.12932291321807537"/>
  </r>
  <r>
    <s v="CA-2017-148922"/>
    <x v="1"/>
    <x v="1"/>
    <x v="1"/>
    <x v="2"/>
    <n v="228519717"/>
    <n v="4"/>
    <n v="26798117"/>
    <n v="0.11726829243360214"/>
  </r>
  <r>
    <s v="CA-2017-148922"/>
    <x v="1"/>
    <x v="1"/>
    <x v="1"/>
    <x v="2"/>
    <n v="165055976"/>
    <n v="4"/>
    <n v="19523391"/>
    <n v="0.11828345433551585"/>
  </r>
  <r>
    <s v="CA-2016-130680"/>
    <x v="0"/>
    <x v="2"/>
    <x v="2"/>
    <x v="1"/>
    <n v="214992952"/>
    <n v="3"/>
    <n v="24352247"/>
    <n v="0.1132699782642177"/>
  </r>
  <r>
    <s v="CA-2015-141145"/>
    <x v="0"/>
    <x v="2"/>
    <x v="2"/>
    <x v="2"/>
    <n v="137914522"/>
    <n v="4"/>
    <n v="18661627"/>
    <n v="0.13531299481283052"/>
  </r>
  <r>
    <s v="US-2016-152835"/>
    <x v="0"/>
    <x v="2"/>
    <x v="0"/>
    <x v="0"/>
    <n v="107485283"/>
    <n v="1"/>
    <n v="21660534"/>
    <n v="0.20152092821861017"/>
  </r>
  <r>
    <s v="CA-2016-155565"/>
    <x v="1"/>
    <x v="3"/>
    <x v="0"/>
    <x v="3"/>
    <n v="111638308"/>
    <n v="2"/>
    <n v="20857347"/>
    <n v="0.1868296588658438"/>
  </r>
  <r>
    <s v="CA-2014-110849"/>
    <x v="3"/>
    <x v="2"/>
    <x v="2"/>
    <x v="1"/>
    <n v="205013225"/>
    <n v="3"/>
    <n v="24001642"/>
    <n v="0.11707362781108389"/>
  </r>
  <r>
    <s v="CA-2014-110849"/>
    <x v="3"/>
    <x v="2"/>
    <x v="2"/>
    <x v="1"/>
    <n v="142336612"/>
    <n v="5"/>
    <n v="16416114"/>
    <n v="0.11533303883894609"/>
  </r>
  <r>
    <s v="CA-2014-110849"/>
    <x v="1"/>
    <x v="2"/>
    <x v="2"/>
    <x v="1"/>
    <n v="150458550"/>
    <n v="1"/>
    <n v="24039733"/>
    <n v="0.15977645005883681"/>
  </r>
  <r>
    <s v="CA-2014-110849"/>
    <x v="1"/>
    <x v="2"/>
    <x v="2"/>
    <x v="1"/>
    <n v="247656892"/>
    <n v="5"/>
    <n v="15193113"/>
    <n v="6.1347426584033853E-2"/>
  </r>
  <r>
    <s v="CA-2016-145842"/>
    <x v="1"/>
    <x v="1"/>
    <x v="2"/>
    <x v="3"/>
    <n v="129632974"/>
    <n v="3"/>
    <n v="23661691"/>
    <n v="0.18252833573038291"/>
  </r>
  <r>
    <s v="CA-2014-158771"/>
    <x v="1"/>
    <x v="3"/>
    <x v="0"/>
    <x v="2"/>
    <n v="180378652"/>
    <n v="4"/>
    <n v="29252394"/>
    <n v="0.16217215105920627"/>
  </r>
  <r>
    <s v="CA-2014-158771"/>
    <x v="1"/>
    <x v="3"/>
    <x v="0"/>
    <x v="2"/>
    <n v="210362196"/>
    <n v="5"/>
    <n v="10545953"/>
    <n v="5.013235838249188E-2"/>
  </r>
  <r>
    <s v="CA-2014-158771"/>
    <x v="1"/>
    <x v="3"/>
    <x v="0"/>
    <x v="2"/>
    <n v="213407100"/>
    <n v="4"/>
    <n v="12439826"/>
    <n v="5.8291528257494715E-2"/>
  </r>
  <r>
    <s v="CA-2014-158771"/>
    <x v="1"/>
    <x v="3"/>
    <x v="0"/>
    <x v="2"/>
    <n v="200825959"/>
    <n v="2"/>
    <n v="10200675"/>
    <n v="5.0793607812424292E-2"/>
  </r>
  <r>
    <s v="CA-2016-157511"/>
    <x v="1"/>
    <x v="0"/>
    <x v="2"/>
    <x v="3"/>
    <n v="125340581"/>
    <n v="1"/>
    <n v="14707127"/>
    <n v="0.11733731312447004"/>
  </r>
  <r>
    <s v="CA-2016-157511"/>
    <x v="0"/>
    <x v="0"/>
    <x v="2"/>
    <x v="3"/>
    <n v="168806457"/>
    <n v="2"/>
    <n v="15129737"/>
    <n v="8.9627714892446322E-2"/>
  </r>
  <r>
    <s v="CA-2016-157511"/>
    <x v="1"/>
    <x v="0"/>
    <x v="2"/>
    <x v="3"/>
    <n v="174778842"/>
    <n v="1"/>
    <n v="34614118"/>
    <n v="0.19804524165459342"/>
  </r>
  <r>
    <s v="CA-2017-121216"/>
    <x v="0"/>
    <x v="1"/>
    <x v="2"/>
    <x v="0"/>
    <n v="230299943"/>
    <n v="5"/>
    <n v="34475427"/>
    <n v="0.14969793978628992"/>
  </r>
  <r>
    <s v="CA-2017-121216"/>
    <x v="1"/>
    <x v="1"/>
    <x v="2"/>
    <x v="0"/>
    <n v="170013505"/>
    <n v="5"/>
    <n v="14250936"/>
    <n v="8.3822376345926167E-2"/>
  </r>
  <r>
    <s v="CA-2017-155292"/>
    <x v="1"/>
    <x v="0"/>
    <x v="1"/>
    <x v="2"/>
    <n v="166933248"/>
    <n v="1"/>
    <n v="24897331"/>
    <n v="0.14914542967498001"/>
  </r>
  <r>
    <s v="CA-2017-155292"/>
    <x v="1"/>
    <x v="0"/>
    <x v="1"/>
    <x v="2"/>
    <n v="156725268"/>
    <n v="3"/>
    <n v="22704696"/>
    <n v="0.14486940293507744"/>
  </r>
  <r>
    <s v="CA-2017-155292"/>
    <x v="1"/>
    <x v="0"/>
    <x v="1"/>
    <x v="2"/>
    <n v="229650099"/>
    <n v="1"/>
    <n v="23117029"/>
    <n v="0.10066195965367296"/>
  </r>
  <r>
    <s v="CA-2017-155292"/>
    <x v="1"/>
    <x v="0"/>
    <x v="1"/>
    <x v="2"/>
    <n v="126298609"/>
    <n v="3"/>
    <n v="33122758"/>
    <n v="0.26225750435620393"/>
  </r>
  <r>
    <s v="CA-2016-152555"/>
    <x v="1"/>
    <x v="1"/>
    <x v="1"/>
    <x v="0"/>
    <n v="167179870"/>
    <n v="2"/>
    <n v="14533369"/>
    <n v="8.6932529616155343E-2"/>
  </r>
  <r>
    <s v="CA-2016-152555"/>
    <x v="1"/>
    <x v="1"/>
    <x v="1"/>
    <x v="0"/>
    <n v="114420161"/>
    <n v="4"/>
    <n v="22332040"/>
    <n v="0.19517574354750297"/>
  </r>
  <r>
    <s v="CA-2016-152555"/>
    <x v="2"/>
    <x v="1"/>
    <x v="1"/>
    <x v="0"/>
    <n v="209940922"/>
    <n v="2"/>
    <n v="21722731"/>
    <n v="0.10347068495774255"/>
  </r>
  <r>
    <s v="CA-2017-107832"/>
    <x v="0"/>
    <x v="1"/>
    <x v="0"/>
    <x v="3"/>
    <n v="236213129"/>
    <n v="1"/>
    <n v="34180670"/>
    <n v="0.14470266807227297"/>
  </r>
  <r>
    <s v="CA-2014-120838"/>
    <x v="0"/>
    <x v="1"/>
    <x v="2"/>
    <x v="1"/>
    <n v="117633468"/>
    <n v="5"/>
    <n v="16855110"/>
    <n v="0.14328498756833388"/>
  </r>
  <r>
    <s v="CA-2014-120838"/>
    <x v="0"/>
    <x v="1"/>
    <x v="2"/>
    <x v="1"/>
    <n v="160429592"/>
    <n v="1"/>
    <n v="33484357"/>
    <n v="0.20871683697855442"/>
  </r>
  <r>
    <s v="CA-2017-118542"/>
    <x v="0"/>
    <x v="2"/>
    <x v="2"/>
    <x v="1"/>
    <n v="105066920"/>
    <n v="5"/>
    <n v="22972974"/>
    <n v="0.21865087508037734"/>
  </r>
  <r>
    <s v="CA-2017-118542"/>
    <x v="0"/>
    <x v="2"/>
    <x v="2"/>
    <x v="1"/>
    <n v="235444678"/>
    <n v="5"/>
    <n v="22701112"/>
    <n v="9.641802988640924E-2"/>
  </r>
  <r>
    <s v="CA-2017-152737"/>
    <x v="1"/>
    <x v="2"/>
    <x v="2"/>
    <x v="1"/>
    <n v="233244150"/>
    <n v="4"/>
    <n v="10467793"/>
    <n v="4.4879123442109911E-2"/>
  </r>
  <r>
    <s v="CA-2017-152737"/>
    <x v="2"/>
    <x v="2"/>
    <x v="2"/>
    <x v="1"/>
    <n v="122611452"/>
    <n v="3"/>
    <n v="31444856"/>
    <n v="0.25645937216370296"/>
  </r>
  <r>
    <s v="CA-2017-109757"/>
    <x v="2"/>
    <x v="1"/>
    <x v="2"/>
    <x v="3"/>
    <n v="164399150"/>
    <n v="4"/>
    <n v="14592846"/>
    <n v="8.8764729014718144E-2"/>
  </r>
  <r>
    <s v="CA-2017-109757"/>
    <x v="2"/>
    <x v="1"/>
    <x v="2"/>
    <x v="3"/>
    <n v="133981736"/>
    <n v="2"/>
    <n v="20653072"/>
    <n v="0.1541484131837193"/>
  </r>
  <r>
    <s v="CA-2017-109757"/>
    <x v="2"/>
    <x v="1"/>
    <x v="2"/>
    <x v="3"/>
    <n v="118187705"/>
    <n v="1"/>
    <n v="16080462"/>
    <n v="0.13605867040061401"/>
  </r>
  <r>
    <s v="CA-2017-109757"/>
    <x v="1"/>
    <x v="1"/>
    <x v="2"/>
    <x v="3"/>
    <n v="106171636"/>
    <n v="5"/>
    <n v="26612880"/>
    <n v="0.25065903665645689"/>
  </r>
  <r>
    <s v="CA-2016-130029"/>
    <x v="1"/>
    <x v="0"/>
    <x v="2"/>
    <x v="1"/>
    <n v="207074982"/>
    <n v="2"/>
    <n v="17613321"/>
    <n v="8.5057696636670482E-2"/>
  </r>
  <r>
    <s v="CA-2017-103877"/>
    <x v="1"/>
    <x v="2"/>
    <x v="1"/>
    <x v="0"/>
    <n v="137294137"/>
    <n v="3"/>
    <n v="34771213"/>
    <n v="0.25326072736813227"/>
  </r>
  <r>
    <s v="CA-2016-137176"/>
    <x v="1"/>
    <x v="1"/>
    <x v="1"/>
    <x v="0"/>
    <n v="204972893"/>
    <n v="4"/>
    <n v="26090701"/>
    <n v="0.12728854346608651"/>
  </r>
  <r>
    <s v="CA-2017-168109"/>
    <x v="1"/>
    <x v="3"/>
    <x v="1"/>
    <x v="1"/>
    <n v="177281220"/>
    <n v="3"/>
    <n v="29401236"/>
    <n v="0.16584518089394917"/>
  </r>
  <r>
    <s v="CA-2017-168109"/>
    <x v="3"/>
    <x v="3"/>
    <x v="1"/>
    <x v="1"/>
    <n v="202686497"/>
    <n v="3"/>
    <n v="26995576"/>
    <n v="0.13318882313112354"/>
  </r>
  <r>
    <s v="CA-2017-168109"/>
    <x v="0"/>
    <x v="3"/>
    <x v="1"/>
    <x v="1"/>
    <n v="94018440"/>
    <n v="3"/>
    <n v="28561559"/>
    <n v="0.30378677842346674"/>
  </r>
  <r>
    <s v="CA-2017-168109"/>
    <x v="0"/>
    <x v="3"/>
    <x v="1"/>
    <x v="1"/>
    <n v="198865131"/>
    <n v="5"/>
    <n v="25461491"/>
    <n v="0.12803396388278848"/>
  </r>
  <r>
    <s v="US-2017-126081"/>
    <x v="0"/>
    <x v="2"/>
    <x v="0"/>
    <x v="0"/>
    <n v="135678146"/>
    <n v="2"/>
    <n v="34345570"/>
    <n v="0.25314003037747879"/>
  </r>
  <r>
    <s v="CA-2017-117023"/>
    <x v="1"/>
    <x v="2"/>
    <x v="2"/>
    <x v="3"/>
    <n v="115175210"/>
    <n v="5"/>
    <n v="26350545"/>
    <n v="0.22878660260311226"/>
  </r>
  <r>
    <s v="CA-2017-117023"/>
    <x v="3"/>
    <x v="2"/>
    <x v="2"/>
    <x v="3"/>
    <n v="94941184"/>
    <n v="5"/>
    <n v="30452494"/>
    <n v="0.32075115052283315"/>
  </r>
  <r>
    <s v="CA-2015-143532"/>
    <x v="3"/>
    <x v="2"/>
    <x v="2"/>
    <x v="2"/>
    <n v="191596765"/>
    <n v="2"/>
    <n v="22060205"/>
    <n v="0.11513871332848444"/>
  </r>
  <r>
    <s v="CA-2016-103163"/>
    <x v="3"/>
    <x v="2"/>
    <x v="1"/>
    <x v="1"/>
    <n v="173692672"/>
    <n v="1"/>
    <n v="23770300"/>
    <n v="0.13685263590164587"/>
  </r>
  <r>
    <s v="CA-2016-103163"/>
    <x v="3"/>
    <x v="2"/>
    <x v="1"/>
    <x v="1"/>
    <n v="200436960"/>
    <n v="2"/>
    <n v="19168172"/>
    <n v="9.5631923373812891E-2"/>
  </r>
  <r>
    <s v="CA-2016-104157"/>
    <x v="1"/>
    <x v="2"/>
    <x v="2"/>
    <x v="2"/>
    <n v="139299602"/>
    <n v="3"/>
    <n v="23110130"/>
    <n v="0.1659023404819204"/>
  </r>
  <r>
    <s v="CA-2016-104157"/>
    <x v="3"/>
    <x v="2"/>
    <x v="2"/>
    <x v="2"/>
    <n v="163824699"/>
    <n v="2"/>
    <n v="20593916"/>
    <n v="0.12570702785176488"/>
  </r>
  <r>
    <s v="CA-2016-104157"/>
    <x v="3"/>
    <x v="2"/>
    <x v="2"/>
    <x v="2"/>
    <n v="168576585"/>
    <n v="2"/>
    <n v="32792328"/>
    <n v="0.19452480900594823"/>
  </r>
  <r>
    <s v="CA-2017-117807"/>
    <x v="1"/>
    <x v="2"/>
    <x v="2"/>
    <x v="0"/>
    <n v="247781201"/>
    <n v="3"/>
    <n v="29575140"/>
    <n v="0.11935990252949012"/>
  </r>
  <r>
    <s v="CA-2015-121650"/>
    <x v="1"/>
    <x v="2"/>
    <x v="0"/>
    <x v="0"/>
    <n v="145581093"/>
    <n v="3"/>
    <n v="13801366"/>
    <n v="9.4801912223587984E-2"/>
  </r>
  <r>
    <s v="CA-2015-121650"/>
    <x v="1"/>
    <x v="2"/>
    <x v="0"/>
    <x v="0"/>
    <n v="111359084"/>
    <n v="4"/>
    <n v="18526036"/>
    <n v="0.16636304228220844"/>
  </r>
  <r>
    <s v="CA-2015-121650"/>
    <x v="0"/>
    <x v="2"/>
    <x v="0"/>
    <x v="0"/>
    <n v="172620307"/>
    <n v="4"/>
    <n v="13708150"/>
    <n v="7.9412151665331013E-2"/>
  </r>
  <r>
    <s v="CA-2015-121650"/>
    <x v="3"/>
    <x v="2"/>
    <x v="0"/>
    <x v="0"/>
    <n v="227944584"/>
    <n v="2"/>
    <n v="34709784"/>
    <n v="0.15227290506713684"/>
  </r>
  <r>
    <s v="CA-2017-161823"/>
    <x v="3"/>
    <x v="2"/>
    <x v="0"/>
    <x v="1"/>
    <n v="173554268"/>
    <n v="5"/>
    <n v="25511320"/>
    <n v="0.14699333121557115"/>
  </r>
  <r>
    <s v="CA-2017-121839"/>
    <x v="3"/>
    <x v="2"/>
    <x v="1"/>
    <x v="3"/>
    <n v="148173665"/>
    <n v="4"/>
    <n v="23104369"/>
    <n v="0.15592763396923467"/>
  </r>
  <r>
    <s v="CA-2017-158729"/>
    <x v="3"/>
    <x v="0"/>
    <x v="2"/>
    <x v="2"/>
    <n v="190068632"/>
    <n v="5"/>
    <n v="26007413"/>
    <n v="0.13683169456388786"/>
  </r>
  <r>
    <s v="CA-2017-146535"/>
    <x v="0"/>
    <x v="2"/>
    <x v="1"/>
    <x v="2"/>
    <n v="126105403"/>
    <n v="1"/>
    <n v="10349924"/>
    <n v="8.2073596799020584E-2"/>
  </r>
  <r>
    <s v="CA-2017-146535"/>
    <x v="2"/>
    <x v="2"/>
    <x v="1"/>
    <x v="2"/>
    <n v="103704413"/>
    <n v="1"/>
    <n v="34289997"/>
    <n v="0.33065128096332796"/>
  </r>
  <r>
    <s v="CA-2014-154186"/>
    <x v="2"/>
    <x v="1"/>
    <x v="2"/>
    <x v="0"/>
    <n v="158071882"/>
    <n v="5"/>
    <n v="21017372"/>
    <n v="0.13296085131699767"/>
  </r>
  <r>
    <s v="CA-2016-108434"/>
    <x v="1"/>
    <x v="1"/>
    <x v="2"/>
    <x v="3"/>
    <n v="232505299"/>
    <n v="3"/>
    <n v="25439806"/>
    <n v="0.10941602668591222"/>
  </r>
  <r>
    <s v="CA-2016-164154"/>
    <x v="1"/>
    <x v="2"/>
    <x v="1"/>
    <x v="3"/>
    <n v="245189351"/>
    <n v="5"/>
    <n v="17840512"/>
    <n v="7.2762181258026984E-2"/>
  </r>
  <r>
    <s v="CA-2016-164154"/>
    <x v="0"/>
    <x v="2"/>
    <x v="1"/>
    <x v="3"/>
    <n v="241021153"/>
    <n v="3"/>
    <n v="16721146"/>
    <n v="6.9376259269658375E-2"/>
  </r>
  <r>
    <s v="CA-2017-148012"/>
    <x v="1"/>
    <x v="2"/>
    <x v="0"/>
    <x v="3"/>
    <n v="138709559"/>
    <n v="4"/>
    <n v="25571849"/>
    <n v="0.18435534785313534"/>
  </r>
  <r>
    <s v="CA-2014-102869"/>
    <x v="1"/>
    <x v="1"/>
    <x v="2"/>
    <x v="3"/>
    <n v="247395292"/>
    <n v="3"/>
    <n v="10384338"/>
    <n v="4.1974679130110527E-2"/>
  </r>
  <r>
    <s v="CA-2014-102869"/>
    <x v="1"/>
    <x v="1"/>
    <x v="2"/>
    <x v="3"/>
    <n v="96926091"/>
    <n v="4"/>
    <n v="26112629"/>
    <n v="0.26940763555604447"/>
  </r>
  <r>
    <s v="CA-2014-102869"/>
    <x v="0"/>
    <x v="1"/>
    <x v="2"/>
    <x v="3"/>
    <n v="204936606"/>
    <n v="4"/>
    <n v="32388049"/>
    <n v="0.15803935486274229"/>
  </r>
  <r>
    <s v="CA-2014-102869"/>
    <x v="0"/>
    <x v="1"/>
    <x v="2"/>
    <x v="3"/>
    <n v="171105867"/>
    <n v="5"/>
    <n v="33691479"/>
    <n v="0.19690428850110675"/>
  </r>
  <r>
    <s v="CA-2017-138310"/>
    <x v="3"/>
    <x v="2"/>
    <x v="2"/>
    <x v="1"/>
    <n v="141225044"/>
    <n v="3"/>
    <n v="16956942"/>
    <n v="0.12007036089151439"/>
  </r>
  <r>
    <s v="CA-2014-159835"/>
    <x v="3"/>
    <x v="2"/>
    <x v="2"/>
    <x v="3"/>
    <n v="103720865"/>
    <n v="4"/>
    <n v="15057441"/>
    <n v="0.14517272874652559"/>
  </r>
  <r>
    <s v="CA-2014-159835"/>
    <x v="1"/>
    <x v="2"/>
    <x v="2"/>
    <x v="3"/>
    <n v="164602948"/>
    <n v="1"/>
    <n v="34693263"/>
    <n v="0.21076939035138059"/>
  </r>
  <r>
    <s v="CA-2017-112956"/>
    <x v="1"/>
    <x v="2"/>
    <x v="1"/>
    <x v="3"/>
    <n v="118614736"/>
    <n v="3"/>
    <n v="33025618"/>
    <n v="0.27842761459250731"/>
  </r>
  <r>
    <s v="CA-2017-112956"/>
    <x v="1"/>
    <x v="2"/>
    <x v="1"/>
    <x v="3"/>
    <n v="155284335"/>
    <n v="2"/>
    <n v="34766265"/>
    <n v="0.22388777979440103"/>
  </r>
  <r>
    <s v="CA-2017-112956"/>
    <x v="3"/>
    <x v="2"/>
    <x v="1"/>
    <x v="3"/>
    <n v="154689087"/>
    <n v="3"/>
    <n v="27351727"/>
    <n v="0.1768174312128431"/>
  </r>
  <r>
    <s v="CA-2016-119683"/>
    <x v="1"/>
    <x v="1"/>
    <x v="2"/>
    <x v="3"/>
    <n v="196885767"/>
    <n v="2"/>
    <n v="25704770"/>
    <n v="0.13055677102347374"/>
  </r>
  <r>
    <s v="CA-2014-163559"/>
    <x v="1"/>
    <x v="1"/>
    <x v="2"/>
    <x v="3"/>
    <n v="157753751"/>
    <n v="3"/>
    <n v="13700062"/>
    <n v="8.6844603777440452E-2"/>
  </r>
  <r>
    <s v="CA-2014-140228"/>
    <x v="1"/>
    <x v="2"/>
    <x v="0"/>
    <x v="3"/>
    <n v="163917462"/>
    <n v="3"/>
    <n v="31375708"/>
    <n v="0.19141162641964282"/>
  </r>
  <r>
    <s v="CA-2014-140228"/>
    <x v="0"/>
    <x v="2"/>
    <x v="0"/>
    <x v="3"/>
    <n v="118588791"/>
    <n v="5"/>
    <n v="34871625"/>
    <n v="0.29405498366198879"/>
  </r>
  <r>
    <s v="CA-2014-140228"/>
    <x v="0"/>
    <x v="2"/>
    <x v="0"/>
    <x v="3"/>
    <n v="152106449"/>
    <n v="4"/>
    <n v="29027360"/>
    <n v="0.19083582708580621"/>
  </r>
  <r>
    <s v="US-2016-131674"/>
    <x v="0"/>
    <x v="1"/>
    <x v="0"/>
    <x v="0"/>
    <n v="235601100"/>
    <n v="1"/>
    <n v="34978059"/>
    <n v="0.14846305471409088"/>
  </r>
  <r>
    <s v="CA-2015-110093"/>
    <x v="0"/>
    <x v="2"/>
    <x v="1"/>
    <x v="3"/>
    <n v="249504506"/>
    <n v="3"/>
    <n v="23448594"/>
    <n v="9.3980643379643014E-2"/>
  </r>
  <r>
    <s v="CA-2015-110093"/>
    <x v="0"/>
    <x v="2"/>
    <x v="1"/>
    <x v="3"/>
    <n v="245812884"/>
    <n v="3"/>
    <n v="31531420"/>
    <n v="0.12827407370559143"/>
  </r>
  <r>
    <s v="CA-2017-112529"/>
    <x v="0"/>
    <x v="0"/>
    <x v="0"/>
    <x v="0"/>
    <n v="104405129"/>
    <n v="3"/>
    <n v="29621952"/>
    <n v="0.28372123365701696"/>
  </r>
  <r>
    <s v="CA-2017-112529"/>
    <x v="0"/>
    <x v="0"/>
    <x v="0"/>
    <x v="0"/>
    <n v="114726884"/>
    <n v="2"/>
    <n v="15457340"/>
    <n v="0.13473162924916535"/>
  </r>
  <r>
    <s v="CA-2016-154536"/>
    <x v="0"/>
    <x v="2"/>
    <x v="2"/>
    <x v="3"/>
    <n v="191330890"/>
    <n v="5"/>
    <n v="22476177"/>
    <n v="0.11747280849422694"/>
  </r>
  <r>
    <s v="CA-2017-141929"/>
    <x v="0"/>
    <x v="2"/>
    <x v="2"/>
    <x v="1"/>
    <n v="235901978"/>
    <n v="4"/>
    <n v="32227334"/>
    <n v="0.13661324196272742"/>
  </r>
  <r>
    <s v="CA-2017-141929"/>
    <x v="3"/>
    <x v="2"/>
    <x v="2"/>
    <x v="1"/>
    <n v="158849159"/>
    <n v="2"/>
    <n v="20936788"/>
    <n v="0.13180295150319304"/>
  </r>
  <r>
    <s v="CA-2017-141929"/>
    <x v="3"/>
    <x v="2"/>
    <x v="2"/>
    <x v="1"/>
    <n v="118583812"/>
    <n v="3"/>
    <n v="31887524"/>
    <n v="0.26890284147721616"/>
  </r>
  <r>
    <s v="CA-2016-109743"/>
    <x v="3"/>
    <x v="2"/>
    <x v="0"/>
    <x v="2"/>
    <n v="230473425"/>
    <n v="1"/>
    <n v="17946273"/>
    <n v="7.7866994860687294E-2"/>
  </r>
  <r>
    <s v="CA-2016-109743"/>
    <x v="3"/>
    <x v="2"/>
    <x v="0"/>
    <x v="2"/>
    <n v="116707834"/>
    <n v="4"/>
    <n v="22127154"/>
    <n v="0.18959441917155279"/>
  </r>
  <r>
    <s v="CA-2014-159184"/>
    <x v="3"/>
    <x v="2"/>
    <x v="2"/>
    <x v="2"/>
    <n v="241043181"/>
    <n v="1"/>
    <n v="11788351"/>
    <n v="4.8905556884432252E-2"/>
  </r>
  <r>
    <s v="CA-2014-159184"/>
    <x v="2"/>
    <x v="2"/>
    <x v="2"/>
    <x v="2"/>
    <n v="111560288"/>
    <n v="1"/>
    <n v="27987461"/>
    <n v="0.25087297193065689"/>
  </r>
  <r>
    <s v="CA-2017-113530"/>
    <x v="2"/>
    <x v="1"/>
    <x v="1"/>
    <x v="1"/>
    <n v="247721840"/>
    <n v="5"/>
    <n v="21649139"/>
    <n v="8.7392936367661406E-2"/>
  </r>
  <r>
    <s v="CA-2017-113530"/>
    <x v="1"/>
    <x v="1"/>
    <x v="1"/>
    <x v="1"/>
    <n v="219945594"/>
    <n v="5"/>
    <n v="29202576"/>
    <n v="0.13277181628834991"/>
  </r>
  <r>
    <s v="CA-2017-113530"/>
    <x v="1"/>
    <x v="1"/>
    <x v="1"/>
    <x v="1"/>
    <n v="169477570"/>
    <n v="1"/>
    <n v="12021636"/>
    <n v="7.0933492851000868E-2"/>
  </r>
  <r>
    <s v="CA-2014-169726"/>
    <x v="1"/>
    <x v="2"/>
    <x v="2"/>
    <x v="1"/>
    <n v="103827535"/>
    <n v="4"/>
    <n v="24368930"/>
    <n v="0.23470585139096289"/>
  </r>
  <r>
    <s v="CA-2017-155957"/>
    <x v="1"/>
    <x v="2"/>
    <x v="0"/>
    <x v="3"/>
    <n v="164782863"/>
    <n v="3"/>
    <n v="25319331"/>
    <n v="0.15365269506210727"/>
  </r>
  <r>
    <s v="CA-2017-155957"/>
    <x v="1"/>
    <x v="2"/>
    <x v="0"/>
    <x v="3"/>
    <n v="235135114"/>
    <n v="3"/>
    <n v="17826468"/>
    <n v="7.5813721297279313E-2"/>
  </r>
  <r>
    <s v="CA-2017-132178"/>
    <x v="1"/>
    <x v="1"/>
    <x v="0"/>
    <x v="1"/>
    <n v="181152841"/>
    <n v="5"/>
    <n v="18468053"/>
    <n v="0.10194735505141761"/>
  </r>
  <r>
    <s v="CA-2016-145177"/>
    <x v="2"/>
    <x v="2"/>
    <x v="1"/>
    <x v="3"/>
    <n v="153065931"/>
    <n v="3"/>
    <n v="10826120"/>
    <n v="7.0728475822617903E-2"/>
  </r>
  <r>
    <s v="CA-2016-145177"/>
    <x v="2"/>
    <x v="2"/>
    <x v="1"/>
    <x v="3"/>
    <n v="95871719"/>
    <n v="2"/>
    <n v="32484489"/>
    <n v="0.33883286269228152"/>
  </r>
  <r>
    <s v="CA-2016-145177"/>
    <x v="2"/>
    <x v="2"/>
    <x v="1"/>
    <x v="3"/>
    <n v="150306046"/>
    <n v="1"/>
    <n v="11837783"/>
    <n v="7.8757863140116138E-2"/>
  </r>
  <r>
    <s v="CA-2016-145177"/>
    <x v="0"/>
    <x v="2"/>
    <x v="1"/>
    <x v="3"/>
    <n v="93234048"/>
    <n v="2"/>
    <n v="19264149"/>
    <n v="0.20662139436442789"/>
  </r>
  <r>
    <s v="CA-2016-145177"/>
    <x v="1"/>
    <x v="2"/>
    <x v="1"/>
    <x v="3"/>
    <n v="166586476"/>
    <n v="4"/>
    <n v="12530485"/>
    <n v="7.5219101219237028E-2"/>
  </r>
  <r>
    <s v="CA-2016-145177"/>
    <x v="1"/>
    <x v="2"/>
    <x v="1"/>
    <x v="3"/>
    <n v="188053557"/>
    <n v="1"/>
    <n v="33518541"/>
    <n v="0.17823933529744401"/>
  </r>
  <r>
    <s v="CA-2016-145177"/>
    <x v="3"/>
    <x v="2"/>
    <x v="1"/>
    <x v="3"/>
    <n v="114424318"/>
    <n v="1"/>
    <n v="13563525"/>
    <n v="0.11853708404886451"/>
  </r>
  <r>
    <s v="CA-2016-145177"/>
    <x v="3"/>
    <x v="2"/>
    <x v="1"/>
    <x v="3"/>
    <n v="134830498"/>
    <n v="4"/>
    <n v="29139328"/>
    <n v="0.21611822571477857"/>
  </r>
  <r>
    <s v="CA-2016-145177"/>
    <x v="3"/>
    <x v="2"/>
    <x v="1"/>
    <x v="3"/>
    <n v="109768908"/>
    <n v="2"/>
    <n v="29601302"/>
    <n v="0.26966927647672329"/>
  </r>
  <r>
    <s v="CA-2014-156594"/>
    <x v="3"/>
    <x v="1"/>
    <x v="2"/>
    <x v="1"/>
    <n v="126808327"/>
    <n v="1"/>
    <n v="32172004"/>
    <n v="0.25370576807625572"/>
  </r>
  <r>
    <s v="CA-2014-156594"/>
    <x v="3"/>
    <x v="1"/>
    <x v="2"/>
    <x v="1"/>
    <n v="190527241"/>
    <n v="1"/>
    <n v="29518890"/>
    <n v="0.15493264818756286"/>
  </r>
  <r>
    <s v="CA-2014-156594"/>
    <x v="3"/>
    <x v="1"/>
    <x v="2"/>
    <x v="1"/>
    <n v="146289300"/>
    <n v="4"/>
    <n v="27776649"/>
    <n v="0.18987478236617442"/>
  </r>
  <r>
    <s v="CA-2014-156594"/>
    <x v="3"/>
    <x v="1"/>
    <x v="2"/>
    <x v="1"/>
    <n v="117138562"/>
    <n v="5"/>
    <n v="13564271"/>
    <n v="0.11579680310570997"/>
  </r>
  <r>
    <s v="CA-2014-146528"/>
    <x v="0"/>
    <x v="1"/>
    <x v="1"/>
    <x v="1"/>
    <n v="246229766"/>
    <n v="2"/>
    <n v="23095582"/>
    <n v="9.379687263318115E-2"/>
  </r>
  <r>
    <s v="CA-2015-168459"/>
    <x v="0"/>
    <x v="2"/>
    <x v="2"/>
    <x v="2"/>
    <n v="191369238"/>
    <n v="4"/>
    <n v="28810823"/>
    <n v="0.15055096263695214"/>
  </r>
  <r>
    <s v="CA-2015-168459"/>
    <x v="1"/>
    <x v="2"/>
    <x v="2"/>
    <x v="2"/>
    <n v="191326334"/>
    <n v="2"/>
    <n v="31147262"/>
    <n v="0.16279652334738196"/>
  </r>
  <r>
    <s v="CA-2017-109960"/>
    <x v="1"/>
    <x v="1"/>
    <x v="2"/>
    <x v="0"/>
    <n v="125285502"/>
    <n v="1"/>
    <n v="18267753"/>
    <n v="0.14580899392493155"/>
  </r>
  <r>
    <s v="CA-2017-109960"/>
    <x v="2"/>
    <x v="1"/>
    <x v="2"/>
    <x v="0"/>
    <n v="104328517"/>
    <n v="4"/>
    <n v="34059871"/>
    <n v="0.32646750839945327"/>
  </r>
  <r>
    <s v="CA-2017-109960"/>
    <x v="2"/>
    <x v="1"/>
    <x v="2"/>
    <x v="0"/>
    <n v="158821383"/>
    <n v="2"/>
    <n v="20035417"/>
    <n v="0.12615062670748811"/>
  </r>
  <r>
    <s v="CA-2017-133004"/>
    <x v="2"/>
    <x v="2"/>
    <x v="2"/>
    <x v="0"/>
    <n v="136232304"/>
    <n v="3"/>
    <n v="29321528"/>
    <n v="0.21523182930239512"/>
  </r>
  <r>
    <s v="CA-2017-168102"/>
    <x v="2"/>
    <x v="2"/>
    <x v="0"/>
    <x v="2"/>
    <n v="210022441"/>
    <n v="2"/>
    <n v="29792855"/>
    <n v="0.14185557913785032"/>
  </r>
  <r>
    <s v="CA-2017-158036"/>
    <x v="2"/>
    <x v="2"/>
    <x v="0"/>
    <x v="3"/>
    <n v="239179106"/>
    <n v="5"/>
    <n v="23895650"/>
    <n v="9.9906929161278829E-2"/>
  </r>
  <r>
    <s v="CA-2015-128083"/>
    <x v="2"/>
    <x v="2"/>
    <x v="0"/>
    <x v="2"/>
    <n v="165361544"/>
    <n v="5"/>
    <n v="28984868"/>
    <n v="0.17528179345011438"/>
  </r>
  <r>
    <s v="CA-2015-128083"/>
    <x v="2"/>
    <x v="2"/>
    <x v="0"/>
    <x v="2"/>
    <n v="179960295"/>
    <n v="5"/>
    <n v="33609491"/>
    <n v="0.18676059071808035"/>
  </r>
  <r>
    <s v="CA-2015-128083"/>
    <x v="2"/>
    <x v="2"/>
    <x v="0"/>
    <x v="2"/>
    <n v="198909587"/>
    <n v="4"/>
    <n v="22811545"/>
    <n v="0.11468298408361785"/>
  </r>
  <r>
    <s v="CA-2016-161676"/>
    <x v="2"/>
    <x v="2"/>
    <x v="0"/>
    <x v="1"/>
    <n v="189975321"/>
    <n v="5"/>
    <n v="31599181"/>
    <n v="0.16633308386408779"/>
  </r>
  <r>
    <s v="US-2017-129777"/>
    <x v="0"/>
    <x v="2"/>
    <x v="1"/>
    <x v="3"/>
    <n v="205066971"/>
    <n v="4"/>
    <n v="12436095"/>
    <n v="6.0644066371858589E-2"/>
  </r>
  <r>
    <s v="US-2017-129777"/>
    <x v="0"/>
    <x v="2"/>
    <x v="1"/>
    <x v="3"/>
    <n v="123371536"/>
    <n v="2"/>
    <n v="30361872"/>
    <n v="0.24610111038902846"/>
  </r>
  <r>
    <s v="CA-2014-129364"/>
    <x v="1"/>
    <x v="2"/>
    <x v="2"/>
    <x v="1"/>
    <n v="164025485"/>
    <n v="3"/>
    <n v="14872471"/>
    <n v="9.0671708728677136E-2"/>
  </r>
  <r>
    <s v="CA-2014-129364"/>
    <x v="1"/>
    <x v="2"/>
    <x v="2"/>
    <x v="1"/>
    <n v="212160552"/>
    <n v="2"/>
    <n v="29749628"/>
    <n v="0.14022224074907197"/>
  </r>
  <r>
    <s v="CA-2014-129364"/>
    <x v="2"/>
    <x v="2"/>
    <x v="2"/>
    <x v="1"/>
    <n v="198357026"/>
    <n v="3"/>
    <n v="18302341"/>
    <n v="9.2269688495934601E-2"/>
  </r>
  <r>
    <s v="CA-2014-129364"/>
    <x v="2"/>
    <x v="2"/>
    <x v="2"/>
    <x v="1"/>
    <n v="117681063"/>
    <n v="2"/>
    <n v="27028578"/>
    <n v="0.22967652832979593"/>
  </r>
  <r>
    <s v="CA-2014-129364"/>
    <x v="2"/>
    <x v="2"/>
    <x v="2"/>
    <x v="1"/>
    <n v="189578158"/>
    <n v="5"/>
    <n v="30936033"/>
    <n v="0.16318352982414777"/>
  </r>
  <r>
    <s v="CA-2014-129364"/>
    <x v="2"/>
    <x v="2"/>
    <x v="2"/>
    <x v="1"/>
    <n v="189237381"/>
    <n v="4"/>
    <n v="22976162"/>
    <n v="0.12141450002417863"/>
  </r>
  <r>
    <s v="CA-2014-129364"/>
    <x v="0"/>
    <x v="2"/>
    <x v="2"/>
    <x v="1"/>
    <n v="146837946"/>
    <n v="3"/>
    <n v="33815722"/>
    <n v="0.2302928018347519"/>
  </r>
  <r>
    <s v="CA-2016-104969"/>
    <x v="0"/>
    <x v="2"/>
    <x v="1"/>
    <x v="3"/>
    <n v="143026958"/>
    <n v="4"/>
    <n v="15019222"/>
    <n v="0.1050097283059044"/>
  </r>
  <r>
    <s v="CA-2016-104969"/>
    <x v="0"/>
    <x v="2"/>
    <x v="1"/>
    <x v="3"/>
    <n v="96458836"/>
    <n v="4"/>
    <n v="28837819"/>
    <n v="0.29896503208892133"/>
  </r>
  <r>
    <s v="CA-2017-154109"/>
    <x v="2"/>
    <x v="2"/>
    <x v="2"/>
    <x v="3"/>
    <n v="134957471"/>
    <n v="2"/>
    <n v="31066520"/>
    <n v="0.23019488858086262"/>
  </r>
  <r>
    <s v="CA-2017-154109"/>
    <x v="3"/>
    <x v="2"/>
    <x v="2"/>
    <x v="3"/>
    <n v="189358107"/>
    <n v="1"/>
    <n v="24408370"/>
    <n v="0.12890058095056897"/>
  </r>
  <r>
    <s v="CA-2015-156440"/>
    <x v="1"/>
    <x v="2"/>
    <x v="0"/>
    <x v="1"/>
    <n v="155166744"/>
    <n v="3"/>
    <n v="21506980"/>
    <n v="0.13860560224167623"/>
  </r>
  <r>
    <s v="CA-2015-132626"/>
    <x v="1"/>
    <x v="2"/>
    <x v="2"/>
    <x v="3"/>
    <n v="115089213"/>
    <n v="1"/>
    <n v="30452842"/>
    <n v="0.26460205267021852"/>
  </r>
  <r>
    <s v="CA-2015-132626"/>
    <x v="0"/>
    <x v="2"/>
    <x v="2"/>
    <x v="3"/>
    <n v="214075169"/>
    <n v="1"/>
    <n v="17370349"/>
    <n v="8.1141353670962188E-2"/>
  </r>
  <r>
    <s v="CA-2015-132626"/>
    <x v="2"/>
    <x v="2"/>
    <x v="2"/>
    <x v="3"/>
    <n v="162898084"/>
    <n v="2"/>
    <n v="10287673"/>
    <n v="6.3154045445985726E-2"/>
  </r>
  <r>
    <s v="CA-2015-132626"/>
    <x v="2"/>
    <x v="2"/>
    <x v="2"/>
    <x v="3"/>
    <n v="154932073"/>
    <n v="5"/>
    <n v="11352126"/>
    <n v="7.3271633046567447E-2"/>
  </r>
  <r>
    <s v="CA-2015-132626"/>
    <x v="2"/>
    <x v="2"/>
    <x v="2"/>
    <x v="3"/>
    <n v="234650488"/>
    <n v="2"/>
    <n v="19255727"/>
    <n v="8.2061312397526315E-2"/>
  </r>
  <r>
    <s v="CA-2015-132626"/>
    <x v="2"/>
    <x v="2"/>
    <x v="2"/>
    <x v="3"/>
    <n v="211612085"/>
    <n v="2"/>
    <n v="19464477"/>
    <n v="9.1981878067124573E-2"/>
  </r>
  <r>
    <s v="CA-2015-132626"/>
    <x v="1"/>
    <x v="2"/>
    <x v="2"/>
    <x v="3"/>
    <n v="234999862"/>
    <n v="1"/>
    <n v="29577430"/>
    <n v="0.12586147816546378"/>
  </r>
  <r>
    <s v="CA-2015-132626"/>
    <x v="3"/>
    <x v="2"/>
    <x v="2"/>
    <x v="3"/>
    <n v="213486451"/>
    <n v="3"/>
    <n v="18164382"/>
    <n v="8.5084472175707304E-2"/>
  </r>
  <r>
    <s v="CA-2016-102792"/>
    <x v="3"/>
    <x v="2"/>
    <x v="2"/>
    <x v="1"/>
    <n v="92803342"/>
    <n v="5"/>
    <n v="23847937"/>
    <n v="0.25697282539674055"/>
  </r>
  <r>
    <s v="CA-2016-108567"/>
    <x v="3"/>
    <x v="2"/>
    <x v="2"/>
    <x v="2"/>
    <n v="114238404"/>
    <n v="1"/>
    <n v="14245924"/>
    <n v="0.12470345786693589"/>
  </r>
  <r>
    <s v="CA-2017-140760"/>
    <x v="1"/>
    <x v="1"/>
    <x v="2"/>
    <x v="1"/>
    <n v="128923401"/>
    <n v="5"/>
    <n v="33809573"/>
    <n v="0.26224543207636913"/>
  </r>
  <r>
    <s v="CA-2017-140760"/>
    <x v="1"/>
    <x v="1"/>
    <x v="2"/>
    <x v="1"/>
    <n v="110736260"/>
    <n v="2"/>
    <n v="34073867"/>
    <n v="0.30770288792487666"/>
  </r>
  <r>
    <s v="US-2015-131359"/>
    <x v="1"/>
    <x v="1"/>
    <x v="0"/>
    <x v="1"/>
    <n v="205278855"/>
    <n v="3"/>
    <n v="21224322"/>
    <n v="0.1033926363238922"/>
  </r>
  <r>
    <s v="US-2015-131359"/>
    <x v="1"/>
    <x v="1"/>
    <x v="0"/>
    <x v="1"/>
    <n v="204479333"/>
    <n v="4"/>
    <n v="24135323"/>
    <n v="0.11803306791889819"/>
  </r>
  <r>
    <s v="US-2015-131359"/>
    <x v="3"/>
    <x v="1"/>
    <x v="0"/>
    <x v="1"/>
    <n v="104027969"/>
    <n v="5"/>
    <n v="14514183"/>
    <n v="0.13952192991482895"/>
  </r>
  <r>
    <s v="US-2015-131359"/>
    <x v="3"/>
    <x v="1"/>
    <x v="0"/>
    <x v="1"/>
    <n v="179522076"/>
    <n v="5"/>
    <n v="23354949"/>
    <n v="0.13009513660035885"/>
  </r>
  <r>
    <s v="CA-2016-142097"/>
    <x v="1"/>
    <x v="2"/>
    <x v="0"/>
    <x v="2"/>
    <n v="224591812"/>
    <n v="5"/>
    <n v="12190204"/>
    <n v="5.4277152365643677E-2"/>
  </r>
  <r>
    <s v="CA-2016-142097"/>
    <x v="0"/>
    <x v="2"/>
    <x v="0"/>
    <x v="2"/>
    <n v="200134317"/>
    <n v="1"/>
    <n v="29509828"/>
    <n v="0.14745011471470931"/>
  </r>
  <r>
    <s v="CA-2016-142097"/>
    <x v="0"/>
    <x v="2"/>
    <x v="0"/>
    <x v="2"/>
    <n v="126344439"/>
    <n v="1"/>
    <n v="10212959"/>
    <n v="8.0834258166281467E-2"/>
  </r>
  <r>
    <s v="CA-2015-151680"/>
    <x v="0"/>
    <x v="1"/>
    <x v="1"/>
    <x v="1"/>
    <n v="103459918"/>
    <n v="4"/>
    <n v="31167926"/>
    <n v="0.30125604777687914"/>
  </r>
  <r>
    <s v="CA-2014-140039"/>
    <x v="0"/>
    <x v="2"/>
    <x v="0"/>
    <x v="1"/>
    <n v="245972924"/>
    <n v="2"/>
    <n v="34851459"/>
    <n v="0.14168819247764033"/>
  </r>
  <r>
    <s v="CA-2017-160416"/>
    <x v="0"/>
    <x v="1"/>
    <x v="1"/>
    <x v="3"/>
    <n v="157482988"/>
    <n v="4"/>
    <n v="16316691"/>
    <n v="0.10360922920766527"/>
  </r>
  <r>
    <s v="CA-2017-169411"/>
    <x v="1"/>
    <x v="2"/>
    <x v="0"/>
    <x v="3"/>
    <n v="206766853"/>
    <n v="3"/>
    <n v="19631830"/>
    <n v="9.4946698250516978E-2"/>
  </r>
  <r>
    <s v="CA-2016-126543"/>
    <x v="3"/>
    <x v="1"/>
    <x v="0"/>
    <x v="3"/>
    <n v="178992098"/>
    <n v="5"/>
    <n v="32932614"/>
    <n v="0.18398920604863797"/>
  </r>
  <r>
    <s v="CA-2015-104941"/>
    <x v="1"/>
    <x v="2"/>
    <x v="0"/>
    <x v="2"/>
    <n v="106639095"/>
    <n v="4"/>
    <n v="32521555"/>
    <n v="0.30496840769325734"/>
  </r>
  <r>
    <s v="CA-2015-104941"/>
    <x v="0"/>
    <x v="2"/>
    <x v="0"/>
    <x v="2"/>
    <n v="106067125"/>
    <n v="2"/>
    <n v="14109696"/>
    <n v="0.13302610021719735"/>
  </r>
  <r>
    <s v="CA-2015-104941"/>
    <x v="0"/>
    <x v="2"/>
    <x v="0"/>
    <x v="2"/>
    <n v="121121181"/>
    <n v="5"/>
    <n v="10586129"/>
    <n v="8.7401137543399621E-2"/>
  </r>
  <r>
    <s v="CA-2015-104941"/>
    <x v="2"/>
    <x v="2"/>
    <x v="0"/>
    <x v="2"/>
    <n v="193826091"/>
    <n v="1"/>
    <n v="32859414"/>
    <n v="0.1695303961941842"/>
  </r>
  <r>
    <s v="CA-2017-160087"/>
    <x v="2"/>
    <x v="2"/>
    <x v="2"/>
    <x v="0"/>
    <n v="244385055"/>
    <n v="3"/>
    <n v="20037082"/>
    <n v="8.1989800890238565E-2"/>
  </r>
  <r>
    <s v="CA-2014-120544"/>
    <x v="2"/>
    <x v="2"/>
    <x v="0"/>
    <x v="0"/>
    <n v="151884166"/>
    <n v="5"/>
    <n v="26327408"/>
    <n v="0.17333872709285575"/>
  </r>
  <r>
    <s v="CA-2014-120544"/>
    <x v="2"/>
    <x v="2"/>
    <x v="0"/>
    <x v="0"/>
    <n v="202584153"/>
    <n v="3"/>
    <n v="27750642"/>
    <n v="0.13698328121449854"/>
  </r>
  <r>
    <s v="CA-2014-120544"/>
    <x v="2"/>
    <x v="2"/>
    <x v="0"/>
    <x v="0"/>
    <n v="190072698"/>
    <n v="3"/>
    <n v="24012666"/>
    <n v="0.12633411453969048"/>
  </r>
  <r>
    <s v="CA-2017-113670"/>
    <x v="1"/>
    <x v="0"/>
    <x v="0"/>
    <x v="1"/>
    <n v="240222965"/>
    <n v="3"/>
    <n v="34727392"/>
    <n v="0.14456316447513667"/>
  </r>
  <r>
    <s v="CA-2017-113670"/>
    <x v="1"/>
    <x v="0"/>
    <x v="0"/>
    <x v="1"/>
    <n v="200554674"/>
    <n v="3"/>
    <n v="33549588"/>
    <n v="0.16728399957410117"/>
  </r>
  <r>
    <s v="CA-2017-166198"/>
    <x v="0"/>
    <x v="0"/>
    <x v="2"/>
    <x v="1"/>
    <n v="143552584"/>
    <n v="1"/>
    <n v="27169121"/>
    <n v="0.18926250049250246"/>
  </r>
  <r>
    <s v="CA-2017-166198"/>
    <x v="0"/>
    <x v="0"/>
    <x v="2"/>
    <x v="1"/>
    <n v="187300317"/>
    <n v="3"/>
    <n v="24440893"/>
    <n v="0.13049039847594066"/>
  </r>
  <r>
    <s v="CA-2014-135608"/>
    <x v="0"/>
    <x v="1"/>
    <x v="2"/>
    <x v="1"/>
    <n v="243076633"/>
    <n v="1"/>
    <n v="18708858"/>
    <n v="7.6966912734882251E-2"/>
  </r>
  <r>
    <s v="CA-2014-135608"/>
    <x v="0"/>
    <x v="1"/>
    <x v="2"/>
    <x v="1"/>
    <n v="143861698"/>
    <n v="1"/>
    <n v="34501210"/>
    <n v="0.23982206855364657"/>
  </r>
  <r>
    <s v="CA-2017-144568"/>
    <x v="0"/>
    <x v="2"/>
    <x v="1"/>
    <x v="0"/>
    <n v="127722666"/>
    <n v="4"/>
    <n v="28908860"/>
    <n v="0.22634087515836851"/>
  </r>
  <r>
    <s v="CA-2016-142370"/>
    <x v="0"/>
    <x v="2"/>
    <x v="2"/>
    <x v="2"/>
    <n v="203271390"/>
    <n v="4"/>
    <n v="16570897"/>
    <n v="8.1521049273092491E-2"/>
  </r>
  <r>
    <s v="CA-2016-142370"/>
    <x v="0"/>
    <x v="2"/>
    <x v="2"/>
    <x v="2"/>
    <n v="108241861"/>
    <n v="4"/>
    <n v="24413957"/>
    <n v="0.22555004851588795"/>
  </r>
  <r>
    <s v="CA-2016-105900"/>
    <x v="0"/>
    <x v="2"/>
    <x v="0"/>
    <x v="0"/>
    <n v="215246359"/>
    <n v="3"/>
    <n v="14687021"/>
    <n v="6.8233539783128225E-2"/>
  </r>
  <r>
    <s v="CA-2016-151155"/>
    <x v="3"/>
    <x v="2"/>
    <x v="1"/>
    <x v="2"/>
    <n v="110532419"/>
    <n v="2"/>
    <n v="11563473"/>
    <n v="0.10461612171900445"/>
  </r>
  <r>
    <s v="CA-2016-151155"/>
    <x v="0"/>
    <x v="2"/>
    <x v="1"/>
    <x v="2"/>
    <n v="198443821"/>
    <n v="1"/>
    <n v="10929082"/>
    <n v="5.5073934501593778E-2"/>
  </r>
  <r>
    <s v="CA-2017-144036"/>
    <x v="0"/>
    <x v="2"/>
    <x v="2"/>
    <x v="0"/>
    <n v="95525607"/>
    <n v="2"/>
    <n v="26116524"/>
    <n v="0.27339814757732972"/>
  </r>
  <r>
    <s v="US-2014-169789"/>
    <x v="1"/>
    <x v="2"/>
    <x v="0"/>
    <x v="1"/>
    <n v="249952305"/>
    <n v="2"/>
    <n v="16160816"/>
    <n v="6.4655598995176297E-2"/>
  </r>
  <r>
    <s v="CA-2017-127264"/>
    <x v="1"/>
    <x v="0"/>
    <x v="2"/>
    <x v="0"/>
    <n v="169701324"/>
    <n v="3"/>
    <n v="11738459"/>
    <n v="6.9171287078467342E-2"/>
  </r>
  <r>
    <s v="CA-2016-151512"/>
    <x v="1"/>
    <x v="2"/>
    <x v="0"/>
    <x v="1"/>
    <n v="177812233"/>
    <n v="4"/>
    <n v="27888905"/>
    <n v="0.15684469245712696"/>
  </r>
  <r>
    <s v="CA-2016-165169"/>
    <x v="1"/>
    <x v="2"/>
    <x v="2"/>
    <x v="3"/>
    <n v="106754556"/>
    <n v="1"/>
    <n v="30958475"/>
    <n v="0.28999675667238034"/>
  </r>
  <r>
    <s v="CA-2015-109575"/>
    <x v="1"/>
    <x v="2"/>
    <x v="0"/>
    <x v="3"/>
    <n v="104705522"/>
    <n v="4"/>
    <n v="21359083"/>
    <n v="0.20399194418800567"/>
  </r>
  <r>
    <s v="CA-2015-109575"/>
    <x v="1"/>
    <x v="2"/>
    <x v="0"/>
    <x v="3"/>
    <n v="204712058"/>
    <n v="4"/>
    <n v="24262021"/>
    <n v="0.11851779146297284"/>
  </r>
  <r>
    <s v="CA-2015-109575"/>
    <x v="1"/>
    <x v="2"/>
    <x v="0"/>
    <x v="3"/>
    <n v="201748947"/>
    <n v="4"/>
    <n v="11262363"/>
    <n v="5.5823651956904641E-2"/>
  </r>
  <r>
    <s v="CA-2015-109575"/>
    <x v="1"/>
    <x v="2"/>
    <x v="0"/>
    <x v="3"/>
    <n v="207123041"/>
    <n v="2"/>
    <n v="29293815"/>
    <n v="0.14143194720668475"/>
  </r>
  <r>
    <s v="CA-2015-109575"/>
    <x v="0"/>
    <x v="2"/>
    <x v="0"/>
    <x v="3"/>
    <n v="213445903"/>
    <n v="3"/>
    <n v="13052883"/>
    <n v="6.1153120376360656E-2"/>
  </r>
  <r>
    <s v="CA-2017-168193"/>
    <x v="0"/>
    <x v="1"/>
    <x v="2"/>
    <x v="3"/>
    <n v="156107895"/>
    <n v="4"/>
    <n v="32407908"/>
    <n v="0.20759941705702969"/>
  </r>
  <r>
    <s v="CA-2017-168193"/>
    <x v="2"/>
    <x v="1"/>
    <x v="2"/>
    <x v="3"/>
    <n v="132827078"/>
    <n v="2"/>
    <n v="13787920"/>
    <n v="0.10380353319223058"/>
  </r>
  <r>
    <s v="CA-2016-115476"/>
    <x v="2"/>
    <x v="3"/>
    <x v="2"/>
    <x v="3"/>
    <n v="198998026"/>
    <n v="3"/>
    <n v="21620148"/>
    <n v="0.10864503751409071"/>
  </r>
  <r>
    <s v="CA-2016-115476"/>
    <x v="2"/>
    <x v="3"/>
    <x v="2"/>
    <x v="3"/>
    <n v="141766377"/>
    <n v="1"/>
    <n v="14484055"/>
    <n v="0.10216847821398441"/>
  </r>
  <r>
    <s v="CA-2016-133340"/>
    <x v="1"/>
    <x v="2"/>
    <x v="2"/>
    <x v="0"/>
    <n v="173492295"/>
    <n v="1"/>
    <n v="29944049"/>
    <n v="0.1725958435214659"/>
  </r>
  <r>
    <s v="CA-2016-133340"/>
    <x v="0"/>
    <x v="2"/>
    <x v="2"/>
    <x v="0"/>
    <n v="190859464"/>
    <n v="2"/>
    <n v="34494686"/>
    <n v="0.18073343221795907"/>
  </r>
  <r>
    <s v="CA-2016-133340"/>
    <x v="0"/>
    <x v="2"/>
    <x v="2"/>
    <x v="0"/>
    <n v="232633065"/>
    <n v="5"/>
    <n v="30273233"/>
    <n v="0.13013297572294807"/>
  </r>
  <r>
    <s v="CA-2016-137848"/>
    <x v="1"/>
    <x v="2"/>
    <x v="2"/>
    <x v="3"/>
    <n v="196032437"/>
    <n v="2"/>
    <n v="23991555"/>
    <n v="0.12238563865836143"/>
  </r>
  <r>
    <s v="CA-2016-137848"/>
    <x v="0"/>
    <x v="2"/>
    <x v="2"/>
    <x v="3"/>
    <n v="163813177"/>
    <n v="4"/>
    <n v="29598283"/>
    <n v="0.18068316323539713"/>
  </r>
  <r>
    <s v="CA-2016-137848"/>
    <x v="0"/>
    <x v="2"/>
    <x v="2"/>
    <x v="3"/>
    <n v="171103522"/>
    <n v="1"/>
    <n v="29998016"/>
    <n v="0.17532085634099337"/>
  </r>
  <r>
    <s v="CA-2014-113047"/>
    <x v="2"/>
    <x v="3"/>
    <x v="2"/>
    <x v="2"/>
    <n v="181135648"/>
    <n v="3"/>
    <n v="25666570"/>
    <n v="0.14169806045025438"/>
  </r>
  <r>
    <s v="CA-2016-149979"/>
    <x v="3"/>
    <x v="1"/>
    <x v="2"/>
    <x v="2"/>
    <n v="157245792"/>
    <n v="2"/>
    <n v="15562238"/>
    <n v="9.8967595902343761E-2"/>
  </r>
  <r>
    <s v="CA-2016-149979"/>
    <x v="3"/>
    <x v="1"/>
    <x v="2"/>
    <x v="2"/>
    <n v="133979675"/>
    <n v="3"/>
    <n v="32550307"/>
    <n v="0.2429495891820905"/>
  </r>
  <r>
    <s v="CA-2017-161956"/>
    <x v="0"/>
    <x v="1"/>
    <x v="0"/>
    <x v="1"/>
    <n v="205288218"/>
    <n v="2"/>
    <n v="32711271"/>
    <n v="0.15934314847041051"/>
  </r>
  <r>
    <s v="CA-2017-161956"/>
    <x v="0"/>
    <x v="1"/>
    <x v="0"/>
    <x v="1"/>
    <n v="104809641"/>
    <n v="1"/>
    <n v="23287713"/>
    <n v="0.22219056164880863"/>
  </r>
  <r>
    <s v="CA-2017-161956"/>
    <x v="3"/>
    <x v="1"/>
    <x v="0"/>
    <x v="1"/>
    <n v="147414441"/>
    <n v="4"/>
    <n v="16391583"/>
    <n v="0.11119387550368963"/>
  </r>
  <r>
    <s v="CA-2017-161956"/>
    <x v="3"/>
    <x v="1"/>
    <x v="0"/>
    <x v="1"/>
    <n v="140855132"/>
    <n v="1"/>
    <n v="13651433"/>
    <n v="9.6918250731538841E-2"/>
  </r>
  <r>
    <s v="CA-2017-161956"/>
    <x v="3"/>
    <x v="1"/>
    <x v="0"/>
    <x v="1"/>
    <n v="233349366"/>
    <n v="3"/>
    <n v="13341192"/>
    <n v="5.7172608731236065E-2"/>
  </r>
  <r>
    <s v="CA-2017-161956"/>
    <x v="3"/>
    <x v="1"/>
    <x v="0"/>
    <x v="1"/>
    <n v="111475990"/>
    <n v="5"/>
    <n v="29727814"/>
    <n v="0.26667459064503485"/>
  </r>
  <r>
    <s v="CA-2017-161956"/>
    <x v="3"/>
    <x v="1"/>
    <x v="0"/>
    <x v="1"/>
    <n v="185937708"/>
    <n v="1"/>
    <n v="20453310"/>
    <n v="0.110000871904907"/>
  </r>
  <r>
    <s v="CA-2017-161956"/>
    <x v="2"/>
    <x v="1"/>
    <x v="0"/>
    <x v="1"/>
    <n v="108109986"/>
    <n v="3"/>
    <n v="15299424"/>
    <n v="0.14151721377523813"/>
  </r>
  <r>
    <s v="CA-2016-116799"/>
    <x v="1"/>
    <x v="0"/>
    <x v="0"/>
    <x v="0"/>
    <n v="181947038"/>
    <n v="2"/>
    <n v="31513794"/>
    <n v="0.17320311639258454"/>
  </r>
  <r>
    <s v="CA-2016-111283"/>
    <x v="1"/>
    <x v="2"/>
    <x v="2"/>
    <x v="3"/>
    <n v="99797440"/>
    <n v="2"/>
    <n v="22112110"/>
    <n v="0.2215699120137751"/>
  </r>
  <r>
    <s v="CA-2015-167745"/>
    <x v="3"/>
    <x v="2"/>
    <x v="0"/>
    <x v="1"/>
    <n v="203048384"/>
    <n v="2"/>
    <n v="14512959"/>
    <n v="7.1475373081521298E-2"/>
  </r>
  <r>
    <s v="CA-2015-167745"/>
    <x v="2"/>
    <x v="2"/>
    <x v="0"/>
    <x v="1"/>
    <n v="201163728"/>
    <n v="4"/>
    <n v="15094994"/>
    <n v="7.5038348861778903E-2"/>
  </r>
  <r>
    <s v="CA-2015-167745"/>
    <x v="1"/>
    <x v="2"/>
    <x v="0"/>
    <x v="1"/>
    <n v="223060431"/>
    <n v="2"/>
    <n v="16907973"/>
    <n v="7.5799965615595891E-2"/>
  </r>
  <r>
    <s v="CA-2017-104577"/>
    <x v="1"/>
    <x v="2"/>
    <x v="2"/>
    <x v="3"/>
    <n v="248617619"/>
    <n v="1"/>
    <n v="26635981"/>
    <n v="0.1071363369464173"/>
  </r>
  <r>
    <s v="CA-2016-156251"/>
    <x v="1"/>
    <x v="1"/>
    <x v="0"/>
    <x v="0"/>
    <n v="92271128"/>
    <n v="2"/>
    <n v="19500317"/>
    <n v="0.21133714762867101"/>
  </r>
  <r>
    <s v="CA-2016-156251"/>
    <x v="1"/>
    <x v="1"/>
    <x v="0"/>
    <x v="0"/>
    <n v="108190702"/>
    <n v="2"/>
    <n v="20894899"/>
    <n v="0.19313026548251808"/>
  </r>
  <r>
    <s v="CA-2017-125878"/>
    <x v="0"/>
    <x v="2"/>
    <x v="2"/>
    <x v="0"/>
    <n v="115751682"/>
    <n v="3"/>
    <n v="11067219"/>
    <n v="9.5611733745691915E-2"/>
  </r>
  <r>
    <s v="CA-2016-163153"/>
    <x v="0"/>
    <x v="2"/>
    <x v="0"/>
    <x v="0"/>
    <n v="139370890"/>
    <n v="1"/>
    <n v="20404576"/>
    <n v="0.14640486259361621"/>
  </r>
  <r>
    <s v="CA-2016-163153"/>
    <x v="0"/>
    <x v="2"/>
    <x v="0"/>
    <x v="0"/>
    <n v="151204121"/>
    <n v="4"/>
    <n v="11970653"/>
    <n v="7.9168827680298481E-2"/>
  </r>
  <r>
    <s v="CA-2015-103205"/>
    <x v="0"/>
    <x v="1"/>
    <x v="1"/>
    <x v="0"/>
    <n v="109303241"/>
    <n v="2"/>
    <n v="33592941"/>
    <n v="0.30733709899782385"/>
  </r>
  <r>
    <s v="CA-2014-153913"/>
    <x v="3"/>
    <x v="1"/>
    <x v="0"/>
    <x v="2"/>
    <n v="92100237"/>
    <n v="2"/>
    <n v="13682971"/>
    <n v="0.14856607806557545"/>
  </r>
  <r>
    <s v="CA-2014-153913"/>
    <x v="2"/>
    <x v="1"/>
    <x v="0"/>
    <x v="2"/>
    <n v="105300156"/>
    <n v="4"/>
    <n v="34964002"/>
    <n v="0.33204131245541557"/>
  </r>
  <r>
    <s v="CA-2016-155530"/>
    <x v="2"/>
    <x v="2"/>
    <x v="2"/>
    <x v="1"/>
    <n v="142059402"/>
    <n v="2"/>
    <n v="31431333"/>
    <n v="0.22125485928766617"/>
  </r>
  <r>
    <s v="US-2016-101196"/>
    <x v="2"/>
    <x v="2"/>
    <x v="0"/>
    <x v="3"/>
    <n v="218924137"/>
    <n v="1"/>
    <n v="23268027"/>
    <n v="0.10628351591948949"/>
  </r>
  <r>
    <s v="CA-2014-115357"/>
    <x v="3"/>
    <x v="1"/>
    <x v="2"/>
    <x v="2"/>
    <n v="235360431"/>
    <n v="2"/>
    <n v="32951462"/>
    <n v="0.14000425585556478"/>
  </r>
  <r>
    <s v="US-2014-102715"/>
    <x v="3"/>
    <x v="1"/>
    <x v="2"/>
    <x v="2"/>
    <n v="179406648"/>
    <n v="3"/>
    <n v="17257052"/>
    <n v="9.6189590477160025E-2"/>
  </r>
  <r>
    <s v="US-2014-102715"/>
    <x v="3"/>
    <x v="1"/>
    <x v="2"/>
    <x v="2"/>
    <n v="188325020"/>
    <n v="2"/>
    <n v="18593557"/>
    <n v="9.8731209480291043E-2"/>
  </r>
  <r>
    <s v="US-2014-102715"/>
    <x v="1"/>
    <x v="1"/>
    <x v="2"/>
    <x v="2"/>
    <n v="109993349"/>
    <n v="5"/>
    <n v="28565269"/>
    <n v="0.25969996604067397"/>
  </r>
  <r>
    <s v="US-2014-102715"/>
    <x v="1"/>
    <x v="1"/>
    <x v="2"/>
    <x v="2"/>
    <n v="198954131"/>
    <n v="3"/>
    <n v="15650809"/>
    <n v="7.8665413587215238E-2"/>
  </r>
  <r>
    <s v="CA-2015-107937"/>
    <x v="1"/>
    <x v="2"/>
    <x v="1"/>
    <x v="1"/>
    <n v="247507431"/>
    <n v="2"/>
    <n v="25501487"/>
    <n v="0.10303321761680763"/>
  </r>
  <r>
    <s v="US-2017-148768"/>
    <x v="0"/>
    <x v="1"/>
    <x v="1"/>
    <x v="2"/>
    <n v="180856028"/>
    <n v="4"/>
    <n v="33155802"/>
    <n v="0.18332704951366066"/>
  </r>
  <r>
    <s v="CA-2017-118521"/>
    <x v="0"/>
    <x v="2"/>
    <x v="2"/>
    <x v="3"/>
    <n v="248141318"/>
    <n v="5"/>
    <n v="26449391"/>
    <n v="0.10659003189464804"/>
  </r>
  <r>
    <s v="CA-2014-149643"/>
    <x v="0"/>
    <x v="2"/>
    <x v="1"/>
    <x v="0"/>
    <n v="198254343"/>
    <n v="1"/>
    <n v="11144193"/>
    <n v="5.6211595828697683E-2"/>
  </r>
  <r>
    <s v="CA-2015-135314"/>
    <x v="0"/>
    <x v="1"/>
    <x v="2"/>
    <x v="3"/>
    <n v="156305284"/>
    <n v="3"/>
    <n v="33761916"/>
    <n v="0.21599983785576948"/>
  </r>
  <r>
    <s v="CA-2017-165204"/>
    <x v="0"/>
    <x v="1"/>
    <x v="2"/>
    <x v="2"/>
    <n v="202506264"/>
    <n v="5"/>
    <n v="23227683"/>
    <n v="0.11470105932130574"/>
  </r>
  <r>
    <s v="CA-2017-165204"/>
    <x v="0"/>
    <x v="1"/>
    <x v="2"/>
    <x v="2"/>
    <n v="145814201"/>
    <n v="3"/>
    <n v="27037229"/>
    <n v="0.18542246787060199"/>
  </r>
  <r>
    <s v="CA-2017-125752"/>
    <x v="2"/>
    <x v="2"/>
    <x v="1"/>
    <x v="2"/>
    <n v="134213153"/>
    <n v="3"/>
    <n v="25037921"/>
    <n v="0.1865534073251375"/>
  </r>
  <r>
    <s v="CA-2017-112487"/>
    <x v="2"/>
    <x v="2"/>
    <x v="1"/>
    <x v="3"/>
    <n v="219529290"/>
    <n v="2"/>
    <n v="16905442"/>
    <n v="7.7007683120553075E-2"/>
  </r>
  <r>
    <s v="CA-2016-144218"/>
    <x v="2"/>
    <x v="2"/>
    <x v="0"/>
    <x v="1"/>
    <n v="209903313"/>
    <n v="1"/>
    <n v="29027064"/>
    <n v="0.13828778395698785"/>
  </r>
  <r>
    <s v="CA-2016-169971"/>
    <x v="2"/>
    <x v="2"/>
    <x v="2"/>
    <x v="0"/>
    <n v="203770137"/>
    <n v="4"/>
    <n v="29533867"/>
    <n v="0.14493717006236295"/>
  </r>
  <r>
    <s v="CA-2016-169971"/>
    <x v="2"/>
    <x v="2"/>
    <x v="2"/>
    <x v="0"/>
    <n v="132849233"/>
    <n v="3"/>
    <n v="24054060"/>
    <n v="0.18106284437487116"/>
  </r>
  <r>
    <s v="US-2016-133508"/>
    <x v="2"/>
    <x v="2"/>
    <x v="1"/>
    <x v="0"/>
    <n v="236003679"/>
    <n v="4"/>
    <n v="14780563"/>
    <n v="6.2628527922227853E-2"/>
  </r>
  <r>
    <s v="CA-2014-107139"/>
    <x v="1"/>
    <x v="2"/>
    <x v="1"/>
    <x v="1"/>
    <n v="119200116"/>
    <n v="2"/>
    <n v="30887148"/>
    <n v="0.25912011696364456"/>
  </r>
  <r>
    <s v="CA-2015-111325"/>
    <x v="2"/>
    <x v="0"/>
    <x v="0"/>
    <x v="3"/>
    <n v="117648270"/>
    <n v="5"/>
    <n v="26639429"/>
    <n v="0.22643281537416574"/>
  </r>
  <r>
    <s v="CA-2015-111325"/>
    <x v="0"/>
    <x v="0"/>
    <x v="0"/>
    <x v="3"/>
    <n v="145101110"/>
    <n v="4"/>
    <n v="32373883"/>
    <n v="0.22311257991065678"/>
  </r>
  <r>
    <s v="CA-2015-163762"/>
    <x v="0"/>
    <x v="2"/>
    <x v="2"/>
    <x v="3"/>
    <n v="212461893"/>
    <n v="4"/>
    <n v="20799487"/>
    <n v="9.7897494493283083E-2"/>
  </r>
  <r>
    <s v="US-2014-117163"/>
    <x v="2"/>
    <x v="2"/>
    <x v="2"/>
    <x v="1"/>
    <n v="190390743"/>
    <n v="4"/>
    <n v="26051471"/>
    <n v="0.13683160530551636"/>
  </r>
  <r>
    <s v="US-2014-117163"/>
    <x v="2"/>
    <x v="2"/>
    <x v="2"/>
    <x v="1"/>
    <n v="188103614"/>
    <n v="4"/>
    <n v="13939268"/>
    <n v="7.4104200890047753E-2"/>
  </r>
  <r>
    <s v="US-2014-117163"/>
    <x v="1"/>
    <x v="2"/>
    <x v="2"/>
    <x v="1"/>
    <n v="213836032"/>
    <n v="5"/>
    <n v="13838192"/>
    <n v="6.4714032852985229E-2"/>
  </r>
  <r>
    <s v="CA-2017-121314"/>
    <x v="1"/>
    <x v="0"/>
    <x v="2"/>
    <x v="2"/>
    <n v="179796614"/>
    <n v="3"/>
    <n v="30749391"/>
    <n v="0.17102319290618009"/>
  </r>
  <r>
    <s v="CA-2017-147760"/>
    <x v="1"/>
    <x v="0"/>
    <x v="0"/>
    <x v="2"/>
    <n v="190430374"/>
    <n v="4"/>
    <n v="13788996"/>
    <n v="7.2409646162854252E-2"/>
  </r>
  <r>
    <s v="CA-2017-147760"/>
    <x v="1"/>
    <x v="0"/>
    <x v="0"/>
    <x v="2"/>
    <n v="179467706"/>
    <n v="5"/>
    <n v="23112541"/>
    <n v="0.128783843707235"/>
  </r>
  <r>
    <s v="CA-2016-156503"/>
    <x v="2"/>
    <x v="2"/>
    <x v="2"/>
    <x v="2"/>
    <n v="92039765"/>
    <n v="2"/>
    <n v="26537151"/>
    <n v="0.2883226722710559"/>
  </r>
  <r>
    <s v="CA-2016-156503"/>
    <x v="2"/>
    <x v="2"/>
    <x v="2"/>
    <x v="2"/>
    <n v="248171048"/>
    <n v="2"/>
    <n v="10913081"/>
    <n v="4.3974029557226998E-2"/>
  </r>
  <r>
    <s v="CA-2016-156503"/>
    <x v="2"/>
    <x v="2"/>
    <x v="2"/>
    <x v="2"/>
    <n v="134011171"/>
    <n v="4"/>
    <n v="27027961"/>
    <n v="0.20168438793807719"/>
  </r>
  <r>
    <s v="CA-2016-156503"/>
    <x v="3"/>
    <x v="2"/>
    <x v="2"/>
    <x v="2"/>
    <n v="198917990"/>
    <n v="2"/>
    <n v="14217618"/>
    <n v="7.1474772090749566E-2"/>
  </r>
  <r>
    <s v="CA-2016-156503"/>
    <x v="1"/>
    <x v="2"/>
    <x v="2"/>
    <x v="2"/>
    <n v="132885960"/>
    <n v="3"/>
    <n v="32621299"/>
    <n v="0.24548341299562421"/>
  </r>
  <r>
    <s v="CA-2016-156503"/>
    <x v="1"/>
    <x v="2"/>
    <x v="2"/>
    <x v="2"/>
    <n v="224713864"/>
    <n v="2"/>
    <n v="20102829"/>
    <n v="8.9459673925592773E-2"/>
  </r>
  <r>
    <s v="CA-2015-113628"/>
    <x v="1"/>
    <x v="2"/>
    <x v="0"/>
    <x v="2"/>
    <n v="131841065"/>
    <n v="1"/>
    <n v="14643176"/>
    <n v="0.11106688193090673"/>
  </r>
  <r>
    <s v="CA-2015-113628"/>
    <x v="1"/>
    <x v="2"/>
    <x v="0"/>
    <x v="2"/>
    <n v="236709665"/>
    <n v="5"/>
    <n v="34890483"/>
    <n v="0.14739779636796832"/>
  </r>
  <r>
    <s v="CA-2015-113628"/>
    <x v="2"/>
    <x v="2"/>
    <x v="0"/>
    <x v="2"/>
    <n v="150196870"/>
    <n v="4"/>
    <n v="28856013"/>
    <n v="0.19212126724078871"/>
  </r>
  <r>
    <s v="CA-2015-113628"/>
    <x v="2"/>
    <x v="2"/>
    <x v="0"/>
    <x v="2"/>
    <n v="132160476"/>
    <n v="4"/>
    <n v="12964874"/>
    <n v="9.8099480210709897E-2"/>
  </r>
  <r>
    <s v="CA-2015-113628"/>
    <x v="3"/>
    <x v="2"/>
    <x v="0"/>
    <x v="2"/>
    <n v="147610880"/>
    <n v="3"/>
    <n v="26264580"/>
    <n v="0.17793119314782216"/>
  </r>
  <r>
    <s v="CA-2015-113628"/>
    <x v="3"/>
    <x v="2"/>
    <x v="0"/>
    <x v="2"/>
    <n v="95774624"/>
    <n v="5"/>
    <n v="11450349"/>
    <n v="0.11955514437728307"/>
  </r>
  <r>
    <s v="CA-2017-147753"/>
    <x v="3"/>
    <x v="3"/>
    <x v="2"/>
    <x v="0"/>
    <n v="227849542"/>
    <n v="4"/>
    <n v="22809115"/>
    <n v="0.10010603839616232"/>
  </r>
  <r>
    <s v="CA-2015-103961"/>
    <x v="3"/>
    <x v="2"/>
    <x v="2"/>
    <x v="0"/>
    <n v="147368849"/>
    <n v="3"/>
    <n v="12273214"/>
    <n v="8.328228172563118E-2"/>
  </r>
  <r>
    <s v="CA-2016-152471"/>
    <x v="3"/>
    <x v="3"/>
    <x v="2"/>
    <x v="2"/>
    <n v="176765350"/>
    <n v="1"/>
    <n v="19485480"/>
    <n v="0.11023359498906318"/>
  </r>
  <r>
    <s v="CA-2016-152471"/>
    <x v="3"/>
    <x v="3"/>
    <x v="2"/>
    <x v="2"/>
    <n v="104091748"/>
    <n v="3"/>
    <n v="24075440"/>
    <n v="0.23129057262060773"/>
  </r>
  <r>
    <s v="CA-2015-102582"/>
    <x v="3"/>
    <x v="2"/>
    <x v="2"/>
    <x v="2"/>
    <n v="172746296"/>
    <n v="5"/>
    <n v="20197117"/>
    <n v="0.11691780065721351"/>
  </r>
  <r>
    <s v="CA-2015-102582"/>
    <x v="3"/>
    <x v="2"/>
    <x v="2"/>
    <x v="2"/>
    <n v="241148766"/>
    <n v="5"/>
    <n v="15902233"/>
    <n v="6.5943663174291345E-2"/>
  </r>
  <r>
    <s v="CA-2017-141873"/>
    <x v="3"/>
    <x v="2"/>
    <x v="2"/>
    <x v="3"/>
    <n v="95524935"/>
    <n v="4"/>
    <n v="34947567"/>
    <n v="0.36584758733413425"/>
  </r>
  <r>
    <s v="CA-2017-141873"/>
    <x v="3"/>
    <x v="2"/>
    <x v="2"/>
    <x v="3"/>
    <n v="238218739"/>
    <n v="3"/>
    <n v="20621590"/>
    <n v="8.6565776003037276E-2"/>
  </r>
  <r>
    <s v="CA-2017-141873"/>
    <x v="3"/>
    <x v="2"/>
    <x v="2"/>
    <x v="3"/>
    <n v="169915861"/>
    <n v="4"/>
    <n v="13798393"/>
    <n v="8.1207209961405541E-2"/>
  </r>
  <r>
    <s v="CA-2017-141873"/>
    <x v="3"/>
    <x v="2"/>
    <x v="2"/>
    <x v="3"/>
    <n v="184939553"/>
    <n v="1"/>
    <n v="19763827"/>
    <n v="0.10686641488746326"/>
  </r>
  <r>
    <s v="CA-2015-140984"/>
    <x v="3"/>
    <x v="2"/>
    <x v="2"/>
    <x v="3"/>
    <n v="101947209"/>
    <n v="1"/>
    <n v="26440973"/>
    <n v="0.25935945926680543"/>
  </r>
  <r>
    <s v="CA-2015-140984"/>
    <x v="3"/>
    <x v="2"/>
    <x v="2"/>
    <x v="3"/>
    <n v="121916451"/>
    <n v="3"/>
    <n v="16359319"/>
    <n v="0.13418467209154572"/>
  </r>
  <r>
    <s v="CA-2015-140984"/>
    <x v="1"/>
    <x v="2"/>
    <x v="2"/>
    <x v="3"/>
    <n v="153837341"/>
    <n v="1"/>
    <n v="12926190"/>
    <n v="8.4025048248851361E-2"/>
  </r>
  <r>
    <s v="CA-2014-132801"/>
    <x v="1"/>
    <x v="2"/>
    <x v="0"/>
    <x v="0"/>
    <n v="242103936"/>
    <n v="3"/>
    <n v="27054506"/>
    <n v="0.11174748517925789"/>
  </r>
  <r>
    <s v="CA-2017-141733"/>
    <x v="1"/>
    <x v="2"/>
    <x v="0"/>
    <x v="0"/>
    <n v="149563096"/>
    <n v="1"/>
    <n v="33119643"/>
    <n v="0.22144261442675672"/>
  </r>
  <r>
    <s v="CA-2017-141733"/>
    <x v="2"/>
    <x v="2"/>
    <x v="0"/>
    <x v="0"/>
    <n v="211255067"/>
    <n v="4"/>
    <n v="26321294"/>
    <n v="0.12459485291304279"/>
  </r>
  <r>
    <s v="CA-2017-141733"/>
    <x v="2"/>
    <x v="2"/>
    <x v="0"/>
    <x v="0"/>
    <n v="185942420"/>
    <n v="5"/>
    <n v="17809076"/>
    <n v="9.5777370220307981E-2"/>
  </r>
  <r>
    <s v="CA-2017-141733"/>
    <x v="1"/>
    <x v="2"/>
    <x v="0"/>
    <x v="0"/>
    <n v="192077242"/>
    <n v="2"/>
    <n v="22056827"/>
    <n v="0.11483310969240176"/>
  </r>
  <r>
    <s v="US-2015-111927"/>
    <x v="1"/>
    <x v="2"/>
    <x v="2"/>
    <x v="3"/>
    <n v="238551325"/>
    <n v="2"/>
    <n v="28732730"/>
    <n v="0.12044674243582591"/>
  </r>
  <r>
    <s v="US-2015-111927"/>
    <x v="1"/>
    <x v="2"/>
    <x v="2"/>
    <x v="3"/>
    <n v="165239487"/>
    <n v="5"/>
    <n v="27882610"/>
    <n v="0.16874059891023505"/>
  </r>
  <r>
    <s v="CA-2014-105984"/>
    <x v="1"/>
    <x v="3"/>
    <x v="0"/>
    <x v="3"/>
    <n v="209418424"/>
    <n v="2"/>
    <n v="22699541"/>
    <n v="0.10839323764560467"/>
  </r>
  <r>
    <s v="CA-2014-105984"/>
    <x v="1"/>
    <x v="3"/>
    <x v="0"/>
    <x v="3"/>
    <n v="170300635"/>
    <n v="5"/>
    <n v="12526317"/>
    <n v="7.3554141474575244E-2"/>
  </r>
  <r>
    <s v="CA-2014-100363"/>
    <x v="1"/>
    <x v="2"/>
    <x v="0"/>
    <x v="1"/>
    <n v="204599394"/>
    <n v="4"/>
    <n v="34215591"/>
    <n v="0.1672321228869329"/>
  </r>
  <r>
    <s v="CA-2014-100363"/>
    <x v="3"/>
    <x v="2"/>
    <x v="0"/>
    <x v="1"/>
    <n v="108609965"/>
    <n v="4"/>
    <n v="10161797"/>
    <n v="9.356228961127093E-2"/>
  </r>
  <r>
    <s v="CA-2014-126760"/>
    <x v="1"/>
    <x v="2"/>
    <x v="2"/>
    <x v="1"/>
    <n v="170013063"/>
    <n v="4"/>
    <n v="19928330"/>
    <n v="0.11721646353727537"/>
  </r>
  <r>
    <s v="CA-2014-126760"/>
    <x v="1"/>
    <x v="2"/>
    <x v="2"/>
    <x v="1"/>
    <n v="156349760"/>
    <n v="1"/>
    <n v="14176687"/>
    <n v="9.0672905414117683E-2"/>
  </r>
  <r>
    <s v="CA-2014-126760"/>
    <x v="3"/>
    <x v="2"/>
    <x v="2"/>
    <x v="1"/>
    <n v="181886856"/>
    <n v="5"/>
    <n v="31965061"/>
    <n v="0.17574145654593096"/>
  </r>
  <r>
    <s v="CA-2014-126760"/>
    <x v="3"/>
    <x v="2"/>
    <x v="2"/>
    <x v="1"/>
    <n v="190979144"/>
    <n v="2"/>
    <n v="32803081"/>
    <n v="0.17176263498175487"/>
  </r>
  <r>
    <s v="US-2014-109162"/>
    <x v="1"/>
    <x v="2"/>
    <x v="0"/>
    <x v="2"/>
    <n v="194552707"/>
    <n v="1"/>
    <n v="17900453"/>
    <n v="9.2008244326304847E-2"/>
  </r>
  <r>
    <s v="CA-2014-101931"/>
    <x v="2"/>
    <x v="0"/>
    <x v="0"/>
    <x v="1"/>
    <n v="194489411"/>
    <n v="5"/>
    <n v="12280100"/>
    <n v="6.3140198414195409E-2"/>
  </r>
  <r>
    <s v="CA-2014-101931"/>
    <x v="3"/>
    <x v="0"/>
    <x v="0"/>
    <x v="1"/>
    <n v="125643427"/>
    <n v="1"/>
    <n v="12732872"/>
    <n v="0.10134133001641224"/>
  </r>
  <r>
    <s v="CA-2014-101931"/>
    <x v="1"/>
    <x v="0"/>
    <x v="0"/>
    <x v="1"/>
    <n v="93279224"/>
    <n v="1"/>
    <n v="29511718"/>
    <n v="0.3163803978472205"/>
  </r>
  <r>
    <s v="CA-2014-101931"/>
    <x v="2"/>
    <x v="0"/>
    <x v="0"/>
    <x v="1"/>
    <n v="152873536"/>
    <n v="5"/>
    <n v="22383045"/>
    <n v="0.14641543321140946"/>
  </r>
  <r>
    <s v="CA-2014-101931"/>
    <x v="2"/>
    <x v="0"/>
    <x v="0"/>
    <x v="1"/>
    <n v="154207176"/>
    <n v="4"/>
    <n v="23877678"/>
    <n v="0.15484154900806951"/>
  </r>
  <r>
    <s v="CA-2017-129000"/>
    <x v="2"/>
    <x v="1"/>
    <x v="1"/>
    <x v="0"/>
    <n v="147462591"/>
    <n v="5"/>
    <n v="26011284"/>
    <n v="0.17639242484217574"/>
  </r>
  <r>
    <s v="CA-2017-161053"/>
    <x v="2"/>
    <x v="0"/>
    <x v="2"/>
    <x v="2"/>
    <n v="206672617"/>
    <n v="5"/>
    <n v="18502382"/>
    <n v="8.9525077238461634E-2"/>
  </r>
  <r>
    <s v="CA-2017-161053"/>
    <x v="2"/>
    <x v="0"/>
    <x v="2"/>
    <x v="2"/>
    <n v="240421152"/>
    <n v="2"/>
    <n v="34893310"/>
    <n v="0.14513411032985982"/>
  </r>
  <r>
    <s v="CA-2015-142377"/>
    <x v="2"/>
    <x v="2"/>
    <x v="0"/>
    <x v="0"/>
    <n v="114092459"/>
    <n v="3"/>
    <n v="15301427"/>
    <n v="0.13411427130341716"/>
  </r>
  <r>
    <s v="CA-2015-127593"/>
    <x v="0"/>
    <x v="3"/>
    <x v="1"/>
    <x v="3"/>
    <n v="165386395"/>
    <n v="4"/>
    <n v="18570238"/>
    <n v="0.11228395177245383"/>
  </r>
  <r>
    <s v="CA-2017-130526"/>
    <x v="0"/>
    <x v="0"/>
    <x v="2"/>
    <x v="0"/>
    <n v="226766568"/>
    <n v="4"/>
    <n v="27844506"/>
    <n v="0.12278929052716447"/>
  </r>
  <r>
    <s v="US-2017-131849"/>
    <x v="0"/>
    <x v="2"/>
    <x v="1"/>
    <x v="1"/>
    <n v="233495209"/>
    <n v="5"/>
    <n v="22145361"/>
    <n v="9.4842892472367601E-2"/>
  </r>
  <r>
    <s v="US-2017-131849"/>
    <x v="0"/>
    <x v="2"/>
    <x v="1"/>
    <x v="1"/>
    <n v="215471966"/>
    <n v="4"/>
    <n v="12007890"/>
    <n v="5.5728316879978715E-2"/>
  </r>
  <r>
    <s v="US-2017-105389"/>
    <x v="0"/>
    <x v="1"/>
    <x v="2"/>
    <x v="0"/>
    <n v="170118380"/>
    <n v="1"/>
    <n v="21999991"/>
    <n v="0.12932165824762734"/>
  </r>
  <r>
    <s v="US-2017-105389"/>
    <x v="3"/>
    <x v="1"/>
    <x v="2"/>
    <x v="0"/>
    <n v="166254647"/>
    <n v="4"/>
    <n v="10980633"/>
    <n v="6.6047074160880445E-2"/>
  </r>
  <r>
    <s v="US-2017-105389"/>
    <x v="3"/>
    <x v="1"/>
    <x v="2"/>
    <x v="0"/>
    <n v="216126349"/>
    <n v="4"/>
    <n v="16175486"/>
    <n v="7.4842730073601524E-2"/>
  </r>
  <r>
    <s v="CA-2014-140816"/>
    <x v="2"/>
    <x v="3"/>
    <x v="2"/>
    <x v="1"/>
    <n v="93823544"/>
    <n v="4"/>
    <n v="17954275"/>
    <n v="0.19136214892927089"/>
  </r>
  <r>
    <s v="CA-2017-154039"/>
    <x v="2"/>
    <x v="2"/>
    <x v="1"/>
    <x v="0"/>
    <n v="140354747"/>
    <n v="3"/>
    <n v="25051025"/>
    <n v="0.17848363190736968"/>
  </r>
  <r>
    <s v="CA-2017-154039"/>
    <x v="2"/>
    <x v="2"/>
    <x v="1"/>
    <x v="0"/>
    <n v="208069366"/>
    <n v="5"/>
    <n v="27629540"/>
    <n v="0.13279004272065692"/>
  </r>
  <r>
    <s v="CA-2014-135755"/>
    <x v="2"/>
    <x v="2"/>
    <x v="2"/>
    <x v="3"/>
    <n v="102785908"/>
    <n v="2"/>
    <n v="31017408"/>
    <n v="0.3017671255090727"/>
  </r>
  <r>
    <s v="CA-2014-135755"/>
    <x v="3"/>
    <x v="2"/>
    <x v="2"/>
    <x v="3"/>
    <n v="216707981"/>
    <n v="1"/>
    <n v="30638106"/>
    <n v="0.14137968458115993"/>
  </r>
  <r>
    <s v="CA-2017-123246"/>
    <x v="1"/>
    <x v="1"/>
    <x v="2"/>
    <x v="1"/>
    <n v="185730811"/>
    <n v="4"/>
    <n v="22123610"/>
    <n v="0.11911653150537312"/>
  </r>
  <r>
    <s v="CA-2015-157133"/>
    <x v="0"/>
    <x v="2"/>
    <x v="2"/>
    <x v="0"/>
    <n v="97568540"/>
    <n v="1"/>
    <n v="30303729"/>
    <n v="0.31058914072097421"/>
  </r>
  <r>
    <s v="CA-2014-124709"/>
    <x v="3"/>
    <x v="1"/>
    <x v="2"/>
    <x v="1"/>
    <n v="122857392"/>
    <n v="4"/>
    <n v="33052070"/>
    <n v="0.26902793118056745"/>
  </r>
  <r>
    <s v="CA-2017-146360"/>
    <x v="3"/>
    <x v="1"/>
    <x v="2"/>
    <x v="0"/>
    <n v="138755032"/>
    <n v="5"/>
    <n v="30461175"/>
    <n v="0.21953203830474416"/>
  </r>
  <r>
    <s v="CA-2015-132486"/>
    <x v="3"/>
    <x v="1"/>
    <x v="2"/>
    <x v="1"/>
    <n v="249005406"/>
    <n v="4"/>
    <n v="12798905"/>
    <n v="5.1400108959883388E-2"/>
  </r>
  <r>
    <s v="CA-2015-132486"/>
    <x v="0"/>
    <x v="1"/>
    <x v="2"/>
    <x v="1"/>
    <n v="180403449"/>
    <n v="5"/>
    <n v="27050722"/>
    <n v="0.14994570308908009"/>
  </r>
  <r>
    <s v="CA-2015-132486"/>
    <x v="0"/>
    <x v="1"/>
    <x v="2"/>
    <x v="1"/>
    <n v="202172000"/>
    <n v="1"/>
    <n v="10739754"/>
    <n v="5.312186652948974E-2"/>
  </r>
  <r>
    <s v="CA-2015-132486"/>
    <x v="0"/>
    <x v="1"/>
    <x v="2"/>
    <x v="1"/>
    <n v="208318876"/>
    <n v="5"/>
    <n v="19697701"/>
    <n v="9.4555526499672554E-2"/>
  </r>
  <r>
    <s v="CA-2015-132486"/>
    <x v="0"/>
    <x v="1"/>
    <x v="2"/>
    <x v="1"/>
    <n v="182461282"/>
    <n v="2"/>
    <n v="14575045"/>
    <n v="7.988020713347832E-2"/>
  </r>
  <r>
    <s v="CA-2015-132486"/>
    <x v="3"/>
    <x v="1"/>
    <x v="2"/>
    <x v="1"/>
    <n v="110563074"/>
    <n v="3"/>
    <n v="16990011"/>
    <n v="0.15366804110384991"/>
  </r>
  <r>
    <s v="CA-2016-136231"/>
    <x v="1"/>
    <x v="1"/>
    <x v="2"/>
    <x v="2"/>
    <n v="115953056"/>
    <n v="3"/>
    <n v="16495606"/>
    <n v="0.14226107158400378"/>
  </r>
  <r>
    <s v="CA-2016-136231"/>
    <x v="1"/>
    <x v="1"/>
    <x v="2"/>
    <x v="2"/>
    <n v="234081294"/>
    <n v="5"/>
    <n v="14004039"/>
    <n v="5.982553650784244E-2"/>
  </r>
  <r>
    <s v="CA-2016-136231"/>
    <x v="1"/>
    <x v="1"/>
    <x v="2"/>
    <x v="2"/>
    <n v="103918629"/>
    <n v="4"/>
    <n v="23605263"/>
    <n v="0.22715140901252653"/>
  </r>
  <r>
    <s v="CA-2016-136231"/>
    <x v="1"/>
    <x v="1"/>
    <x v="2"/>
    <x v="2"/>
    <n v="104026727"/>
    <n v="5"/>
    <n v="28084043"/>
    <n v="0.26996949543553361"/>
  </r>
  <r>
    <s v="CA-2016-140641"/>
    <x v="1"/>
    <x v="2"/>
    <x v="2"/>
    <x v="2"/>
    <n v="187847501"/>
    <n v="4"/>
    <n v="32469162"/>
    <n v="0.17284851715967198"/>
  </r>
  <r>
    <s v="CA-2014-151001"/>
    <x v="2"/>
    <x v="0"/>
    <x v="0"/>
    <x v="0"/>
    <n v="183621547"/>
    <n v="3"/>
    <n v="21884091"/>
    <n v="0.11918040860422552"/>
  </r>
  <r>
    <s v="CA-2014-151001"/>
    <x v="2"/>
    <x v="0"/>
    <x v="0"/>
    <x v="0"/>
    <n v="180317542"/>
    <n v="1"/>
    <n v="26488559"/>
    <n v="0.14689951241682297"/>
  </r>
  <r>
    <s v="CA-2015-129896"/>
    <x v="2"/>
    <x v="2"/>
    <x v="2"/>
    <x v="1"/>
    <n v="220968758"/>
    <n v="2"/>
    <n v="14682804"/>
    <n v="6.6447420589656386E-2"/>
  </r>
  <r>
    <s v="CA-2015-129896"/>
    <x v="2"/>
    <x v="2"/>
    <x v="2"/>
    <x v="1"/>
    <n v="207821834"/>
    <n v="4"/>
    <n v="33174319"/>
    <n v="0.15962865095300816"/>
  </r>
  <r>
    <s v="CA-2015-129896"/>
    <x v="2"/>
    <x v="2"/>
    <x v="2"/>
    <x v="1"/>
    <n v="227530888"/>
    <n v="3"/>
    <n v="28778080"/>
    <n v="0.12647988259071005"/>
  </r>
  <r>
    <s v="CA-2015-129896"/>
    <x v="2"/>
    <x v="2"/>
    <x v="2"/>
    <x v="1"/>
    <n v="224887487"/>
    <n v="1"/>
    <n v="29497751"/>
    <n v="0.13116670648732004"/>
  </r>
  <r>
    <s v="CA-2014-152849"/>
    <x v="2"/>
    <x v="2"/>
    <x v="0"/>
    <x v="2"/>
    <n v="92401521"/>
    <n v="4"/>
    <n v="13468935"/>
    <n v="0.14576529535698876"/>
  </r>
  <r>
    <s v="US-2017-127341"/>
    <x v="2"/>
    <x v="2"/>
    <x v="2"/>
    <x v="0"/>
    <n v="200688169"/>
    <n v="1"/>
    <n v="12710347"/>
    <n v="6.3333813165638075E-2"/>
  </r>
  <r>
    <s v="CA-2016-167759"/>
    <x v="2"/>
    <x v="1"/>
    <x v="2"/>
    <x v="0"/>
    <n v="245236338"/>
    <n v="5"/>
    <n v="30274208"/>
    <n v="0.1234491113629335"/>
  </r>
  <r>
    <s v="CA-2014-100895"/>
    <x v="2"/>
    <x v="2"/>
    <x v="2"/>
    <x v="2"/>
    <n v="147311186"/>
    <n v="1"/>
    <n v="16171444"/>
    <n v="0.1097774340096617"/>
  </r>
  <r>
    <s v="CA-2014-100895"/>
    <x v="1"/>
    <x v="2"/>
    <x v="2"/>
    <x v="2"/>
    <n v="203319170"/>
    <n v="1"/>
    <n v="12238186"/>
    <n v="6.0191992717656677E-2"/>
  </r>
  <r>
    <s v="CA-2014-100895"/>
    <x v="1"/>
    <x v="2"/>
    <x v="2"/>
    <x v="2"/>
    <n v="232737798"/>
    <n v="5"/>
    <n v="11344113"/>
    <n v="4.8742031150436509E-2"/>
  </r>
  <r>
    <s v="US-2016-163881"/>
    <x v="1"/>
    <x v="2"/>
    <x v="0"/>
    <x v="1"/>
    <n v="235186333"/>
    <n v="3"/>
    <n v="29132634"/>
    <n v="0.12387043765846717"/>
  </r>
  <r>
    <s v="US-2016-163881"/>
    <x v="1"/>
    <x v="2"/>
    <x v="0"/>
    <x v="1"/>
    <n v="116491025"/>
    <n v="3"/>
    <n v="19954835"/>
    <n v="0.1712993340044866"/>
  </r>
  <r>
    <s v="US-2016-163881"/>
    <x v="1"/>
    <x v="2"/>
    <x v="0"/>
    <x v="1"/>
    <n v="101649539"/>
    <n v="3"/>
    <n v="28355641"/>
    <n v="0.27895493948083722"/>
  </r>
  <r>
    <s v="US-2016-144547"/>
    <x v="1"/>
    <x v="2"/>
    <x v="2"/>
    <x v="0"/>
    <n v="239410499"/>
    <n v="2"/>
    <n v="30987074"/>
    <n v="0.12943072308620851"/>
  </r>
  <r>
    <s v="US-2014-112200"/>
    <x v="1"/>
    <x v="2"/>
    <x v="1"/>
    <x v="0"/>
    <n v="137123236"/>
    <n v="5"/>
    <n v="32979632"/>
    <n v="0.24051089342728171"/>
  </r>
  <r>
    <s v="CA-2017-110212"/>
    <x v="1"/>
    <x v="2"/>
    <x v="1"/>
    <x v="2"/>
    <n v="234273756"/>
    <n v="5"/>
    <n v="32909861"/>
    <n v="0.14047608900759673"/>
  </r>
  <r>
    <s v="CA-2017-134285"/>
    <x v="2"/>
    <x v="2"/>
    <x v="0"/>
    <x v="0"/>
    <n v="193344560"/>
    <n v="1"/>
    <n v="27204031"/>
    <n v="0.14070233473338997"/>
  </r>
  <r>
    <s v="CA-2017-134285"/>
    <x v="2"/>
    <x v="2"/>
    <x v="0"/>
    <x v="0"/>
    <n v="191422756"/>
    <n v="1"/>
    <n v="26817328"/>
    <n v="0.1400947753568024"/>
  </r>
  <r>
    <s v="CA-2017-102267"/>
    <x v="0"/>
    <x v="2"/>
    <x v="2"/>
    <x v="0"/>
    <n v="108934755"/>
    <n v="1"/>
    <n v="33869689"/>
    <n v="0.31091719993311595"/>
  </r>
  <r>
    <s v="CA-2017-157980"/>
    <x v="1"/>
    <x v="0"/>
    <x v="2"/>
    <x v="3"/>
    <n v="100404480"/>
    <n v="2"/>
    <n v="26924497"/>
    <n v="0.26816031515725197"/>
  </r>
  <r>
    <s v="CA-2015-121097"/>
    <x v="1"/>
    <x v="2"/>
    <x v="0"/>
    <x v="0"/>
    <n v="227222384"/>
    <n v="2"/>
    <n v="27159922"/>
    <n v="0.11953013396778726"/>
  </r>
  <r>
    <s v="CA-2015-151043"/>
    <x v="3"/>
    <x v="2"/>
    <x v="1"/>
    <x v="3"/>
    <n v="228964321"/>
    <n v="2"/>
    <n v="23383741"/>
    <n v="0.10212831806227136"/>
  </r>
  <r>
    <s v="US-2015-119312"/>
    <x v="3"/>
    <x v="1"/>
    <x v="1"/>
    <x v="1"/>
    <n v="103619186"/>
    <n v="4"/>
    <n v="18993487"/>
    <n v="0.18330087055499547"/>
  </r>
  <r>
    <s v="CA-2015-167010"/>
    <x v="3"/>
    <x v="2"/>
    <x v="1"/>
    <x v="3"/>
    <n v="126912287"/>
    <n v="5"/>
    <n v="12306321"/>
    <n v="9.6967136050428282E-2"/>
  </r>
  <r>
    <s v="CA-2015-167010"/>
    <x v="0"/>
    <x v="2"/>
    <x v="1"/>
    <x v="3"/>
    <n v="220885458"/>
    <n v="4"/>
    <n v="26340383"/>
    <n v="0.11924905893986014"/>
  </r>
  <r>
    <s v="CA-2015-167010"/>
    <x v="0"/>
    <x v="2"/>
    <x v="1"/>
    <x v="3"/>
    <n v="148515685"/>
    <n v="2"/>
    <n v="13034107"/>
    <n v="8.7762494580959582E-2"/>
  </r>
  <r>
    <s v="CA-2015-167010"/>
    <x v="0"/>
    <x v="2"/>
    <x v="1"/>
    <x v="3"/>
    <n v="186443460"/>
    <n v="1"/>
    <n v="16716252"/>
    <n v="8.9658559222189932E-2"/>
  </r>
  <r>
    <s v="CA-2015-167010"/>
    <x v="0"/>
    <x v="2"/>
    <x v="1"/>
    <x v="3"/>
    <n v="133137106"/>
    <n v="5"/>
    <n v="17917966"/>
    <n v="0.13458281119615143"/>
  </r>
  <r>
    <s v="CA-2015-167010"/>
    <x v="1"/>
    <x v="2"/>
    <x v="1"/>
    <x v="3"/>
    <n v="139670590"/>
    <n v="5"/>
    <n v="32870282"/>
    <n v="0.23534147024080015"/>
  </r>
  <r>
    <s v="CA-2015-167010"/>
    <x v="1"/>
    <x v="2"/>
    <x v="1"/>
    <x v="3"/>
    <n v="118986038"/>
    <n v="4"/>
    <n v="29884441"/>
    <n v="0.25115922424444453"/>
  </r>
  <r>
    <s v="CA-2017-126788"/>
    <x v="1"/>
    <x v="0"/>
    <x v="2"/>
    <x v="0"/>
    <n v="223685180"/>
    <n v="1"/>
    <n v="21807732"/>
    <n v="9.7492967571655847E-2"/>
  </r>
  <r>
    <s v="CA-2017-148068"/>
    <x v="2"/>
    <x v="2"/>
    <x v="0"/>
    <x v="3"/>
    <n v="175069774"/>
    <n v="1"/>
    <n v="33075958"/>
    <n v="0.18893014621701631"/>
  </r>
  <r>
    <s v="CA-2017-148068"/>
    <x v="2"/>
    <x v="2"/>
    <x v="0"/>
    <x v="3"/>
    <n v="121953035"/>
    <n v="2"/>
    <n v="16341049"/>
    <n v="0.13399460702228527"/>
  </r>
  <r>
    <s v="US-2017-142573"/>
    <x v="2"/>
    <x v="2"/>
    <x v="2"/>
    <x v="1"/>
    <n v="122907701"/>
    <n v="4"/>
    <n v="19949303"/>
    <n v="0.16231125338517235"/>
  </r>
  <r>
    <s v="US-2017-142573"/>
    <x v="0"/>
    <x v="2"/>
    <x v="2"/>
    <x v="1"/>
    <n v="126003241"/>
    <n v="4"/>
    <n v="29829115"/>
    <n v="0.23673291863976736"/>
  </r>
  <r>
    <s v="US-2017-142573"/>
    <x v="1"/>
    <x v="2"/>
    <x v="2"/>
    <x v="1"/>
    <n v="146653879"/>
    <n v="2"/>
    <n v="24284553"/>
    <n v="0.16559093537512226"/>
  </r>
  <r>
    <s v="US-2017-142573"/>
    <x v="1"/>
    <x v="2"/>
    <x v="2"/>
    <x v="1"/>
    <n v="163075761"/>
    <n v="4"/>
    <n v="27943198"/>
    <n v="0.17135102009427386"/>
  </r>
  <r>
    <s v="US-2017-142573"/>
    <x v="1"/>
    <x v="2"/>
    <x v="2"/>
    <x v="1"/>
    <n v="170569902"/>
    <n v="3"/>
    <n v="17970563"/>
    <n v="0.10535600237373649"/>
  </r>
  <r>
    <s v="US-2015-148817"/>
    <x v="0"/>
    <x v="2"/>
    <x v="0"/>
    <x v="2"/>
    <n v="242609126"/>
    <n v="5"/>
    <n v="33922445"/>
    <n v="0.13982345000492685"/>
  </r>
  <r>
    <s v="US-2015-148817"/>
    <x v="0"/>
    <x v="2"/>
    <x v="0"/>
    <x v="2"/>
    <n v="99498738"/>
    <n v="3"/>
    <n v="10116049"/>
    <n v="0.10167012369543822"/>
  </r>
  <r>
    <s v="CA-2016-110044"/>
    <x v="1"/>
    <x v="1"/>
    <x v="2"/>
    <x v="0"/>
    <n v="143206909"/>
    <n v="2"/>
    <n v="15923895"/>
    <n v="0.11119501922913509"/>
  </r>
  <r>
    <s v="CA-2017-146920"/>
    <x v="1"/>
    <x v="2"/>
    <x v="2"/>
    <x v="0"/>
    <n v="90815399"/>
    <n v="2"/>
    <n v="27574049"/>
    <n v="0.30362746080100356"/>
  </r>
  <r>
    <s v="CA-2017-146920"/>
    <x v="0"/>
    <x v="2"/>
    <x v="2"/>
    <x v="0"/>
    <n v="179282432"/>
    <n v="3"/>
    <n v="10184805"/>
    <n v="5.6808717320389765E-2"/>
  </r>
  <r>
    <s v="CA-2014-103940"/>
    <x v="0"/>
    <x v="2"/>
    <x v="2"/>
    <x v="1"/>
    <n v="188457582"/>
    <n v="2"/>
    <n v="21501897"/>
    <n v="0.11409409359820821"/>
  </r>
  <r>
    <s v="CA-2014-103940"/>
    <x v="0"/>
    <x v="2"/>
    <x v="2"/>
    <x v="1"/>
    <n v="216401173"/>
    <n v="2"/>
    <n v="26196707"/>
    <n v="0.12105621534685489"/>
  </r>
  <r>
    <s v="CA-2014-103940"/>
    <x v="0"/>
    <x v="2"/>
    <x v="2"/>
    <x v="1"/>
    <n v="193433699"/>
    <n v="5"/>
    <n v="16135756"/>
    <n v="8.3417502138549288E-2"/>
  </r>
  <r>
    <s v="CA-2016-162082"/>
    <x v="3"/>
    <x v="0"/>
    <x v="2"/>
    <x v="0"/>
    <n v="156671659"/>
    <n v="2"/>
    <n v="34254879"/>
    <n v="0.21864119661871967"/>
  </r>
  <r>
    <s v="CA-2016-162082"/>
    <x v="0"/>
    <x v="0"/>
    <x v="2"/>
    <x v="0"/>
    <n v="228832473"/>
    <n v="4"/>
    <n v="13147838"/>
    <n v="5.7456172315194093E-2"/>
  </r>
  <r>
    <s v="CA-2016-132094"/>
    <x v="1"/>
    <x v="2"/>
    <x v="0"/>
    <x v="3"/>
    <n v="115991904"/>
    <n v="4"/>
    <n v="25930296"/>
    <n v="0.22355263691507296"/>
  </r>
  <r>
    <s v="CA-2016-132094"/>
    <x v="3"/>
    <x v="2"/>
    <x v="0"/>
    <x v="3"/>
    <n v="113562590"/>
    <n v="1"/>
    <n v="22542107"/>
    <n v="0.19849940900432086"/>
  </r>
  <r>
    <s v="CA-2017-123001"/>
    <x v="3"/>
    <x v="2"/>
    <x v="2"/>
    <x v="1"/>
    <n v="192895789"/>
    <n v="3"/>
    <n v="10587070"/>
    <n v="5.488492027163952E-2"/>
  </r>
  <r>
    <s v="CA-2017-123001"/>
    <x v="0"/>
    <x v="2"/>
    <x v="2"/>
    <x v="1"/>
    <n v="195349212"/>
    <n v="3"/>
    <n v="17430992"/>
    <n v="8.9229906901288139E-2"/>
  </r>
  <r>
    <s v="CA-2017-123001"/>
    <x v="0"/>
    <x v="2"/>
    <x v="2"/>
    <x v="1"/>
    <n v="187752496"/>
    <n v="3"/>
    <n v="10943277"/>
    <n v="5.8285653896180428E-2"/>
  </r>
  <r>
    <s v="CA-2015-118955"/>
    <x v="0"/>
    <x v="2"/>
    <x v="2"/>
    <x v="0"/>
    <n v="121073297"/>
    <n v="2"/>
    <n v="24323095"/>
    <n v="0.20089561945273532"/>
  </r>
  <r>
    <s v="CA-2015-118955"/>
    <x v="0"/>
    <x v="2"/>
    <x v="2"/>
    <x v="0"/>
    <n v="104810692"/>
    <n v="1"/>
    <n v="23768704"/>
    <n v="0.22677747419127811"/>
  </r>
  <r>
    <s v="CA-2015-118955"/>
    <x v="2"/>
    <x v="2"/>
    <x v="2"/>
    <x v="0"/>
    <n v="203033306"/>
    <n v="4"/>
    <n v="27052267"/>
    <n v="0.13324053837748176"/>
  </r>
  <r>
    <s v="US-2016-143448"/>
    <x v="2"/>
    <x v="3"/>
    <x v="2"/>
    <x v="0"/>
    <n v="161149678"/>
    <n v="5"/>
    <n v="23895049"/>
    <n v="0.14827860220732181"/>
  </r>
  <r>
    <s v="CA-2017-117863"/>
    <x v="1"/>
    <x v="2"/>
    <x v="2"/>
    <x v="3"/>
    <n v="102176522"/>
    <n v="2"/>
    <n v="21234093"/>
    <n v="0.20781773135711157"/>
  </r>
  <r>
    <s v="CA-2017-117863"/>
    <x v="1"/>
    <x v="2"/>
    <x v="2"/>
    <x v="3"/>
    <n v="228477435"/>
    <n v="2"/>
    <n v="32074518"/>
    <n v="0.14038374511688648"/>
  </r>
  <r>
    <s v="CA-2017-160458"/>
    <x v="0"/>
    <x v="1"/>
    <x v="2"/>
    <x v="2"/>
    <n v="157604900"/>
    <n v="2"/>
    <n v="32920898"/>
    <n v="0.2088824522587813"/>
  </r>
  <r>
    <s v="US-2016-142685"/>
    <x v="3"/>
    <x v="2"/>
    <x v="2"/>
    <x v="3"/>
    <n v="233130603"/>
    <n v="5"/>
    <n v="24835124"/>
    <n v="0.10652880265573714"/>
  </r>
  <r>
    <s v="CA-2016-133144"/>
    <x v="0"/>
    <x v="1"/>
    <x v="2"/>
    <x v="1"/>
    <n v="98535496"/>
    <n v="5"/>
    <n v="19079525"/>
    <n v="0.19363098349857599"/>
  </r>
  <r>
    <s v="CA-2017-167871"/>
    <x v="0"/>
    <x v="2"/>
    <x v="2"/>
    <x v="2"/>
    <n v="181635965"/>
    <n v="2"/>
    <n v="26118954"/>
    <n v="0.14379836063854423"/>
  </r>
  <r>
    <s v="CA-2017-167871"/>
    <x v="2"/>
    <x v="2"/>
    <x v="2"/>
    <x v="2"/>
    <n v="106929760"/>
    <n v="5"/>
    <n v="28462137"/>
    <n v="0.26617601124326845"/>
  </r>
  <r>
    <s v="CA-2016-119963"/>
    <x v="2"/>
    <x v="2"/>
    <x v="1"/>
    <x v="0"/>
    <n v="208647236"/>
    <n v="3"/>
    <n v="23996603"/>
    <n v="0.115010404451272"/>
  </r>
  <r>
    <s v="CA-2016-119963"/>
    <x v="3"/>
    <x v="2"/>
    <x v="1"/>
    <x v="0"/>
    <n v="209478644"/>
    <n v="3"/>
    <n v="28506866"/>
    <n v="0.13608483163562965"/>
  </r>
  <r>
    <s v="CA-2016-119963"/>
    <x v="2"/>
    <x v="2"/>
    <x v="1"/>
    <x v="0"/>
    <n v="193207177"/>
    <n v="5"/>
    <n v="31826655"/>
    <n v="0.16472811980478344"/>
  </r>
  <r>
    <s v="CA-2016-119963"/>
    <x v="0"/>
    <x v="2"/>
    <x v="1"/>
    <x v="0"/>
    <n v="150055200"/>
    <n v="5"/>
    <n v="21933133"/>
    <n v="0.14616709717490631"/>
  </r>
  <r>
    <s v="CA-2014-121167"/>
    <x v="0"/>
    <x v="1"/>
    <x v="2"/>
    <x v="3"/>
    <n v="126438006"/>
    <n v="3"/>
    <n v="16139855"/>
    <n v="0.12765034431182029"/>
  </r>
  <r>
    <s v="US-2016-151862"/>
    <x v="0"/>
    <x v="2"/>
    <x v="0"/>
    <x v="1"/>
    <n v="203920238"/>
    <n v="4"/>
    <n v="25485007"/>
    <n v="0.12497536904600906"/>
  </r>
  <r>
    <s v="CA-2017-152961"/>
    <x v="0"/>
    <x v="2"/>
    <x v="2"/>
    <x v="3"/>
    <n v="95469855"/>
    <n v="5"/>
    <n v="12124886"/>
    <n v="0.12700224589217193"/>
  </r>
  <r>
    <s v="CA-2014-133228"/>
    <x v="0"/>
    <x v="2"/>
    <x v="2"/>
    <x v="0"/>
    <n v="140795797"/>
    <n v="5"/>
    <n v="16109945"/>
    <n v="0.11442063856494239"/>
  </r>
  <r>
    <s v="CA-2014-133228"/>
    <x v="1"/>
    <x v="2"/>
    <x v="2"/>
    <x v="0"/>
    <n v="129261105"/>
    <n v="5"/>
    <n v="26395644"/>
    <n v="0.20420407206019164"/>
  </r>
  <r>
    <s v="CA-2016-114951"/>
    <x v="1"/>
    <x v="2"/>
    <x v="2"/>
    <x v="1"/>
    <n v="95287897"/>
    <n v="5"/>
    <n v="15448327"/>
    <n v="0.16212265656361374"/>
  </r>
  <r>
    <s v="CA-2016-156573"/>
    <x v="3"/>
    <x v="2"/>
    <x v="2"/>
    <x v="2"/>
    <n v="217761758"/>
    <n v="4"/>
    <n v="13895937"/>
    <n v="6.3812568045120213E-2"/>
  </r>
  <r>
    <s v="CA-2016-156573"/>
    <x v="3"/>
    <x v="2"/>
    <x v="2"/>
    <x v="2"/>
    <n v="106130100"/>
    <n v="5"/>
    <n v="20900107"/>
    <n v="0.196929118129541"/>
  </r>
  <r>
    <s v="CA-2016-156573"/>
    <x v="1"/>
    <x v="2"/>
    <x v="2"/>
    <x v="2"/>
    <n v="245405017"/>
    <n v="2"/>
    <n v="12368514"/>
    <n v="5.0400412148053193E-2"/>
  </r>
  <r>
    <s v="CA-2015-113901"/>
    <x v="0"/>
    <x v="2"/>
    <x v="0"/>
    <x v="0"/>
    <n v="155557857"/>
    <n v="5"/>
    <n v="33556908"/>
    <n v="0.21571978842573025"/>
  </r>
  <r>
    <s v="CA-2015-113901"/>
    <x v="0"/>
    <x v="2"/>
    <x v="0"/>
    <x v="0"/>
    <n v="141463517"/>
    <n v="4"/>
    <n v="16056448"/>
    <n v="0.11350239510869789"/>
  </r>
  <r>
    <s v="CA-2017-134838"/>
    <x v="0"/>
    <x v="0"/>
    <x v="1"/>
    <x v="1"/>
    <n v="180960728"/>
    <n v="2"/>
    <n v="26182787"/>
    <n v="0.14468767499653296"/>
  </r>
  <r>
    <s v="CA-2017-134838"/>
    <x v="1"/>
    <x v="0"/>
    <x v="1"/>
    <x v="1"/>
    <n v="124245726"/>
    <n v="5"/>
    <n v="20358502"/>
    <n v="0.16385675914517978"/>
  </r>
  <r>
    <s v="CA-2016-120257"/>
    <x v="1"/>
    <x v="2"/>
    <x v="2"/>
    <x v="3"/>
    <n v="155197288"/>
    <n v="5"/>
    <n v="15662151"/>
    <n v="0.1009176848502662"/>
  </r>
  <r>
    <s v="CA-2014-164910"/>
    <x v="0"/>
    <x v="1"/>
    <x v="0"/>
    <x v="2"/>
    <n v="208386282"/>
    <n v="4"/>
    <n v="25368810"/>
    <n v="0.12173934750656955"/>
  </r>
  <r>
    <s v="CA-2016-149902"/>
    <x v="3"/>
    <x v="2"/>
    <x v="2"/>
    <x v="3"/>
    <n v="172463990"/>
    <n v="3"/>
    <n v="18370680"/>
    <n v="0.10651893186513892"/>
  </r>
  <r>
    <s v="CA-2016-146010"/>
    <x v="2"/>
    <x v="0"/>
    <x v="1"/>
    <x v="1"/>
    <n v="121366438"/>
    <n v="5"/>
    <n v="10776467"/>
    <n v="8.8792809425617319E-2"/>
  </r>
  <r>
    <s v="US-2015-163685"/>
    <x v="2"/>
    <x v="2"/>
    <x v="0"/>
    <x v="0"/>
    <n v="102520800"/>
    <n v="5"/>
    <n v="19605220"/>
    <n v="0.19123163299545068"/>
  </r>
  <r>
    <s v="US-2015-163685"/>
    <x v="2"/>
    <x v="2"/>
    <x v="0"/>
    <x v="0"/>
    <n v="184971169"/>
    <n v="5"/>
    <n v="21874901"/>
    <n v="0.11826113830745158"/>
  </r>
  <r>
    <s v="CA-2014-135090"/>
    <x v="2"/>
    <x v="2"/>
    <x v="2"/>
    <x v="1"/>
    <n v="203490978"/>
    <n v="3"/>
    <n v="31561005"/>
    <n v="0.15509780979085963"/>
  </r>
  <r>
    <s v="CA-2015-132374"/>
    <x v="2"/>
    <x v="1"/>
    <x v="1"/>
    <x v="0"/>
    <n v="160409305"/>
    <n v="3"/>
    <n v="25828214"/>
    <n v="0.16101443741059784"/>
  </r>
  <r>
    <s v="CA-2016-167556"/>
    <x v="2"/>
    <x v="2"/>
    <x v="2"/>
    <x v="3"/>
    <n v="91956099"/>
    <n v="2"/>
    <n v="10739564"/>
    <n v="0.11679012177321701"/>
  </r>
  <r>
    <s v="CA-2016-167556"/>
    <x v="2"/>
    <x v="2"/>
    <x v="2"/>
    <x v="3"/>
    <n v="226141212"/>
    <n v="2"/>
    <n v="15417809"/>
    <n v="6.8177794147490464E-2"/>
  </r>
  <r>
    <s v="CA-2016-167556"/>
    <x v="2"/>
    <x v="2"/>
    <x v="2"/>
    <x v="3"/>
    <n v="124344303"/>
    <n v="5"/>
    <n v="15533290"/>
    <n v="0.12492160577714606"/>
  </r>
  <r>
    <s v="CA-2016-167556"/>
    <x v="2"/>
    <x v="2"/>
    <x v="2"/>
    <x v="3"/>
    <n v="245594761"/>
    <n v="5"/>
    <n v="32410972"/>
    <n v="0.13196931346593341"/>
  </r>
  <r>
    <s v="US-2016-116400"/>
    <x v="3"/>
    <x v="0"/>
    <x v="2"/>
    <x v="2"/>
    <n v="118765859"/>
    <n v="1"/>
    <n v="13955895"/>
    <n v="0.11750763323321731"/>
  </r>
  <r>
    <s v="CA-2017-101308"/>
    <x v="3"/>
    <x v="2"/>
    <x v="1"/>
    <x v="1"/>
    <n v="191777676"/>
    <n v="5"/>
    <n v="15323010"/>
    <n v="7.9899862797377944E-2"/>
  </r>
  <r>
    <s v="CA-2017-101308"/>
    <x v="0"/>
    <x v="2"/>
    <x v="1"/>
    <x v="1"/>
    <n v="210242069"/>
    <n v="4"/>
    <n v="26084637"/>
    <n v="0.12406954100133023"/>
  </r>
  <r>
    <s v="CA-2014-114517"/>
    <x v="0"/>
    <x v="2"/>
    <x v="0"/>
    <x v="3"/>
    <n v="225919412"/>
    <n v="1"/>
    <n v="27218287"/>
    <n v="0.12047785871539007"/>
  </r>
  <r>
    <s v="CA-2014-114517"/>
    <x v="0"/>
    <x v="2"/>
    <x v="0"/>
    <x v="3"/>
    <n v="208688466"/>
    <n v="2"/>
    <n v="28320343"/>
    <n v="0.13570631641903966"/>
  </r>
  <r>
    <s v="CA-2017-119564"/>
    <x v="2"/>
    <x v="2"/>
    <x v="1"/>
    <x v="1"/>
    <n v="172758667"/>
    <n v="4"/>
    <n v="11318951"/>
    <n v="6.5518860480672736E-2"/>
  </r>
  <r>
    <s v="CA-2016-135265"/>
    <x v="2"/>
    <x v="1"/>
    <x v="2"/>
    <x v="1"/>
    <n v="110871622"/>
    <n v="1"/>
    <n v="11294816"/>
    <n v="0.10187292109788021"/>
  </r>
  <r>
    <s v="CA-2016-135265"/>
    <x v="2"/>
    <x v="1"/>
    <x v="2"/>
    <x v="1"/>
    <n v="158017965"/>
    <n v="4"/>
    <n v="20946435"/>
    <n v="0.13255730131697369"/>
  </r>
  <r>
    <s v="CA-2016-135265"/>
    <x v="2"/>
    <x v="1"/>
    <x v="2"/>
    <x v="1"/>
    <n v="157509017"/>
    <n v="3"/>
    <n v="19700990"/>
    <n v="0.12507848995083246"/>
  </r>
  <r>
    <s v="CA-2017-112333"/>
    <x v="1"/>
    <x v="2"/>
    <x v="1"/>
    <x v="3"/>
    <n v="135417718"/>
    <n v="3"/>
    <n v="13547308"/>
    <n v="0.100040882390294"/>
  </r>
  <r>
    <s v="CA-2017-112333"/>
    <x v="1"/>
    <x v="2"/>
    <x v="1"/>
    <x v="3"/>
    <n v="178139332"/>
    <n v="2"/>
    <n v="34948003"/>
    <n v="0.19618353009205178"/>
  </r>
  <r>
    <s v="US-2016-159415"/>
    <x v="1"/>
    <x v="2"/>
    <x v="0"/>
    <x v="2"/>
    <n v="156993539"/>
    <n v="1"/>
    <n v="24395098"/>
    <n v="0.15538918451924319"/>
  </r>
  <r>
    <s v="CA-2014-122588"/>
    <x v="2"/>
    <x v="1"/>
    <x v="2"/>
    <x v="3"/>
    <n v="214751555"/>
    <n v="2"/>
    <n v="16893564"/>
    <n v="7.8665618975378312E-2"/>
  </r>
  <r>
    <s v="CA-2015-161998"/>
    <x v="2"/>
    <x v="2"/>
    <x v="0"/>
    <x v="2"/>
    <n v="107949104"/>
    <n v="1"/>
    <n v="29451364"/>
    <n v="0.27282638677575316"/>
  </r>
  <r>
    <s v="CA-2015-161998"/>
    <x v="2"/>
    <x v="2"/>
    <x v="0"/>
    <x v="2"/>
    <n v="219097725"/>
    <n v="4"/>
    <n v="31900926"/>
    <n v="0.14560135665488996"/>
  </r>
  <r>
    <s v="CA-2015-161998"/>
    <x v="2"/>
    <x v="2"/>
    <x v="0"/>
    <x v="2"/>
    <n v="180076464"/>
    <n v="5"/>
    <n v="23082848"/>
    <n v="0.12818359205453966"/>
  </r>
  <r>
    <s v="CA-2015-105627"/>
    <x v="2"/>
    <x v="2"/>
    <x v="2"/>
    <x v="0"/>
    <n v="229177214"/>
    <n v="4"/>
    <n v="13320115"/>
    <n v="5.8121463157327677E-2"/>
  </r>
  <r>
    <s v="CA-2015-105627"/>
    <x v="2"/>
    <x v="2"/>
    <x v="2"/>
    <x v="0"/>
    <n v="110423905"/>
    <n v="2"/>
    <n v="20398443"/>
    <n v="0.18472850602412585"/>
  </r>
  <r>
    <s v="CA-2015-105627"/>
    <x v="2"/>
    <x v="2"/>
    <x v="2"/>
    <x v="0"/>
    <n v="105963260"/>
    <n v="4"/>
    <n v="15990793"/>
    <n v="0.15090884331040777"/>
  </r>
  <r>
    <s v="CA-2015-105627"/>
    <x v="2"/>
    <x v="2"/>
    <x v="2"/>
    <x v="0"/>
    <n v="205805512"/>
    <n v="5"/>
    <n v="11561117"/>
    <n v="5.6174962894093912E-2"/>
  </r>
  <r>
    <s v="CA-2015-105627"/>
    <x v="3"/>
    <x v="2"/>
    <x v="2"/>
    <x v="0"/>
    <n v="96923948"/>
    <n v="4"/>
    <n v="12770001"/>
    <n v="0.13175279446932969"/>
  </r>
  <r>
    <s v="US-2015-149629"/>
    <x v="3"/>
    <x v="1"/>
    <x v="0"/>
    <x v="2"/>
    <n v="245745979"/>
    <n v="2"/>
    <n v="10684733"/>
    <n v="4.3478770409504847E-2"/>
  </r>
  <r>
    <s v="CA-2014-116834"/>
    <x v="3"/>
    <x v="2"/>
    <x v="1"/>
    <x v="1"/>
    <n v="220290686"/>
    <n v="5"/>
    <n v="28419262"/>
    <n v="0.12900800535888293"/>
  </r>
  <r>
    <s v="CA-2014-116834"/>
    <x v="1"/>
    <x v="2"/>
    <x v="1"/>
    <x v="1"/>
    <n v="235477736"/>
    <n v="3"/>
    <n v="10871806"/>
    <n v="4.6169146114093777E-2"/>
  </r>
  <r>
    <s v="CA-2016-145730"/>
    <x v="1"/>
    <x v="2"/>
    <x v="2"/>
    <x v="0"/>
    <n v="93079010"/>
    <n v="4"/>
    <n v="30650113"/>
    <n v="0.32929135150878808"/>
  </r>
  <r>
    <s v="CA-2016-145730"/>
    <x v="1"/>
    <x v="2"/>
    <x v="2"/>
    <x v="0"/>
    <n v="235642509"/>
    <n v="4"/>
    <n v="26620933"/>
    <n v="0.11297169221704391"/>
  </r>
  <r>
    <s v="CA-2016-145730"/>
    <x v="1"/>
    <x v="2"/>
    <x v="2"/>
    <x v="0"/>
    <n v="174582180"/>
    <n v="3"/>
    <n v="16868995"/>
    <n v="9.6624953360073748E-2"/>
  </r>
  <r>
    <s v="US-2015-168732"/>
    <x v="1"/>
    <x v="2"/>
    <x v="2"/>
    <x v="2"/>
    <n v="113728216"/>
    <n v="5"/>
    <n v="31288040"/>
    <n v="0.2751123784444135"/>
  </r>
  <r>
    <s v="US-2015-168732"/>
    <x v="1"/>
    <x v="2"/>
    <x v="2"/>
    <x v="2"/>
    <n v="99267857"/>
    <n v="2"/>
    <n v="30550781"/>
    <n v="0.30776106106531542"/>
  </r>
  <r>
    <s v="US-2015-168732"/>
    <x v="1"/>
    <x v="2"/>
    <x v="2"/>
    <x v="2"/>
    <n v="109075206"/>
    <n v="4"/>
    <n v="29380204"/>
    <n v="0.26935730930455454"/>
  </r>
  <r>
    <s v="CA-2015-107468"/>
    <x v="0"/>
    <x v="2"/>
    <x v="0"/>
    <x v="1"/>
    <n v="144281681"/>
    <n v="5"/>
    <n v="23459110"/>
    <n v="0.16259243611113736"/>
  </r>
  <r>
    <s v="CA-2017-144463"/>
    <x v="0"/>
    <x v="2"/>
    <x v="2"/>
    <x v="1"/>
    <n v="196057821"/>
    <n v="2"/>
    <n v="29296005"/>
    <n v="0.14942533202998312"/>
  </r>
  <r>
    <s v="CA-2017-100811"/>
    <x v="0"/>
    <x v="0"/>
    <x v="2"/>
    <x v="3"/>
    <n v="149932234"/>
    <n v="2"/>
    <n v="33761558"/>
    <n v="0.22517878310277162"/>
  </r>
  <r>
    <s v="CA-2017-100811"/>
    <x v="0"/>
    <x v="0"/>
    <x v="2"/>
    <x v="3"/>
    <n v="188849691"/>
    <n v="2"/>
    <n v="24885276"/>
    <n v="0.13177292410819988"/>
  </r>
  <r>
    <s v="CA-2015-153612"/>
    <x v="0"/>
    <x v="2"/>
    <x v="1"/>
    <x v="0"/>
    <n v="117228067"/>
    <n v="5"/>
    <n v="27552096"/>
    <n v="0.23502985850649571"/>
  </r>
  <r>
    <s v="CA-2015-165624"/>
    <x v="2"/>
    <x v="2"/>
    <x v="2"/>
    <x v="2"/>
    <n v="149953442"/>
    <n v="1"/>
    <n v="29073428"/>
    <n v="0.19388303204137189"/>
  </r>
  <r>
    <s v="CA-2015-165624"/>
    <x v="3"/>
    <x v="2"/>
    <x v="2"/>
    <x v="2"/>
    <n v="228702037"/>
    <n v="3"/>
    <n v="22794740"/>
    <n v="9.9670034858500192E-2"/>
  </r>
  <r>
    <s v="CA-2015-165624"/>
    <x v="3"/>
    <x v="2"/>
    <x v="2"/>
    <x v="2"/>
    <n v="195978099"/>
    <n v="2"/>
    <n v="27092959"/>
    <n v="0.1382448301021636"/>
  </r>
  <r>
    <s v="CA-2015-165624"/>
    <x v="3"/>
    <x v="2"/>
    <x v="2"/>
    <x v="2"/>
    <n v="124954311"/>
    <n v="5"/>
    <n v="22160781"/>
    <n v="0.17735107194500876"/>
  </r>
  <r>
    <s v="CA-2015-165624"/>
    <x v="3"/>
    <x v="2"/>
    <x v="2"/>
    <x v="2"/>
    <n v="153744679"/>
    <n v="2"/>
    <n v="13788549"/>
    <n v="8.9684723332766531E-2"/>
  </r>
  <r>
    <s v="CA-2015-165624"/>
    <x v="3"/>
    <x v="2"/>
    <x v="2"/>
    <x v="2"/>
    <n v="106348225"/>
    <n v="1"/>
    <n v="11911872"/>
    <n v="0.11200818819496047"/>
  </r>
  <r>
    <s v="CA-2015-165624"/>
    <x v="3"/>
    <x v="2"/>
    <x v="2"/>
    <x v="2"/>
    <n v="167498622"/>
    <n v="3"/>
    <n v="28331284"/>
    <n v="0.16914338554976291"/>
  </r>
  <r>
    <s v="CA-2014-154963"/>
    <x v="2"/>
    <x v="2"/>
    <x v="2"/>
    <x v="3"/>
    <n v="249970287"/>
    <n v="2"/>
    <n v="21264844"/>
    <n v="8.5069486678630735E-2"/>
  </r>
  <r>
    <s v="CA-2014-154963"/>
    <x v="2"/>
    <x v="2"/>
    <x v="2"/>
    <x v="3"/>
    <n v="192801464"/>
    <n v="5"/>
    <n v="26389201"/>
    <n v="0.13687240984850613"/>
  </r>
  <r>
    <s v="CA-2014-154963"/>
    <x v="1"/>
    <x v="2"/>
    <x v="2"/>
    <x v="3"/>
    <n v="146072318"/>
    <n v="2"/>
    <n v="19960801"/>
    <n v="0.13665012832890075"/>
  </r>
  <r>
    <s v="CA-2017-130764"/>
    <x v="2"/>
    <x v="0"/>
    <x v="0"/>
    <x v="1"/>
    <n v="95998266"/>
    <n v="4"/>
    <n v="23334290"/>
    <n v="0.24306991128360589"/>
  </r>
  <r>
    <s v="CA-2017-130764"/>
    <x v="2"/>
    <x v="0"/>
    <x v="0"/>
    <x v="1"/>
    <n v="127425175"/>
    <n v="5"/>
    <n v="28701869"/>
    <n v="0.22524488587125738"/>
  </r>
  <r>
    <s v="CA-2017-139311"/>
    <x v="1"/>
    <x v="0"/>
    <x v="0"/>
    <x v="0"/>
    <n v="233664816"/>
    <n v="2"/>
    <n v="33278004"/>
    <n v="0.14241769287165595"/>
  </r>
  <r>
    <s v="CA-2017-139311"/>
    <x v="1"/>
    <x v="0"/>
    <x v="0"/>
    <x v="0"/>
    <n v="178978293"/>
    <n v="5"/>
    <n v="24940003"/>
    <n v="0.13934652399439298"/>
  </r>
  <r>
    <s v="CA-2017-139311"/>
    <x v="3"/>
    <x v="0"/>
    <x v="0"/>
    <x v="0"/>
    <n v="107946624"/>
    <n v="3"/>
    <n v="18282532"/>
    <n v="0.16936640834640646"/>
  </r>
  <r>
    <s v="CA-2017-124296"/>
    <x v="3"/>
    <x v="2"/>
    <x v="2"/>
    <x v="2"/>
    <n v="113623498"/>
    <n v="4"/>
    <n v="13038086"/>
    <n v="0.1147481483099561"/>
  </r>
  <r>
    <s v="CA-2017-124296"/>
    <x v="3"/>
    <x v="2"/>
    <x v="2"/>
    <x v="2"/>
    <n v="148515316"/>
    <n v="5"/>
    <n v="12840376"/>
    <n v="8.6458261314947479E-2"/>
  </r>
  <r>
    <s v="CA-2016-169957"/>
    <x v="3"/>
    <x v="2"/>
    <x v="1"/>
    <x v="1"/>
    <n v="121951670"/>
    <n v="2"/>
    <n v="22658109"/>
    <n v="0.18579580747028721"/>
  </r>
  <r>
    <s v="CA-2016-169957"/>
    <x v="3"/>
    <x v="2"/>
    <x v="1"/>
    <x v="1"/>
    <n v="142409791"/>
    <n v="4"/>
    <n v="32717065"/>
    <n v="0.22973887378291286"/>
  </r>
  <r>
    <s v="CA-2016-169957"/>
    <x v="3"/>
    <x v="2"/>
    <x v="1"/>
    <x v="1"/>
    <n v="222175523"/>
    <n v="2"/>
    <n v="14547252"/>
    <n v="6.5476393634955013E-2"/>
  </r>
  <r>
    <s v="US-2016-108777"/>
    <x v="2"/>
    <x v="3"/>
    <x v="0"/>
    <x v="3"/>
    <n v="134399128"/>
    <n v="1"/>
    <n v="29656509"/>
    <n v="0.22065998077011334"/>
  </r>
  <r>
    <s v="US-2016-108777"/>
    <x v="2"/>
    <x v="3"/>
    <x v="0"/>
    <x v="3"/>
    <n v="139011548"/>
    <n v="1"/>
    <n v="28169653"/>
    <n v="0.20264253873354465"/>
  </r>
  <r>
    <s v="CA-2015-148859"/>
    <x v="0"/>
    <x v="2"/>
    <x v="2"/>
    <x v="0"/>
    <n v="154998980"/>
    <n v="3"/>
    <n v="31270410"/>
    <n v="0.20174590826339631"/>
  </r>
  <r>
    <s v="CA-2014-110786"/>
    <x v="2"/>
    <x v="2"/>
    <x v="0"/>
    <x v="1"/>
    <n v="175146968"/>
    <n v="2"/>
    <n v="12723727"/>
    <n v="7.2646002070672441E-2"/>
  </r>
  <r>
    <s v="CA-2014-110786"/>
    <x v="0"/>
    <x v="2"/>
    <x v="0"/>
    <x v="1"/>
    <n v="94921999"/>
    <n v="2"/>
    <n v="12606345"/>
    <n v="0.13280741169388985"/>
  </r>
  <r>
    <s v="CA-2014-110786"/>
    <x v="3"/>
    <x v="2"/>
    <x v="0"/>
    <x v="1"/>
    <n v="161439260"/>
    <n v="5"/>
    <n v="15110796"/>
    <n v="9.3600503371980268E-2"/>
  </r>
  <r>
    <s v="CA-2014-110786"/>
    <x v="3"/>
    <x v="2"/>
    <x v="0"/>
    <x v="1"/>
    <n v="200259221"/>
    <n v="5"/>
    <n v="25738638"/>
    <n v="0.12852660602330018"/>
  </r>
  <r>
    <s v="CA-2014-110786"/>
    <x v="3"/>
    <x v="2"/>
    <x v="0"/>
    <x v="1"/>
    <n v="170415491"/>
    <n v="1"/>
    <n v="14483137"/>
    <n v="8.4987209290732849E-2"/>
  </r>
  <r>
    <s v="CA-2014-110786"/>
    <x v="3"/>
    <x v="2"/>
    <x v="0"/>
    <x v="1"/>
    <n v="155738564"/>
    <n v="3"/>
    <n v="26068954"/>
    <n v="0.16738920233013063"/>
  </r>
  <r>
    <s v="CA-2015-137750"/>
    <x v="3"/>
    <x v="2"/>
    <x v="2"/>
    <x v="1"/>
    <n v="150615688"/>
    <n v="2"/>
    <n v="15734210"/>
    <n v="0.10446594381323678"/>
  </r>
  <r>
    <s v="CA-2015-136378"/>
    <x v="3"/>
    <x v="2"/>
    <x v="0"/>
    <x v="0"/>
    <n v="190112672"/>
    <n v="5"/>
    <n v="32896252"/>
    <n v="0.17303555651461255"/>
  </r>
  <r>
    <s v="CA-2017-100356"/>
    <x v="0"/>
    <x v="2"/>
    <x v="2"/>
    <x v="0"/>
    <n v="248179827"/>
    <n v="3"/>
    <n v="23125804"/>
    <n v="9.3181642841583576E-2"/>
  </r>
  <r>
    <s v="US-2015-166520"/>
    <x v="0"/>
    <x v="0"/>
    <x v="0"/>
    <x v="3"/>
    <n v="224656509"/>
    <n v="4"/>
    <n v="13923363"/>
    <n v="6.1976227895538069E-2"/>
  </r>
  <r>
    <s v="US-2015-166520"/>
    <x v="0"/>
    <x v="0"/>
    <x v="0"/>
    <x v="3"/>
    <n v="104353664"/>
    <n v="2"/>
    <n v="24558812"/>
    <n v="0.23534211505980279"/>
  </r>
  <r>
    <s v="CA-2017-136350"/>
    <x v="2"/>
    <x v="1"/>
    <x v="2"/>
    <x v="3"/>
    <n v="230691965"/>
    <n v="3"/>
    <n v="14444277"/>
    <n v="6.2612830923695156E-2"/>
  </r>
  <r>
    <s v="CA-2017-136350"/>
    <x v="2"/>
    <x v="1"/>
    <x v="2"/>
    <x v="3"/>
    <n v="148835357"/>
    <n v="2"/>
    <n v="24320122"/>
    <n v="0.16340285326154053"/>
  </r>
  <r>
    <s v="CA-2014-122931"/>
    <x v="1"/>
    <x v="2"/>
    <x v="0"/>
    <x v="3"/>
    <n v="190001117"/>
    <n v="3"/>
    <n v="11193709"/>
    <n v="5.8913911542951614E-2"/>
  </r>
  <r>
    <s v="CA-2014-122931"/>
    <x v="1"/>
    <x v="2"/>
    <x v="0"/>
    <x v="3"/>
    <n v="168200521"/>
    <n v="2"/>
    <n v="25598739"/>
    <n v="0.15219179374598965"/>
  </r>
  <r>
    <s v="CA-2014-122931"/>
    <x v="2"/>
    <x v="2"/>
    <x v="0"/>
    <x v="3"/>
    <n v="134853210"/>
    <n v="2"/>
    <n v="13322911"/>
    <n v="9.8795653436799913E-2"/>
  </r>
  <r>
    <s v="CA-2014-122931"/>
    <x v="2"/>
    <x v="2"/>
    <x v="0"/>
    <x v="3"/>
    <n v="146640463"/>
    <n v="3"/>
    <n v="25779179"/>
    <n v="0.17579853795197031"/>
  </r>
  <r>
    <s v="CA-2014-122931"/>
    <x v="2"/>
    <x v="2"/>
    <x v="0"/>
    <x v="3"/>
    <n v="157155952"/>
    <n v="2"/>
    <n v="27771823"/>
    <n v="0.17671505690093112"/>
  </r>
  <r>
    <s v="CA-2014-163034"/>
    <x v="2"/>
    <x v="2"/>
    <x v="2"/>
    <x v="0"/>
    <n v="247768744"/>
    <n v="4"/>
    <n v="17673685"/>
    <n v="7.1331374226928312E-2"/>
  </r>
  <r>
    <s v="CA-2015-124058"/>
    <x v="0"/>
    <x v="2"/>
    <x v="2"/>
    <x v="1"/>
    <n v="123815368"/>
    <n v="3"/>
    <n v="25280448"/>
    <n v="0.20417859598818136"/>
  </r>
  <r>
    <s v="CA-2015-124058"/>
    <x v="0"/>
    <x v="2"/>
    <x v="2"/>
    <x v="1"/>
    <n v="239987750"/>
    <n v="3"/>
    <n v="12334603"/>
    <n v="5.1396802545129905E-2"/>
  </r>
  <r>
    <s v="CA-2016-129196"/>
    <x v="1"/>
    <x v="2"/>
    <x v="2"/>
    <x v="0"/>
    <n v="161828704"/>
    <n v="5"/>
    <n v="10011045"/>
    <n v="6.1861985868712138E-2"/>
  </r>
  <r>
    <s v="US-2015-138716"/>
    <x v="1"/>
    <x v="0"/>
    <x v="0"/>
    <x v="1"/>
    <n v="111129862"/>
    <n v="3"/>
    <n v="15234569"/>
    <n v="0.13708798630560703"/>
  </r>
  <r>
    <s v="US-2016-122182"/>
    <x v="1"/>
    <x v="2"/>
    <x v="2"/>
    <x v="3"/>
    <n v="235606630"/>
    <n v="1"/>
    <n v="12815624"/>
    <n v="5.4394156904667749E-2"/>
  </r>
  <r>
    <s v="US-2014-130358"/>
    <x v="0"/>
    <x v="0"/>
    <x v="2"/>
    <x v="2"/>
    <n v="193778278"/>
    <n v="3"/>
    <n v="15741498"/>
    <n v="8.1234585024024211E-2"/>
  </r>
  <r>
    <s v="US-2014-130358"/>
    <x v="0"/>
    <x v="0"/>
    <x v="2"/>
    <x v="2"/>
    <n v="242737490"/>
    <n v="3"/>
    <n v="20135479"/>
    <n v="8.2951665191891039E-2"/>
  </r>
  <r>
    <s v="CA-2014-102673"/>
    <x v="0"/>
    <x v="2"/>
    <x v="0"/>
    <x v="2"/>
    <n v="241504808"/>
    <n v="5"/>
    <n v="12000378"/>
    <n v="4.9690016937468176E-2"/>
  </r>
  <r>
    <s v="CA-2014-102673"/>
    <x v="3"/>
    <x v="2"/>
    <x v="0"/>
    <x v="2"/>
    <n v="149707594"/>
    <n v="2"/>
    <n v="25413065"/>
    <n v="0.16975134207286774"/>
  </r>
  <r>
    <s v="CA-2014-102673"/>
    <x v="0"/>
    <x v="2"/>
    <x v="0"/>
    <x v="2"/>
    <n v="240028248"/>
    <n v="3"/>
    <n v="13539394"/>
    <n v="5.640750250362199E-2"/>
  </r>
  <r>
    <s v="CA-2014-102673"/>
    <x v="0"/>
    <x v="2"/>
    <x v="0"/>
    <x v="2"/>
    <n v="96389715"/>
    <n v="1"/>
    <n v="20174566"/>
    <n v="0.20930206090971429"/>
  </r>
  <r>
    <s v="CA-2016-145303"/>
    <x v="0"/>
    <x v="0"/>
    <x v="2"/>
    <x v="0"/>
    <n v="181932023"/>
    <n v="1"/>
    <n v="33892688"/>
    <n v="0.18629314092769694"/>
  </r>
  <r>
    <s v="CA-2016-145303"/>
    <x v="1"/>
    <x v="0"/>
    <x v="2"/>
    <x v="0"/>
    <n v="157596413"/>
    <n v="1"/>
    <n v="11055642"/>
    <n v="7.0151609351667157E-2"/>
  </r>
  <r>
    <s v="CA-2016-145303"/>
    <x v="2"/>
    <x v="0"/>
    <x v="2"/>
    <x v="0"/>
    <n v="121786683"/>
    <n v="1"/>
    <n v="26187183"/>
    <n v="0.21502501221746881"/>
  </r>
  <r>
    <s v="CA-2015-156104"/>
    <x v="2"/>
    <x v="1"/>
    <x v="1"/>
    <x v="0"/>
    <n v="188644676"/>
    <n v="5"/>
    <n v="15894833"/>
    <n v="8.4258052424442662E-2"/>
  </r>
  <r>
    <s v="US-2015-164308"/>
    <x v="2"/>
    <x v="0"/>
    <x v="1"/>
    <x v="0"/>
    <n v="228772069"/>
    <n v="2"/>
    <n v="16332858"/>
    <n v="7.1393584327814077E-2"/>
  </r>
  <r>
    <s v="CA-2017-108112"/>
    <x v="3"/>
    <x v="2"/>
    <x v="2"/>
    <x v="2"/>
    <n v="139154302"/>
    <n v="5"/>
    <n v="24842192"/>
    <n v="0.17852263022382162"/>
  </r>
  <r>
    <s v="CA-2017-108112"/>
    <x v="3"/>
    <x v="2"/>
    <x v="2"/>
    <x v="2"/>
    <n v="100915127"/>
    <n v="4"/>
    <n v="30156731"/>
    <n v="0.29883261208203205"/>
  </r>
  <r>
    <s v="CA-2015-100685"/>
    <x v="3"/>
    <x v="1"/>
    <x v="0"/>
    <x v="0"/>
    <n v="185992684"/>
    <n v="3"/>
    <n v="22114350"/>
    <n v="0.11889903153395001"/>
  </r>
  <r>
    <s v="CA-2015-100685"/>
    <x v="3"/>
    <x v="1"/>
    <x v="0"/>
    <x v="0"/>
    <n v="111946544"/>
    <n v="5"/>
    <n v="15985211"/>
    <n v="0.14279325139327212"/>
  </r>
  <r>
    <s v="CA-2015-100685"/>
    <x v="1"/>
    <x v="1"/>
    <x v="0"/>
    <x v="0"/>
    <n v="215080824"/>
    <n v="4"/>
    <n v="17460369"/>
    <n v="8.1180500777698339E-2"/>
  </r>
  <r>
    <s v="CA-2015-165414"/>
    <x v="1"/>
    <x v="0"/>
    <x v="2"/>
    <x v="2"/>
    <n v="227139263"/>
    <n v="5"/>
    <n v="33821424"/>
    <n v="0.14890170705537598"/>
  </r>
  <r>
    <s v="CA-2016-140417"/>
    <x v="1"/>
    <x v="2"/>
    <x v="0"/>
    <x v="1"/>
    <n v="203052526"/>
    <n v="5"/>
    <n v="33520096"/>
    <n v="0.16508091113330942"/>
  </r>
  <r>
    <s v="CA-2016-140417"/>
    <x v="1"/>
    <x v="2"/>
    <x v="0"/>
    <x v="1"/>
    <n v="124881017"/>
    <n v="2"/>
    <n v="10443558"/>
    <n v="8.3628066545934673E-2"/>
  </r>
  <r>
    <s v="US-2017-151316"/>
    <x v="1"/>
    <x v="2"/>
    <x v="0"/>
    <x v="0"/>
    <n v="153754596"/>
    <n v="4"/>
    <n v="22431423"/>
    <n v="0.1458910730707523"/>
  </r>
  <r>
    <s v="US-2017-151316"/>
    <x v="1"/>
    <x v="2"/>
    <x v="0"/>
    <x v="0"/>
    <n v="198425287"/>
    <n v="4"/>
    <n v="22816253"/>
    <n v="0.11498661962373777"/>
  </r>
  <r>
    <s v="CA-2017-163692"/>
    <x v="0"/>
    <x v="0"/>
    <x v="1"/>
    <x v="1"/>
    <n v="90027411"/>
    <n v="5"/>
    <n v="14985438"/>
    <n v="0.16645417027487328"/>
  </r>
  <r>
    <s v="CA-2016-111913"/>
    <x v="2"/>
    <x v="1"/>
    <x v="0"/>
    <x v="1"/>
    <n v="90940904"/>
    <n v="5"/>
    <n v="20764607"/>
    <n v="0.22833077401561788"/>
  </r>
  <r>
    <s v="CA-2016-111913"/>
    <x v="2"/>
    <x v="1"/>
    <x v="0"/>
    <x v="1"/>
    <n v="150085947"/>
    <n v="3"/>
    <n v="29031895"/>
    <n v="0.19343513220461606"/>
  </r>
  <r>
    <s v="CA-2016-111913"/>
    <x v="2"/>
    <x v="1"/>
    <x v="0"/>
    <x v="1"/>
    <n v="114930857"/>
    <n v="3"/>
    <n v="12813517"/>
    <n v="0.11148891894193393"/>
  </r>
  <r>
    <s v="US-2014-156559"/>
    <x v="2"/>
    <x v="2"/>
    <x v="2"/>
    <x v="2"/>
    <n v="138507498"/>
    <n v="4"/>
    <n v="33274456"/>
    <n v="0.24023577409506019"/>
  </r>
  <r>
    <s v="CA-2016-161473"/>
    <x v="2"/>
    <x v="2"/>
    <x v="0"/>
    <x v="3"/>
    <n v="169491673"/>
    <n v="1"/>
    <n v="27245482"/>
    <n v="0.16074820383653893"/>
  </r>
  <r>
    <s v="CA-2016-161473"/>
    <x v="2"/>
    <x v="2"/>
    <x v="0"/>
    <x v="3"/>
    <n v="216141868"/>
    <n v="3"/>
    <n v="30148256"/>
    <n v="0.13948364691657056"/>
  </r>
  <r>
    <s v="CA-2016-161473"/>
    <x v="2"/>
    <x v="2"/>
    <x v="0"/>
    <x v="3"/>
    <n v="119749396"/>
    <n v="5"/>
    <n v="17926188"/>
    <n v="0.14969752331777941"/>
  </r>
  <r>
    <s v="CA-2017-166576"/>
    <x v="2"/>
    <x v="0"/>
    <x v="2"/>
    <x v="3"/>
    <n v="118071013"/>
    <n v="2"/>
    <n v="28659727"/>
    <n v="0.24273296444064557"/>
  </r>
  <r>
    <s v="CA-2015-102491"/>
    <x v="2"/>
    <x v="2"/>
    <x v="2"/>
    <x v="2"/>
    <n v="167887847"/>
    <n v="1"/>
    <n v="34138536"/>
    <n v="0.20334131749274265"/>
  </r>
  <r>
    <s v="CA-2015-102491"/>
    <x v="2"/>
    <x v="2"/>
    <x v="2"/>
    <x v="2"/>
    <n v="157840280"/>
    <n v="3"/>
    <n v="16699038"/>
    <n v="0.10579706270161203"/>
  </r>
  <r>
    <s v="CA-2015-102491"/>
    <x v="2"/>
    <x v="2"/>
    <x v="2"/>
    <x v="2"/>
    <n v="112185308"/>
    <n v="4"/>
    <n v="22050426"/>
    <n v="0.19655359862273589"/>
  </r>
  <r>
    <s v="CA-2014-116904"/>
    <x v="2"/>
    <x v="2"/>
    <x v="2"/>
    <x v="0"/>
    <n v="211896048"/>
    <n v="3"/>
    <n v="18966254"/>
    <n v="8.9507351264993859E-2"/>
  </r>
  <r>
    <s v="CA-2014-116904"/>
    <x v="1"/>
    <x v="2"/>
    <x v="2"/>
    <x v="0"/>
    <n v="186232360"/>
    <n v="4"/>
    <n v="17512828"/>
    <n v="9.4037513136814674E-2"/>
  </r>
  <r>
    <s v="CA-2014-116904"/>
    <x v="1"/>
    <x v="2"/>
    <x v="2"/>
    <x v="0"/>
    <n v="206111122"/>
    <n v="3"/>
    <n v="13490903"/>
    <n v="6.5454512444990717E-2"/>
  </r>
  <r>
    <s v="CA-2014-116904"/>
    <x v="1"/>
    <x v="2"/>
    <x v="2"/>
    <x v="0"/>
    <n v="126965118"/>
    <n v="3"/>
    <n v="16306842"/>
    <n v="0.12843560701451875"/>
  </r>
  <r>
    <s v="US-2017-102288"/>
    <x v="1"/>
    <x v="2"/>
    <x v="2"/>
    <x v="0"/>
    <n v="147901647"/>
    <n v="1"/>
    <n v="20987286"/>
    <n v="0.14190028593799228"/>
  </r>
  <r>
    <s v="US-2017-102288"/>
    <x v="3"/>
    <x v="2"/>
    <x v="2"/>
    <x v="0"/>
    <n v="162502806"/>
    <n v="2"/>
    <n v="25094808"/>
    <n v="0.15442692109575018"/>
  </r>
  <r>
    <s v="US-2017-102288"/>
    <x v="1"/>
    <x v="2"/>
    <x v="2"/>
    <x v="0"/>
    <n v="231169445"/>
    <n v="1"/>
    <n v="29521518"/>
    <n v="0.12770510393361026"/>
  </r>
  <r>
    <s v="CA-2017-137456"/>
    <x v="1"/>
    <x v="3"/>
    <x v="1"/>
    <x v="0"/>
    <n v="159243678"/>
    <n v="1"/>
    <n v="17779309"/>
    <n v="0.11164844484438496"/>
  </r>
  <r>
    <s v="US-2017-155999"/>
    <x v="3"/>
    <x v="2"/>
    <x v="2"/>
    <x v="1"/>
    <n v="106718548"/>
    <n v="3"/>
    <n v="18817228"/>
    <n v="0.1763257498593403"/>
  </r>
  <r>
    <s v="US-2017-155999"/>
    <x v="3"/>
    <x v="2"/>
    <x v="2"/>
    <x v="1"/>
    <n v="244670419"/>
    <n v="2"/>
    <n v="13840364"/>
    <n v="5.6567377685326152E-2"/>
  </r>
  <r>
    <s v="US-2016-148334"/>
    <x v="2"/>
    <x v="2"/>
    <x v="2"/>
    <x v="0"/>
    <n v="163697263"/>
    <n v="4"/>
    <n v="22129857"/>
    <n v="0.13518770316886727"/>
  </r>
  <r>
    <s v="CA-2015-105599"/>
    <x v="3"/>
    <x v="3"/>
    <x v="2"/>
    <x v="3"/>
    <n v="248878013"/>
    <n v="2"/>
    <n v="15412124"/>
    <n v="6.1926418546261859E-2"/>
  </r>
  <r>
    <s v="CA-2015-105599"/>
    <x v="2"/>
    <x v="3"/>
    <x v="2"/>
    <x v="3"/>
    <n v="163534602"/>
    <n v="2"/>
    <n v="26468991"/>
    <n v="0.16185559922052459"/>
  </r>
  <r>
    <s v="CA-2015-153717"/>
    <x v="2"/>
    <x v="2"/>
    <x v="0"/>
    <x v="0"/>
    <n v="221249739"/>
    <n v="2"/>
    <n v="33592050"/>
    <n v="0.15182865368261519"/>
  </r>
  <r>
    <s v="CA-2015-153717"/>
    <x v="3"/>
    <x v="2"/>
    <x v="0"/>
    <x v="0"/>
    <n v="108624602"/>
    <n v="2"/>
    <n v="26464546"/>
    <n v="0.24363307678678536"/>
  </r>
  <r>
    <s v="CA-2015-153717"/>
    <x v="3"/>
    <x v="2"/>
    <x v="0"/>
    <x v="0"/>
    <n v="145810557"/>
    <n v="4"/>
    <n v="17233244"/>
    <n v="0.11818927486848568"/>
  </r>
  <r>
    <s v="CA-2015-153717"/>
    <x v="1"/>
    <x v="2"/>
    <x v="0"/>
    <x v="0"/>
    <n v="196270926"/>
    <n v="5"/>
    <n v="24384380"/>
    <n v="0.12423837038400685"/>
  </r>
  <r>
    <s v="CA-2015-116687"/>
    <x v="1"/>
    <x v="2"/>
    <x v="0"/>
    <x v="0"/>
    <n v="223541297"/>
    <n v="1"/>
    <n v="17123363"/>
    <n v="7.6600445778034473E-2"/>
  </r>
  <r>
    <s v="CA-2015-116687"/>
    <x v="1"/>
    <x v="2"/>
    <x v="0"/>
    <x v="0"/>
    <n v="171723650"/>
    <n v="1"/>
    <n v="16115273"/>
    <n v="9.3844225882690008E-2"/>
  </r>
  <r>
    <s v="CA-2015-153416"/>
    <x v="0"/>
    <x v="2"/>
    <x v="2"/>
    <x v="1"/>
    <n v="159537202"/>
    <n v="3"/>
    <n v="18963236"/>
    <n v="0.11886403774337223"/>
  </r>
  <r>
    <s v="CA-2015-153416"/>
    <x v="1"/>
    <x v="2"/>
    <x v="2"/>
    <x v="1"/>
    <n v="213920959"/>
    <n v="1"/>
    <n v="27613745"/>
    <n v="0.12908386877603703"/>
  </r>
  <r>
    <s v="CA-2015-153416"/>
    <x v="1"/>
    <x v="2"/>
    <x v="2"/>
    <x v="1"/>
    <n v="137599392"/>
    <n v="2"/>
    <n v="15889176"/>
    <n v="0.1154741730254157"/>
  </r>
  <r>
    <s v="CA-2015-153416"/>
    <x v="0"/>
    <x v="2"/>
    <x v="2"/>
    <x v="1"/>
    <n v="210506167"/>
    <n v="1"/>
    <n v="18066092"/>
    <n v="8.5822150759127164E-2"/>
  </r>
  <r>
    <s v="CA-2017-117394"/>
    <x v="3"/>
    <x v="2"/>
    <x v="2"/>
    <x v="3"/>
    <n v="226214732"/>
    <n v="3"/>
    <n v="31900311"/>
    <n v="0.14101783167685117"/>
  </r>
  <r>
    <s v="CA-2017-133823"/>
    <x v="1"/>
    <x v="3"/>
    <x v="2"/>
    <x v="1"/>
    <n v="237222063"/>
    <n v="1"/>
    <n v="33937775"/>
    <n v="0.14306331616380893"/>
  </r>
  <r>
    <s v="CA-2017-133823"/>
    <x v="1"/>
    <x v="3"/>
    <x v="2"/>
    <x v="1"/>
    <n v="166276748"/>
    <n v="1"/>
    <n v="21460109"/>
    <n v="0.1290625974955921"/>
  </r>
  <r>
    <s v="CA-2017-133823"/>
    <x v="2"/>
    <x v="3"/>
    <x v="2"/>
    <x v="1"/>
    <n v="242413487"/>
    <n v="4"/>
    <n v="20540800"/>
    <n v="8.4734559344051677E-2"/>
  </r>
  <r>
    <s v="CA-2014-127523"/>
    <x v="1"/>
    <x v="2"/>
    <x v="0"/>
    <x v="3"/>
    <n v="150019414"/>
    <n v="3"/>
    <n v="10969064"/>
    <n v="7.3117629962212757E-2"/>
  </r>
  <r>
    <s v="CA-2017-123239"/>
    <x v="1"/>
    <x v="1"/>
    <x v="2"/>
    <x v="2"/>
    <n v="239830270"/>
    <n v="5"/>
    <n v="31799045"/>
    <n v="0.13258978943733832"/>
  </r>
  <r>
    <s v="CA-2017-156769"/>
    <x v="1"/>
    <x v="0"/>
    <x v="2"/>
    <x v="2"/>
    <n v="112258957"/>
    <n v="5"/>
    <n v="13368519"/>
    <n v="0.11908643512517224"/>
  </r>
  <r>
    <s v="CA-2014-127299"/>
    <x v="1"/>
    <x v="2"/>
    <x v="2"/>
    <x v="2"/>
    <n v="122894781"/>
    <n v="4"/>
    <n v="33704678"/>
    <n v="0.27425638196954838"/>
  </r>
  <r>
    <s v="CA-2014-127299"/>
    <x v="1"/>
    <x v="2"/>
    <x v="2"/>
    <x v="2"/>
    <n v="92011187"/>
    <n v="3"/>
    <n v="27377304"/>
    <n v="0.29754321069676015"/>
  </r>
  <r>
    <s v="CA-2015-121272"/>
    <x v="1"/>
    <x v="2"/>
    <x v="2"/>
    <x v="1"/>
    <n v="184251444"/>
    <n v="3"/>
    <n v="27998899"/>
    <n v="0.15196026903322396"/>
  </r>
  <r>
    <s v="CA-2014-115336"/>
    <x v="1"/>
    <x v="2"/>
    <x v="0"/>
    <x v="0"/>
    <n v="159620319"/>
    <n v="4"/>
    <n v="22689721"/>
    <n v="0.14214807451925968"/>
  </r>
  <r>
    <s v="CA-2015-111703"/>
    <x v="0"/>
    <x v="2"/>
    <x v="2"/>
    <x v="2"/>
    <n v="199847716"/>
    <n v="2"/>
    <n v="31957639"/>
    <n v="0.15990995363689819"/>
  </r>
  <r>
    <s v="CA-2015-111703"/>
    <x v="0"/>
    <x v="2"/>
    <x v="2"/>
    <x v="2"/>
    <n v="173342148"/>
    <n v="4"/>
    <n v="26350226"/>
    <n v="0.15201280417962745"/>
  </r>
  <r>
    <s v="CA-2014-128839"/>
    <x v="2"/>
    <x v="2"/>
    <x v="2"/>
    <x v="2"/>
    <n v="247968648"/>
    <n v="3"/>
    <n v="29970004"/>
    <n v="0.12086206962744742"/>
  </r>
  <r>
    <s v="CA-2014-128839"/>
    <x v="2"/>
    <x v="2"/>
    <x v="2"/>
    <x v="2"/>
    <n v="145157611"/>
    <n v="1"/>
    <n v="27560637"/>
    <n v="0.18986697845282119"/>
  </r>
  <r>
    <s v="CA-2017-105914"/>
    <x v="3"/>
    <x v="2"/>
    <x v="1"/>
    <x v="1"/>
    <n v="218789426"/>
    <n v="2"/>
    <n v="31834598"/>
    <n v="0.14550336632813324"/>
  </r>
  <r>
    <s v="CA-2017-105914"/>
    <x v="0"/>
    <x v="2"/>
    <x v="1"/>
    <x v="1"/>
    <n v="210545365"/>
    <n v="1"/>
    <n v="13434188"/>
    <n v="6.3806619537789391E-2"/>
  </r>
  <r>
    <s v="CA-2017-110926"/>
    <x v="1"/>
    <x v="2"/>
    <x v="2"/>
    <x v="2"/>
    <n v="213333273"/>
    <n v="2"/>
    <n v="17649191"/>
    <n v="8.2730606209749563E-2"/>
  </r>
  <r>
    <s v="CA-2016-117226"/>
    <x v="1"/>
    <x v="0"/>
    <x v="0"/>
    <x v="0"/>
    <n v="239346552"/>
    <n v="4"/>
    <n v="31415885"/>
    <n v="0.13125689397856879"/>
  </r>
  <r>
    <s v="CA-2017-127313"/>
    <x v="2"/>
    <x v="0"/>
    <x v="2"/>
    <x v="3"/>
    <n v="206619191"/>
    <n v="5"/>
    <n v="32405457"/>
    <n v="0.15683662704883983"/>
  </r>
  <r>
    <s v="CA-2017-127313"/>
    <x v="2"/>
    <x v="0"/>
    <x v="2"/>
    <x v="3"/>
    <n v="111745095"/>
    <n v="1"/>
    <n v="16008288"/>
    <n v="0.14325718726177647"/>
  </r>
  <r>
    <s v="CA-2016-136287"/>
    <x v="1"/>
    <x v="2"/>
    <x v="2"/>
    <x v="0"/>
    <n v="142385747"/>
    <n v="3"/>
    <n v="27041677"/>
    <n v="0.18991842631552158"/>
  </r>
  <r>
    <s v="US-2014-107699"/>
    <x v="1"/>
    <x v="2"/>
    <x v="2"/>
    <x v="0"/>
    <n v="138532678"/>
    <n v="1"/>
    <n v="28467642"/>
    <n v="0.20549405678853622"/>
  </r>
  <r>
    <s v="CA-2017-112725"/>
    <x v="2"/>
    <x v="2"/>
    <x v="1"/>
    <x v="1"/>
    <n v="163804838"/>
    <n v="2"/>
    <n v="26167401"/>
    <n v="0.15974742455409041"/>
  </r>
  <r>
    <s v="CA-2017-112725"/>
    <x v="3"/>
    <x v="2"/>
    <x v="1"/>
    <x v="1"/>
    <n v="189488553"/>
    <n v="2"/>
    <n v="24701529"/>
    <n v="0.13035895102328424"/>
  </r>
  <r>
    <s v="CA-2015-136196"/>
    <x v="3"/>
    <x v="2"/>
    <x v="2"/>
    <x v="3"/>
    <n v="235065701"/>
    <n v="1"/>
    <n v="25215649"/>
    <n v="0.10727064345299785"/>
  </r>
  <r>
    <s v="CA-2017-106068"/>
    <x v="2"/>
    <x v="2"/>
    <x v="2"/>
    <x v="0"/>
    <n v="238417307"/>
    <n v="1"/>
    <n v="29699887"/>
    <n v="0.12457101950237195"/>
  </r>
  <r>
    <s v="CA-2017-106068"/>
    <x v="2"/>
    <x v="2"/>
    <x v="2"/>
    <x v="0"/>
    <n v="176712138"/>
    <n v="4"/>
    <n v="32056007"/>
    <n v="0.181402405985264"/>
  </r>
  <r>
    <s v="CA-2017-106068"/>
    <x v="1"/>
    <x v="2"/>
    <x v="2"/>
    <x v="0"/>
    <n v="216837815"/>
    <n v="2"/>
    <n v="19579174"/>
    <n v="9.0294093767731426E-2"/>
  </r>
  <r>
    <s v="CA-2017-106068"/>
    <x v="0"/>
    <x v="2"/>
    <x v="2"/>
    <x v="0"/>
    <n v="143316666"/>
    <n v="1"/>
    <n v="17472182"/>
    <n v="0.12191312069735141"/>
  </r>
  <r>
    <s v="CA-2017-100160"/>
    <x v="0"/>
    <x v="2"/>
    <x v="2"/>
    <x v="3"/>
    <n v="144306141"/>
    <n v="4"/>
    <n v="19724210"/>
    <n v="0.13668309514284635"/>
  </r>
  <r>
    <s v="CA-2017-100160"/>
    <x v="0"/>
    <x v="2"/>
    <x v="2"/>
    <x v="3"/>
    <n v="197955487"/>
    <n v="1"/>
    <n v="23671968"/>
    <n v="0.11958227760567203"/>
  </r>
  <r>
    <s v="CA-2017-100160"/>
    <x v="2"/>
    <x v="2"/>
    <x v="2"/>
    <x v="3"/>
    <n v="122758183"/>
    <n v="4"/>
    <n v="28707668"/>
    <n v="0.23385543267612555"/>
  </r>
  <r>
    <s v="CA-2016-139689"/>
    <x v="3"/>
    <x v="2"/>
    <x v="0"/>
    <x v="2"/>
    <n v="137983348"/>
    <n v="1"/>
    <n v="22227577"/>
    <n v="0.16108883660367482"/>
  </r>
  <r>
    <s v="CA-2016-139689"/>
    <x v="3"/>
    <x v="2"/>
    <x v="0"/>
    <x v="2"/>
    <n v="137460932"/>
    <n v="4"/>
    <n v="20163280"/>
    <n v="0.14668371374057029"/>
  </r>
  <r>
    <s v="CA-2015-101091"/>
    <x v="0"/>
    <x v="1"/>
    <x v="2"/>
    <x v="3"/>
    <n v="220197110"/>
    <n v="3"/>
    <n v="31688319"/>
    <n v="0.14390887782314674"/>
  </r>
  <r>
    <s v="CA-2015-101091"/>
    <x v="1"/>
    <x v="1"/>
    <x v="2"/>
    <x v="3"/>
    <n v="186753414"/>
    <n v="4"/>
    <n v="34826607"/>
    <n v="0.18648444627630742"/>
  </r>
  <r>
    <s v="CA-2014-126907"/>
    <x v="1"/>
    <x v="2"/>
    <x v="0"/>
    <x v="0"/>
    <n v="205977058"/>
    <n v="1"/>
    <n v="24841029"/>
    <n v="0.12060095061654875"/>
  </r>
  <r>
    <s v="US-2016-164588"/>
    <x v="1"/>
    <x v="2"/>
    <x v="2"/>
    <x v="2"/>
    <n v="96555115"/>
    <n v="1"/>
    <n v="29323321"/>
    <n v="0.3036951589773364"/>
  </r>
  <r>
    <s v="CA-2017-115546"/>
    <x v="1"/>
    <x v="2"/>
    <x v="2"/>
    <x v="3"/>
    <n v="111420501"/>
    <n v="5"/>
    <n v="30599552"/>
    <n v="0.27463125479932998"/>
  </r>
  <r>
    <s v="CA-2017-115546"/>
    <x v="1"/>
    <x v="2"/>
    <x v="2"/>
    <x v="3"/>
    <n v="247709979"/>
    <n v="1"/>
    <n v="15580464"/>
    <n v="6.2898007027807304E-2"/>
  </r>
  <r>
    <s v="CA-2015-163587"/>
    <x v="0"/>
    <x v="2"/>
    <x v="2"/>
    <x v="3"/>
    <n v="106672761"/>
    <n v="1"/>
    <n v="21311085"/>
    <n v="0.19978000756913003"/>
  </r>
  <r>
    <s v="CA-2015-163587"/>
    <x v="1"/>
    <x v="2"/>
    <x v="2"/>
    <x v="3"/>
    <n v="242495575"/>
    <n v="3"/>
    <n v="10404321"/>
    <n v="4.2905199404154076E-2"/>
  </r>
  <r>
    <s v="US-2017-106131"/>
    <x v="1"/>
    <x v="0"/>
    <x v="0"/>
    <x v="1"/>
    <n v="155121251"/>
    <n v="2"/>
    <n v="15988554"/>
    <n v="0.10307133224447758"/>
  </r>
  <r>
    <s v="US-2017-106131"/>
    <x v="1"/>
    <x v="0"/>
    <x v="0"/>
    <x v="1"/>
    <n v="146820592"/>
    <n v="5"/>
    <n v="13593458"/>
    <n v="9.2585500540687093E-2"/>
  </r>
  <r>
    <s v="CA-2015-160213"/>
    <x v="0"/>
    <x v="2"/>
    <x v="0"/>
    <x v="3"/>
    <n v="207883354"/>
    <n v="4"/>
    <n v="25887086"/>
    <n v="0.12452697872096098"/>
  </r>
  <r>
    <s v="CA-2014-157924"/>
    <x v="1"/>
    <x v="0"/>
    <x v="2"/>
    <x v="1"/>
    <n v="220691259"/>
    <n v="2"/>
    <n v="28711906"/>
    <n v="0.13009987858196051"/>
  </r>
  <r>
    <s v="CA-2014-157924"/>
    <x v="2"/>
    <x v="0"/>
    <x v="2"/>
    <x v="1"/>
    <n v="223771828"/>
    <n v="5"/>
    <n v="12088257"/>
    <n v="5.4020459626401229E-2"/>
  </r>
  <r>
    <s v="CA-2015-100216"/>
    <x v="2"/>
    <x v="0"/>
    <x v="1"/>
    <x v="1"/>
    <n v="237266884"/>
    <n v="4"/>
    <n v="20189754"/>
    <n v="8.5093012811682564E-2"/>
  </r>
  <r>
    <s v="CA-2015-100216"/>
    <x v="2"/>
    <x v="0"/>
    <x v="1"/>
    <x v="1"/>
    <n v="126836670"/>
    <n v="5"/>
    <n v="34614657"/>
    <n v="0.27290733034854986"/>
  </r>
  <r>
    <s v="CA-2017-100601"/>
    <x v="2"/>
    <x v="2"/>
    <x v="2"/>
    <x v="1"/>
    <n v="149874452"/>
    <n v="2"/>
    <n v="19085460"/>
    <n v="0.12734298438001962"/>
  </r>
  <r>
    <s v="CA-2016-152163"/>
    <x v="0"/>
    <x v="3"/>
    <x v="2"/>
    <x v="2"/>
    <n v="171815456"/>
    <n v="1"/>
    <n v="16032492"/>
    <n v="9.3312280357362026E-2"/>
  </r>
  <r>
    <s v="CA-2016-152163"/>
    <x v="2"/>
    <x v="3"/>
    <x v="2"/>
    <x v="2"/>
    <n v="229062171"/>
    <n v="5"/>
    <n v="18986119"/>
    <n v="8.2886313864544661E-2"/>
  </r>
  <r>
    <s v="CA-2016-152163"/>
    <x v="0"/>
    <x v="3"/>
    <x v="2"/>
    <x v="2"/>
    <n v="198001051"/>
    <n v="1"/>
    <n v="30526111"/>
    <n v="0.15417145942321286"/>
  </r>
  <r>
    <s v="CA-2015-154340"/>
    <x v="0"/>
    <x v="0"/>
    <x v="1"/>
    <x v="1"/>
    <n v="231462560"/>
    <n v="2"/>
    <n v="19594177"/>
    <n v="8.4653764306417412E-2"/>
  </r>
  <r>
    <s v="CA-2014-128846"/>
    <x v="2"/>
    <x v="2"/>
    <x v="0"/>
    <x v="2"/>
    <n v="109792419"/>
    <n v="3"/>
    <n v="23592335"/>
    <n v="0.21488127518166805"/>
  </r>
  <r>
    <s v="CA-2014-128846"/>
    <x v="2"/>
    <x v="2"/>
    <x v="0"/>
    <x v="2"/>
    <n v="153815725"/>
    <n v="3"/>
    <n v="26737978"/>
    <n v="0.17383123864611372"/>
  </r>
  <r>
    <s v="CA-2016-148593"/>
    <x v="2"/>
    <x v="1"/>
    <x v="2"/>
    <x v="1"/>
    <n v="199204156"/>
    <n v="1"/>
    <n v="20049825"/>
    <n v="0.10064963202876148"/>
  </r>
  <r>
    <s v="US-2017-119039"/>
    <x v="2"/>
    <x v="2"/>
    <x v="1"/>
    <x v="1"/>
    <n v="142797769"/>
    <n v="3"/>
    <n v="25556794"/>
    <n v="0.17897194178152742"/>
  </r>
  <r>
    <s v="CA-2017-128426"/>
    <x v="3"/>
    <x v="2"/>
    <x v="2"/>
    <x v="0"/>
    <n v="90557959"/>
    <n v="2"/>
    <n v="33723826"/>
    <n v="0.37240046454668885"/>
  </r>
  <r>
    <s v="US-2017-136868"/>
    <x v="3"/>
    <x v="2"/>
    <x v="1"/>
    <x v="3"/>
    <n v="161087721"/>
    <n v="2"/>
    <n v="20318085"/>
    <n v="0.12613056335932643"/>
  </r>
  <r>
    <s v="US-2017-136868"/>
    <x v="3"/>
    <x v="2"/>
    <x v="1"/>
    <x v="3"/>
    <n v="107351844"/>
    <n v="2"/>
    <n v="30804191"/>
    <n v="0.28694608170866631"/>
  </r>
  <r>
    <s v="US-2017-136868"/>
    <x v="3"/>
    <x v="2"/>
    <x v="1"/>
    <x v="3"/>
    <n v="221807378"/>
    <n v="3"/>
    <n v="29812167"/>
    <n v="0.13440565985140493"/>
  </r>
  <r>
    <s v="CA-2016-111493"/>
    <x v="3"/>
    <x v="0"/>
    <x v="2"/>
    <x v="3"/>
    <n v="99611828"/>
    <n v="4"/>
    <n v="22750474"/>
    <n v="0.22839129104226458"/>
  </r>
  <r>
    <s v="CA-2017-112536"/>
    <x v="3"/>
    <x v="2"/>
    <x v="0"/>
    <x v="0"/>
    <n v="104488605"/>
    <n v="4"/>
    <n v="13447395"/>
    <n v="0.128697239282695"/>
  </r>
  <r>
    <s v="CA-2017-112536"/>
    <x v="3"/>
    <x v="2"/>
    <x v="0"/>
    <x v="0"/>
    <n v="94099557"/>
    <n v="5"/>
    <n v="30943261"/>
    <n v="0.32883535254050134"/>
  </r>
  <r>
    <s v="CA-2017-112536"/>
    <x v="1"/>
    <x v="2"/>
    <x v="0"/>
    <x v="0"/>
    <n v="116408716"/>
    <n v="1"/>
    <n v="13959680"/>
    <n v="0.11991954279437289"/>
  </r>
  <r>
    <s v="CA-2016-157714"/>
    <x v="3"/>
    <x v="1"/>
    <x v="0"/>
    <x v="0"/>
    <n v="236639103"/>
    <n v="2"/>
    <n v="32658978"/>
    <n v="0.1380117553944582"/>
  </r>
  <r>
    <s v="CA-2017-166709"/>
    <x v="3"/>
    <x v="2"/>
    <x v="2"/>
    <x v="3"/>
    <n v="206536282"/>
    <n v="4"/>
    <n v="18824458"/>
    <n v="9.1143588999050534E-2"/>
  </r>
  <r>
    <s v="CA-2015-129392"/>
    <x v="3"/>
    <x v="3"/>
    <x v="2"/>
    <x v="0"/>
    <n v="113502658"/>
    <n v="2"/>
    <n v="13183777"/>
    <n v="0.11615390540017133"/>
  </r>
  <r>
    <s v="CA-2015-150875"/>
    <x v="0"/>
    <x v="2"/>
    <x v="0"/>
    <x v="1"/>
    <n v="107786162"/>
    <n v="1"/>
    <n v="34024601"/>
    <n v="0.31566761788957659"/>
  </r>
  <r>
    <s v="CA-2015-150875"/>
    <x v="2"/>
    <x v="2"/>
    <x v="0"/>
    <x v="1"/>
    <n v="123508771"/>
    <n v="3"/>
    <n v="33133922"/>
    <n v="0.26827181366738723"/>
  </r>
  <r>
    <s v="CA-2015-154200"/>
    <x v="1"/>
    <x v="2"/>
    <x v="2"/>
    <x v="1"/>
    <n v="137694182"/>
    <n v="1"/>
    <n v="13879528"/>
    <n v="0.10079966922640203"/>
  </r>
  <r>
    <s v="CA-2016-124233"/>
    <x v="1"/>
    <x v="2"/>
    <x v="2"/>
    <x v="1"/>
    <n v="245719309"/>
    <n v="5"/>
    <n v="12274853"/>
    <n v="4.9954775837335597E-2"/>
  </r>
  <r>
    <s v="US-2015-134271"/>
    <x v="1"/>
    <x v="1"/>
    <x v="2"/>
    <x v="3"/>
    <n v="135129021"/>
    <n v="2"/>
    <n v="23757450"/>
    <n v="0.17581308459268716"/>
  </r>
  <r>
    <s v="US-2016-161683"/>
    <x v="1"/>
    <x v="2"/>
    <x v="2"/>
    <x v="3"/>
    <n v="178090572"/>
    <n v="1"/>
    <n v="19302296"/>
    <n v="0.10838471561537801"/>
  </r>
  <r>
    <s v="US-2016-161683"/>
    <x v="1"/>
    <x v="2"/>
    <x v="2"/>
    <x v="3"/>
    <n v="208637205"/>
    <n v="1"/>
    <n v="20613128"/>
    <n v="9.8798907893728735E-2"/>
  </r>
  <r>
    <s v="CA-2015-143105"/>
    <x v="1"/>
    <x v="3"/>
    <x v="1"/>
    <x v="3"/>
    <n v="200372954"/>
    <n v="4"/>
    <n v="21336655"/>
    <n v="0.1064847055156955"/>
  </r>
  <r>
    <s v="CA-2015-143105"/>
    <x v="1"/>
    <x v="3"/>
    <x v="1"/>
    <x v="3"/>
    <n v="178189558"/>
    <n v="2"/>
    <n v="25894528"/>
    <n v="0.14532012027326541"/>
  </r>
  <r>
    <s v="CA-2015-143105"/>
    <x v="0"/>
    <x v="3"/>
    <x v="1"/>
    <x v="3"/>
    <n v="149785797"/>
    <n v="4"/>
    <n v="28198672"/>
    <n v="0.18825998569143373"/>
  </r>
  <r>
    <s v="CA-2015-143105"/>
    <x v="3"/>
    <x v="3"/>
    <x v="1"/>
    <x v="3"/>
    <n v="153162995"/>
    <n v="1"/>
    <n v="21033715"/>
    <n v="0.13732896121546853"/>
  </r>
  <r>
    <s v="CA-2014-145387"/>
    <x v="1"/>
    <x v="1"/>
    <x v="2"/>
    <x v="3"/>
    <n v="122211144"/>
    <n v="2"/>
    <n v="27754922"/>
    <n v="0.22710631037051743"/>
  </r>
  <r>
    <s v="CA-2014-145387"/>
    <x v="2"/>
    <x v="1"/>
    <x v="2"/>
    <x v="3"/>
    <n v="201193767"/>
    <n v="5"/>
    <n v="19335650"/>
    <n v="9.6104617396024994E-2"/>
  </r>
  <r>
    <s v="CA-2014-145387"/>
    <x v="0"/>
    <x v="1"/>
    <x v="2"/>
    <x v="3"/>
    <n v="110237045"/>
    <n v="5"/>
    <n v="33995562"/>
    <n v="0.30838600581138581"/>
  </r>
  <r>
    <s v="CA-2014-145387"/>
    <x v="1"/>
    <x v="1"/>
    <x v="2"/>
    <x v="3"/>
    <n v="105020686"/>
    <n v="2"/>
    <n v="26892456"/>
    <n v="0.25606818070108589"/>
  </r>
  <r>
    <s v="CA-2014-145387"/>
    <x v="1"/>
    <x v="1"/>
    <x v="2"/>
    <x v="3"/>
    <n v="245950372"/>
    <n v="3"/>
    <n v="29594094"/>
    <n v="0.12032546956261567"/>
  </r>
  <r>
    <s v="CA-2014-145387"/>
    <x v="1"/>
    <x v="1"/>
    <x v="2"/>
    <x v="3"/>
    <n v="175278843"/>
    <n v="5"/>
    <n v="27320063"/>
    <n v="0.1558662901488915"/>
  </r>
  <r>
    <s v="CA-2014-145387"/>
    <x v="1"/>
    <x v="1"/>
    <x v="2"/>
    <x v="3"/>
    <n v="143079774"/>
    <n v="1"/>
    <n v="17103592"/>
    <n v="0.11953885250056377"/>
  </r>
  <r>
    <s v="CA-2017-109715"/>
    <x v="1"/>
    <x v="2"/>
    <x v="2"/>
    <x v="0"/>
    <n v="150082476"/>
    <n v="4"/>
    <n v="15341522"/>
    <n v="0.10222060835403594"/>
  </r>
  <r>
    <s v="CA-2014-166457"/>
    <x v="3"/>
    <x v="1"/>
    <x v="2"/>
    <x v="2"/>
    <n v="138128860"/>
    <n v="4"/>
    <n v="16184461"/>
    <n v="0.11716929394769493"/>
  </r>
  <r>
    <s v="CA-2014-166457"/>
    <x v="3"/>
    <x v="1"/>
    <x v="2"/>
    <x v="2"/>
    <n v="145636596"/>
    <n v="4"/>
    <n v="21780116"/>
    <n v="0.1495511196924707"/>
  </r>
  <r>
    <s v="CA-2014-166457"/>
    <x v="0"/>
    <x v="1"/>
    <x v="2"/>
    <x v="2"/>
    <n v="227741271"/>
    <n v="1"/>
    <n v="17325169"/>
    <n v="7.6073910204883327E-2"/>
  </r>
  <r>
    <s v="CA-2016-164637"/>
    <x v="1"/>
    <x v="2"/>
    <x v="2"/>
    <x v="0"/>
    <n v="109663829"/>
    <n v="3"/>
    <n v="15038329"/>
    <n v="0.13713116838187367"/>
  </r>
  <r>
    <s v="CA-2015-111234"/>
    <x v="1"/>
    <x v="2"/>
    <x v="0"/>
    <x v="1"/>
    <n v="143153927"/>
    <n v="4"/>
    <n v="33797858"/>
    <n v="0.23609452222711291"/>
  </r>
  <r>
    <s v="CA-2017-149881"/>
    <x v="1"/>
    <x v="0"/>
    <x v="0"/>
    <x v="1"/>
    <n v="184585181"/>
    <n v="1"/>
    <n v="24433976"/>
    <n v="0.1323723598374888"/>
  </r>
  <r>
    <s v="CA-2017-149881"/>
    <x v="3"/>
    <x v="0"/>
    <x v="0"/>
    <x v="1"/>
    <n v="96151471"/>
    <n v="4"/>
    <n v="30407594"/>
    <n v="0.3162467894016931"/>
  </r>
  <r>
    <s v="CA-2017-134565"/>
    <x v="3"/>
    <x v="1"/>
    <x v="2"/>
    <x v="1"/>
    <n v="203081675"/>
    <n v="5"/>
    <n v="31891688"/>
    <n v="0.15703872838354321"/>
  </r>
  <r>
    <s v="CA-2017-134565"/>
    <x v="0"/>
    <x v="1"/>
    <x v="2"/>
    <x v="1"/>
    <n v="189954235"/>
    <n v="5"/>
    <n v="34572298"/>
    <n v="0.18200330200587525"/>
  </r>
  <r>
    <s v="CA-2017-134565"/>
    <x v="0"/>
    <x v="1"/>
    <x v="2"/>
    <x v="1"/>
    <n v="169238145"/>
    <n v="2"/>
    <n v="16949104"/>
    <n v="0.10014943144171191"/>
  </r>
  <r>
    <s v="CA-2017-134565"/>
    <x v="3"/>
    <x v="1"/>
    <x v="2"/>
    <x v="1"/>
    <n v="242072297"/>
    <n v="1"/>
    <n v="33575923"/>
    <n v="0.13870204652125062"/>
  </r>
  <r>
    <s v="CA-2017-134565"/>
    <x v="1"/>
    <x v="1"/>
    <x v="2"/>
    <x v="1"/>
    <n v="172700329"/>
    <n v="3"/>
    <n v="29963034"/>
    <n v="0.1734972606797987"/>
  </r>
  <r>
    <s v="CA-2016-108644"/>
    <x v="1"/>
    <x v="0"/>
    <x v="2"/>
    <x v="0"/>
    <n v="127747687"/>
    <n v="4"/>
    <n v="25479455"/>
    <n v="0.19945139985195975"/>
  </r>
  <r>
    <s v="US-2014-102631"/>
    <x v="1"/>
    <x v="2"/>
    <x v="0"/>
    <x v="0"/>
    <n v="155100299"/>
    <n v="3"/>
    <n v="14272645"/>
    <n v="9.2022034077445594E-2"/>
  </r>
  <r>
    <s v="CA-2017-120327"/>
    <x v="0"/>
    <x v="2"/>
    <x v="2"/>
    <x v="0"/>
    <n v="102366058"/>
    <n v="3"/>
    <n v="22587869"/>
    <n v="0.22065779850582895"/>
  </r>
  <r>
    <s v="CA-2015-154970"/>
    <x v="0"/>
    <x v="2"/>
    <x v="1"/>
    <x v="1"/>
    <n v="172688982"/>
    <n v="5"/>
    <n v="16117129"/>
    <n v="9.3330383984775583E-2"/>
  </r>
  <r>
    <s v="CA-2016-113803"/>
    <x v="3"/>
    <x v="0"/>
    <x v="0"/>
    <x v="0"/>
    <n v="224170697"/>
    <n v="2"/>
    <n v="32137836"/>
    <n v="0.14336323359872499"/>
  </r>
  <r>
    <s v="CA-2017-100223"/>
    <x v="2"/>
    <x v="2"/>
    <x v="0"/>
    <x v="0"/>
    <n v="249329380"/>
    <n v="3"/>
    <n v="12024598"/>
    <n v="4.8227762007028614E-2"/>
  </r>
  <r>
    <s v="CA-2017-100223"/>
    <x v="2"/>
    <x v="2"/>
    <x v="0"/>
    <x v="0"/>
    <n v="205193372"/>
    <n v="2"/>
    <n v="12528747"/>
    <n v="6.1058244123011925E-2"/>
  </r>
  <r>
    <s v="CA-2017-100223"/>
    <x v="2"/>
    <x v="2"/>
    <x v="0"/>
    <x v="0"/>
    <n v="130636838"/>
    <n v="3"/>
    <n v="32704234"/>
    <n v="0.25034465393291289"/>
  </r>
  <r>
    <s v="CA-2017-100223"/>
    <x v="1"/>
    <x v="2"/>
    <x v="0"/>
    <x v="0"/>
    <n v="214323600"/>
    <n v="2"/>
    <n v="31463252"/>
    <n v="0.14680255464167269"/>
  </r>
  <r>
    <s v="CA-2017-100223"/>
    <x v="1"/>
    <x v="2"/>
    <x v="0"/>
    <x v="0"/>
    <n v="163745816"/>
    <n v="5"/>
    <n v="10299627"/>
    <n v="6.2900092665573823E-2"/>
  </r>
  <r>
    <s v="CA-2014-168823"/>
    <x v="1"/>
    <x v="0"/>
    <x v="1"/>
    <x v="3"/>
    <n v="207689092"/>
    <n v="1"/>
    <n v="12396071"/>
    <n v="5.9685710407939963E-2"/>
  </r>
  <r>
    <s v="CA-2014-168823"/>
    <x v="2"/>
    <x v="0"/>
    <x v="1"/>
    <x v="3"/>
    <n v="214881501"/>
    <n v="3"/>
    <n v="11245769"/>
    <n v="5.2334747047397066E-2"/>
  </r>
  <r>
    <s v="CA-2016-162404"/>
    <x v="0"/>
    <x v="2"/>
    <x v="1"/>
    <x v="0"/>
    <n v="138736984"/>
    <n v="3"/>
    <n v="29869136"/>
    <n v="0.21529324869855898"/>
  </r>
  <r>
    <s v="CA-2017-104024"/>
    <x v="1"/>
    <x v="1"/>
    <x v="0"/>
    <x v="3"/>
    <n v="186312392"/>
    <n v="5"/>
    <n v="30938182"/>
    <n v="0.16605541729076184"/>
  </r>
  <r>
    <s v="CA-2017-147144"/>
    <x v="1"/>
    <x v="0"/>
    <x v="1"/>
    <x v="1"/>
    <n v="150649523"/>
    <n v="2"/>
    <n v="10315773"/>
    <n v="6.847531140208124E-2"/>
  </r>
  <r>
    <s v="CA-2017-158673"/>
    <x v="1"/>
    <x v="2"/>
    <x v="0"/>
    <x v="0"/>
    <n v="160854071"/>
    <n v="4"/>
    <n v="18225926"/>
    <n v="0.11330720998662197"/>
  </r>
  <r>
    <s v="CA-2014-133704"/>
    <x v="1"/>
    <x v="2"/>
    <x v="1"/>
    <x v="1"/>
    <n v="110349904"/>
    <n v="4"/>
    <n v="31935631"/>
    <n v="0.28940334193675421"/>
  </r>
  <r>
    <s v="CA-2014-133704"/>
    <x v="1"/>
    <x v="2"/>
    <x v="1"/>
    <x v="1"/>
    <n v="163812036"/>
    <n v="3"/>
    <n v="24928624"/>
    <n v="0.15217821967611708"/>
  </r>
  <r>
    <s v="CA-2016-159142"/>
    <x v="0"/>
    <x v="0"/>
    <x v="1"/>
    <x v="2"/>
    <n v="193717486"/>
    <n v="3"/>
    <n v="10833955"/>
    <n v="5.5926572369414292E-2"/>
  </r>
  <r>
    <s v="CA-2016-159142"/>
    <x v="0"/>
    <x v="0"/>
    <x v="1"/>
    <x v="2"/>
    <n v="105140705"/>
    <n v="3"/>
    <n v="16697288"/>
    <n v="0.15880897888215606"/>
  </r>
  <r>
    <s v="CA-2014-138436"/>
    <x v="0"/>
    <x v="2"/>
    <x v="0"/>
    <x v="1"/>
    <n v="128503450"/>
    <n v="5"/>
    <n v="22027498"/>
    <n v="0.17141561568969549"/>
  </r>
  <r>
    <s v="CA-2017-117702"/>
    <x v="0"/>
    <x v="2"/>
    <x v="1"/>
    <x v="3"/>
    <n v="176940772"/>
    <n v="4"/>
    <n v="19471598"/>
    <n v="0.11004585195321744"/>
  </r>
  <r>
    <s v="CA-2017-117702"/>
    <x v="0"/>
    <x v="2"/>
    <x v="1"/>
    <x v="3"/>
    <n v="242326016"/>
    <n v="1"/>
    <n v="31564752"/>
    <n v="0.13025738020634153"/>
  </r>
  <r>
    <s v="CA-2017-117702"/>
    <x v="1"/>
    <x v="2"/>
    <x v="1"/>
    <x v="3"/>
    <n v="241425991"/>
    <n v="2"/>
    <n v="31850564"/>
    <n v="0.13192682307349418"/>
  </r>
  <r>
    <s v="CA-2016-157336"/>
    <x v="2"/>
    <x v="1"/>
    <x v="2"/>
    <x v="3"/>
    <n v="215075722"/>
    <n v="3"/>
    <n v="24818686"/>
    <n v="0.11539510721716885"/>
  </r>
  <r>
    <s v="CA-2016-157336"/>
    <x v="0"/>
    <x v="1"/>
    <x v="2"/>
    <x v="3"/>
    <n v="223468584"/>
    <n v="2"/>
    <n v="14706720"/>
    <n v="6.5811129854387043E-2"/>
  </r>
  <r>
    <s v="CA-2014-168130"/>
    <x v="1"/>
    <x v="3"/>
    <x v="0"/>
    <x v="3"/>
    <n v="246375478"/>
    <n v="2"/>
    <n v="23643527"/>
    <n v="9.5965423149782791E-2"/>
  </r>
  <r>
    <s v="CA-2015-155068"/>
    <x v="1"/>
    <x v="3"/>
    <x v="2"/>
    <x v="2"/>
    <n v="224678531"/>
    <n v="3"/>
    <n v="21145296"/>
    <n v="9.4113558184159576E-2"/>
  </r>
  <r>
    <s v="CA-2015-155068"/>
    <x v="2"/>
    <x v="3"/>
    <x v="2"/>
    <x v="2"/>
    <n v="140191396"/>
    <n v="5"/>
    <n v="27560759"/>
    <n v="0.19659379809585462"/>
  </r>
  <r>
    <s v="CA-2015-155068"/>
    <x v="2"/>
    <x v="3"/>
    <x v="2"/>
    <x v="2"/>
    <n v="208932031"/>
    <n v="4"/>
    <n v="24081355"/>
    <n v="0.11525927778876567"/>
  </r>
  <r>
    <s v="CA-2017-163160"/>
    <x v="1"/>
    <x v="0"/>
    <x v="2"/>
    <x v="0"/>
    <n v="112118580"/>
    <n v="3"/>
    <n v="19194784"/>
    <n v="0.17120074121523837"/>
  </r>
  <r>
    <s v="CA-2017-163160"/>
    <x v="0"/>
    <x v="0"/>
    <x v="2"/>
    <x v="0"/>
    <n v="162247719"/>
    <n v="4"/>
    <n v="11468673"/>
    <n v="7.0686189431113045E-2"/>
  </r>
  <r>
    <s v="CA-2017-163160"/>
    <x v="0"/>
    <x v="0"/>
    <x v="2"/>
    <x v="0"/>
    <n v="208829222"/>
    <n v="1"/>
    <n v="21320691"/>
    <n v="0.10209630048806101"/>
  </r>
  <r>
    <s v="CA-2015-101924"/>
    <x v="0"/>
    <x v="2"/>
    <x v="0"/>
    <x v="1"/>
    <n v="220700922"/>
    <n v="2"/>
    <n v="14257483"/>
    <n v="6.4600921785002777E-2"/>
  </r>
  <r>
    <s v="CA-2016-124793"/>
    <x v="3"/>
    <x v="0"/>
    <x v="0"/>
    <x v="1"/>
    <n v="133268707"/>
    <n v="1"/>
    <n v="11616932"/>
    <n v="8.7169240713050516E-2"/>
  </r>
  <r>
    <s v="CA-2017-118367"/>
    <x v="3"/>
    <x v="1"/>
    <x v="0"/>
    <x v="3"/>
    <n v="125788837"/>
    <n v="3"/>
    <n v="20017105"/>
    <n v="0.15913260252179612"/>
  </r>
  <r>
    <s v="CA-2017-164819"/>
    <x v="3"/>
    <x v="1"/>
    <x v="0"/>
    <x v="3"/>
    <n v="187646445"/>
    <n v="1"/>
    <n v="34328496"/>
    <n v="0.18294242664709157"/>
  </r>
  <r>
    <s v="CA-2017-158344"/>
    <x v="3"/>
    <x v="2"/>
    <x v="2"/>
    <x v="0"/>
    <n v="222791051"/>
    <n v="3"/>
    <n v="12264594"/>
    <n v="5.5049760504069796E-2"/>
  </r>
  <r>
    <s v="CA-2017-123351"/>
    <x v="2"/>
    <x v="2"/>
    <x v="2"/>
    <x v="2"/>
    <n v="120211228"/>
    <n v="1"/>
    <n v="15296771"/>
    <n v="0.12724910355295596"/>
  </r>
  <r>
    <s v="CA-2017-110429"/>
    <x v="2"/>
    <x v="2"/>
    <x v="2"/>
    <x v="3"/>
    <n v="110129656"/>
    <n v="1"/>
    <n v="10650604"/>
    <n v="9.6709681904390943E-2"/>
  </r>
  <r>
    <s v="US-2016-131611"/>
    <x v="2"/>
    <x v="2"/>
    <x v="2"/>
    <x v="0"/>
    <n v="161239292"/>
    <n v="2"/>
    <n v="12976674"/>
    <n v="8.0480842101440131E-2"/>
  </r>
  <r>
    <s v="US-2016-131611"/>
    <x v="1"/>
    <x v="2"/>
    <x v="2"/>
    <x v="0"/>
    <n v="170215046"/>
    <n v="4"/>
    <n v="23248315"/>
    <n v="0.1365820210746822"/>
  </r>
  <r>
    <s v="US-2016-131611"/>
    <x v="2"/>
    <x v="2"/>
    <x v="2"/>
    <x v="0"/>
    <n v="211955071"/>
    <n v="1"/>
    <n v="31851180"/>
    <n v="0.15027326239342487"/>
  </r>
  <r>
    <s v="US-2016-131611"/>
    <x v="2"/>
    <x v="2"/>
    <x v="2"/>
    <x v="0"/>
    <n v="119209050"/>
    <n v="3"/>
    <n v="29881619"/>
    <n v="0.25066569190845828"/>
  </r>
  <r>
    <s v="US-2016-131611"/>
    <x v="1"/>
    <x v="2"/>
    <x v="2"/>
    <x v="0"/>
    <n v="91161211"/>
    <n v="3"/>
    <n v="15726033"/>
    <n v="0.17250794309873746"/>
  </r>
  <r>
    <s v="US-2017-124821"/>
    <x v="1"/>
    <x v="1"/>
    <x v="2"/>
    <x v="1"/>
    <n v="219961740"/>
    <n v="5"/>
    <n v="22303243"/>
    <n v="0.10139601096081528"/>
  </r>
  <r>
    <s v="CA-2015-166975"/>
    <x v="1"/>
    <x v="2"/>
    <x v="0"/>
    <x v="2"/>
    <n v="97886638"/>
    <n v="2"/>
    <n v="23441333"/>
    <n v="0.23947428861536751"/>
  </r>
  <r>
    <s v="CA-2016-123806"/>
    <x v="1"/>
    <x v="1"/>
    <x v="0"/>
    <x v="3"/>
    <n v="120065759"/>
    <n v="4"/>
    <n v="15035842"/>
    <n v="0.12523005830496603"/>
  </r>
  <r>
    <s v="US-2017-158505"/>
    <x v="1"/>
    <x v="3"/>
    <x v="2"/>
    <x v="1"/>
    <n v="232290109"/>
    <n v="3"/>
    <n v="23710629"/>
    <n v="0.10207334742780633"/>
  </r>
  <r>
    <s v="US-2017-158505"/>
    <x v="1"/>
    <x v="3"/>
    <x v="2"/>
    <x v="1"/>
    <n v="137782390"/>
    <n v="2"/>
    <n v="28936129"/>
    <n v="0.2100132607657626"/>
  </r>
  <r>
    <s v="CA-2015-142692"/>
    <x v="1"/>
    <x v="2"/>
    <x v="0"/>
    <x v="1"/>
    <n v="131666779"/>
    <n v="3"/>
    <n v="25043328"/>
    <n v="0.19020232886535487"/>
  </r>
  <r>
    <s v="CA-2015-123456"/>
    <x v="1"/>
    <x v="2"/>
    <x v="0"/>
    <x v="0"/>
    <n v="132588698"/>
    <n v="3"/>
    <n v="25920795"/>
    <n v="0.19549777161247936"/>
  </r>
  <r>
    <s v="CA-2017-151358"/>
    <x v="1"/>
    <x v="2"/>
    <x v="1"/>
    <x v="1"/>
    <n v="187201419"/>
    <n v="2"/>
    <n v="22407633"/>
    <n v="0.1196979869046826"/>
  </r>
  <r>
    <s v="US-2016-107440"/>
    <x v="1"/>
    <x v="2"/>
    <x v="0"/>
    <x v="3"/>
    <n v="219605355"/>
    <n v="2"/>
    <n v="11164904"/>
    <n v="5.0840763878458248E-2"/>
  </r>
  <r>
    <s v="US-2016-107440"/>
    <x v="1"/>
    <x v="2"/>
    <x v="0"/>
    <x v="3"/>
    <n v="158318675"/>
    <n v="4"/>
    <n v="33628303"/>
    <n v="0.21240894670196045"/>
  </r>
  <r>
    <s v="US-2016-107440"/>
    <x v="3"/>
    <x v="2"/>
    <x v="0"/>
    <x v="3"/>
    <n v="90857358"/>
    <n v="5"/>
    <n v="21317480"/>
    <n v="0.23462579662507907"/>
  </r>
  <r>
    <s v="CA-2014-166989"/>
    <x v="0"/>
    <x v="2"/>
    <x v="1"/>
    <x v="3"/>
    <n v="229038385"/>
    <n v="5"/>
    <n v="17362263"/>
    <n v="7.5805035911338622E-2"/>
  </r>
  <r>
    <s v="CA-2014-166989"/>
    <x v="3"/>
    <x v="2"/>
    <x v="1"/>
    <x v="3"/>
    <n v="97269227"/>
    <n v="4"/>
    <n v="10863227"/>
    <n v="0.11168205335897241"/>
  </r>
  <r>
    <s v="CA-2014-103100"/>
    <x v="3"/>
    <x v="0"/>
    <x v="2"/>
    <x v="0"/>
    <n v="220959781"/>
    <n v="1"/>
    <n v="25015461"/>
    <n v="0.11321273440255628"/>
  </r>
  <r>
    <s v="CA-2014-103100"/>
    <x v="0"/>
    <x v="0"/>
    <x v="2"/>
    <x v="0"/>
    <n v="109705274"/>
    <n v="1"/>
    <n v="14237008"/>
    <n v="0.12977505529952918"/>
  </r>
  <r>
    <s v="CA-2015-105690"/>
    <x v="0"/>
    <x v="1"/>
    <x v="0"/>
    <x v="0"/>
    <n v="162794367"/>
    <n v="1"/>
    <n v="20758900"/>
    <n v="0.12751608291213171"/>
  </r>
  <r>
    <s v="CA-2015-105690"/>
    <x v="3"/>
    <x v="1"/>
    <x v="0"/>
    <x v="0"/>
    <n v="144110103"/>
    <n v="4"/>
    <n v="12103602"/>
    <n v="8.3988573653298967E-2"/>
  </r>
  <r>
    <s v="CA-2015-105690"/>
    <x v="3"/>
    <x v="1"/>
    <x v="0"/>
    <x v="0"/>
    <n v="208361798"/>
    <n v="5"/>
    <n v="27085042"/>
    <n v="0.12999044095405626"/>
  </r>
  <r>
    <s v="CA-2017-127516"/>
    <x v="3"/>
    <x v="2"/>
    <x v="1"/>
    <x v="2"/>
    <n v="122097979"/>
    <n v="4"/>
    <n v="15484478"/>
    <n v="0.12682010076514044"/>
  </r>
  <r>
    <s v="US-2015-117184"/>
    <x v="3"/>
    <x v="2"/>
    <x v="0"/>
    <x v="0"/>
    <n v="100010387"/>
    <n v="4"/>
    <n v="28198689"/>
    <n v="0.28195760306376977"/>
  </r>
  <r>
    <s v="US-2015-117184"/>
    <x v="3"/>
    <x v="2"/>
    <x v="0"/>
    <x v="0"/>
    <n v="160648238"/>
    <n v="2"/>
    <n v="19656089"/>
    <n v="0.12235483715669511"/>
  </r>
  <r>
    <s v="CA-2017-102407"/>
    <x v="3"/>
    <x v="1"/>
    <x v="1"/>
    <x v="1"/>
    <n v="145923872"/>
    <n v="2"/>
    <n v="18336775"/>
    <n v="0.1256598714705158"/>
  </r>
  <r>
    <s v="CA-2017-102407"/>
    <x v="2"/>
    <x v="1"/>
    <x v="1"/>
    <x v="1"/>
    <n v="184214416"/>
    <n v="5"/>
    <n v="27645636"/>
    <n v="0.1500731408555995"/>
  </r>
  <r>
    <s v="CA-2017-102407"/>
    <x v="2"/>
    <x v="1"/>
    <x v="1"/>
    <x v="1"/>
    <n v="201342464"/>
    <n v="1"/>
    <n v="32788070"/>
    <n v="0.16284726703255206"/>
  </r>
  <r>
    <s v="CA-2017-130967"/>
    <x v="2"/>
    <x v="2"/>
    <x v="2"/>
    <x v="3"/>
    <n v="148904433"/>
    <n v="1"/>
    <n v="23165307"/>
    <n v="0.15557164104039803"/>
  </r>
  <r>
    <s v="CA-2017-101581"/>
    <x v="2"/>
    <x v="2"/>
    <x v="0"/>
    <x v="1"/>
    <n v="166935657"/>
    <n v="4"/>
    <n v="10982076"/>
    <n v="6.5786280758460131E-2"/>
  </r>
  <r>
    <s v="CA-2017-169124"/>
    <x v="1"/>
    <x v="2"/>
    <x v="2"/>
    <x v="1"/>
    <n v="170901699"/>
    <n v="4"/>
    <n v="16490557"/>
    <n v="9.6491474903359506E-2"/>
  </r>
  <r>
    <s v="CA-2017-129021"/>
    <x v="3"/>
    <x v="1"/>
    <x v="2"/>
    <x v="2"/>
    <n v="169647436"/>
    <n v="5"/>
    <n v="34982625"/>
    <n v="0.20620780263369262"/>
  </r>
  <r>
    <s v="CA-2017-129021"/>
    <x v="3"/>
    <x v="1"/>
    <x v="2"/>
    <x v="2"/>
    <n v="170031963"/>
    <n v="1"/>
    <n v="13577093"/>
    <n v="7.9850239686993438E-2"/>
  </r>
  <r>
    <s v="CA-2017-129021"/>
    <x v="2"/>
    <x v="1"/>
    <x v="2"/>
    <x v="2"/>
    <n v="105661535"/>
    <n v="3"/>
    <n v="26421103"/>
    <n v="0.25005412802303129"/>
  </r>
  <r>
    <s v="CA-2017-129021"/>
    <x v="2"/>
    <x v="1"/>
    <x v="2"/>
    <x v="2"/>
    <n v="118641029"/>
    <n v="1"/>
    <n v="19456321"/>
    <n v="0.16399319159647543"/>
  </r>
  <r>
    <s v="CA-2017-129021"/>
    <x v="2"/>
    <x v="1"/>
    <x v="2"/>
    <x v="2"/>
    <n v="190229782"/>
    <n v="2"/>
    <n v="33561714"/>
    <n v="0.17642723261912796"/>
  </r>
  <r>
    <s v="CA-2014-123253"/>
    <x v="2"/>
    <x v="1"/>
    <x v="1"/>
    <x v="3"/>
    <n v="212796870"/>
    <n v="4"/>
    <n v="18682961"/>
    <n v="8.7797160738313493E-2"/>
  </r>
  <r>
    <s v="CA-2016-121601"/>
    <x v="2"/>
    <x v="3"/>
    <x v="2"/>
    <x v="0"/>
    <n v="182984706"/>
    <n v="4"/>
    <n v="12111981"/>
    <n v="6.6191220374450313E-2"/>
  </r>
  <r>
    <s v="CA-2014-162278"/>
    <x v="0"/>
    <x v="1"/>
    <x v="2"/>
    <x v="1"/>
    <n v="170918262"/>
    <n v="1"/>
    <n v="28807381"/>
    <n v="0.1685447807794816"/>
  </r>
  <r>
    <s v="CA-2014-162278"/>
    <x v="0"/>
    <x v="1"/>
    <x v="2"/>
    <x v="1"/>
    <n v="95482901"/>
    <n v="5"/>
    <n v="20031707"/>
    <n v="0.2097936571910399"/>
  </r>
  <r>
    <s v="CA-2016-161095"/>
    <x v="1"/>
    <x v="3"/>
    <x v="0"/>
    <x v="1"/>
    <n v="192207395"/>
    <n v="2"/>
    <n v="24903498"/>
    <n v="0.12956576410600643"/>
  </r>
  <r>
    <s v="CA-2016-161095"/>
    <x v="1"/>
    <x v="3"/>
    <x v="0"/>
    <x v="1"/>
    <n v="204223600"/>
    <n v="4"/>
    <n v="29528409"/>
    <n v="0.14458862247066451"/>
  </r>
  <r>
    <s v="CA-2014-125829"/>
    <x v="1"/>
    <x v="2"/>
    <x v="2"/>
    <x v="1"/>
    <n v="204678829"/>
    <n v="4"/>
    <n v="17213413"/>
    <n v="8.4099626151369081E-2"/>
  </r>
  <r>
    <s v="CA-2014-125829"/>
    <x v="1"/>
    <x v="2"/>
    <x v="2"/>
    <x v="1"/>
    <n v="218506521"/>
    <n v="2"/>
    <n v="34144284"/>
    <n v="0.15626208244833115"/>
  </r>
  <r>
    <s v="CA-2014-125829"/>
    <x v="2"/>
    <x v="2"/>
    <x v="2"/>
    <x v="1"/>
    <n v="130545678"/>
    <n v="1"/>
    <n v="31578766"/>
    <n v="0.2418982112912233"/>
  </r>
  <r>
    <s v="CA-2014-125829"/>
    <x v="2"/>
    <x v="2"/>
    <x v="2"/>
    <x v="1"/>
    <n v="144997326"/>
    <n v="1"/>
    <n v="12798247"/>
    <n v="8.826540014951724E-2"/>
  </r>
  <r>
    <s v="CA-2014-125829"/>
    <x v="2"/>
    <x v="2"/>
    <x v="2"/>
    <x v="1"/>
    <n v="186466716"/>
    <n v="3"/>
    <n v="30565347"/>
    <n v="0.16391851401512322"/>
  </r>
  <r>
    <s v="CA-2014-123127"/>
    <x v="2"/>
    <x v="2"/>
    <x v="0"/>
    <x v="3"/>
    <n v="218647621"/>
    <n v="1"/>
    <n v="25203746"/>
    <n v="0.11527107354165998"/>
  </r>
  <r>
    <s v="CA-2015-115945"/>
    <x v="2"/>
    <x v="2"/>
    <x v="2"/>
    <x v="1"/>
    <n v="209590409"/>
    <n v="5"/>
    <n v="12926225"/>
    <n v="6.1673742904905536E-2"/>
  </r>
  <r>
    <s v="CA-2015-115945"/>
    <x v="2"/>
    <x v="2"/>
    <x v="2"/>
    <x v="1"/>
    <n v="93423207"/>
    <n v="5"/>
    <n v="15066756"/>
    <n v="0.16127423242920788"/>
  </r>
  <r>
    <s v="CA-2015-115945"/>
    <x v="1"/>
    <x v="2"/>
    <x v="2"/>
    <x v="1"/>
    <n v="174519684"/>
    <n v="5"/>
    <n v="27367216"/>
    <n v="0.15681449434666636"/>
  </r>
  <r>
    <s v="CA-2015-136735"/>
    <x v="3"/>
    <x v="2"/>
    <x v="2"/>
    <x v="1"/>
    <n v="125591649"/>
    <n v="5"/>
    <n v="10187801"/>
    <n v="8.1118458759945097E-2"/>
  </r>
  <r>
    <s v="US-2017-136189"/>
    <x v="1"/>
    <x v="2"/>
    <x v="2"/>
    <x v="2"/>
    <n v="227581343"/>
    <n v="1"/>
    <n v="13413391"/>
    <n v="5.8938886743453309E-2"/>
  </r>
  <r>
    <s v="CA-2014-152345"/>
    <x v="1"/>
    <x v="1"/>
    <x v="2"/>
    <x v="1"/>
    <n v="241467619"/>
    <n v="5"/>
    <n v="23258226"/>
    <n v="9.6320268930137579E-2"/>
  </r>
  <r>
    <s v="CA-2014-152345"/>
    <x v="1"/>
    <x v="1"/>
    <x v="2"/>
    <x v="1"/>
    <n v="143149447"/>
    <n v="3"/>
    <n v="34071236"/>
    <n v="0.23801164946169859"/>
  </r>
  <r>
    <s v="US-2015-147662"/>
    <x v="1"/>
    <x v="2"/>
    <x v="2"/>
    <x v="3"/>
    <n v="219373642"/>
    <n v="5"/>
    <n v="27752349"/>
    <n v="0.12650721730735545"/>
  </r>
  <r>
    <s v="US-2015-147662"/>
    <x v="1"/>
    <x v="2"/>
    <x v="2"/>
    <x v="3"/>
    <n v="191022438"/>
    <n v="3"/>
    <n v="17664128"/>
    <n v="9.2471482329212026E-2"/>
  </r>
  <r>
    <s v="US-2015-147662"/>
    <x v="0"/>
    <x v="2"/>
    <x v="2"/>
    <x v="3"/>
    <n v="169234116"/>
    <n v="5"/>
    <n v="22153634"/>
    <n v="0.13090524844293216"/>
  </r>
  <r>
    <s v="US-2015-147662"/>
    <x v="0"/>
    <x v="2"/>
    <x v="2"/>
    <x v="3"/>
    <n v="212385608"/>
    <n v="3"/>
    <n v="34137177"/>
    <n v="0.1607320633514866"/>
  </r>
  <r>
    <s v="US-2015-147662"/>
    <x v="1"/>
    <x v="2"/>
    <x v="2"/>
    <x v="3"/>
    <n v="146214194"/>
    <n v="4"/>
    <n v="16299729"/>
    <n v="0.1114784314305354"/>
  </r>
  <r>
    <s v="CA-2016-153346"/>
    <x v="1"/>
    <x v="0"/>
    <x v="0"/>
    <x v="3"/>
    <n v="207230143"/>
    <n v="1"/>
    <n v="26935330"/>
    <n v="0.12997785751660654"/>
  </r>
  <r>
    <s v="CA-2016-153346"/>
    <x v="1"/>
    <x v="0"/>
    <x v="0"/>
    <x v="3"/>
    <n v="173349953"/>
    <n v="3"/>
    <n v="32571469"/>
    <n v="0.18789430534198068"/>
  </r>
  <r>
    <s v="CA-2017-118360"/>
    <x v="1"/>
    <x v="2"/>
    <x v="2"/>
    <x v="3"/>
    <n v="152799164"/>
    <n v="1"/>
    <n v="15844954"/>
    <n v="0.10369791028437826"/>
  </r>
  <r>
    <s v="CA-2017-149853"/>
    <x v="1"/>
    <x v="2"/>
    <x v="2"/>
    <x v="2"/>
    <n v="135323356"/>
    <n v="5"/>
    <n v="26133300"/>
    <n v="0.19311743938718162"/>
  </r>
  <r>
    <s v="CA-2017-107909"/>
    <x v="1"/>
    <x v="2"/>
    <x v="2"/>
    <x v="1"/>
    <n v="175851655"/>
    <n v="5"/>
    <n v="17955781"/>
    <n v="0.10210754627245333"/>
  </r>
  <r>
    <s v="CA-2017-107909"/>
    <x v="1"/>
    <x v="2"/>
    <x v="2"/>
    <x v="1"/>
    <n v="224027172"/>
    <n v="4"/>
    <n v="17318975"/>
    <n v="7.7307475005755105E-2"/>
  </r>
  <r>
    <s v="CA-2015-112375"/>
    <x v="2"/>
    <x v="2"/>
    <x v="2"/>
    <x v="2"/>
    <n v="241298736"/>
    <n v="1"/>
    <n v="22814586"/>
    <n v="9.4549131828025823E-2"/>
  </r>
  <r>
    <s v="CA-2015-112375"/>
    <x v="2"/>
    <x v="2"/>
    <x v="2"/>
    <x v="2"/>
    <n v="183610834"/>
    <n v="4"/>
    <n v="10384764"/>
    <n v="5.6558557977030917E-2"/>
  </r>
  <r>
    <s v="CA-2015-154795"/>
    <x v="1"/>
    <x v="2"/>
    <x v="2"/>
    <x v="1"/>
    <n v="161101835"/>
    <n v="3"/>
    <n v="26424210"/>
    <n v="0.16402178162650971"/>
  </r>
  <r>
    <s v="CA-2015-154795"/>
    <x v="1"/>
    <x v="2"/>
    <x v="2"/>
    <x v="1"/>
    <n v="144614432"/>
    <n v="4"/>
    <n v="15877981"/>
    <n v="0.10979527271524325"/>
  </r>
  <r>
    <s v="CA-2015-125234"/>
    <x v="1"/>
    <x v="2"/>
    <x v="1"/>
    <x v="1"/>
    <n v="172123058"/>
    <n v="2"/>
    <n v="12233724"/>
    <n v="7.107545114612128E-2"/>
  </r>
  <r>
    <s v="CA-2015-125234"/>
    <x v="0"/>
    <x v="2"/>
    <x v="1"/>
    <x v="1"/>
    <n v="177233419"/>
    <n v="1"/>
    <n v="19263980"/>
    <n v="0.10869270653747305"/>
  </r>
  <r>
    <s v="CA-2017-133501"/>
    <x v="1"/>
    <x v="2"/>
    <x v="2"/>
    <x v="2"/>
    <n v="105584861"/>
    <n v="4"/>
    <n v="25191519"/>
    <n v="0.23859025585116792"/>
  </r>
  <r>
    <s v="US-2014-129609"/>
    <x v="1"/>
    <x v="3"/>
    <x v="2"/>
    <x v="0"/>
    <n v="248902658"/>
    <n v="1"/>
    <n v="11937827"/>
    <n v="4.7961830122360528E-2"/>
  </r>
  <r>
    <s v="CA-2017-130309"/>
    <x v="1"/>
    <x v="2"/>
    <x v="2"/>
    <x v="2"/>
    <n v="162916119"/>
    <n v="2"/>
    <n v="12158802"/>
    <n v="7.4632283623206119E-2"/>
  </r>
  <r>
    <s v="CA-2017-105410"/>
    <x v="1"/>
    <x v="0"/>
    <x v="2"/>
    <x v="1"/>
    <n v="100938026"/>
    <n v="2"/>
    <n v="12812675"/>
    <n v="0.12693605678399139"/>
  </r>
  <r>
    <s v="CA-2017-105410"/>
    <x v="1"/>
    <x v="0"/>
    <x v="2"/>
    <x v="1"/>
    <n v="112361677"/>
    <n v="1"/>
    <n v="18000652"/>
    <n v="0.16020277091449961"/>
  </r>
  <r>
    <s v="CA-2017-105410"/>
    <x v="1"/>
    <x v="0"/>
    <x v="2"/>
    <x v="1"/>
    <n v="122632112"/>
    <n v="2"/>
    <n v="23401285"/>
    <n v="0.19082509970960951"/>
  </r>
  <r>
    <s v="CA-2017-105410"/>
    <x v="0"/>
    <x v="0"/>
    <x v="2"/>
    <x v="1"/>
    <n v="129214330"/>
    <n v="1"/>
    <n v="32151901"/>
    <n v="0.24882612478043264"/>
  </r>
  <r>
    <s v="CA-2016-120355"/>
    <x v="0"/>
    <x v="2"/>
    <x v="2"/>
    <x v="3"/>
    <n v="147425818"/>
    <n v="1"/>
    <n v="18777861"/>
    <n v="0.12737159104655604"/>
  </r>
  <r>
    <s v="CA-2016-120355"/>
    <x v="0"/>
    <x v="2"/>
    <x v="2"/>
    <x v="3"/>
    <n v="90685077"/>
    <n v="5"/>
    <n v="12846521"/>
    <n v="0.14166080489737026"/>
  </r>
  <r>
    <s v="CA-2017-169894"/>
    <x v="1"/>
    <x v="1"/>
    <x v="2"/>
    <x v="1"/>
    <n v="212267132"/>
    <n v="4"/>
    <n v="34439035"/>
    <n v="0.16224384187750746"/>
  </r>
  <r>
    <s v="CA-2017-169894"/>
    <x v="1"/>
    <x v="1"/>
    <x v="2"/>
    <x v="1"/>
    <n v="135501905"/>
    <n v="3"/>
    <n v="32622440"/>
    <n v="0.24075263000915006"/>
  </r>
  <r>
    <s v="US-2017-100482"/>
    <x v="0"/>
    <x v="2"/>
    <x v="2"/>
    <x v="3"/>
    <n v="219651821"/>
    <n v="4"/>
    <n v="21034146"/>
    <n v="9.5761309440726194E-2"/>
  </r>
  <r>
    <s v="US-2017-100482"/>
    <x v="3"/>
    <x v="2"/>
    <x v="2"/>
    <x v="3"/>
    <n v="175002684"/>
    <n v="5"/>
    <n v="14277687"/>
    <n v="8.1585531568190123E-2"/>
  </r>
  <r>
    <s v="CA-2017-107748"/>
    <x v="3"/>
    <x v="1"/>
    <x v="2"/>
    <x v="1"/>
    <n v="163429349"/>
    <n v="2"/>
    <n v="13393701"/>
    <n v="8.195407423424296E-2"/>
  </r>
  <r>
    <s v="CA-2017-107748"/>
    <x v="3"/>
    <x v="1"/>
    <x v="2"/>
    <x v="1"/>
    <n v="165606781"/>
    <n v="2"/>
    <n v="16922106"/>
    <n v="0.10218244626106222"/>
  </r>
  <r>
    <s v="CA-2017-153654"/>
    <x v="2"/>
    <x v="1"/>
    <x v="0"/>
    <x v="2"/>
    <n v="243778197"/>
    <n v="1"/>
    <n v="24110320"/>
    <n v="9.8902692269891554E-2"/>
  </r>
  <r>
    <s v="CA-2015-155600"/>
    <x v="2"/>
    <x v="1"/>
    <x v="2"/>
    <x v="2"/>
    <n v="144889851"/>
    <n v="2"/>
    <n v="33864495"/>
    <n v="0.23372579077329578"/>
  </r>
  <r>
    <s v="CA-2015-155600"/>
    <x v="2"/>
    <x v="1"/>
    <x v="2"/>
    <x v="2"/>
    <n v="138230210"/>
    <n v="4"/>
    <n v="34133119"/>
    <n v="0.24692951707155766"/>
  </r>
  <r>
    <s v="CA-2017-162565"/>
    <x v="2"/>
    <x v="3"/>
    <x v="2"/>
    <x v="0"/>
    <n v="91732731"/>
    <n v="4"/>
    <n v="22321878"/>
    <n v="0.24333602364896342"/>
  </r>
  <r>
    <s v="CA-2017-162565"/>
    <x v="2"/>
    <x v="3"/>
    <x v="2"/>
    <x v="0"/>
    <n v="203919549"/>
    <n v="5"/>
    <n v="25554596"/>
    <n v="0.12531704844051023"/>
  </r>
  <r>
    <s v="CA-2017-162565"/>
    <x v="2"/>
    <x v="3"/>
    <x v="2"/>
    <x v="0"/>
    <n v="164189697"/>
    <n v="4"/>
    <n v="34782307"/>
    <n v="0.21184220225462747"/>
  </r>
  <r>
    <s v="CA-2016-127642"/>
    <x v="2"/>
    <x v="0"/>
    <x v="0"/>
    <x v="3"/>
    <n v="115497414"/>
    <n v="5"/>
    <n v="21790999"/>
    <n v="0.18867088227620404"/>
  </r>
  <r>
    <s v="US-2017-163195"/>
    <x v="2"/>
    <x v="1"/>
    <x v="2"/>
    <x v="2"/>
    <n v="169166449"/>
    <n v="5"/>
    <n v="13812064"/>
    <n v="8.1647774021667854E-2"/>
  </r>
  <r>
    <s v="CA-2017-111332"/>
    <x v="0"/>
    <x v="1"/>
    <x v="2"/>
    <x v="0"/>
    <n v="239472914"/>
    <n v="2"/>
    <n v="16813653"/>
    <n v="7.0211084498683643E-2"/>
  </r>
  <r>
    <s v="CA-2017-111332"/>
    <x v="0"/>
    <x v="1"/>
    <x v="2"/>
    <x v="0"/>
    <n v="241266586"/>
    <n v="4"/>
    <n v="23814051"/>
    <n v="9.8704306281351364E-2"/>
  </r>
  <r>
    <s v="CA-2017-111332"/>
    <x v="1"/>
    <x v="1"/>
    <x v="2"/>
    <x v="0"/>
    <n v="169538952"/>
    <n v="5"/>
    <n v="16350922"/>
    <n v="9.6443453301516227E-2"/>
  </r>
  <r>
    <s v="CA-2017-117044"/>
    <x v="1"/>
    <x v="1"/>
    <x v="2"/>
    <x v="0"/>
    <n v="185278906"/>
    <n v="5"/>
    <n v="32289241"/>
    <n v="0.1742737028034913"/>
  </r>
  <r>
    <s v="CA-2017-117044"/>
    <x v="1"/>
    <x v="1"/>
    <x v="2"/>
    <x v="0"/>
    <n v="108509207"/>
    <n v="1"/>
    <n v="33710782"/>
    <n v="0.31067208886707648"/>
  </r>
  <r>
    <s v="US-2016-165078"/>
    <x v="1"/>
    <x v="2"/>
    <x v="1"/>
    <x v="0"/>
    <n v="165066789"/>
    <n v="3"/>
    <n v="30686396"/>
    <n v="0.18590290745887109"/>
  </r>
  <r>
    <s v="US-2016-165078"/>
    <x v="0"/>
    <x v="2"/>
    <x v="1"/>
    <x v="0"/>
    <n v="142931461"/>
    <n v="5"/>
    <n v="27936789"/>
    <n v="0.19545584159389515"/>
  </r>
  <r>
    <s v="US-2016-165078"/>
    <x v="0"/>
    <x v="2"/>
    <x v="1"/>
    <x v="0"/>
    <n v="179559558"/>
    <n v="2"/>
    <n v="14181665"/>
    <n v="7.8980284636254228E-2"/>
  </r>
  <r>
    <s v="US-2017-169320"/>
    <x v="3"/>
    <x v="1"/>
    <x v="2"/>
    <x v="0"/>
    <n v="174877544"/>
    <n v="3"/>
    <n v="17015659"/>
    <n v="9.7300422974833184E-2"/>
  </r>
  <r>
    <s v="US-2017-169320"/>
    <x v="3"/>
    <x v="1"/>
    <x v="2"/>
    <x v="0"/>
    <n v="111221415"/>
    <n v="3"/>
    <n v="14467878"/>
    <n v="0.13008176527874601"/>
  </r>
  <r>
    <s v="CA-2016-158575"/>
    <x v="0"/>
    <x v="2"/>
    <x v="0"/>
    <x v="3"/>
    <n v="230682042"/>
    <n v="4"/>
    <n v="26023006"/>
    <n v="0.11280898059676445"/>
  </r>
  <r>
    <s v="CA-2014-166954"/>
    <x v="3"/>
    <x v="2"/>
    <x v="1"/>
    <x v="1"/>
    <n v="247200084"/>
    <n v="1"/>
    <n v="16064389"/>
    <n v="6.4985370312414623E-2"/>
  </r>
  <r>
    <s v="CA-2014-166954"/>
    <x v="3"/>
    <x v="2"/>
    <x v="1"/>
    <x v="1"/>
    <n v="91878115"/>
    <n v="1"/>
    <n v="25711027"/>
    <n v="0.27983842506999629"/>
  </r>
  <r>
    <s v="CA-2014-166954"/>
    <x v="0"/>
    <x v="2"/>
    <x v="1"/>
    <x v="1"/>
    <n v="128465109"/>
    <n v="1"/>
    <n v="26663967"/>
    <n v="0.20755804597495808"/>
  </r>
  <r>
    <s v="CA-2015-140830"/>
    <x v="0"/>
    <x v="1"/>
    <x v="1"/>
    <x v="2"/>
    <n v="194242856"/>
    <n v="1"/>
    <n v="25225530"/>
    <n v="0.12986593442592298"/>
  </r>
  <r>
    <s v="CA-2015-140830"/>
    <x v="0"/>
    <x v="1"/>
    <x v="1"/>
    <x v="2"/>
    <n v="171164783"/>
    <n v="5"/>
    <n v="12189623"/>
    <n v="7.1215718481061605E-2"/>
  </r>
  <r>
    <s v="CA-2015-152891"/>
    <x v="0"/>
    <x v="2"/>
    <x v="2"/>
    <x v="1"/>
    <n v="224573775"/>
    <n v="2"/>
    <n v="13979102"/>
    <n v="6.22472592803857E-2"/>
  </r>
  <r>
    <s v="CA-2015-152891"/>
    <x v="3"/>
    <x v="2"/>
    <x v="2"/>
    <x v="1"/>
    <n v="201780847"/>
    <n v="1"/>
    <n v="19532404"/>
    <n v="9.680008925723263E-2"/>
  </r>
  <r>
    <s v="US-2015-122784"/>
    <x v="2"/>
    <x v="2"/>
    <x v="2"/>
    <x v="0"/>
    <n v="93657215"/>
    <n v="2"/>
    <n v="11959619"/>
    <n v="0.12769565057000681"/>
  </r>
  <r>
    <s v="US-2015-122784"/>
    <x v="2"/>
    <x v="2"/>
    <x v="2"/>
    <x v="0"/>
    <n v="173595481"/>
    <n v="1"/>
    <n v="25238198"/>
    <n v="0.14538510941998542"/>
  </r>
  <r>
    <s v="US-2015-122784"/>
    <x v="0"/>
    <x v="2"/>
    <x v="2"/>
    <x v="0"/>
    <n v="175981158"/>
    <n v="2"/>
    <n v="28804293"/>
    <n v="0.16367827855752604"/>
  </r>
  <r>
    <s v="US-2015-122784"/>
    <x v="0"/>
    <x v="2"/>
    <x v="2"/>
    <x v="0"/>
    <n v="97673916"/>
    <n v="4"/>
    <n v="24326070"/>
    <n v="0.24905390298879795"/>
  </r>
  <r>
    <s v="CA-2016-156811"/>
    <x v="0"/>
    <x v="2"/>
    <x v="0"/>
    <x v="1"/>
    <n v="187607675"/>
    <n v="5"/>
    <n v="30446483"/>
    <n v="0.16228804605142086"/>
  </r>
  <r>
    <s v="CA-2016-156811"/>
    <x v="3"/>
    <x v="2"/>
    <x v="0"/>
    <x v="1"/>
    <n v="186719767"/>
    <n v="4"/>
    <n v="21440733"/>
    <n v="0.11482840485763889"/>
  </r>
  <r>
    <s v="CA-2017-111556"/>
    <x v="3"/>
    <x v="0"/>
    <x v="2"/>
    <x v="3"/>
    <n v="111839250"/>
    <n v="5"/>
    <n v="25185180"/>
    <n v="0.22519088781443009"/>
  </r>
  <r>
    <s v="CA-2017-111556"/>
    <x v="3"/>
    <x v="0"/>
    <x v="2"/>
    <x v="3"/>
    <n v="198714428"/>
    <n v="1"/>
    <n v="17022492"/>
    <n v="8.5663090351949689E-2"/>
  </r>
  <r>
    <s v="CA-2017-111556"/>
    <x v="3"/>
    <x v="0"/>
    <x v="2"/>
    <x v="3"/>
    <n v="135215640"/>
    <n v="3"/>
    <n v="19394661"/>
    <n v="0.14343504198182991"/>
  </r>
  <r>
    <s v="CA-2017-111556"/>
    <x v="3"/>
    <x v="0"/>
    <x v="2"/>
    <x v="3"/>
    <n v="192793594"/>
    <n v="1"/>
    <n v="30177917"/>
    <n v="0.15652966664442181"/>
  </r>
  <r>
    <s v="CA-2016-108868"/>
    <x v="1"/>
    <x v="2"/>
    <x v="0"/>
    <x v="0"/>
    <n v="153760218"/>
    <n v="2"/>
    <n v="16639304"/>
    <n v="0.10821592357523843"/>
  </r>
  <r>
    <s v="CA-2016-108868"/>
    <x v="3"/>
    <x v="2"/>
    <x v="0"/>
    <x v="0"/>
    <n v="97487884"/>
    <n v="1"/>
    <n v="16665308"/>
    <n v="0.17094747897082266"/>
  </r>
  <r>
    <s v="CA-2014-142965"/>
    <x v="3"/>
    <x v="3"/>
    <x v="2"/>
    <x v="3"/>
    <n v="134631733"/>
    <n v="5"/>
    <n v="17180705"/>
    <n v="0.1276125963557195"/>
  </r>
  <r>
    <s v="CA-2014-142965"/>
    <x v="1"/>
    <x v="3"/>
    <x v="2"/>
    <x v="3"/>
    <n v="193214866"/>
    <n v="4"/>
    <n v="22809388"/>
    <n v="0.11805193084884058"/>
  </r>
  <r>
    <s v="CA-2016-148740"/>
    <x v="3"/>
    <x v="2"/>
    <x v="0"/>
    <x v="1"/>
    <n v="151386751"/>
    <n v="4"/>
    <n v="17543985"/>
    <n v="0.11588850995289542"/>
  </r>
  <r>
    <s v="US-2014-138758"/>
    <x v="3"/>
    <x v="2"/>
    <x v="2"/>
    <x v="3"/>
    <n v="241441312"/>
    <n v="5"/>
    <n v="12882485"/>
    <n v="5.3356589612965653E-2"/>
  </r>
  <r>
    <s v="US-2014-138758"/>
    <x v="2"/>
    <x v="2"/>
    <x v="2"/>
    <x v="3"/>
    <n v="113145598"/>
    <n v="3"/>
    <n v="11117478"/>
    <n v="9.8258157599732693E-2"/>
  </r>
  <r>
    <s v="CA-2016-131737"/>
    <x v="3"/>
    <x v="3"/>
    <x v="2"/>
    <x v="3"/>
    <n v="147239155"/>
    <n v="2"/>
    <n v="31689699"/>
    <n v="0.21522603141806948"/>
  </r>
  <r>
    <s v="CA-2016-131737"/>
    <x v="1"/>
    <x v="3"/>
    <x v="2"/>
    <x v="3"/>
    <n v="205807855"/>
    <n v="3"/>
    <n v="25556179"/>
    <n v="0.12417494463464478"/>
  </r>
  <r>
    <s v="CA-2016-131737"/>
    <x v="1"/>
    <x v="3"/>
    <x v="2"/>
    <x v="3"/>
    <n v="141209003"/>
    <n v="1"/>
    <n v="22785516"/>
    <n v="0.16136022148672774"/>
  </r>
  <r>
    <s v="CA-2016-114538"/>
    <x v="1"/>
    <x v="0"/>
    <x v="2"/>
    <x v="1"/>
    <n v="238817949"/>
    <n v="3"/>
    <n v="16820799"/>
    <n v="7.0433562763743518E-2"/>
  </r>
  <r>
    <s v="CA-2014-127936"/>
    <x v="1"/>
    <x v="0"/>
    <x v="2"/>
    <x v="3"/>
    <n v="156035183"/>
    <n v="2"/>
    <n v="14011336"/>
    <n v="8.9796004533157114E-2"/>
  </r>
  <r>
    <s v="CA-2015-164336"/>
    <x v="1"/>
    <x v="2"/>
    <x v="2"/>
    <x v="3"/>
    <n v="212616555"/>
    <n v="1"/>
    <n v="31694280"/>
    <n v="0.1490677901351567"/>
  </r>
  <r>
    <s v="CA-2015-164336"/>
    <x v="1"/>
    <x v="2"/>
    <x v="2"/>
    <x v="3"/>
    <n v="124113283"/>
    <n v="3"/>
    <n v="27549880"/>
    <n v="0.22197366256116197"/>
  </r>
  <r>
    <s v="CA-2016-100041"/>
    <x v="1"/>
    <x v="2"/>
    <x v="0"/>
    <x v="0"/>
    <n v="131934337"/>
    <n v="4"/>
    <n v="30909766"/>
    <n v="0.23428143653005207"/>
  </r>
  <r>
    <s v="CA-2016-100041"/>
    <x v="1"/>
    <x v="2"/>
    <x v="0"/>
    <x v="0"/>
    <n v="173494641"/>
    <n v="5"/>
    <n v="18572398"/>
    <n v="0.10704882809607935"/>
  </r>
  <r>
    <s v="CA-2016-100041"/>
    <x v="0"/>
    <x v="2"/>
    <x v="0"/>
    <x v="0"/>
    <n v="101887288"/>
    <n v="5"/>
    <n v="28088264"/>
    <n v="0.27567976880491707"/>
  </r>
  <r>
    <s v="US-2014-154879"/>
    <x v="0"/>
    <x v="2"/>
    <x v="1"/>
    <x v="1"/>
    <n v="183422634"/>
    <n v="1"/>
    <n v="18851071"/>
    <n v="0.1027739629995718"/>
  </r>
  <r>
    <s v="US-2014-154879"/>
    <x v="0"/>
    <x v="2"/>
    <x v="1"/>
    <x v="1"/>
    <n v="166212686"/>
    <n v="4"/>
    <n v="30682806"/>
    <n v="0.18459966407136938"/>
  </r>
  <r>
    <s v="CA-2014-130624"/>
    <x v="0"/>
    <x v="0"/>
    <x v="2"/>
    <x v="3"/>
    <n v="164602094"/>
    <n v="2"/>
    <n v="15189152"/>
    <n v="9.2277999816940362E-2"/>
  </r>
  <r>
    <s v="CA-2014-130624"/>
    <x v="0"/>
    <x v="0"/>
    <x v="2"/>
    <x v="3"/>
    <n v="122275734"/>
    <n v="5"/>
    <n v="32489153"/>
    <n v="0.26570401123087922"/>
  </r>
  <r>
    <s v="CA-2014-130624"/>
    <x v="0"/>
    <x v="0"/>
    <x v="2"/>
    <x v="3"/>
    <n v="146617234"/>
    <n v="1"/>
    <n v="27552431"/>
    <n v="0.18792082109528815"/>
  </r>
  <r>
    <s v="CA-2017-132339"/>
    <x v="0"/>
    <x v="2"/>
    <x v="0"/>
    <x v="3"/>
    <n v="169615618"/>
    <n v="1"/>
    <n v="18088813"/>
    <n v="0.10664591629763717"/>
  </r>
  <r>
    <s v="CA-2014-153983"/>
    <x v="0"/>
    <x v="2"/>
    <x v="2"/>
    <x v="1"/>
    <n v="141087781"/>
    <n v="2"/>
    <n v="14224356"/>
    <n v="0.1008191914223954"/>
  </r>
  <r>
    <s v="CA-2014-153983"/>
    <x v="0"/>
    <x v="2"/>
    <x v="2"/>
    <x v="1"/>
    <n v="206150971"/>
    <n v="3"/>
    <n v="20590746"/>
    <n v="9.9881877345122952E-2"/>
  </r>
  <r>
    <s v="CA-2017-112900"/>
    <x v="0"/>
    <x v="1"/>
    <x v="2"/>
    <x v="0"/>
    <n v="145254145"/>
    <n v="2"/>
    <n v="17928871"/>
    <n v="0.12343104563384405"/>
  </r>
  <r>
    <s v="CA-2014-160157"/>
    <x v="0"/>
    <x v="2"/>
    <x v="2"/>
    <x v="3"/>
    <n v="132701026"/>
    <n v="5"/>
    <n v="19456615"/>
    <n v="0.14661992892202658"/>
  </r>
  <r>
    <s v="CA-2014-139633"/>
    <x v="0"/>
    <x v="2"/>
    <x v="2"/>
    <x v="3"/>
    <n v="199941161"/>
    <n v="4"/>
    <n v="11615448"/>
    <n v="5.8094331061726706E-2"/>
  </r>
  <r>
    <s v="CA-2015-163090"/>
    <x v="0"/>
    <x v="1"/>
    <x v="2"/>
    <x v="0"/>
    <n v="168954672"/>
    <n v="4"/>
    <n v="11636000"/>
    <n v="6.8870542982084573E-2"/>
  </r>
  <r>
    <s v="CA-2014-117016"/>
    <x v="0"/>
    <x v="2"/>
    <x v="2"/>
    <x v="2"/>
    <n v="115035825"/>
    <n v="3"/>
    <n v="34400480"/>
    <n v="0.29904145078283223"/>
  </r>
  <r>
    <s v="CA-2017-159464"/>
    <x v="3"/>
    <x v="0"/>
    <x v="0"/>
    <x v="2"/>
    <n v="116198215"/>
    <n v="4"/>
    <n v="12402416"/>
    <n v="0.10673499588612441"/>
  </r>
  <r>
    <s v="CA-2017-159464"/>
    <x v="3"/>
    <x v="0"/>
    <x v="0"/>
    <x v="2"/>
    <n v="201479257"/>
    <n v="3"/>
    <n v="27799947"/>
    <n v="0.13797920150162157"/>
  </r>
  <r>
    <s v="CA-2017-159464"/>
    <x v="3"/>
    <x v="0"/>
    <x v="0"/>
    <x v="2"/>
    <n v="161856299"/>
    <n v="4"/>
    <n v="34348969"/>
    <n v="0.21221892019166952"/>
  </r>
  <r>
    <s v="CA-2017-159464"/>
    <x v="3"/>
    <x v="0"/>
    <x v="0"/>
    <x v="2"/>
    <n v="245229918"/>
    <n v="3"/>
    <n v="28732445"/>
    <n v="0.11716533298355546"/>
  </r>
  <r>
    <s v="CA-2017-159464"/>
    <x v="2"/>
    <x v="0"/>
    <x v="0"/>
    <x v="2"/>
    <n v="213557366"/>
    <n v="3"/>
    <n v="28347095"/>
    <n v="0.13273761299340994"/>
  </r>
  <r>
    <s v="US-2017-103226"/>
    <x v="2"/>
    <x v="2"/>
    <x v="0"/>
    <x v="1"/>
    <n v="231130703"/>
    <n v="2"/>
    <n v="12036067"/>
    <n v="5.2074721548352666E-2"/>
  </r>
  <r>
    <s v="CA-2017-119452"/>
    <x v="2"/>
    <x v="2"/>
    <x v="2"/>
    <x v="0"/>
    <n v="228732629"/>
    <n v="1"/>
    <n v="32783334"/>
    <n v="0.14332600531601461"/>
  </r>
  <r>
    <s v="CA-2017-147725"/>
    <x v="0"/>
    <x v="3"/>
    <x v="2"/>
    <x v="3"/>
    <n v="231258915"/>
    <n v="2"/>
    <n v="11277934"/>
    <n v="4.8767564268819646E-2"/>
  </r>
  <r>
    <s v="CA-2016-168893"/>
    <x v="0"/>
    <x v="1"/>
    <x v="2"/>
    <x v="2"/>
    <n v="144237117"/>
    <n v="1"/>
    <n v="31018882"/>
    <n v="0.21505478371423634"/>
  </r>
  <r>
    <s v="CA-2016-168893"/>
    <x v="0"/>
    <x v="1"/>
    <x v="2"/>
    <x v="2"/>
    <n v="110969617"/>
    <n v="2"/>
    <n v="28280200"/>
    <n v="0.25484633329860013"/>
  </r>
  <r>
    <s v="CA-2016-168893"/>
    <x v="0"/>
    <x v="1"/>
    <x v="2"/>
    <x v="2"/>
    <n v="99410952"/>
    <n v="2"/>
    <n v="21129588"/>
    <n v="0.21254788908972524"/>
  </r>
  <r>
    <s v="CA-2016-168893"/>
    <x v="2"/>
    <x v="1"/>
    <x v="2"/>
    <x v="2"/>
    <n v="151683364"/>
    <n v="3"/>
    <n v="27969817"/>
    <n v="0.18439607523472382"/>
  </r>
  <r>
    <s v="CA-2016-168893"/>
    <x v="2"/>
    <x v="1"/>
    <x v="2"/>
    <x v="2"/>
    <n v="111030756"/>
    <n v="4"/>
    <n v="21647953"/>
    <n v="0.1949725803902479"/>
  </r>
  <r>
    <s v="CA-2016-163398"/>
    <x v="1"/>
    <x v="2"/>
    <x v="2"/>
    <x v="0"/>
    <n v="147959082"/>
    <n v="1"/>
    <n v="18593667"/>
    <n v="0.12566762883808646"/>
  </r>
  <r>
    <s v="CA-2016-163398"/>
    <x v="1"/>
    <x v="2"/>
    <x v="2"/>
    <x v="0"/>
    <n v="249117045"/>
    <n v="4"/>
    <n v="34397673"/>
    <n v="0.13807835991310832"/>
  </r>
  <r>
    <s v="CA-2016-163398"/>
    <x v="1"/>
    <x v="2"/>
    <x v="2"/>
    <x v="0"/>
    <n v="132692236"/>
    <n v="1"/>
    <n v="13784268"/>
    <n v="0.10388149612611848"/>
  </r>
  <r>
    <s v="CA-2016-162726"/>
    <x v="1"/>
    <x v="2"/>
    <x v="2"/>
    <x v="0"/>
    <n v="217428244"/>
    <n v="1"/>
    <n v="14964142"/>
    <n v="6.8823358569735774E-2"/>
  </r>
  <r>
    <s v="CA-2016-162726"/>
    <x v="1"/>
    <x v="2"/>
    <x v="2"/>
    <x v="0"/>
    <n v="104948480"/>
    <n v="5"/>
    <n v="21047183"/>
    <n v="0.20054776400763499"/>
  </r>
  <r>
    <s v="US-2016-111290"/>
    <x v="1"/>
    <x v="2"/>
    <x v="2"/>
    <x v="0"/>
    <n v="173295343"/>
    <n v="4"/>
    <n v="21441358"/>
    <n v="0.1237272602299532"/>
  </r>
  <r>
    <s v="US-2016-111290"/>
    <x v="1"/>
    <x v="2"/>
    <x v="2"/>
    <x v="0"/>
    <n v="224026820"/>
    <n v="3"/>
    <n v="10009726"/>
    <n v="4.4680927042574634E-2"/>
  </r>
  <r>
    <s v="US-2016-111290"/>
    <x v="1"/>
    <x v="2"/>
    <x v="2"/>
    <x v="0"/>
    <n v="128843425"/>
    <n v="5"/>
    <n v="18738022"/>
    <n v="0.14543250460782148"/>
  </r>
  <r>
    <s v="US-2016-111290"/>
    <x v="2"/>
    <x v="2"/>
    <x v="2"/>
    <x v="0"/>
    <n v="93902883"/>
    <n v="4"/>
    <n v="22839087"/>
    <n v="0.24322029601583159"/>
  </r>
  <r>
    <s v="US-2014-147704"/>
    <x v="1"/>
    <x v="2"/>
    <x v="1"/>
    <x v="0"/>
    <n v="113929567"/>
    <n v="4"/>
    <n v="11226385"/>
    <n v="9.853794142832123E-2"/>
  </r>
  <r>
    <s v="US-2014-147704"/>
    <x v="1"/>
    <x v="2"/>
    <x v="1"/>
    <x v="0"/>
    <n v="240576622"/>
    <n v="4"/>
    <n v="31101163"/>
    <n v="0.12927757793523262"/>
  </r>
  <r>
    <s v="US-2014-147704"/>
    <x v="1"/>
    <x v="2"/>
    <x v="1"/>
    <x v="0"/>
    <n v="92702179"/>
    <n v="1"/>
    <n v="19520016"/>
    <n v="0.21056695981223916"/>
  </r>
  <r>
    <s v="US-2014-147704"/>
    <x v="1"/>
    <x v="2"/>
    <x v="1"/>
    <x v="0"/>
    <n v="125979137"/>
    <n v="4"/>
    <n v="23334994"/>
    <n v="0.18522903518540534"/>
  </r>
  <r>
    <s v="CA-2015-121965"/>
    <x v="1"/>
    <x v="2"/>
    <x v="2"/>
    <x v="1"/>
    <n v="135824800"/>
    <n v="4"/>
    <n v="27142596"/>
    <n v="0.19983534671135167"/>
  </r>
  <r>
    <s v="CA-2015-121965"/>
    <x v="1"/>
    <x v="2"/>
    <x v="2"/>
    <x v="1"/>
    <n v="90770678"/>
    <n v="5"/>
    <n v="20049584"/>
    <n v="0.22088172570441744"/>
  </r>
  <r>
    <s v="CA-2015-121965"/>
    <x v="1"/>
    <x v="2"/>
    <x v="2"/>
    <x v="1"/>
    <n v="127356208"/>
    <n v="2"/>
    <n v="16786962"/>
    <n v="0.13181110103403831"/>
  </r>
  <r>
    <s v="CA-2016-147137"/>
    <x v="1"/>
    <x v="0"/>
    <x v="2"/>
    <x v="1"/>
    <n v="159584729"/>
    <n v="1"/>
    <n v="15945538"/>
    <n v="9.9918946505213546E-2"/>
  </r>
  <r>
    <s v="CA-2016-147137"/>
    <x v="1"/>
    <x v="0"/>
    <x v="2"/>
    <x v="1"/>
    <n v="120822780"/>
    <n v="2"/>
    <n v="23953292"/>
    <n v="0.1982514555616085"/>
  </r>
  <r>
    <s v="CA-2016-147137"/>
    <x v="1"/>
    <x v="0"/>
    <x v="2"/>
    <x v="1"/>
    <n v="115600656"/>
    <n v="5"/>
    <n v="33883491"/>
    <n v="0.29310812042450696"/>
  </r>
  <r>
    <s v="CA-2016-147137"/>
    <x v="1"/>
    <x v="0"/>
    <x v="2"/>
    <x v="1"/>
    <n v="225053267"/>
    <n v="1"/>
    <n v="10239708"/>
    <n v="4.5499041789071208E-2"/>
  </r>
  <r>
    <s v="US-2015-146745"/>
    <x v="1"/>
    <x v="2"/>
    <x v="1"/>
    <x v="1"/>
    <n v="179893564"/>
    <n v="2"/>
    <n v="14650727"/>
    <n v="8.1441084796118668E-2"/>
  </r>
  <r>
    <s v="US-2015-146745"/>
    <x v="3"/>
    <x v="2"/>
    <x v="1"/>
    <x v="1"/>
    <n v="130795812"/>
    <n v="5"/>
    <n v="27664951"/>
    <n v="0.21151251387162151"/>
  </r>
  <r>
    <s v="CA-2017-115175"/>
    <x v="0"/>
    <x v="2"/>
    <x v="2"/>
    <x v="1"/>
    <n v="247594206"/>
    <n v="3"/>
    <n v="17003152"/>
    <n v="6.8673464838672357E-2"/>
  </r>
  <r>
    <s v="CA-2017-105851"/>
    <x v="0"/>
    <x v="2"/>
    <x v="2"/>
    <x v="1"/>
    <n v="177278124"/>
    <n v="2"/>
    <n v="34516775"/>
    <n v="0.19470408542906287"/>
  </r>
  <r>
    <s v="US-2017-125717"/>
    <x v="0"/>
    <x v="0"/>
    <x v="1"/>
    <x v="1"/>
    <n v="224517292"/>
    <n v="1"/>
    <n v="27679987"/>
    <n v="0.1232866598088133"/>
  </r>
  <r>
    <s v="US-2017-125717"/>
    <x v="0"/>
    <x v="0"/>
    <x v="1"/>
    <x v="1"/>
    <n v="213831210"/>
    <n v="4"/>
    <n v="23259657"/>
    <n v="0.10877578160830685"/>
  </r>
  <r>
    <s v="US-2017-125717"/>
    <x v="0"/>
    <x v="0"/>
    <x v="1"/>
    <x v="1"/>
    <n v="94817421"/>
    <n v="5"/>
    <n v="25807282"/>
    <n v="0.27217869593816518"/>
  </r>
  <r>
    <s v="US-2017-125717"/>
    <x v="0"/>
    <x v="0"/>
    <x v="1"/>
    <x v="1"/>
    <n v="199457908"/>
    <n v="3"/>
    <n v="23053101"/>
    <n v="0.11557877665096136"/>
  </r>
  <r>
    <s v="US-2017-125717"/>
    <x v="2"/>
    <x v="0"/>
    <x v="1"/>
    <x v="1"/>
    <n v="190966289"/>
    <n v="1"/>
    <n v="31349444"/>
    <n v="0.16416218885627504"/>
  </r>
  <r>
    <s v="US-2017-125717"/>
    <x v="2"/>
    <x v="0"/>
    <x v="1"/>
    <x v="1"/>
    <n v="246045647"/>
    <n v="5"/>
    <n v="30740125"/>
    <n v="0.1249366748601734"/>
  </r>
  <r>
    <s v="CA-2015-163895"/>
    <x v="2"/>
    <x v="2"/>
    <x v="0"/>
    <x v="1"/>
    <n v="177860308"/>
    <n v="3"/>
    <n v="33651750"/>
    <n v="0.18920325944785837"/>
  </r>
  <r>
    <s v="CA-2017-168641"/>
    <x v="1"/>
    <x v="2"/>
    <x v="2"/>
    <x v="3"/>
    <n v="187774307"/>
    <n v="5"/>
    <n v="25320341"/>
    <n v="0.13484454505269455"/>
  </r>
  <r>
    <s v="CA-2017-168641"/>
    <x v="3"/>
    <x v="2"/>
    <x v="2"/>
    <x v="3"/>
    <n v="128192124"/>
    <n v="4"/>
    <n v="10153030"/>
    <n v="7.9201667646914095E-2"/>
  </r>
  <r>
    <s v="CA-2017-168641"/>
    <x v="3"/>
    <x v="2"/>
    <x v="2"/>
    <x v="3"/>
    <n v="114935253"/>
    <n v="5"/>
    <n v="22026756"/>
    <n v="0.1916449081118741"/>
  </r>
  <r>
    <s v="CA-2017-156895"/>
    <x v="3"/>
    <x v="2"/>
    <x v="0"/>
    <x v="3"/>
    <n v="224239364"/>
    <n v="3"/>
    <n v="15049823"/>
    <n v="6.7114991460642925E-2"/>
  </r>
  <r>
    <s v="CA-2017-121300"/>
    <x v="3"/>
    <x v="3"/>
    <x v="1"/>
    <x v="3"/>
    <n v="150574218"/>
    <n v="4"/>
    <n v="29514625"/>
    <n v="0.19601380230976859"/>
  </r>
  <r>
    <s v="CA-2017-121300"/>
    <x v="1"/>
    <x v="3"/>
    <x v="1"/>
    <x v="3"/>
    <n v="180134538"/>
    <n v="2"/>
    <n v="26008843"/>
    <n v="0.14438565357188748"/>
  </r>
  <r>
    <s v="CA-2017-121300"/>
    <x v="1"/>
    <x v="3"/>
    <x v="1"/>
    <x v="3"/>
    <n v="217637367"/>
    <n v="4"/>
    <n v="34695047"/>
    <n v="0.15941677423436207"/>
  </r>
  <r>
    <s v="CA-2017-121300"/>
    <x v="1"/>
    <x v="3"/>
    <x v="1"/>
    <x v="3"/>
    <n v="238105217"/>
    <n v="2"/>
    <n v="16311752"/>
    <n v="6.8506487197212487E-2"/>
  </r>
  <r>
    <s v="CA-2017-121300"/>
    <x v="3"/>
    <x v="3"/>
    <x v="1"/>
    <x v="3"/>
    <n v="174242224"/>
    <n v="5"/>
    <n v="24039778"/>
    <n v="0.13796758011995991"/>
  </r>
  <r>
    <s v="CA-2017-121300"/>
    <x v="0"/>
    <x v="3"/>
    <x v="1"/>
    <x v="3"/>
    <n v="125381877"/>
    <n v="3"/>
    <n v="24886113"/>
    <n v="0.19848253667473809"/>
  </r>
  <r>
    <s v="CA-2017-130211"/>
    <x v="0"/>
    <x v="3"/>
    <x v="2"/>
    <x v="0"/>
    <n v="124164157"/>
    <n v="5"/>
    <n v="10094626"/>
    <n v="8.1300644597458185E-2"/>
  </r>
  <r>
    <s v="CA-2017-130211"/>
    <x v="3"/>
    <x v="3"/>
    <x v="2"/>
    <x v="0"/>
    <n v="149894763"/>
    <n v="2"/>
    <n v="20864435"/>
    <n v="0.1391938889819653"/>
  </r>
  <r>
    <s v="CA-2014-147235"/>
    <x v="3"/>
    <x v="2"/>
    <x v="2"/>
    <x v="3"/>
    <n v="213019658"/>
    <n v="2"/>
    <n v="29760455"/>
    <n v="0.13970755224853473"/>
  </r>
  <r>
    <s v="CA-2016-109365"/>
    <x v="3"/>
    <x v="2"/>
    <x v="2"/>
    <x v="1"/>
    <n v="213669363"/>
    <n v="3"/>
    <n v="19136090"/>
    <n v="8.9559353438986009E-2"/>
  </r>
  <r>
    <s v="CA-2016-109365"/>
    <x v="3"/>
    <x v="2"/>
    <x v="2"/>
    <x v="1"/>
    <n v="125546320"/>
    <n v="2"/>
    <n v="28468147"/>
    <n v="0.22675413345448914"/>
  </r>
  <r>
    <s v="CA-2016-109365"/>
    <x v="3"/>
    <x v="2"/>
    <x v="2"/>
    <x v="1"/>
    <n v="247599178"/>
    <n v="3"/>
    <n v="29066786"/>
    <n v="0.11739451735982742"/>
  </r>
  <r>
    <s v="CA-2016-109365"/>
    <x v="3"/>
    <x v="2"/>
    <x v="2"/>
    <x v="1"/>
    <n v="129982013"/>
    <n v="3"/>
    <n v="12258687"/>
    <n v="9.4310641273112145E-2"/>
  </r>
  <r>
    <s v="CA-2016-109365"/>
    <x v="3"/>
    <x v="2"/>
    <x v="2"/>
    <x v="1"/>
    <n v="115724376"/>
    <n v="5"/>
    <n v="11382764"/>
    <n v="9.8360988353914311E-2"/>
  </r>
  <r>
    <s v="CA-2016-109365"/>
    <x v="3"/>
    <x v="2"/>
    <x v="2"/>
    <x v="1"/>
    <n v="108325885"/>
    <n v="5"/>
    <n v="13209785"/>
    <n v="0.12194486110129633"/>
  </r>
  <r>
    <s v="CA-2015-162621"/>
    <x v="1"/>
    <x v="2"/>
    <x v="1"/>
    <x v="0"/>
    <n v="215769168"/>
    <n v="3"/>
    <n v="25096626"/>
    <n v="0.11631238249943106"/>
  </r>
  <r>
    <s v="CA-2015-162621"/>
    <x v="0"/>
    <x v="2"/>
    <x v="1"/>
    <x v="0"/>
    <n v="127876060"/>
    <n v="3"/>
    <n v="16359696"/>
    <n v="0.12793400109449729"/>
  </r>
  <r>
    <s v="CA-2015-162621"/>
    <x v="0"/>
    <x v="2"/>
    <x v="1"/>
    <x v="0"/>
    <n v="130417924"/>
    <n v="3"/>
    <n v="17195739"/>
    <n v="0.1318510406591045"/>
  </r>
  <r>
    <s v="CA-2017-105921"/>
    <x v="0"/>
    <x v="2"/>
    <x v="2"/>
    <x v="1"/>
    <n v="205013979"/>
    <n v="4"/>
    <n v="29265994"/>
    <n v="0.14275121210149286"/>
  </r>
  <r>
    <s v="CA-2014-150798"/>
    <x v="0"/>
    <x v="1"/>
    <x v="2"/>
    <x v="3"/>
    <n v="209850980"/>
    <n v="5"/>
    <n v="21562234"/>
    <n v="0.10275021827393896"/>
  </r>
  <r>
    <s v="CA-2014-150798"/>
    <x v="0"/>
    <x v="1"/>
    <x v="2"/>
    <x v="3"/>
    <n v="238652772"/>
    <n v="4"/>
    <n v="34562148"/>
    <n v="0.14482190049734683"/>
  </r>
  <r>
    <s v="CA-2014-150798"/>
    <x v="1"/>
    <x v="1"/>
    <x v="2"/>
    <x v="3"/>
    <n v="236080216"/>
    <n v="3"/>
    <n v="19472299"/>
    <n v="8.2481706133308519E-2"/>
  </r>
  <r>
    <s v="CA-2014-150798"/>
    <x v="0"/>
    <x v="1"/>
    <x v="2"/>
    <x v="3"/>
    <n v="245984008"/>
    <n v="2"/>
    <n v="21548901"/>
    <n v="8.7602853434276914E-2"/>
  </r>
  <r>
    <s v="CA-2017-112753"/>
    <x v="0"/>
    <x v="2"/>
    <x v="2"/>
    <x v="1"/>
    <n v="148816664"/>
    <n v="2"/>
    <n v="33504568"/>
    <n v="0.22513989427958148"/>
  </r>
  <r>
    <s v="CA-2017-112753"/>
    <x v="0"/>
    <x v="2"/>
    <x v="2"/>
    <x v="1"/>
    <n v="190344836"/>
    <n v="5"/>
    <n v="24980489"/>
    <n v="0.13123807046701283"/>
  </r>
  <r>
    <s v="CA-2017-155075"/>
    <x v="1"/>
    <x v="2"/>
    <x v="2"/>
    <x v="3"/>
    <n v="118797275"/>
    <n v="2"/>
    <n v="14745834"/>
    <n v="0.12412602898509247"/>
  </r>
  <r>
    <s v="CA-2014-103401"/>
    <x v="3"/>
    <x v="2"/>
    <x v="0"/>
    <x v="1"/>
    <n v="160335411"/>
    <n v="2"/>
    <n v="25607307"/>
    <n v="0.1597108638714875"/>
  </r>
  <r>
    <s v="CA-2016-124814"/>
    <x v="3"/>
    <x v="2"/>
    <x v="0"/>
    <x v="1"/>
    <n v="103831988"/>
    <n v="2"/>
    <n v="21483203"/>
    <n v="0.20690351223940737"/>
  </r>
  <r>
    <s v="CA-2016-124814"/>
    <x v="1"/>
    <x v="2"/>
    <x v="0"/>
    <x v="1"/>
    <n v="175641893"/>
    <n v="5"/>
    <n v="11175512"/>
    <n v="6.3626688423359223E-2"/>
  </r>
  <r>
    <s v="CA-2014-116757"/>
    <x v="3"/>
    <x v="2"/>
    <x v="0"/>
    <x v="0"/>
    <n v="217184275"/>
    <n v="3"/>
    <n v="23624060"/>
    <n v="0.10877426554017321"/>
  </r>
  <r>
    <s v="CA-2014-116757"/>
    <x v="3"/>
    <x v="2"/>
    <x v="0"/>
    <x v="0"/>
    <n v="163857507"/>
    <n v="1"/>
    <n v="28149595"/>
    <n v="0.17179313609354499"/>
  </r>
  <r>
    <s v="US-2014-138247"/>
    <x v="1"/>
    <x v="2"/>
    <x v="1"/>
    <x v="1"/>
    <n v="144556358"/>
    <n v="3"/>
    <n v="10505484"/>
    <n v="7.2673967062728578E-2"/>
  </r>
  <r>
    <s v="US-2014-138247"/>
    <x v="1"/>
    <x v="2"/>
    <x v="1"/>
    <x v="1"/>
    <n v="205002747"/>
    <n v="4"/>
    <n v="17732116"/>
    <n v="8.6496967769900179E-2"/>
  </r>
  <r>
    <s v="US-2014-138247"/>
    <x v="1"/>
    <x v="2"/>
    <x v="1"/>
    <x v="1"/>
    <n v="191903990"/>
    <n v="5"/>
    <n v="15873492"/>
    <n v="8.2715799707968551E-2"/>
  </r>
  <r>
    <s v="US-2014-138247"/>
    <x v="1"/>
    <x v="2"/>
    <x v="1"/>
    <x v="1"/>
    <n v="154444258"/>
    <n v="4"/>
    <n v="33688311"/>
    <n v="0.21812601799673251"/>
  </r>
  <r>
    <s v="US-2014-138247"/>
    <x v="0"/>
    <x v="2"/>
    <x v="1"/>
    <x v="1"/>
    <n v="147802705"/>
    <n v="3"/>
    <n v="34070407"/>
    <n v="0.23051274332225516"/>
  </r>
  <r>
    <s v="US-2014-138247"/>
    <x v="0"/>
    <x v="2"/>
    <x v="1"/>
    <x v="1"/>
    <n v="99181817"/>
    <n v="5"/>
    <n v="24682117"/>
    <n v="0.24885727794238735"/>
  </r>
  <r>
    <s v="CA-2017-167003"/>
    <x v="0"/>
    <x v="2"/>
    <x v="2"/>
    <x v="1"/>
    <n v="148758458"/>
    <n v="1"/>
    <n v="24802436"/>
    <n v="0.16672958521793765"/>
  </r>
  <r>
    <s v="CA-2016-119935"/>
    <x v="3"/>
    <x v="2"/>
    <x v="0"/>
    <x v="0"/>
    <n v="124353517"/>
    <n v="5"/>
    <n v="20731371"/>
    <n v="0.16671318592460879"/>
  </r>
  <r>
    <s v="CA-2016-119935"/>
    <x v="3"/>
    <x v="2"/>
    <x v="0"/>
    <x v="0"/>
    <n v="174643105"/>
    <n v="5"/>
    <n v="21433119"/>
    <n v="0.12272525159238322"/>
  </r>
  <r>
    <s v="CA-2016-118969"/>
    <x v="2"/>
    <x v="0"/>
    <x v="2"/>
    <x v="1"/>
    <n v="115342144"/>
    <n v="1"/>
    <n v="24867254"/>
    <n v="0.21559555889649493"/>
  </r>
  <r>
    <s v="CA-2016-145240"/>
    <x v="1"/>
    <x v="0"/>
    <x v="2"/>
    <x v="0"/>
    <n v="107486920"/>
    <n v="5"/>
    <n v="24022578"/>
    <n v="0.2234930352455908"/>
  </r>
  <r>
    <s v="CA-2016-120873"/>
    <x v="1"/>
    <x v="1"/>
    <x v="2"/>
    <x v="2"/>
    <n v="153540489"/>
    <n v="2"/>
    <n v="28345977"/>
    <n v="0.18461564884035248"/>
  </r>
  <r>
    <s v="US-2017-111920"/>
    <x v="1"/>
    <x v="2"/>
    <x v="1"/>
    <x v="0"/>
    <n v="122268475"/>
    <n v="4"/>
    <n v="17820550"/>
    <n v="0.14574934381082286"/>
  </r>
  <r>
    <s v="US-2016-128678"/>
    <x v="1"/>
    <x v="2"/>
    <x v="2"/>
    <x v="1"/>
    <n v="151408091"/>
    <n v="3"/>
    <n v="31660944"/>
    <n v="0.20910998739162492"/>
  </r>
  <r>
    <s v="US-2016-128678"/>
    <x v="2"/>
    <x v="2"/>
    <x v="2"/>
    <x v="1"/>
    <n v="181906113"/>
    <n v="1"/>
    <n v="17062277"/>
    <n v="9.3797161176216212E-2"/>
  </r>
  <r>
    <s v="CA-2016-101385"/>
    <x v="2"/>
    <x v="2"/>
    <x v="2"/>
    <x v="1"/>
    <n v="164648373"/>
    <n v="5"/>
    <n v="27319953"/>
    <n v="0.16592907966360529"/>
  </r>
  <r>
    <s v="CA-2017-107167"/>
    <x v="1"/>
    <x v="2"/>
    <x v="0"/>
    <x v="2"/>
    <n v="159991992"/>
    <n v="5"/>
    <n v="21426978"/>
    <n v="0.13392531546203887"/>
  </r>
  <r>
    <s v="CA-2014-109491"/>
    <x v="1"/>
    <x v="2"/>
    <x v="0"/>
    <x v="0"/>
    <n v="171878481"/>
    <n v="2"/>
    <n v="15923304"/>
    <n v="9.2642801515100653E-2"/>
  </r>
  <r>
    <s v="CA-2014-109491"/>
    <x v="2"/>
    <x v="2"/>
    <x v="0"/>
    <x v="0"/>
    <n v="123779591"/>
    <n v="2"/>
    <n v="26971387"/>
    <n v="0.21789849830736635"/>
  </r>
  <r>
    <s v="CA-2017-105445"/>
    <x v="2"/>
    <x v="1"/>
    <x v="0"/>
    <x v="1"/>
    <n v="182902254"/>
    <n v="2"/>
    <n v="21872402"/>
    <n v="0.1195851965826512"/>
  </r>
  <r>
    <s v="CA-2014-107454"/>
    <x v="2"/>
    <x v="2"/>
    <x v="2"/>
    <x v="3"/>
    <n v="91937362"/>
    <n v="3"/>
    <n v="24313520"/>
    <n v="0.26445744658194564"/>
  </r>
  <r>
    <s v="CA-2014-107454"/>
    <x v="2"/>
    <x v="2"/>
    <x v="2"/>
    <x v="3"/>
    <n v="155982326"/>
    <n v="4"/>
    <n v="21381039"/>
    <n v="0.13707347202913234"/>
  </r>
  <r>
    <s v="US-2017-105046"/>
    <x v="2"/>
    <x v="2"/>
    <x v="1"/>
    <x v="3"/>
    <n v="204277006"/>
    <n v="1"/>
    <n v="16818585"/>
    <n v="8.2332247418977739E-2"/>
  </r>
  <r>
    <s v="US-2017-105046"/>
    <x v="2"/>
    <x v="2"/>
    <x v="1"/>
    <x v="3"/>
    <n v="159133345"/>
    <n v="3"/>
    <n v="34896992"/>
    <n v="0.2192940266541874"/>
  </r>
  <r>
    <s v="US-2017-105046"/>
    <x v="2"/>
    <x v="2"/>
    <x v="1"/>
    <x v="3"/>
    <n v="162748348"/>
    <n v="2"/>
    <n v="27231390"/>
    <n v="0.16732206707253336"/>
  </r>
  <r>
    <s v="CA-2017-152856"/>
    <x v="1"/>
    <x v="1"/>
    <x v="0"/>
    <x v="3"/>
    <n v="105880572"/>
    <n v="4"/>
    <n v="10948666"/>
    <n v="0.10340580706345258"/>
  </r>
  <r>
    <s v="CA-2016-134691"/>
    <x v="3"/>
    <x v="2"/>
    <x v="2"/>
    <x v="0"/>
    <n v="174063564"/>
    <n v="1"/>
    <n v="14324299"/>
    <n v="8.2293494806299605E-2"/>
  </r>
  <r>
    <s v="CA-2016-118759"/>
    <x v="3"/>
    <x v="0"/>
    <x v="2"/>
    <x v="3"/>
    <n v="190326171"/>
    <n v="4"/>
    <n v="23656728"/>
    <n v="0.12429571758683676"/>
  </r>
  <r>
    <s v="CA-2016-118759"/>
    <x v="3"/>
    <x v="0"/>
    <x v="2"/>
    <x v="3"/>
    <n v="234475732"/>
    <n v="1"/>
    <n v="21023862"/>
    <n v="8.9663274833064605E-2"/>
  </r>
  <r>
    <s v="CA-2014-140403"/>
    <x v="0"/>
    <x v="3"/>
    <x v="1"/>
    <x v="1"/>
    <n v="218578433"/>
    <n v="3"/>
    <n v="10400338"/>
    <n v="4.7581720928523627E-2"/>
  </r>
  <r>
    <s v="CA-2014-140403"/>
    <x v="2"/>
    <x v="3"/>
    <x v="1"/>
    <x v="1"/>
    <n v="205899360"/>
    <n v="1"/>
    <n v="30797546"/>
    <n v="0.1495757247618448"/>
  </r>
  <r>
    <s v="CA-2015-163104"/>
    <x v="2"/>
    <x v="2"/>
    <x v="0"/>
    <x v="1"/>
    <n v="240720010"/>
    <n v="5"/>
    <n v="31845826"/>
    <n v="0.1322940539924371"/>
  </r>
  <r>
    <s v="CA-2017-138464"/>
    <x v="1"/>
    <x v="2"/>
    <x v="1"/>
    <x v="1"/>
    <n v="146391887"/>
    <n v="3"/>
    <n v="12523967"/>
    <n v="8.5550963626829943E-2"/>
  </r>
  <r>
    <s v="CA-2017-138464"/>
    <x v="3"/>
    <x v="2"/>
    <x v="1"/>
    <x v="1"/>
    <n v="237202134"/>
    <n v="5"/>
    <n v="31733417"/>
    <n v="0.13378217330877806"/>
  </r>
  <r>
    <s v="CA-2017-138464"/>
    <x v="3"/>
    <x v="2"/>
    <x v="1"/>
    <x v="1"/>
    <n v="199753404"/>
    <n v="3"/>
    <n v="32694016"/>
    <n v="0.16367188415973127"/>
  </r>
  <r>
    <s v="CA-2017-138464"/>
    <x v="2"/>
    <x v="2"/>
    <x v="1"/>
    <x v="1"/>
    <n v="175299576"/>
    <n v="4"/>
    <n v="12712115"/>
    <n v="7.2516518807780803E-2"/>
  </r>
  <r>
    <s v="CA-2015-104129"/>
    <x v="2"/>
    <x v="2"/>
    <x v="0"/>
    <x v="3"/>
    <n v="108199323"/>
    <n v="4"/>
    <n v="32996941"/>
    <n v="0.30496439427814165"/>
  </r>
  <r>
    <s v="CA-2015-104129"/>
    <x v="2"/>
    <x v="2"/>
    <x v="0"/>
    <x v="3"/>
    <n v="237782376"/>
    <n v="1"/>
    <n v="34080823"/>
    <n v="0.14332779230030068"/>
  </r>
  <r>
    <s v="US-2017-132206"/>
    <x v="1"/>
    <x v="2"/>
    <x v="0"/>
    <x v="0"/>
    <n v="185452771"/>
    <n v="2"/>
    <n v="29135829"/>
    <n v="0.15710646351032415"/>
  </r>
  <r>
    <s v="CA-2017-113474"/>
    <x v="3"/>
    <x v="0"/>
    <x v="2"/>
    <x v="0"/>
    <n v="223786548"/>
    <n v="1"/>
    <n v="24235310"/>
    <n v="0.10829654515248165"/>
  </r>
  <r>
    <s v="CA-2015-126557"/>
    <x v="1"/>
    <x v="1"/>
    <x v="2"/>
    <x v="0"/>
    <n v="185955884"/>
    <n v="5"/>
    <n v="19075099"/>
    <n v="0.10257862558411973"/>
  </r>
  <r>
    <s v="CA-2015-126557"/>
    <x v="1"/>
    <x v="1"/>
    <x v="2"/>
    <x v="0"/>
    <n v="132482979"/>
    <n v="2"/>
    <n v="26068297"/>
    <n v="0.19676714093211928"/>
  </r>
  <r>
    <s v="CA-2015-126557"/>
    <x v="1"/>
    <x v="1"/>
    <x v="2"/>
    <x v="0"/>
    <n v="91413076"/>
    <n v="2"/>
    <n v="23712091"/>
    <n v="0.25939495789420763"/>
  </r>
  <r>
    <s v="CA-2015-126557"/>
    <x v="2"/>
    <x v="1"/>
    <x v="2"/>
    <x v="0"/>
    <n v="207567895"/>
    <n v="3"/>
    <n v="17123799"/>
    <n v="8.2497339003221093E-2"/>
  </r>
  <r>
    <s v="CA-2015-126557"/>
    <x v="3"/>
    <x v="1"/>
    <x v="2"/>
    <x v="0"/>
    <n v="133247398"/>
    <n v="5"/>
    <n v="31862117"/>
    <n v="0.23911999392288322"/>
  </r>
  <r>
    <s v="CA-2015-126557"/>
    <x v="2"/>
    <x v="1"/>
    <x v="2"/>
    <x v="0"/>
    <n v="227360005"/>
    <n v="4"/>
    <n v="33795728"/>
    <n v="0.14864412058752374"/>
  </r>
  <r>
    <s v="CA-2015-126557"/>
    <x v="1"/>
    <x v="1"/>
    <x v="2"/>
    <x v="0"/>
    <n v="193402700"/>
    <n v="4"/>
    <n v="25458241"/>
    <n v="0.13163332776636522"/>
  </r>
  <r>
    <s v="US-2017-107636"/>
    <x v="0"/>
    <x v="0"/>
    <x v="2"/>
    <x v="3"/>
    <n v="230098335"/>
    <n v="1"/>
    <n v="21281147"/>
    <n v="9.2487183794702388E-2"/>
  </r>
  <r>
    <s v="US-2014-165862"/>
    <x v="0"/>
    <x v="2"/>
    <x v="0"/>
    <x v="1"/>
    <n v="123704575"/>
    <n v="4"/>
    <n v="29337732"/>
    <n v="0.23715963617352068"/>
  </r>
  <r>
    <s v="US-2014-106334"/>
    <x v="3"/>
    <x v="2"/>
    <x v="2"/>
    <x v="1"/>
    <n v="168631911"/>
    <n v="4"/>
    <n v="19331323"/>
    <n v="0.11463620903875067"/>
  </r>
  <r>
    <s v="US-2014-106334"/>
    <x v="2"/>
    <x v="2"/>
    <x v="2"/>
    <x v="1"/>
    <n v="206731978"/>
    <n v="2"/>
    <n v="21980517"/>
    <n v="0.10632373962000209"/>
  </r>
  <r>
    <s v="CA-2016-101448"/>
    <x v="3"/>
    <x v="1"/>
    <x v="2"/>
    <x v="0"/>
    <n v="214714524"/>
    <n v="5"/>
    <n v="29826311"/>
    <n v="0.13891147391594244"/>
  </r>
  <r>
    <s v="CA-2015-130218"/>
    <x v="2"/>
    <x v="0"/>
    <x v="2"/>
    <x v="2"/>
    <n v="246951192"/>
    <n v="3"/>
    <n v="10674370"/>
    <n v="4.3224614198258252E-2"/>
  </r>
  <r>
    <s v="CA-2015-130218"/>
    <x v="0"/>
    <x v="0"/>
    <x v="2"/>
    <x v="2"/>
    <n v="130579316"/>
    <n v="5"/>
    <n v="23968049"/>
    <n v="0.18355165070706911"/>
  </r>
  <r>
    <s v="US-2017-117331"/>
    <x v="0"/>
    <x v="2"/>
    <x v="2"/>
    <x v="1"/>
    <n v="109259460"/>
    <n v="4"/>
    <n v="20941127"/>
    <n v="0.19166420006102905"/>
  </r>
  <r>
    <s v="CA-2014-127383"/>
    <x v="0"/>
    <x v="2"/>
    <x v="0"/>
    <x v="0"/>
    <n v="134919332"/>
    <n v="5"/>
    <n v="34573236"/>
    <n v="0.25625116495536754"/>
  </r>
  <r>
    <s v="CA-2014-110219"/>
    <x v="1"/>
    <x v="0"/>
    <x v="2"/>
    <x v="0"/>
    <n v="163947240"/>
    <n v="1"/>
    <n v="22180041"/>
    <n v="0.13528767547413423"/>
  </r>
  <r>
    <s v="CA-2015-118871"/>
    <x v="1"/>
    <x v="1"/>
    <x v="0"/>
    <x v="1"/>
    <n v="189062314"/>
    <n v="1"/>
    <n v="12559439"/>
    <n v="6.6430155932609605E-2"/>
  </r>
  <r>
    <s v="CA-2015-118871"/>
    <x v="1"/>
    <x v="1"/>
    <x v="0"/>
    <x v="1"/>
    <n v="227339124"/>
    <n v="2"/>
    <n v="17610841"/>
    <n v="7.7465069320844224E-2"/>
  </r>
  <r>
    <s v="CA-2015-118871"/>
    <x v="1"/>
    <x v="1"/>
    <x v="0"/>
    <x v="1"/>
    <n v="159753414"/>
    <n v="4"/>
    <n v="27496150"/>
    <n v="0.17211619652773116"/>
  </r>
  <r>
    <s v="CA-2017-129490"/>
    <x v="1"/>
    <x v="2"/>
    <x v="1"/>
    <x v="2"/>
    <n v="119292546"/>
    <n v="1"/>
    <n v="25019412"/>
    <n v="0.20973156193682044"/>
  </r>
  <r>
    <s v="CA-2014-101175"/>
    <x v="0"/>
    <x v="2"/>
    <x v="0"/>
    <x v="1"/>
    <n v="179153939"/>
    <n v="5"/>
    <n v="34918716"/>
    <n v="0.19490900504286429"/>
  </r>
  <r>
    <s v="US-2017-149510"/>
    <x v="0"/>
    <x v="2"/>
    <x v="2"/>
    <x v="2"/>
    <n v="194090442"/>
    <n v="1"/>
    <n v="21092087"/>
    <n v="0.10867143576292129"/>
  </r>
  <r>
    <s v="US-2017-149510"/>
    <x v="0"/>
    <x v="2"/>
    <x v="2"/>
    <x v="2"/>
    <n v="219874074"/>
    <n v="5"/>
    <n v="11244376"/>
    <n v="5.1140072112367374E-2"/>
  </r>
  <r>
    <s v="US-2017-149510"/>
    <x v="0"/>
    <x v="2"/>
    <x v="2"/>
    <x v="2"/>
    <n v="231222586"/>
    <n v="2"/>
    <n v="14269739"/>
    <n v="6.1714295505716728E-2"/>
  </r>
  <r>
    <s v="CA-2015-111990"/>
    <x v="0"/>
    <x v="2"/>
    <x v="2"/>
    <x v="0"/>
    <n v="213209479"/>
    <n v="5"/>
    <n v="33334026"/>
    <n v="0.15634401508011753"/>
  </r>
  <r>
    <s v="CA-2014-169460"/>
    <x v="0"/>
    <x v="1"/>
    <x v="1"/>
    <x v="1"/>
    <n v="153825660"/>
    <n v="2"/>
    <n v="17383178"/>
    <n v="0.11300571049069447"/>
  </r>
  <r>
    <s v="US-2015-152128"/>
    <x v="0"/>
    <x v="1"/>
    <x v="1"/>
    <x v="0"/>
    <n v="217831132"/>
    <n v="3"/>
    <n v="11431502"/>
    <n v="5.2478733847832179E-2"/>
  </r>
  <r>
    <s v="CA-2017-126662"/>
    <x v="1"/>
    <x v="2"/>
    <x v="1"/>
    <x v="1"/>
    <n v="192857609"/>
    <n v="1"/>
    <n v="18138535"/>
    <n v="9.4051435637159647E-2"/>
  </r>
  <r>
    <s v="CA-2016-139395"/>
    <x v="1"/>
    <x v="2"/>
    <x v="1"/>
    <x v="0"/>
    <n v="115560295"/>
    <n v="4"/>
    <n v="33222603"/>
    <n v="0.28749150389413597"/>
  </r>
  <r>
    <s v="CA-2016-139395"/>
    <x v="2"/>
    <x v="2"/>
    <x v="1"/>
    <x v="0"/>
    <n v="204288326"/>
    <n v="2"/>
    <n v="32422499"/>
    <n v="0.15870950452646032"/>
  </r>
  <r>
    <s v="US-2014-121734"/>
    <x v="2"/>
    <x v="2"/>
    <x v="2"/>
    <x v="1"/>
    <n v="137086046"/>
    <n v="3"/>
    <n v="22667366"/>
    <n v="0.16535137354534246"/>
  </r>
  <r>
    <s v="CA-2015-110947"/>
    <x v="2"/>
    <x v="2"/>
    <x v="1"/>
    <x v="2"/>
    <n v="217188240"/>
    <n v="3"/>
    <n v="23783645"/>
    <n v="0.10950705710401264"/>
  </r>
  <r>
    <s v="US-2014-150126"/>
    <x v="2"/>
    <x v="2"/>
    <x v="0"/>
    <x v="3"/>
    <n v="244588886"/>
    <n v="5"/>
    <n v="24444216"/>
    <n v="9.9940011174506099E-2"/>
  </r>
  <r>
    <s v="CA-2015-164427"/>
    <x v="2"/>
    <x v="2"/>
    <x v="0"/>
    <x v="2"/>
    <n v="115340974"/>
    <n v="4"/>
    <n v="20405685"/>
    <n v="0.17691618418273458"/>
  </r>
  <r>
    <s v="CA-2016-120250"/>
    <x v="2"/>
    <x v="0"/>
    <x v="1"/>
    <x v="3"/>
    <n v="247164654"/>
    <n v="4"/>
    <n v="18524960"/>
    <n v="7.4949875316719039E-2"/>
  </r>
  <r>
    <s v="CA-2016-121993"/>
    <x v="2"/>
    <x v="0"/>
    <x v="2"/>
    <x v="3"/>
    <n v="149535222"/>
    <n v="1"/>
    <n v="33861502"/>
    <n v="0.22644499100018053"/>
  </r>
  <r>
    <s v="US-2016-100405"/>
    <x v="2"/>
    <x v="1"/>
    <x v="0"/>
    <x v="1"/>
    <n v="123708845"/>
    <n v="5"/>
    <n v="33284530"/>
    <n v="0.26905537756819248"/>
  </r>
  <r>
    <s v="US-2017-163790"/>
    <x v="2"/>
    <x v="1"/>
    <x v="1"/>
    <x v="1"/>
    <n v="184733627"/>
    <n v="2"/>
    <n v="21994505"/>
    <n v="0.11906064617028279"/>
  </r>
  <r>
    <s v="US-2017-163790"/>
    <x v="2"/>
    <x v="1"/>
    <x v="1"/>
    <x v="1"/>
    <n v="185796159"/>
    <n v="3"/>
    <n v="14109872"/>
    <n v="7.5942754015705993E-2"/>
  </r>
  <r>
    <s v="US-2017-163790"/>
    <x v="2"/>
    <x v="1"/>
    <x v="1"/>
    <x v="1"/>
    <n v="139741087"/>
    <n v="1"/>
    <n v="12227201"/>
    <n v="8.7498968717768744E-2"/>
  </r>
  <r>
    <s v="US-2017-163790"/>
    <x v="1"/>
    <x v="1"/>
    <x v="1"/>
    <x v="1"/>
    <n v="232286496"/>
    <n v="5"/>
    <n v="13780873"/>
    <n v="5.9327051883377668E-2"/>
  </r>
  <r>
    <s v="US-2017-163790"/>
    <x v="0"/>
    <x v="1"/>
    <x v="1"/>
    <x v="1"/>
    <n v="111591700"/>
    <n v="3"/>
    <n v="13894541"/>
    <n v="0.12451231588012369"/>
  </r>
  <r>
    <s v="CA-2016-129868"/>
    <x v="1"/>
    <x v="2"/>
    <x v="0"/>
    <x v="1"/>
    <n v="178453962"/>
    <n v="3"/>
    <n v="20218270"/>
    <n v="0.11329684011162498"/>
  </r>
  <r>
    <s v="CA-2016-129868"/>
    <x v="1"/>
    <x v="2"/>
    <x v="0"/>
    <x v="1"/>
    <n v="178132876"/>
    <n v="2"/>
    <n v="33542541"/>
    <n v="0.18830067617613719"/>
  </r>
  <r>
    <s v="CA-2016-129868"/>
    <x v="0"/>
    <x v="2"/>
    <x v="0"/>
    <x v="1"/>
    <n v="102553894"/>
    <n v="3"/>
    <n v="27820572"/>
    <n v="0.27127757820683046"/>
  </r>
  <r>
    <s v="CA-2016-129868"/>
    <x v="0"/>
    <x v="2"/>
    <x v="0"/>
    <x v="1"/>
    <n v="159654297"/>
    <n v="4"/>
    <n v="26325615"/>
    <n v="0.16489136524775153"/>
  </r>
  <r>
    <s v="CA-2016-129868"/>
    <x v="2"/>
    <x v="2"/>
    <x v="0"/>
    <x v="1"/>
    <n v="106272890"/>
    <n v="4"/>
    <n v="20437830"/>
    <n v="0.19231461570302644"/>
  </r>
  <r>
    <s v="CA-2016-129868"/>
    <x v="2"/>
    <x v="2"/>
    <x v="0"/>
    <x v="1"/>
    <n v="244139710"/>
    <n v="5"/>
    <n v="13711268"/>
    <n v="5.6161564212556817E-2"/>
  </r>
  <r>
    <s v="CA-2016-140564"/>
    <x v="2"/>
    <x v="1"/>
    <x v="1"/>
    <x v="3"/>
    <n v="109342294"/>
    <n v="1"/>
    <n v="29719951"/>
    <n v="0.27180654358687589"/>
  </r>
  <r>
    <s v="US-2017-169502"/>
    <x v="1"/>
    <x v="2"/>
    <x v="1"/>
    <x v="0"/>
    <n v="107431684"/>
    <n v="4"/>
    <n v="27860042"/>
    <n v="0.25932798372591831"/>
  </r>
  <r>
    <s v="US-2017-169502"/>
    <x v="1"/>
    <x v="2"/>
    <x v="1"/>
    <x v="0"/>
    <n v="238296501"/>
    <n v="3"/>
    <n v="26835180"/>
    <n v="0.11261256412657104"/>
  </r>
  <r>
    <s v="CA-2015-146948"/>
    <x v="2"/>
    <x v="2"/>
    <x v="1"/>
    <x v="3"/>
    <n v="135726169"/>
    <n v="5"/>
    <n v="16729639"/>
    <n v="0.12326023141491602"/>
  </r>
  <r>
    <s v="CA-2015-146948"/>
    <x v="1"/>
    <x v="2"/>
    <x v="1"/>
    <x v="3"/>
    <n v="239734923"/>
    <n v="2"/>
    <n v="25729650"/>
    <n v="0.10732541457883464"/>
  </r>
  <r>
    <s v="CA-2015-146948"/>
    <x v="1"/>
    <x v="2"/>
    <x v="1"/>
    <x v="3"/>
    <n v="90865132"/>
    <n v="1"/>
    <n v="17667296"/>
    <n v="0.19443427430447138"/>
  </r>
  <r>
    <s v="US-2015-113327"/>
    <x v="1"/>
    <x v="1"/>
    <x v="1"/>
    <x v="2"/>
    <n v="216270176"/>
    <n v="5"/>
    <n v="25334825"/>
    <n v="0.11714433061727383"/>
  </r>
  <r>
    <s v="US-2015-113327"/>
    <x v="0"/>
    <x v="1"/>
    <x v="1"/>
    <x v="2"/>
    <n v="148707640"/>
    <n v="2"/>
    <n v="10179906"/>
    <n v="6.8455837238759212E-2"/>
  </r>
  <r>
    <s v="US-2015-113327"/>
    <x v="0"/>
    <x v="1"/>
    <x v="1"/>
    <x v="2"/>
    <n v="242267824"/>
    <n v="5"/>
    <n v="20927010"/>
    <n v="8.637965064646802E-2"/>
  </r>
  <r>
    <s v="US-2015-113327"/>
    <x v="0"/>
    <x v="1"/>
    <x v="1"/>
    <x v="2"/>
    <n v="91781535"/>
    <n v="4"/>
    <n v="21416812"/>
    <n v="0.23334554167131766"/>
  </r>
  <r>
    <s v="CA-2015-135020"/>
    <x v="0"/>
    <x v="2"/>
    <x v="2"/>
    <x v="3"/>
    <n v="182050409"/>
    <n v="5"/>
    <n v="12769948"/>
    <n v="7.0145121179046629E-2"/>
  </r>
  <r>
    <s v="CA-2015-135020"/>
    <x v="2"/>
    <x v="2"/>
    <x v="2"/>
    <x v="3"/>
    <n v="236476854"/>
    <n v="5"/>
    <n v="28558508"/>
    <n v="0.12076660999558121"/>
  </r>
  <r>
    <s v="CA-2015-135020"/>
    <x v="1"/>
    <x v="2"/>
    <x v="2"/>
    <x v="3"/>
    <n v="174214151"/>
    <n v="3"/>
    <n v="29410295"/>
    <n v="0.16881691200848548"/>
  </r>
  <r>
    <s v="CA-2015-135020"/>
    <x v="1"/>
    <x v="2"/>
    <x v="2"/>
    <x v="3"/>
    <n v="114417557"/>
    <n v="4"/>
    <n v="12655666"/>
    <n v="0.11060947578176311"/>
  </r>
  <r>
    <s v="US-2017-141852"/>
    <x v="2"/>
    <x v="2"/>
    <x v="2"/>
    <x v="1"/>
    <n v="132838687"/>
    <n v="4"/>
    <n v="21216375"/>
    <n v="0.15971533202522545"/>
  </r>
  <r>
    <s v="CA-2016-109407"/>
    <x v="2"/>
    <x v="1"/>
    <x v="0"/>
    <x v="2"/>
    <n v="186970760"/>
    <n v="5"/>
    <n v="14043945"/>
    <n v="7.511305511086333E-2"/>
  </r>
  <r>
    <s v="US-2017-165953"/>
    <x v="1"/>
    <x v="2"/>
    <x v="2"/>
    <x v="2"/>
    <n v="138476389"/>
    <n v="4"/>
    <n v="24347133"/>
    <n v="0.17582154745528497"/>
  </r>
  <r>
    <s v="US-2017-165953"/>
    <x v="1"/>
    <x v="2"/>
    <x v="2"/>
    <x v="2"/>
    <n v="105253341"/>
    <n v="3"/>
    <n v="10298373"/>
    <n v="9.7843668449441423E-2"/>
  </r>
  <r>
    <s v="CA-2016-144540"/>
    <x v="1"/>
    <x v="2"/>
    <x v="1"/>
    <x v="0"/>
    <n v="128551755"/>
    <n v="3"/>
    <n v="20391976"/>
    <n v="0.1586285305867664"/>
  </r>
  <r>
    <s v="CA-2016-144540"/>
    <x v="1"/>
    <x v="2"/>
    <x v="1"/>
    <x v="0"/>
    <n v="170445410"/>
    <n v="2"/>
    <n v="14831554"/>
    <n v="8.7016447084142662E-2"/>
  </r>
  <r>
    <s v="CA-2015-159863"/>
    <x v="0"/>
    <x v="1"/>
    <x v="0"/>
    <x v="0"/>
    <n v="191216189"/>
    <n v="2"/>
    <n v="31166600"/>
    <n v="0.16299142955934554"/>
  </r>
  <r>
    <s v="CA-2015-117800"/>
    <x v="0"/>
    <x v="2"/>
    <x v="1"/>
    <x v="3"/>
    <n v="220662303"/>
    <n v="3"/>
    <n v="27571524"/>
    <n v="0.12494895423981867"/>
  </r>
  <r>
    <s v="CA-2015-117800"/>
    <x v="1"/>
    <x v="2"/>
    <x v="1"/>
    <x v="3"/>
    <n v="246407028"/>
    <n v="3"/>
    <n v="28382483"/>
    <n v="0.11518536313826244"/>
  </r>
  <r>
    <s v="CA-2017-145219"/>
    <x v="1"/>
    <x v="0"/>
    <x v="1"/>
    <x v="1"/>
    <n v="187194149"/>
    <n v="2"/>
    <n v="20077614"/>
    <n v="0.10725556384777817"/>
  </r>
  <r>
    <s v="CA-2017-145219"/>
    <x v="2"/>
    <x v="0"/>
    <x v="1"/>
    <x v="1"/>
    <n v="248490695"/>
    <n v="1"/>
    <n v="17282667"/>
    <n v="6.9550560032036607E-2"/>
  </r>
  <r>
    <s v="CA-2015-161214"/>
    <x v="2"/>
    <x v="1"/>
    <x v="0"/>
    <x v="3"/>
    <n v="191341865"/>
    <n v="1"/>
    <n v="24425282"/>
    <n v="0.12765257618869766"/>
  </r>
  <r>
    <s v="CA-2017-147228"/>
    <x v="0"/>
    <x v="2"/>
    <x v="2"/>
    <x v="2"/>
    <n v="125469708"/>
    <n v="1"/>
    <n v="18739564"/>
    <n v="0.14935528502226211"/>
  </r>
  <r>
    <s v="CA-2017-147228"/>
    <x v="3"/>
    <x v="2"/>
    <x v="2"/>
    <x v="2"/>
    <n v="129467062"/>
    <n v="5"/>
    <n v="11067318"/>
    <n v="8.5483657611694311E-2"/>
  </r>
  <r>
    <s v="CA-2017-147228"/>
    <x v="0"/>
    <x v="2"/>
    <x v="2"/>
    <x v="2"/>
    <n v="234598587"/>
    <n v="3"/>
    <n v="12945702"/>
    <n v="5.5182352824657041E-2"/>
  </r>
  <r>
    <s v="CA-2016-101336"/>
    <x v="1"/>
    <x v="2"/>
    <x v="0"/>
    <x v="3"/>
    <n v="118368722"/>
    <n v="1"/>
    <n v="30383670"/>
    <n v="0.25668664395987989"/>
  </r>
  <r>
    <s v="CA-2016-101336"/>
    <x v="1"/>
    <x v="2"/>
    <x v="0"/>
    <x v="3"/>
    <n v="159354663"/>
    <n v="2"/>
    <n v="34574661"/>
    <n v="0.21696673538822017"/>
  </r>
  <r>
    <s v="CA-2016-101336"/>
    <x v="1"/>
    <x v="2"/>
    <x v="0"/>
    <x v="3"/>
    <n v="192730955"/>
    <n v="4"/>
    <n v="21780235"/>
    <n v="0.11300849414667198"/>
  </r>
  <r>
    <s v="CA-2016-101336"/>
    <x v="1"/>
    <x v="2"/>
    <x v="0"/>
    <x v="3"/>
    <n v="228393614"/>
    <n v="1"/>
    <n v="31497218"/>
    <n v="0.13790761242562588"/>
  </r>
  <r>
    <s v="US-2015-126235"/>
    <x v="1"/>
    <x v="3"/>
    <x v="2"/>
    <x v="0"/>
    <n v="148553086"/>
    <n v="3"/>
    <n v="28179628"/>
    <n v="0.18969399262429323"/>
  </r>
  <r>
    <s v="CA-2017-168396"/>
    <x v="1"/>
    <x v="1"/>
    <x v="2"/>
    <x v="1"/>
    <n v="188085292"/>
    <n v="1"/>
    <n v="34769850"/>
    <n v="0.18486214222428407"/>
  </r>
  <r>
    <s v="CA-2017-168396"/>
    <x v="1"/>
    <x v="1"/>
    <x v="2"/>
    <x v="1"/>
    <n v="168491153"/>
    <n v="2"/>
    <n v="22063619"/>
    <n v="0.13094823441560757"/>
  </r>
  <r>
    <s v="CA-2015-130456"/>
    <x v="3"/>
    <x v="2"/>
    <x v="0"/>
    <x v="1"/>
    <n v="116349185"/>
    <n v="5"/>
    <n v="10269475"/>
    <n v="8.8264262444124553E-2"/>
  </r>
  <r>
    <s v="CA-2015-130456"/>
    <x v="2"/>
    <x v="2"/>
    <x v="0"/>
    <x v="1"/>
    <n v="224744399"/>
    <n v="2"/>
    <n v="34035913"/>
    <n v="0.15144276409753821"/>
  </r>
  <r>
    <s v="CA-2017-116288"/>
    <x v="2"/>
    <x v="2"/>
    <x v="0"/>
    <x v="1"/>
    <n v="222557569"/>
    <n v="3"/>
    <n v="34194613"/>
    <n v="0.15364390055860108"/>
  </r>
  <r>
    <s v="CA-2017-168228"/>
    <x v="2"/>
    <x v="0"/>
    <x v="2"/>
    <x v="1"/>
    <n v="185501013"/>
    <n v="2"/>
    <n v="22259845"/>
    <n v="0.1199985091186537"/>
  </r>
  <r>
    <s v="CA-2017-168228"/>
    <x v="2"/>
    <x v="0"/>
    <x v="2"/>
    <x v="1"/>
    <n v="246330682"/>
    <n v="4"/>
    <n v="23058048"/>
    <n v="9.3606073806104265E-2"/>
  </r>
  <r>
    <s v="CA-2017-168228"/>
    <x v="2"/>
    <x v="0"/>
    <x v="2"/>
    <x v="1"/>
    <n v="95377439"/>
    <n v="3"/>
    <n v="21990826"/>
    <n v="0.23056632921334783"/>
  </r>
  <r>
    <s v="CA-2016-102162"/>
    <x v="2"/>
    <x v="2"/>
    <x v="2"/>
    <x v="2"/>
    <n v="98040815"/>
    <n v="2"/>
    <n v="22779977"/>
    <n v="0.23235197504223112"/>
  </r>
  <r>
    <s v="CA-2016-102162"/>
    <x v="2"/>
    <x v="2"/>
    <x v="2"/>
    <x v="2"/>
    <n v="187401015"/>
    <n v="3"/>
    <n v="17599879"/>
    <n v="9.3915601257549219E-2"/>
  </r>
  <r>
    <s v="CA-2017-130141"/>
    <x v="0"/>
    <x v="1"/>
    <x v="2"/>
    <x v="1"/>
    <n v="123170779"/>
    <n v="4"/>
    <n v="19150220"/>
    <n v="0.15547697396636584"/>
  </r>
  <r>
    <s v="CA-2017-130141"/>
    <x v="0"/>
    <x v="1"/>
    <x v="2"/>
    <x v="1"/>
    <n v="167927292"/>
    <n v="3"/>
    <n v="21102999"/>
    <n v="0.12566747637423939"/>
  </r>
  <r>
    <s v="CA-2015-147501"/>
    <x v="0"/>
    <x v="2"/>
    <x v="2"/>
    <x v="1"/>
    <n v="192183864"/>
    <n v="3"/>
    <n v="12342321"/>
    <n v="6.422142183591438E-2"/>
  </r>
  <r>
    <s v="CA-2015-147501"/>
    <x v="0"/>
    <x v="2"/>
    <x v="2"/>
    <x v="1"/>
    <n v="211871001"/>
    <n v="3"/>
    <n v="30044324"/>
    <n v="0.14180479564544088"/>
  </r>
  <r>
    <s v="CA-2016-143910"/>
    <x v="0"/>
    <x v="2"/>
    <x v="1"/>
    <x v="3"/>
    <n v="174961890"/>
    <n v="5"/>
    <n v="14555783"/>
    <n v="8.3194020137756855E-2"/>
  </r>
  <r>
    <s v="CA-2014-146885"/>
    <x v="1"/>
    <x v="2"/>
    <x v="0"/>
    <x v="2"/>
    <n v="197235755"/>
    <n v="2"/>
    <n v="26237021"/>
    <n v="0.13302365486420045"/>
  </r>
  <r>
    <s v="CA-2016-139556"/>
    <x v="1"/>
    <x v="2"/>
    <x v="1"/>
    <x v="3"/>
    <n v="198116621"/>
    <n v="2"/>
    <n v="14481144"/>
    <n v="7.3094038889346902E-2"/>
  </r>
  <r>
    <s v="CA-2017-129357"/>
    <x v="1"/>
    <x v="2"/>
    <x v="0"/>
    <x v="1"/>
    <n v="109301649"/>
    <n v="4"/>
    <n v="23132381"/>
    <n v="0.21163798727318378"/>
  </r>
  <r>
    <s v="CA-2017-129357"/>
    <x v="0"/>
    <x v="2"/>
    <x v="0"/>
    <x v="1"/>
    <n v="226377084"/>
    <n v="3"/>
    <n v="27132190"/>
    <n v="0.11985396012963927"/>
  </r>
  <r>
    <s v="CA-2017-150987"/>
    <x v="0"/>
    <x v="2"/>
    <x v="1"/>
    <x v="1"/>
    <n v="200272084"/>
    <n v="5"/>
    <n v="15995839"/>
    <n v="7.98705375233425E-2"/>
  </r>
  <r>
    <s v="CA-2017-150987"/>
    <x v="0"/>
    <x v="2"/>
    <x v="1"/>
    <x v="1"/>
    <n v="125515004"/>
    <n v="2"/>
    <n v="13799134"/>
    <n v="0.10994011520726239"/>
  </r>
  <r>
    <s v="CA-2017-132647"/>
    <x v="0"/>
    <x v="2"/>
    <x v="1"/>
    <x v="3"/>
    <n v="120312813"/>
    <n v="3"/>
    <n v="33654165"/>
    <n v="0.27972220215647353"/>
  </r>
  <r>
    <s v="CA-2017-132647"/>
    <x v="1"/>
    <x v="2"/>
    <x v="1"/>
    <x v="3"/>
    <n v="92076466"/>
    <n v="2"/>
    <n v="17314052"/>
    <n v="0.18803992759669991"/>
  </r>
  <r>
    <s v="CA-2017-159107"/>
    <x v="3"/>
    <x v="1"/>
    <x v="2"/>
    <x v="1"/>
    <n v="148351260"/>
    <n v="2"/>
    <n v="13665408"/>
    <n v="9.2115213581603558E-2"/>
  </r>
  <r>
    <s v="CA-2014-160738"/>
    <x v="3"/>
    <x v="2"/>
    <x v="0"/>
    <x v="0"/>
    <n v="117133846"/>
    <n v="1"/>
    <n v="19318559"/>
    <n v="0.16492721497422699"/>
  </r>
  <r>
    <s v="CA-2015-112130"/>
    <x v="3"/>
    <x v="2"/>
    <x v="2"/>
    <x v="3"/>
    <n v="166321890"/>
    <n v="1"/>
    <n v="22589337"/>
    <n v="0.13581698115623866"/>
  </r>
  <r>
    <s v="CA-2015-112130"/>
    <x v="3"/>
    <x v="2"/>
    <x v="2"/>
    <x v="3"/>
    <n v="117389795"/>
    <n v="5"/>
    <n v="23643903"/>
    <n v="0.20141361521246373"/>
  </r>
  <r>
    <s v="CA-2015-112130"/>
    <x v="3"/>
    <x v="2"/>
    <x v="2"/>
    <x v="3"/>
    <n v="181019442"/>
    <n v="2"/>
    <n v="30585404"/>
    <n v="0.16896198365256257"/>
  </r>
  <r>
    <s v="CA-2015-112130"/>
    <x v="0"/>
    <x v="2"/>
    <x v="2"/>
    <x v="3"/>
    <n v="99133359"/>
    <n v="5"/>
    <n v="25221254"/>
    <n v="0.25441742572245535"/>
  </r>
  <r>
    <s v="CA-2015-112130"/>
    <x v="0"/>
    <x v="2"/>
    <x v="2"/>
    <x v="3"/>
    <n v="130404984"/>
    <n v="4"/>
    <n v="26403940"/>
    <n v="0.20247646362964164"/>
  </r>
  <r>
    <s v="CA-2015-112130"/>
    <x v="0"/>
    <x v="2"/>
    <x v="2"/>
    <x v="3"/>
    <n v="196802672"/>
    <n v="2"/>
    <n v="21730802"/>
    <n v="0.110419242681827"/>
  </r>
  <r>
    <s v="CA-2015-112130"/>
    <x v="0"/>
    <x v="2"/>
    <x v="2"/>
    <x v="3"/>
    <n v="122348941"/>
    <n v="3"/>
    <n v="14643253"/>
    <n v="0.11968434610316733"/>
  </r>
  <r>
    <s v="CA-2016-111409"/>
    <x v="0"/>
    <x v="2"/>
    <x v="2"/>
    <x v="2"/>
    <n v="155472143"/>
    <n v="1"/>
    <n v="22322002"/>
    <n v="0.14357557289218043"/>
  </r>
  <r>
    <s v="CA-2016-116232"/>
    <x v="0"/>
    <x v="2"/>
    <x v="2"/>
    <x v="2"/>
    <n v="144525279"/>
    <n v="1"/>
    <n v="21044903"/>
    <n v="0.14561399324473887"/>
  </r>
  <r>
    <s v="CA-2016-116232"/>
    <x v="1"/>
    <x v="2"/>
    <x v="2"/>
    <x v="2"/>
    <n v="178641742"/>
    <n v="2"/>
    <n v="22362380"/>
    <n v="0.12518003770921579"/>
  </r>
  <r>
    <s v="CA-2016-116547"/>
    <x v="3"/>
    <x v="2"/>
    <x v="0"/>
    <x v="1"/>
    <n v="233643161"/>
    <n v="4"/>
    <n v="11066718"/>
    <n v="4.7365897433650966E-2"/>
  </r>
  <r>
    <s v="CA-2016-116547"/>
    <x v="3"/>
    <x v="2"/>
    <x v="0"/>
    <x v="1"/>
    <n v="233652942"/>
    <n v="1"/>
    <n v="30414038"/>
    <n v="0.13016757991431582"/>
  </r>
  <r>
    <s v="US-2017-133200"/>
    <x v="3"/>
    <x v="2"/>
    <x v="0"/>
    <x v="0"/>
    <n v="96789304"/>
    <n v="2"/>
    <n v="21094883"/>
    <n v="0.21794642722092517"/>
  </r>
  <r>
    <s v="US-2017-133200"/>
    <x v="3"/>
    <x v="2"/>
    <x v="0"/>
    <x v="0"/>
    <n v="139683815"/>
    <n v="2"/>
    <n v="22094568"/>
    <n v="0.1581755767481007"/>
  </r>
  <r>
    <s v="US-2017-133200"/>
    <x v="2"/>
    <x v="2"/>
    <x v="0"/>
    <x v="0"/>
    <n v="191757540"/>
    <n v="1"/>
    <n v="31044406"/>
    <n v="0.16189405642145804"/>
  </r>
  <r>
    <s v="CA-2016-133550"/>
    <x v="2"/>
    <x v="2"/>
    <x v="2"/>
    <x v="0"/>
    <n v="136472408"/>
    <n v="1"/>
    <n v="16587761"/>
    <n v="0.12154662794548185"/>
  </r>
  <r>
    <s v="CA-2016-133550"/>
    <x v="2"/>
    <x v="2"/>
    <x v="2"/>
    <x v="0"/>
    <n v="104146490"/>
    <n v="2"/>
    <n v="21933611"/>
    <n v="0.21060345864752619"/>
  </r>
  <r>
    <s v="CA-2016-133550"/>
    <x v="2"/>
    <x v="2"/>
    <x v="2"/>
    <x v="0"/>
    <n v="139992300"/>
    <n v="2"/>
    <n v="14378677"/>
    <n v="0.10271048479094921"/>
  </r>
  <r>
    <s v="CA-2016-133550"/>
    <x v="2"/>
    <x v="2"/>
    <x v="2"/>
    <x v="0"/>
    <n v="118227303"/>
    <n v="3"/>
    <n v="29426370"/>
    <n v="0.2488965683332893"/>
  </r>
  <r>
    <s v="CA-2017-139416"/>
    <x v="1"/>
    <x v="1"/>
    <x v="2"/>
    <x v="3"/>
    <n v="146904547"/>
    <n v="4"/>
    <n v="14361553"/>
    <n v="9.7761119674532604E-2"/>
  </r>
  <r>
    <s v="CA-2014-114510"/>
    <x v="1"/>
    <x v="2"/>
    <x v="2"/>
    <x v="1"/>
    <n v="142726113"/>
    <n v="1"/>
    <n v="23760477"/>
    <n v="0.16647603231512373"/>
  </r>
  <r>
    <s v="CA-2014-114510"/>
    <x v="1"/>
    <x v="2"/>
    <x v="2"/>
    <x v="1"/>
    <n v="153889968"/>
    <n v="3"/>
    <n v="19898195"/>
    <n v="0.12930144348330749"/>
  </r>
  <r>
    <s v="CA-2014-114510"/>
    <x v="1"/>
    <x v="2"/>
    <x v="2"/>
    <x v="1"/>
    <n v="176055772"/>
    <n v="4"/>
    <n v="32562986"/>
    <n v="0.18495835512851008"/>
  </r>
  <r>
    <s v="CA-2014-114510"/>
    <x v="0"/>
    <x v="2"/>
    <x v="2"/>
    <x v="1"/>
    <n v="119284803"/>
    <n v="2"/>
    <n v="26396346"/>
    <n v="0.22128842347168062"/>
  </r>
  <r>
    <s v="CA-2014-114510"/>
    <x v="0"/>
    <x v="2"/>
    <x v="2"/>
    <x v="1"/>
    <n v="105246013"/>
    <n v="4"/>
    <n v="31439593"/>
    <n v="0.29872478874805453"/>
  </r>
  <r>
    <s v="CA-2016-169215"/>
    <x v="0"/>
    <x v="1"/>
    <x v="2"/>
    <x v="3"/>
    <n v="219063013"/>
    <n v="5"/>
    <n v="32042404"/>
    <n v="0.14627026060305306"/>
  </r>
  <r>
    <s v="CA-2016-127698"/>
    <x v="1"/>
    <x v="3"/>
    <x v="2"/>
    <x v="2"/>
    <n v="210356503"/>
    <n v="5"/>
    <n v="13179392"/>
    <n v="6.2652648299634447E-2"/>
  </r>
  <r>
    <s v="CA-2016-159912"/>
    <x v="1"/>
    <x v="2"/>
    <x v="0"/>
    <x v="3"/>
    <n v="240517114"/>
    <n v="2"/>
    <n v="32513597"/>
    <n v="0.1351820519516129"/>
  </r>
  <r>
    <s v="CA-2016-159912"/>
    <x v="1"/>
    <x v="2"/>
    <x v="0"/>
    <x v="3"/>
    <n v="232336904"/>
    <n v="3"/>
    <n v="32784068"/>
    <n v="0.14110572808528085"/>
  </r>
  <r>
    <s v="CA-2016-159912"/>
    <x v="3"/>
    <x v="2"/>
    <x v="0"/>
    <x v="3"/>
    <n v="148337665"/>
    <n v="1"/>
    <n v="23133322"/>
    <n v="0.15595042567240086"/>
  </r>
  <r>
    <s v="CA-2016-101987"/>
    <x v="3"/>
    <x v="2"/>
    <x v="2"/>
    <x v="0"/>
    <n v="233449887"/>
    <n v="1"/>
    <n v="25403899"/>
    <n v="0.10881949580896563"/>
  </r>
  <r>
    <s v="US-2017-154851"/>
    <x v="3"/>
    <x v="2"/>
    <x v="2"/>
    <x v="3"/>
    <n v="154205755"/>
    <n v="1"/>
    <n v="13969663"/>
    <n v="9.0591061273945325E-2"/>
  </r>
  <r>
    <s v="CA-2014-138681"/>
    <x v="1"/>
    <x v="0"/>
    <x v="2"/>
    <x v="1"/>
    <n v="145056102"/>
    <n v="1"/>
    <n v="10620622"/>
    <n v="7.3217340419088339E-2"/>
  </r>
  <r>
    <s v="CA-2014-138681"/>
    <x v="2"/>
    <x v="0"/>
    <x v="2"/>
    <x v="1"/>
    <n v="90501370"/>
    <n v="1"/>
    <n v="30055922"/>
    <n v="0.33210460791919505"/>
  </r>
  <r>
    <s v="CA-2014-138681"/>
    <x v="1"/>
    <x v="0"/>
    <x v="2"/>
    <x v="1"/>
    <n v="129304112"/>
    <n v="3"/>
    <n v="13371067"/>
    <n v="0.10340790244938228"/>
  </r>
  <r>
    <s v="CA-2014-138681"/>
    <x v="2"/>
    <x v="0"/>
    <x v="2"/>
    <x v="1"/>
    <n v="90851903"/>
    <n v="3"/>
    <n v="10146567"/>
    <n v="0.11168249277067978"/>
  </r>
  <r>
    <s v="US-2015-138121"/>
    <x v="2"/>
    <x v="3"/>
    <x v="2"/>
    <x v="0"/>
    <n v="177901544"/>
    <n v="1"/>
    <n v="33573159"/>
    <n v="0.18871763698689428"/>
  </r>
  <r>
    <s v="US-2015-138121"/>
    <x v="2"/>
    <x v="3"/>
    <x v="2"/>
    <x v="0"/>
    <n v="90493991"/>
    <n v="2"/>
    <n v="17776991"/>
    <n v="0.19644388321872111"/>
  </r>
  <r>
    <s v="US-2015-138121"/>
    <x v="3"/>
    <x v="3"/>
    <x v="2"/>
    <x v="0"/>
    <n v="155915455"/>
    <n v="5"/>
    <n v="24857571"/>
    <n v="0.15942980764799744"/>
  </r>
  <r>
    <s v="US-2015-138121"/>
    <x v="1"/>
    <x v="3"/>
    <x v="2"/>
    <x v="0"/>
    <n v="102091760"/>
    <n v="5"/>
    <n v="24844016"/>
    <n v="0.24334986486666504"/>
  </r>
  <r>
    <s v="US-2015-138121"/>
    <x v="0"/>
    <x v="3"/>
    <x v="2"/>
    <x v="0"/>
    <n v="108193301"/>
    <n v="2"/>
    <n v="12387600"/>
    <n v="0.11449507396026302"/>
  </r>
  <r>
    <s v="CA-2017-140298"/>
    <x v="0"/>
    <x v="2"/>
    <x v="1"/>
    <x v="0"/>
    <n v="107628731"/>
    <n v="3"/>
    <n v="24238726"/>
    <n v="0.22520683626753901"/>
  </r>
  <r>
    <s v="CA-2017-140298"/>
    <x v="3"/>
    <x v="2"/>
    <x v="1"/>
    <x v="0"/>
    <n v="159890928"/>
    <n v="1"/>
    <n v="17936095"/>
    <n v="0.11217706485511172"/>
  </r>
  <r>
    <s v="CA-2017-140298"/>
    <x v="3"/>
    <x v="2"/>
    <x v="1"/>
    <x v="0"/>
    <n v="219045539"/>
    <n v="2"/>
    <n v="25891758"/>
    <n v="0.11820262634976555"/>
  </r>
  <r>
    <s v="CA-2017-140298"/>
    <x v="3"/>
    <x v="2"/>
    <x v="1"/>
    <x v="0"/>
    <n v="93068350"/>
    <n v="5"/>
    <n v="27940669"/>
    <n v="0.30021665797233971"/>
  </r>
  <r>
    <s v="CA-2016-166240"/>
    <x v="0"/>
    <x v="2"/>
    <x v="0"/>
    <x v="0"/>
    <n v="139968545"/>
    <n v="4"/>
    <n v="20007758"/>
    <n v="0.14294467374794814"/>
  </r>
  <r>
    <s v="CA-2016-158435"/>
    <x v="2"/>
    <x v="0"/>
    <x v="2"/>
    <x v="3"/>
    <n v="174792135"/>
    <n v="1"/>
    <n v="34820457"/>
    <n v="0.19921066242482821"/>
  </r>
  <r>
    <s v="CA-2016-158435"/>
    <x v="2"/>
    <x v="0"/>
    <x v="2"/>
    <x v="3"/>
    <n v="218922699"/>
    <n v="3"/>
    <n v="26865755"/>
    <n v="0.12271799645590885"/>
  </r>
  <r>
    <s v="CA-2017-138149"/>
    <x v="2"/>
    <x v="0"/>
    <x v="2"/>
    <x v="1"/>
    <n v="121440181"/>
    <n v="4"/>
    <n v="11391126"/>
    <n v="9.38003048595588E-2"/>
  </r>
  <r>
    <s v="CA-2017-138149"/>
    <x v="2"/>
    <x v="0"/>
    <x v="2"/>
    <x v="1"/>
    <n v="216900791"/>
    <n v="4"/>
    <n v="26851546"/>
    <n v="0.12379644111118064"/>
  </r>
  <r>
    <s v="CA-2017-138149"/>
    <x v="0"/>
    <x v="0"/>
    <x v="2"/>
    <x v="1"/>
    <n v="207571947"/>
    <n v="5"/>
    <n v="30520969"/>
    <n v="0.14703802436270447"/>
  </r>
  <r>
    <s v="CA-2014-112403"/>
    <x v="2"/>
    <x v="3"/>
    <x v="2"/>
    <x v="3"/>
    <n v="156715771"/>
    <n v="4"/>
    <n v="27987610"/>
    <n v="0.17858834386234171"/>
  </r>
  <r>
    <s v="CA-2014-108273"/>
    <x v="2"/>
    <x v="2"/>
    <x v="2"/>
    <x v="0"/>
    <n v="182287772"/>
    <n v="4"/>
    <n v="15389099"/>
    <n v="8.4422003907096962E-2"/>
  </r>
  <r>
    <s v="CA-2014-108273"/>
    <x v="2"/>
    <x v="2"/>
    <x v="2"/>
    <x v="0"/>
    <n v="217226805"/>
    <n v="2"/>
    <n v="11146762"/>
    <n v="5.1313934300143117E-2"/>
  </r>
  <r>
    <s v="CA-2017-121643"/>
    <x v="2"/>
    <x v="0"/>
    <x v="2"/>
    <x v="1"/>
    <n v="200783555"/>
    <n v="2"/>
    <n v="27620581"/>
    <n v="0.13756396035521934"/>
  </r>
  <r>
    <s v="US-2015-122910"/>
    <x v="2"/>
    <x v="2"/>
    <x v="2"/>
    <x v="1"/>
    <n v="105975773"/>
    <n v="3"/>
    <n v="30408802"/>
    <n v="0.28694107284312992"/>
  </r>
  <r>
    <s v="CA-2017-143126"/>
    <x v="1"/>
    <x v="1"/>
    <x v="1"/>
    <x v="1"/>
    <n v="206338412"/>
    <n v="2"/>
    <n v="12283796"/>
    <n v="5.9532279428417816E-2"/>
  </r>
  <r>
    <s v="CA-2015-129042"/>
    <x v="1"/>
    <x v="2"/>
    <x v="2"/>
    <x v="3"/>
    <n v="204599263"/>
    <n v="1"/>
    <n v="24231373"/>
    <n v="0.11843333472809235"/>
  </r>
  <r>
    <s v="CA-2015-109736"/>
    <x v="1"/>
    <x v="0"/>
    <x v="0"/>
    <x v="1"/>
    <n v="103904869"/>
    <n v="3"/>
    <n v="10604618"/>
    <n v="0.10206083797670733"/>
  </r>
  <r>
    <s v="CA-2015-142601"/>
    <x v="1"/>
    <x v="1"/>
    <x v="1"/>
    <x v="1"/>
    <n v="203896138"/>
    <n v="4"/>
    <n v="12109562"/>
    <n v="5.939083554392776E-2"/>
  </r>
  <r>
    <s v="CA-2014-106229"/>
    <x v="1"/>
    <x v="1"/>
    <x v="2"/>
    <x v="0"/>
    <n v="190529091"/>
    <n v="2"/>
    <n v="29070526"/>
    <n v="0.152577886386914"/>
  </r>
  <r>
    <s v="US-2017-135230"/>
    <x v="1"/>
    <x v="2"/>
    <x v="1"/>
    <x v="1"/>
    <n v="194024877"/>
    <n v="3"/>
    <n v="30319958"/>
    <n v="0.15626840469534223"/>
  </r>
  <r>
    <s v="CA-2016-159653"/>
    <x v="0"/>
    <x v="3"/>
    <x v="2"/>
    <x v="2"/>
    <n v="143342534"/>
    <n v="5"/>
    <n v="20481081"/>
    <n v="0.14288209108958547"/>
  </r>
  <r>
    <s v="CA-2016-131968"/>
    <x v="0"/>
    <x v="2"/>
    <x v="1"/>
    <x v="2"/>
    <n v="228691512"/>
    <n v="5"/>
    <n v="18412228"/>
    <n v="8.0511199733551989E-2"/>
  </r>
  <r>
    <s v="CA-2014-119151"/>
    <x v="0"/>
    <x v="1"/>
    <x v="1"/>
    <x v="3"/>
    <n v="146042686"/>
    <n v="1"/>
    <n v="31642710"/>
    <n v="0.21666754335098987"/>
  </r>
  <r>
    <s v="CA-2014-119151"/>
    <x v="0"/>
    <x v="1"/>
    <x v="1"/>
    <x v="3"/>
    <n v="125818461"/>
    <n v="2"/>
    <n v="26158200"/>
    <n v="0.20790430746089003"/>
  </r>
  <r>
    <s v="CA-2014-123323"/>
    <x v="0"/>
    <x v="2"/>
    <x v="2"/>
    <x v="1"/>
    <n v="224638929"/>
    <n v="2"/>
    <n v="26542435"/>
    <n v="0.11815598978394345"/>
  </r>
  <r>
    <s v="CA-2016-124681"/>
    <x v="1"/>
    <x v="1"/>
    <x v="2"/>
    <x v="0"/>
    <n v="150327939"/>
    <n v="3"/>
    <n v="11023330"/>
    <n v="7.3328551387909335E-2"/>
  </r>
  <r>
    <s v="US-2015-103996"/>
    <x v="2"/>
    <x v="1"/>
    <x v="2"/>
    <x v="1"/>
    <n v="238443219"/>
    <n v="5"/>
    <n v="33297220"/>
    <n v="0.13964423119115835"/>
  </r>
  <r>
    <s v="US-2015-103996"/>
    <x v="1"/>
    <x v="1"/>
    <x v="2"/>
    <x v="1"/>
    <n v="191493111"/>
    <n v="3"/>
    <n v="29667533"/>
    <n v="0.15492741668393492"/>
  </r>
  <r>
    <s v="US-2015-103996"/>
    <x v="1"/>
    <x v="1"/>
    <x v="2"/>
    <x v="1"/>
    <n v="163720564"/>
    <n v="2"/>
    <n v="24897870"/>
    <n v="0.15207539842093384"/>
  </r>
  <r>
    <s v="US-2015-103996"/>
    <x v="1"/>
    <x v="1"/>
    <x v="2"/>
    <x v="1"/>
    <n v="199647511"/>
    <n v="1"/>
    <n v="26558230"/>
    <n v="0.13302560030412802"/>
  </r>
  <r>
    <s v="CA-2016-120530"/>
    <x v="1"/>
    <x v="2"/>
    <x v="0"/>
    <x v="3"/>
    <n v="178476501"/>
    <n v="2"/>
    <n v="33544727"/>
    <n v="0.18795038457191629"/>
  </r>
  <r>
    <s v="CA-2015-155054"/>
    <x v="3"/>
    <x v="2"/>
    <x v="1"/>
    <x v="3"/>
    <n v="111259417"/>
    <n v="2"/>
    <n v="34614968"/>
    <n v="0.31111944438824446"/>
  </r>
  <r>
    <s v="CA-2015-155054"/>
    <x v="3"/>
    <x v="2"/>
    <x v="1"/>
    <x v="3"/>
    <n v="155825231"/>
    <n v="4"/>
    <n v="26299382"/>
    <n v="0.16877486291035884"/>
  </r>
  <r>
    <s v="CA-2015-155054"/>
    <x v="3"/>
    <x v="2"/>
    <x v="1"/>
    <x v="3"/>
    <n v="137966993"/>
    <n v="5"/>
    <n v="21483442"/>
    <n v="0.15571435988316423"/>
  </r>
  <r>
    <s v="CA-2015-105725"/>
    <x v="0"/>
    <x v="2"/>
    <x v="2"/>
    <x v="1"/>
    <n v="187445691"/>
    <n v="5"/>
    <n v="18402856"/>
    <n v="9.8177002105639233E-2"/>
  </r>
  <r>
    <s v="CA-2015-105725"/>
    <x v="0"/>
    <x v="2"/>
    <x v="2"/>
    <x v="1"/>
    <n v="210474512"/>
    <n v="5"/>
    <n v="10371980"/>
    <n v="4.927903099259829E-2"/>
  </r>
  <r>
    <s v="CA-2017-164364"/>
    <x v="3"/>
    <x v="2"/>
    <x v="2"/>
    <x v="1"/>
    <n v="170470699"/>
    <n v="1"/>
    <n v="16233521"/>
    <n v="9.5227632051887112E-2"/>
  </r>
  <r>
    <s v="CA-2017-164364"/>
    <x v="1"/>
    <x v="2"/>
    <x v="2"/>
    <x v="1"/>
    <n v="226178034"/>
    <n v="4"/>
    <n v="20489880"/>
    <n v="9.0591821131489725E-2"/>
  </r>
  <r>
    <s v="CA-2017-168123"/>
    <x v="2"/>
    <x v="3"/>
    <x v="2"/>
    <x v="0"/>
    <n v="189610370"/>
    <n v="2"/>
    <n v="13365427"/>
    <n v="7.048890311220847E-2"/>
  </r>
  <r>
    <s v="CA-2017-168123"/>
    <x v="2"/>
    <x v="3"/>
    <x v="2"/>
    <x v="0"/>
    <n v="130474201"/>
    <n v="3"/>
    <n v="20445497"/>
    <n v="0.15670145395257104"/>
  </r>
  <r>
    <s v="CA-2017-168123"/>
    <x v="2"/>
    <x v="3"/>
    <x v="2"/>
    <x v="0"/>
    <n v="238488390"/>
    <n v="4"/>
    <n v="22588425"/>
    <n v="9.4714988012624013E-2"/>
  </r>
  <r>
    <s v="CA-2017-168123"/>
    <x v="1"/>
    <x v="3"/>
    <x v="2"/>
    <x v="0"/>
    <n v="242588374"/>
    <n v="3"/>
    <n v="10147845"/>
    <n v="4.1831538884876653E-2"/>
  </r>
  <r>
    <s v="CA-2016-120005"/>
    <x v="0"/>
    <x v="3"/>
    <x v="0"/>
    <x v="1"/>
    <n v="216032194"/>
    <n v="4"/>
    <n v="19303478"/>
    <n v="8.9354635726191817E-2"/>
  </r>
  <r>
    <s v="CA-2016-120005"/>
    <x v="0"/>
    <x v="3"/>
    <x v="0"/>
    <x v="1"/>
    <n v="177553455"/>
    <n v="2"/>
    <n v="26262567"/>
    <n v="0.14791357904018257"/>
  </r>
  <r>
    <s v="CA-2016-123526"/>
    <x v="3"/>
    <x v="0"/>
    <x v="0"/>
    <x v="1"/>
    <n v="170385646"/>
    <n v="4"/>
    <n v="22940236"/>
    <n v="0.13463713956280096"/>
  </r>
  <r>
    <s v="CA-2016-127649"/>
    <x v="1"/>
    <x v="0"/>
    <x v="0"/>
    <x v="1"/>
    <n v="201545833"/>
    <n v="3"/>
    <n v="11427517"/>
    <n v="5.669934639631076E-2"/>
  </r>
  <r>
    <s v="CA-2016-159989"/>
    <x v="1"/>
    <x v="2"/>
    <x v="2"/>
    <x v="2"/>
    <n v="193947886"/>
    <n v="3"/>
    <n v="20482523"/>
    <n v="0.10560838492459773"/>
  </r>
  <r>
    <s v="CA-2017-103499"/>
    <x v="1"/>
    <x v="2"/>
    <x v="2"/>
    <x v="2"/>
    <n v="186211445"/>
    <n v="3"/>
    <n v="34127185"/>
    <n v="0.18327114641100606"/>
  </r>
  <r>
    <s v="US-2015-167220"/>
    <x v="1"/>
    <x v="2"/>
    <x v="2"/>
    <x v="0"/>
    <n v="170018055"/>
    <n v="3"/>
    <n v="27169183"/>
    <n v="0.15980175164337693"/>
  </r>
  <r>
    <s v="CA-2017-126354"/>
    <x v="0"/>
    <x v="2"/>
    <x v="2"/>
    <x v="2"/>
    <n v="228260808"/>
    <n v="3"/>
    <n v="31491605"/>
    <n v="0.13796325911542379"/>
  </r>
  <r>
    <s v="CA-2017-126354"/>
    <x v="0"/>
    <x v="2"/>
    <x v="2"/>
    <x v="2"/>
    <n v="240993538"/>
    <n v="3"/>
    <n v="10371398"/>
    <n v="4.3036000409272385E-2"/>
  </r>
  <r>
    <s v="CA-2017-169817"/>
    <x v="1"/>
    <x v="2"/>
    <x v="2"/>
    <x v="3"/>
    <n v="95098587"/>
    <n v="3"/>
    <n v="32905491"/>
    <n v="0.34601451018404722"/>
  </r>
  <r>
    <s v="US-2017-144582"/>
    <x v="3"/>
    <x v="2"/>
    <x v="1"/>
    <x v="0"/>
    <n v="123434326"/>
    <n v="1"/>
    <n v="29687770"/>
    <n v="0.24051470091066887"/>
  </r>
  <r>
    <s v="CA-2014-121573"/>
    <x v="3"/>
    <x v="2"/>
    <x v="2"/>
    <x v="3"/>
    <n v="197582270"/>
    <n v="4"/>
    <n v="29886354"/>
    <n v="0.15126030286017061"/>
  </r>
  <r>
    <s v="CA-2014-121573"/>
    <x v="3"/>
    <x v="2"/>
    <x v="2"/>
    <x v="3"/>
    <n v="162999491"/>
    <n v="3"/>
    <n v="24694661"/>
    <n v="0.15150146082358013"/>
  </r>
  <r>
    <s v="CA-2014-121573"/>
    <x v="3"/>
    <x v="2"/>
    <x v="2"/>
    <x v="3"/>
    <n v="95832851"/>
    <n v="3"/>
    <n v="13853539"/>
    <n v="0.14455939539980919"/>
  </r>
  <r>
    <s v="CA-2016-117660"/>
    <x v="1"/>
    <x v="2"/>
    <x v="2"/>
    <x v="3"/>
    <n v="113997876"/>
    <n v="2"/>
    <n v="29099697"/>
    <n v="0.25526525599476957"/>
  </r>
  <r>
    <s v="CA-2016-117660"/>
    <x v="2"/>
    <x v="2"/>
    <x v="2"/>
    <x v="3"/>
    <n v="208978078"/>
    <n v="3"/>
    <n v="29608984"/>
    <n v="0.14168464119954247"/>
  </r>
  <r>
    <s v="CA-2014-112851"/>
    <x v="2"/>
    <x v="2"/>
    <x v="2"/>
    <x v="1"/>
    <n v="161450807"/>
    <n v="1"/>
    <n v="13221376"/>
    <n v="8.1891049327489585E-2"/>
  </r>
  <r>
    <s v="CA-2017-123701"/>
    <x v="2"/>
    <x v="0"/>
    <x v="2"/>
    <x v="1"/>
    <n v="91824925"/>
    <n v="3"/>
    <n v="16593463"/>
    <n v="0.18070761288397458"/>
  </r>
  <r>
    <s v="CA-2015-118227"/>
    <x v="2"/>
    <x v="2"/>
    <x v="1"/>
    <x v="3"/>
    <n v="232426067"/>
    <n v="3"/>
    <n v="22021455"/>
    <n v="9.4746063917176729E-2"/>
  </r>
  <r>
    <s v="CA-2015-123155"/>
    <x v="2"/>
    <x v="0"/>
    <x v="0"/>
    <x v="0"/>
    <n v="190220648"/>
    <n v="3"/>
    <n v="17490328"/>
    <n v="9.1947578687672227E-2"/>
  </r>
  <r>
    <s v="CA-2015-123155"/>
    <x v="2"/>
    <x v="0"/>
    <x v="0"/>
    <x v="0"/>
    <n v="115106265"/>
    <n v="1"/>
    <n v="18931915"/>
    <n v="0.16447336728370085"/>
  </r>
  <r>
    <s v="CA-2017-158883"/>
    <x v="2"/>
    <x v="3"/>
    <x v="2"/>
    <x v="2"/>
    <n v="230419635"/>
    <n v="3"/>
    <n v="20011496"/>
    <n v="8.6848050080454292E-2"/>
  </r>
  <r>
    <s v="US-2016-114888"/>
    <x v="2"/>
    <x v="1"/>
    <x v="1"/>
    <x v="1"/>
    <n v="212744292"/>
    <n v="5"/>
    <n v="12550266"/>
    <n v="5.8992257239973332E-2"/>
  </r>
  <r>
    <s v="US-2016-114888"/>
    <x v="2"/>
    <x v="1"/>
    <x v="1"/>
    <x v="1"/>
    <n v="205289593"/>
    <n v="2"/>
    <n v="20076504"/>
    <n v="9.7796014433133002E-2"/>
  </r>
  <r>
    <s v="US-2014-167262"/>
    <x v="2"/>
    <x v="1"/>
    <x v="2"/>
    <x v="1"/>
    <n v="104349831"/>
    <n v="2"/>
    <n v="14758403"/>
    <n v="0.14143197797799978"/>
  </r>
  <r>
    <s v="CA-2017-119746"/>
    <x v="0"/>
    <x v="2"/>
    <x v="2"/>
    <x v="0"/>
    <n v="106423379"/>
    <n v="5"/>
    <n v="22569623"/>
    <n v="0.21207391845733445"/>
  </r>
  <r>
    <s v="CA-2017-119746"/>
    <x v="0"/>
    <x v="2"/>
    <x v="2"/>
    <x v="0"/>
    <n v="168546930"/>
    <n v="3"/>
    <n v="21689365"/>
    <n v="0.12868442634938529"/>
  </r>
  <r>
    <s v="CA-2017-119746"/>
    <x v="0"/>
    <x v="2"/>
    <x v="2"/>
    <x v="0"/>
    <n v="117038882"/>
    <n v="2"/>
    <n v="14221081"/>
    <n v="0.12150732096022585"/>
  </r>
  <r>
    <s v="CA-2017-108091"/>
    <x v="0"/>
    <x v="2"/>
    <x v="1"/>
    <x v="1"/>
    <n v="148152862"/>
    <n v="4"/>
    <n v="15497183"/>
    <n v="0.10460265695035982"/>
  </r>
  <r>
    <s v="CA-2016-101630"/>
    <x v="0"/>
    <x v="1"/>
    <x v="0"/>
    <x v="3"/>
    <n v="165616461"/>
    <n v="2"/>
    <n v="17836273"/>
    <n v="0.10769625731828673"/>
  </r>
  <r>
    <s v="CA-2016-101630"/>
    <x v="0"/>
    <x v="1"/>
    <x v="0"/>
    <x v="3"/>
    <n v="99450164"/>
    <n v="3"/>
    <n v="17901872"/>
    <n v="0.18000847137868972"/>
  </r>
  <r>
    <s v="CA-2017-132346"/>
    <x v="0"/>
    <x v="2"/>
    <x v="2"/>
    <x v="3"/>
    <n v="149211194"/>
    <n v="2"/>
    <n v="23339855"/>
    <n v="0.1564216086897609"/>
  </r>
  <r>
    <s v="CA-2014-150301"/>
    <x v="1"/>
    <x v="0"/>
    <x v="2"/>
    <x v="3"/>
    <n v="159712914"/>
    <n v="3"/>
    <n v="29400119"/>
    <n v="0.18408103805557013"/>
  </r>
  <r>
    <s v="CA-2014-159310"/>
    <x v="1"/>
    <x v="2"/>
    <x v="2"/>
    <x v="0"/>
    <n v="210957499"/>
    <n v="1"/>
    <n v="20875093"/>
    <n v="9.8954022013694812E-2"/>
  </r>
  <r>
    <s v="CA-2014-159310"/>
    <x v="2"/>
    <x v="2"/>
    <x v="2"/>
    <x v="0"/>
    <n v="127486637"/>
    <n v="3"/>
    <n v="24079381"/>
    <n v="0.18887768605897104"/>
  </r>
  <r>
    <s v="CA-2014-159310"/>
    <x v="2"/>
    <x v="2"/>
    <x v="2"/>
    <x v="0"/>
    <n v="141823652"/>
    <n v="2"/>
    <n v="13993720"/>
    <n v="9.8669860793036135E-2"/>
  </r>
  <r>
    <s v="US-2017-147984"/>
    <x v="2"/>
    <x v="2"/>
    <x v="2"/>
    <x v="0"/>
    <n v="153304372"/>
    <n v="5"/>
    <n v="29660846"/>
    <n v="0.19347684356973199"/>
  </r>
  <r>
    <s v="CA-2015-104346"/>
    <x v="3"/>
    <x v="2"/>
    <x v="2"/>
    <x v="1"/>
    <n v="179758085"/>
    <n v="4"/>
    <n v="22883234"/>
    <n v="0.1273001656643149"/>
  </r>
  <r>
    <s v="CA-2015-104346"/>
    <x v="2"/>
    <x v="2"/>
    <x v="2"/>
    <x v="1"/>
    <n v="248468749"/>
    <n v="2"/>
    <n v="29279216"/>
    <n v="0.11783862605594718"/>
  </r>
  <r>
    <s v="CA-2015-104346"/>
    <x v="2"/>
    <x v="2"/>
    <x v="2"/>
    <x v="1"/>
    <n v="157316685"/>
    <n v="5"/>
    <n v="14259900"/>
    <n v="9.0644549241550576E-2"/>
  </r>
  <r>
    <s v="CA-2015-104346"/>
    <x v="0"/>
    <x v="2"/>
    <x v="2"/>
    <x v="1"/>
    <n v="164605892"/>
    <n v="1"/>
    <n v="31490410"/>
    <n v="0.19130791502894684"/>
  </r>
  <r>
    <s v="CA-2015-104346"/>
    <x v="0"/>
    <x v="2"/>
    <x v="2"/>
    <x v="1"/>
    <n v="106073923"/>
    <n v="3"/>
    <n v="10674939"/>
    <n v="0.10063678893067809"/>
  </r>
  <r>
    <s v="CA-2015-104346"/>
    <x v="0"/>
    <x v="2"/>
    <x v="2"/>
    <x v="1"/>
    <n v="94886988"/>
    <n v="4"/>
    <n v="18927942"/>
    <n v="0.19947879471103036"/>
  </r>
  <r>
    <s v="CA-2015-104346"/>
    <x v="0"/>
    <x v="2"/>
    <x v="2"/>
    <x v="1"/>
    <n v="170570110"/>
    <n v="4"/>
    <n v="15342578"/>
    <n v="8.9948807560715063E-2"/>
  </r>
  <r>
    <s v="US-2015-141684"/>
    <x v="3"/>
    <x v="2"/>
    <x v="2"/>
    <x v="3"/>
    <n v="150889428"/>
    <n v="5"/>
    <n v="15188544"/>
    <n v="0.10066009395966428"/>
  </r>
  <r>
    <s v="CA-2015-144722"/>
    <x v="3"/>
    <x v="2"/>
    <x v="0"/>
    <x v="1"/>
    <n v="234238793"/>
    <n v="3"/>
    <n v="11886891"/>
    <n v="5.0746893150187981E-2"/>
  </r>
  <r>
    <s v="CA-2015-120516"/>
    <x v="3"/>
    <x v="2"/>
    <x v="2"/>
    <x v="2"/>
    <n v="113177116"/>
    <n v="4"/>
    <n v="34944367"/>
    <n v="0.30875823872380703"/>
  </r>
  <r>
    <s v="US-2016-148901"/>
    <x v="1"/>
    <x v="2"/>
    <x v="0"/>
    <x v="2"/>
    <n v="162209391"/>
    <n v="3"/>
    <n v="33127951"/>
    <n v="0.20422955043336546"/>
  </r>
  <r>
    <s v="US-2016-148901"/>
    <x v="2"/>
    <x v="2"/>
    <x v="0"/>
    <x v="2"/>
    <n v="234001382"/>
    <n v="5"/>
    <n v="28021617"/>
    <n v="0.11974979275977096"/>
  </r>
  <r>
    <s v="US-2016-148901"/>
    <x v="2"/>
    <x v="2"/>
    <x v="0"/>
    <x v="2"/>
    <n v="148646592"/>
    <n v="3"/>
    <n v="20586639"/>
    <n v="0.13849385124147348"/>
  </r>
  <r>
    <s v="US-2016-148901"/>
    <x v="0"/>
    <x v="2"/>
    <x v="0"/>
    <x v="2"/>
    <n v="194083425"/>
    <n v="5"/>
    <n v="26372853"/>
    <n v="0.13588410756869115"/>
  </r>
  <r>
    <s v="US-2016-148901"/>
    <x v="0"/>
    <x v="2"/>
    <x v="0"/>
    <x v="2"/>
    <n v="122864891"/>
    <n v="4"/>
    <n v="18123106"/>
    <n v="0.14750435093781183"/>
  </r>
  <r>
    <s v="US-2016-148901"/>
    <x v="0"/>
    <x v="2"/>
    <x v="0"/>
    <x v="2"/>
    <n v="222543784"/>
    <n v="5"/>
    <n v="14597547"/>
    <n v="6.5594045080135777E-2"/>
  </r>
  <r>
    <s v="US-2016-148901"/>
    <x v="0"/>
    <x v="2"/>
    <x v="0"/>
    <x v="2"/>
    <n v="163202482"/>
    <n v="4"/>
    <n v="12346291"/>
    <n v="7.5650142379574833E-2"/>
  </r>
  <r>
    <s v="CA-2017-136364"/>
    <x v="1"/>
    <x v="1"/>
    <x v="2"/>
    <x v="3"/>
    <n v="196516158"/>
    <n v="4"/>
    <n v="13232962"/>
    <n v="6.7337780947254219E-2"/>
  </r>
  <r>
    <s v="CA-2017-136364"/>
    <x v="3"/>
    <x v="1"/>
    <x v="2"/>
    <x v="3"/>
    <n v="141298611"/>
    <n v="3"/>
    <n v="10623266"/>
    <n v="7.5183088671692599E-2"/>
  </r>
  <r>
    <s v="CA-2015-137708"/>
    <x v="3"/>
    <x v="1"/>
    <x v="2"/>
    <x v="1"/>
    <n v="249706509"/>
    <n v="3"/>
    <n v="28621092"/>
    <n v="0.11461892649342192"/>
  </r>
  <r>
    <s v="CA-2015-137708"/>
    <x v="0"/>
    <x v="1"/>
    <x v="2"/>
    <x v="1"/>
    <n v="184482374"/>
    <n v="4"/>
    <n v="13841245"/>
    <n v="7.5027465767542642E-2"/>
  </r>
  <r>
    <s v="CA-2015-137708"/>
    <x v="3"/>
    <x v="1"/>
    <x v="2"/>
    <x v="1"/>
    <n v="235051719"/>
    <n v="4"/>
    <n v="12935939"/>
    <n v="5.5034436910457139E-2"/>
  </r>
  <r>
    <s v="CA-2014-149055"/>
    <x v="3"/>
    <x v="2"/>
    <x v="0"/>
    <x v="3"/>
    <n v="233938005"/>
    <n v="5"/>
    <n v="10858802"/>
    <n v="4.6417434396775335E-2"/>
  </r>
  <r>
    <s v="CA-2015-151589"/>
    <x v="3"/>
    <x v="0"/>
    <x v="2"/>
    <x v="0"/>
    <n v="122742510"/>
    <n v="2"/>
    <n v="28292823"/>
    <n v="0.23050549479556839"/>
  </r>
  <r>
    <s v="CA-2015-151589"/>
    <x v="3"/>
    <x v="0"/>
    <x v="2"/>
    <x v="0"/>
    <n v="164677846"/>
    <n v="5"/>
    <n v="11825687"/>
    <n v="7.1811037654694612E-2"/>
  </r>
  <r>
    <s v="CA-2016-121370"/>
    <x v="1"/>
    <x v="1"/>
    <x v="2"/>
    <x v="3"/>
    <n v="139744092"/>
    <n v="5"/>
    <n v="25689510"/>
    <n v="0.18383253010796335"/>
  </r>
  <r>
    <s v="CA-2016-121370"/>
    <x v="1"/>
    <x v="1"/>
    <x v="2"/>
    <x v="3"/>
    <n v="224101321"/>
    <n v="1"/>
    <n v="11990416"/>
    <n v="5.3504441412908943E-2"/>
  </r>
  <r>
    <s v="CA-2016-121370"/>
    <x v="1"/>
    <x v="1"/>
    <x v="2"/>
    <x v="3"/>
    <n v="130451519"/>
    <n v="3"/>
    <n v="29692458"/>
    <n v="0.2276129724484082"/>
  </r>
  <r>
    <s v="CA-2016-111696"/>
    <x v="1"/>
    <x v="0"/>
    <x v="2"/>
    <x v="1"/>
    <n v="182716197"/>
    <n v="4"/>
    <n v="13725234"/>
    <n v="7.5117774041674037E-2"/>
  </r>
  <r>
    <s v="CA-2014-139598"/>
    <x v="1"/>
    <x v="2"/>
    <x v="2"/>
    <x v="3"/>
    <n v="150319248"/>
    <n v="4"/>
    <n v="23030985"/>
    <n v="0.15321381197968739"/>
  </r>
  <r>
    <s v="CA-2014-139598"/>
    <x v="1"/>
    <x v="2"/>
    <x v="2"/>
    <x v="3"/>
    <n v="218057124"/>
    <n v="2"/>
    <n v="27101733"/>
    <n v="0.12428730831100937"/>
  </r>
  <r>
    <s v="CA-2014-139598"/>
    <x v="1"/>
    <x v="2"/>
    <x v="2"/>
    <x v="3"/>
    <n v="122500482"/>
    <n v="5"/>
    <n v="31967938"/>
    <n v="0.26096173237914277"/>
  </r>
  <r>
    <s v="CA-2017-117436"/>
    <x v="0"/>
    <x v="2"/>
    <x v="2"/>
    <x v="3"/>
    <n v="169716945"/>
    <n v="2"/>
    <n v="15141108"/>
    <n v="8.9213884918798184E-2"/>
  </r>
  <r>
    <s v="CA-2015-140025"/>
    <x v="1"/>
    <x v="2"/>
    <x v="2"/>
    <x v="0"/>
    <n v="127504895"/>
    <n v="3"/>
    <n v="32103438"/>
    <n v="0.25178200413403734"/>
  </r>
  <r>
    <s v="CA-2015-140025"/>
    <x v="0"/>
    <x v="2"/>
    <x v="2"/>
    <x v="0"/>
    <n v="115104000"/>
    <n v="4"/>
    <n v="34612398"/>
    <n v="0.30070543160967472"/>
  </r>
  <r>
    <s v="CA-2016-134222"/>
    <x v="3"/>
    <x v="3"/>
    <x v="1"/>
    <x v="1"/>
    <n v="184332273"/>
    <n v="5"/>
    <n v="27180409"/>
    <n v="0.14745333824424767"/>
  </r>
  <r>
    <s v="CA-2016-140018"/>
    <x v="2"/>
    <x v="2"/>
    <x v="2"/>
    <x v="3"/>
    <n v="151542342"/>
    <n v="2"/>
    <n v="23686860"/>
    <n v="0.15630522590181428"/>
  </r>
  <r>
    <s v="CA-2016-140018"/>
    <x v="3"/>
    <x v="2"/>
    <x v="2"/>
    <x v="3"/>
    <n v="230007607"/>
    <n v="3"/>
    <n v="30527862"/>
    <n v="0.13272544503278103"/>
  </r>
  <r>
    <s v="CA-2016-140018"/>
    <x v="3"/>
    <x v="2"/>
    <x v="2"/>
    <x v="3"/>
    <n v="105518133"/>
    <n v="4"/>
    <n v="16186708"/>
    <n v="0.15340214558193518"/>
  </r>
  <r>
    <s v="US-2017-136707"/>
    <x v="3"/>
    <x v="0"/>
    <x v="0"/>
    <x v="1"/>
    <n v="141569267"/>
    <n v="1"/>
    <n v="14693286"/>
    <n v="0.1037886704605174"/>
  </r>
  <r>
    <s v="CA-2014-152562"/>
    <x v="3"/>
    <x v="2"/>
    <x v="0"/>
    <x v="2"/>
    <n v="176014863"/>
    <n v="1"/>
    <n v="33714048"/>
    <n v="0.19154091549643737"/>
  </r>
  <r>
    <s v="CA-2014-152562"/>
    <x v="3"/>
    <x v="2"/>
    <x v="0"/>
    <x v="2"/>
    <n v="229316938"/>
    <n v="5"/>
    <n v="30374071"/>
    <n v="0.13245454637982301"/>
  </r>
  <r>
    <s v="CA-2016-152408"/>
    <x v="3"/>
    <x v="2"/>
    <x v="2"/>
    <x v="3"/>
    <n v="249599149"/>
    <n v="4"/>
    <n v="10167118"/>
    <n v="4.0733784713344517E-2"/>
  </r>
  <r>
    <s v="CA-2014-120278"/>
    <x v="3"/>
    <x v="2"/>
    <x v="2"/>
    <x v="0"/>
    <n v="243585784"/>
    <n v="4"/>
    <n v="16724403"/>
    <n v="6.8659191539683612E-2"/>
  </r>
  <r>
    <s v="CA-2014-120278"/>
    <x v="3"/>
    <x v="2"/>
    <x v="2"/>
    <x v="0"/>
    <n v="138462366"/>
    <n v="2"/>
    <n v="32943857"/>
    <n v="0.23792643410412329"/>
  </r>
  <r>
    <s v="CA-2014-120278"/>
    <x v="3"/>
    <x v="2"/>
    <x v="2"/>
    <x v="0"/>
    <n v="175596174"/>
    <n v="2"/>
    <n v="15781719"/>
    <n v="8.9875073246185877E-2"/>
  </r>
  <r>
    <s v="CA-2014-120278"/>
    <x v="3"/>
    <x v="2"/>
    <x v="2"/>
    <x v="0"/>
    <n v="152732268"/>
    <n v="3"/>
    <n v="18342359"/>
    <n v="0.12009485120721182"/>
  </r>
  <r>
    <s v="CA-2017-167661"/>
    <x v="2"/>
    <x v="2"/>
    <x v="1"/>
    <x v="1"/>
    <n v="200786215"/>
    <n v="3"/>
    <n v="21335542"/>
    <n v="0.10625999399410961"/>
  </r>
  <r>
    <s v="CA-2017-167661"/>
    <x v="2"/>
    <x v="2"/>
    <x v="1"/>
    <x v="1"/>
    <n v="187712330"/>
    <n v="4"/>
    <n v="14595212"/>
    <n v="7.7753081004321878E-2"/>
  </r>
  <r>
    <s v="CA-2017-167661"/>
    <x v="2"/>
    <x v="2"/>
    <x v="1"/>
    <x v="1"/>
    <n v="105296795"/>
    <n v="3"/>
    <n v="26192030"/>
    <n v="0.24874479797794416"/>
  </r>
  <r>
    <s v="CA-2017-106831"/>
    <x v="1"/>
    <x v="0"/>
    <x v="2"/>
    <x v="3"/>
    <n v="118352384"/>
    <n v="1"/>
    <n v="25845605"/>
    <n v="0.21837840630231833"/>
  </r>
  <r>
    <s v="CA-2017-106831"/>
    <x v="0"/>
    <x v="0"/>
    <x v="2"/>
    <x v="3"/>
    <n v="177705401"/>
    <n v="1"/>
    <n v="11119507"/>
    <n v="6.2572701434099917E-2"/>
  </r>
  <r>
    <s v="CA-2017-106831"/>
    <x v="3"/>
    <x v="0"/>
    <x v="2"/>
    <x v="3"/>
    <n v="117842642"/>
    <n v="1"/>
    <n v="20667629"/>
    <n v="0.17538327933957895"/>
  </r>
  <r>
    <s v="CA-2017-154123"/>
    <x v="0"/>
    <x v="2"/>
    <x v="1"/>
    <x v="2"/>
    <n v="104798065"/>
    <n v="5"/>
    <n v="22214936"/>
    <n v="0.21197849406856892"/>
  </r>
  <r>
    <s v="CA-2016-136049"/>
    <x v="0"/>
    <x v="2"/>
    <x v="2"/>
    <x v="3"/>
    <n v="128340684"/>
    <n v="2"/>
    <n v="24943544"/>
    <n v="0.19435414572046383"/>
  </r>
  <r>
    <s v="CA-2017-118402"/>
    <x v="1"/>
    <x v="2"/>
    <x v="2"/>
    <x v="2"/>
    <n v="233166064"/>
    <n v="4"/>
    <n v="18426205"/>
    <n v="7.9026101328364837E-2"/>
  </r>
  <r>
    <s v="US-2016-139388"/>
    <x v="1"/>
    <x v="0"/>
    <x v="2"/>
    <x v="3"/>
    <n v="138797003"/>
    <n v="3"/>
    <n v="29266782"/>
    <n v="0.2108603310404332"/>
  </r>
  <r>
    <s v="US-2014-128685"/>
    <x v="1"/>
    <x v="0"/>
    <x v="0"/>
    <x v="1"/>
    <n v="214012967"/>
    <n v="2"/>
    <n v="14585346"/>
    <n v="6.8151692883170023E-2"/>
  </r>
  <r>
    <s v="CA-2015-124044"/>
    <x v="1"/>
    <x v="1"/>
    <x v="2"/>
    <x v="3"/>
    <n v="239313560"/>
    <n v="5"/>
    <n v="26932696"/>
    <n v="0.11254145398196408"/>
  </r>
  <r>
    <s v="CA-2014-164469"/>
    <x v="1"/>
    <x v="1"/>
    <x v="0"/>
    <x v="1"/>
    <n v="174539292"/>
    <n v="1"/>
    <n v="24061219"/>
    <n v="0.13785560101848013"/>
  </r>
  <r>
    <s v="CA-2014-164469"/>
    <x v="1"/>
    <x v="1"/>
    <x v="0"/>
    <x v="1"/>
    <n v="159745097"/>
    <n v="2"/>
    <n v="19267417"/>
    <n v="0.12061351091107353"/>
  </r>
  <r>
    <s v="CA-2014-164469"/>
    <x v="1"/>
    <x v="1"/>
    <x v="0"/>
    <x v="1"/>
    <n v="218890609"/>
    <n v="4"/>
    <n v="21309652"/>
    <n v="9.735297506527564E-2"/>
  </r>
  <r>
    <s v="CA-2014-107818"/>
    <x v="1"/>
    <x v="2"/>
    <x v="2"/>
    <x v="1"/>
    <n v="176210540"/>
    <n v="3"/>
    <n v="15924921"/>
    <n v="9.0374395311426881E-2"/>
  </r>
  <r>
    <s v="CA-2014-107818"/>
    <x v="1"/>
    <x v="2"/>
    <x v="2"/>
    <x v="1"/>
    <n v="103037394"/>
    <n v="1"/>
    <n v="16747056"/>
    <n v="0.16253376905087488"/>
  </r>
  <r>
    <s v="CA-2014-107818"/>
    <x v="1"/>
    <x v="2"/>
    <x v="2"/>
    <x v="1"/>
    <n v="135950003"/>
    <n v="2"/>
    <n v="27094246"/>
    <n v="0.19929566312698058"/>
  </r>
  <r>
    <s v="CA-2014-107818"/>
    <x v="1"/>
    <x v="2"/>
    <x v="2"/>
    <x v="1"/>
    <n v="246878666"/>
    <n v="5"/>
    <n v="12695072"/>
    <n v="5.1422312853877786E-2"/>
  </r>
  <r>
    <s v="CA-2014-113320"/>
    <x v="3"/>
    <x v="1"/>
    <x v="2"/>
    <x v="1"/>
    <n v="215848529"/>
    <n v="4"/>
    <n v="19713774"/>
    <n v="9.133151887266279E-2"/>
  </r>
  <r>
    <s v="CA-2014-113320"/>
    <x v="3"/>
    <x v="1"/>
    <x v="2"/>
    <x v="1"/>
    <n v="212751535"/>
    <n v="1"/>
    <n v="23568369"/>
    <n v="0.11077884349929602"/>
  </r>
  <r>
    <s v="CA-2014-113320"/>
    <x v="0"/>
    <x v="1"/>
    <x v="2"/>
    <x v="1"/>
    <n v="103097798"/>
    <n v="5"/>
    <n v="30349199"/>
    <n v="0.29437291182494507"/>
  </r>
  <r>
    <s v="CA-2015-137526"/>
    <x v="1"/>
    <x v="2"/>
    <x v="2"/>
    <x v="1"/>
    <n v="135544447"/>
    <n v="3"/>
    <n v="23633896"/>
    <n v="0.17436270185233041"/>
  </r>
  <r>
    <s v="CA-2015-137526"/>
    <x v="1"/>
    <x v="2"/>
    <x v="2"/>
    <x v="1"/>
    <n v="98449647"/>
    <n v="5"/>
    <n v="18652266"/>
    <n v="0.18945995814489816"/>
  </r>
  <r>
    <s v="CA-2015-137526"/>
    <x v="1"/>
    <x v="2"/>
    <x v="2"/>
    <x v="1"/>
    <n v="124503080"/>
    <n v="3"/>
    <n v="27504599"/>
    <n v="0.22091500868894168"/>
  </r>
  <r>
    <s v="CA-2017-136063"/>
    <x v="1"/>
    <x v="2"/>
    <x v="0"/>
    <x v="0"/>
    <n v="212819308"/>
    <n v="5"/>
    <n v="11108110"/>
    <n v="5.2195029221690732E-2"/>
  </r>
  <r>
    <s v="CA-2016-101546"/>
    <x v="1"/>
    <x v="2"/>
    <x v="0"/>
    <x v="3"/>
    <n v="178772837"/>
    <n v="1"/>
    <n v="24548212"/>
    <n v="0.13731511124366169"/>
  </r>
  <r>
    <s v="CA-2014-138940"/>
    <x v="1"/>
    <x v="1"/>
    <x v="1"/>
    <x v="0"/>
    <n v="248910414"/>
    <n v="2"/>
    <n v="14496338"/>
    <n v="5.8239178373629637E-2"/>
  </r>
  <r>
    <s v="CA-2016-125164"/>
    <x v="3"/>
    <x v="2"/>
    <x v="0"/>
    <x v="3"/>
    <n v="139184334"/>
    <n v="3"/>
    <n v="24400747"/>
    <n v="0.17531245290867289"/>
  </r>
  <r>
    <s v="CA-2016-125164"/>
    <x v="0"/>
    <x v="2"/>
    <x v="0"/>
    <x v="3"/>
    <n v="194246101"/>
    <n v="1"/>
    <n v="18464466"/>
    <n v="9.5057074015606619E-2"/>
  </r>
  <r>
    <s v="CA-2017-163531"/>
    <x v="0"/>
    <x v="2"/>
    <x v="2"/>
    <x v="3"/>
    <n v="115811791"/>
    <n v="5"/>
    <n v="20174842"/>
    <n v="0.17420369571868549"/>
  </r>
  <r>
    <s v="CA-2017-122490"/>
    <x v="0"/>
    <x v="2"/>
    <x v="2"/>
    <x v="1"/>
    <n v="101446709"/>
    <n v="5"/>
    <n v="22935149"/>
    <n v="0.22608075930782534"/>
  </r>
  <r>
    <s v="CA-2017-122490"/>
    <x v="0"/>
    <x v="2"/>
    <x v="2"/>
    <x v="1"/>
    <n v="194383085"/>
    <n v="3"/>
    <n v="33204914"/>
    <n v="0.17082203423204237"/>
  </r>
  <r>
    <s v="CA-2017-122490"/>
    <x v="0"/>
    <x v="2"/>
    <x v="2"/>
    <x v="1"/>
    <n v="150339691"/>
    <n v="4"/>
    <n v="28863777"/>
    <n v="0.19199039726641451"/>
  </r>
  <r>
    <s v="CA-2017-122490"/>
    <x v="0"/>
    <x v="2"/>
    <x v="2"/>
    <x v="1"/>
    <n v="126373852"/>
    <n v="4"/>
    <n v="25464636"/>
    <n v="0.20150241206543265"/>
  </r>
  <r>
    <s v="CA-2017-131366"/>
    <x v="0"/>
    <x v="2"/>
    <x v="0"/>
    <x v="3"/>
    <n v="215452573"/>
    <n v="3"/>
    <n v="18217281"/>
    <n v="8.4553555087968246E-2"/>
  </r>
  <r>
    <s v="CA-2017-131366"/>
    <x v="0"/>
    <x v="2"/>
    <x v="0"/>
    <x v="3"/>
    <n v="178382710"/>
    <n v="3"/>
    <n v="11068616"/>
    <n v="6.2049825344620002E-2"/>
  </r>
  <r>
    <s v="CA-2017-164042"/>
    <x v="0"/>
    <x v="2"/>
    <x v="2"/>
    <x v="0"/>
    <n v="249032345"/>
    <n v="5"/>
    <n v="21817097"/>
    <n v="8.7607483276921319E-2"/>
  </r>
  <r>
    <s v="CA-2017-164042"/>
    <x v="0"/>
    <x v="2"/>
    <x v="2"/>
    <x v="0"/>
    <n v="205383021"/>
    <n v="1"/>
    <n v="21447688"/>
    <n v="0.10442775598280833"/>
  </r>
  <r>
    <s v="CA-2017-164042"/>
    <x v="0"/>
    <x v="2"/>
    <x v="2"/>
    <x v="0"/>
    <n v="162171182"/>
    <n v="5"/>
    <n v="18731092"/>
    <n v="0.11550197617724707"/>
  </r>
  <r>
    <s v="CA-2017-164042"/>
    <x v="3"/>
    <x v="2"/>
    <x v="2"/>
    <x v="0"/>
    <n v="175140257"/>
    <n v="3"/>
    <n v="11080466"/>
    <n v="6.3266242666299155E-2"/>
  </r>
  <r>
    <s v="CA-2014-132864"/>
    <x v="3"/>
    <x v="2"/>
    <x v="0"/>
    <x v="3"/>
    <n v="131820666"/>
    <n v="2"/>
    <n v="18352437"/>
    <n v="0.13922276041299927"/>
  </r>
  <r>
    <s v="US-2014-155817"/>
    <x v="0"/>
    <x v="2"/>
    <x v="1"/>
    <x v="2"/>
    <n v="147903531"/>
    <n v="5"/>
    <n v="14004303"/>
    <n v="9.4685386517242787E-2"/>
  </r>
  <r>
    <s v="US-2016-131891"/>
    <x v="1"/>
    <x v="0"/>
    <x v="2"/>
    <x v="2"/>
    <n v="167545151"/>
    <n v="1"/>
    <n v="16350494"/>
    <n v="9.7588583748389107E-2"/>
  </r>
  <r>
    <s v="CA-2017-143567"/>
    <x v="1"/>
    <x v="1"/>
    <x v="0"/>
    <x v="2"/>
    <n v="178166687"/>
    <n v="1"/>
    <n v="31411491"/>
    <n v="0.17630395181563879"/>
  </r>
  <r>
    <s v="CA-2017-143567"/>
    <x v="1"/>
    <x v="1"/>
    <x v="0"/>
    <x v="2"/>
    <n v="94541507"/>
    <n v="5"/>
    <n v="30184405"/>
    <n v="0.31927146031213571"/>
  </r>
  <r>
    <s v="CA-2017-143567"/>
    <x v="1"/>
    <x v="1"/>
    <x v="0"/>
    <x v="2"/>
    <n v="162338782"/>
    <n v="4"/>
    <n v="15563907"/>
    <n v="9.587300587237374E-2"/>
  </r>
  <r>
    <s v="CA-2017-143567"/>
    <x v="3"/>
    <x v="1"/>
    <x v="0"/>
    <x v="2"/>
    <n v="125807668"/>
    <n v="4"/>
    <n v="18128121"/>
    <n v="0.14409392756568701"/>
  </r>
  <r>
    <s v="CA-2017-104080"/>
    <x v="3"/>
    <x v="2"/>
    <x v="2"/>
    <x v="1"/>
    <n v="230868053"/>
    <n v="2"/>
    <n v="32200350"/>
    <n v="0.13947512261473441"/>
  </r>
  <r>
    <s v="CA-2017-104080"/>
    <x v="3"/>
    <x v="2"/>
    <x v="2"/>
    <x v="1"/>
    <n v="198204926"/>
    <n v="5"/>
    <n v="14227398"/>
    <n v="7.178125330749853E-2"/>
  </r>
  <r>
    <s v="CA-2014-151379"/>
    <x v="3"/>
    <x v="2"/>
    <x v="0"/>
    <x v="0"/>
    <n v="96949669"/>
    <n v="1"/>
    <n v="19815011"/>
    <n v="0.20438451419571119"/>
  </r>
  <r>
    <s v="CA-2016-163167"/>
    <x v="3"/>
    <x v="1"/>
    <x v="0"/>
    <x v="2"/>
    <n v="182192638"/>
    <n v="2"/>
    <n v="14839575"/>
    <n v="8.1449915665637376E-2"/>
  </r>
  <r>
    <s v="CA-2016-163167"/>
    <x v="1"/>
    <x v="1"/>
    <x v="0"/>
    <x v="2"/>
    <n v="201506214"/>
    <n v="3"/>
    <n v="13495381"/>
    <n v="6.6972530187083962E-2"/>
  </r>
  <r>
    <s v="CA-2016-163167"/>
    <x v="1"/>
    <x v="1"/>
    <x v="0"/>
    <x v="2"/>
    <n v="192217621"/>
    <n v="2"/>
    <n v="21957495"/>
    <n v="0.11423247715671186"/>
  </r>
  <r>
    <s v="CA-2016-163167"/>
    <x v="1"/>
    <x v="1"/>
    <x v="0"/>
    <x v="2"/>
    <n v="217552477"/>
    <n v="5"/>
    <n v="10421962"/>
    <n v="4.790550833397314E-2"/>
  </r>
  <r>
    <s v="CA-2016-135776"/>
    <x v="1"/>
    <x v="2"/>
    <x v="0"/>
    <x v="1"/>
    <n v="221340515"/>
    <n v="1"/>
    <n v="18306628"/>
    <n v="8.2707985024793138E-2"/>
  </r>
  <r>
    <s v="CA-2016-135776"/>
    <x v="1"/>
    <x v="2"/>
    <x v="0"/>
    <x v="1"/>
    <n v="120768067"/>
    <n v="2"/>
    <n v="12475973"/>
    <n v="0.10330523051263212"/>
  </r>
  <r>
    <s v="CA-2016-135776"/>
    <x v="2"/>
    <x v="2"/>
    <x v="0"/>
    <x v="1"/>
    <n v="236756345"/>
    <n v="2"/>
    <n v="17744164"/>
    <n v="7.494694175989243E-2"/>
  </r>
  <r>
    <s v="CA-2016-135776"/>
    <x v="2"/>
    <x v="2"/>
    <x v="0"/>
    <x v="1"/>
    <n v="156037349"/>
    <n v="1"/>
    <n v="20904053"/>
    <n v="0.13396826550802271"/>
  </r>
  <r>
    <s v="CA-2016-135776"/>
    <x v="1"/>
    <x v="2"/>
    <x v="0"/>
    <x v="1"/>
    <n v="117972761"/>
    <n v="1"/>
    <n v="14251429"/>
    <n v="0.1208027080081647"/>
  </r>
  <r>
    <s v="CA-2016-135776"/>
    <x v="1"/>
    <x v="2"/>
    <x v="0"/>
    <x v="1"/>
    <n v="115492746"/>
    <n v="3"/>
    <n v="12539191"/>
    <n v="0.10857124308049615"/>
  </r>
  <r>
    <s v="CA-2016-135776"/>
    <x v="0"/>
    <x v="2"/>
    <x v="0"/>
    <x v="1"/>
    <n v="177801091"/>
    <n v="5"/>
    <n v="34661223"/>
    <n v="0.19494381505229347"/>
  </r>
  <r>
    <s v="US-2014-122021"/>
    <x v="0"/>
    <x v="0"/>
    <x v="2"/>
    <x v="3"/>
    <n v="158381910"/>
    <n v="1"/>
    <n v="18738327"/>
    <n v="0.11831103059686551"/>
  </r>
  <r>
    <s v="US-2014-122021"/>
    <x v="1"/>
    <x v="0"/>
    <x v="2"/>
    <x v="3"/>
    <n v="111655992"/>
    <n v="4"/>
    <n v="22593122"/>
    <n v="0.20234580872292102"/>
  </r>
  <r>
    <s v="CA-2016-130484"/>
    <x v="1"/>
    <x v="2"/>
    <x v="2"/>
    <x v="1"/>
    <n v="105626490"/>
    <n v="1"/>
    <n v="31517850"/>
    <n v="0.29838963691778453"/>
  </r>
  <r>
    <s v="CA-2017-120936"/>
    <x v="1"/>
    <x v="2"/>
    <x v="0"/>
    <x v="1"/>
    <n v="209958628"/>
    <n v="2"/>
    <n v="29855944"/>
    <n v="0.14219917649680966"/>
  </r>
  <r>
    <s v="CA-2017-120936"/>
    <x v="1"/>
    <x v="2"/>
    <x v="0"/>
    <x v="1"/>
    <n v="130475585"/>
    <n v="4"/>
    <n v="32101601"/>
    <n v="0.24603530997772496"/>
  </r>
  <r>
    <s v="CA-2017-110884"/>
    <x v="1"/>
    <x v="2"/>
    <x v="2"/>
    <x v="3"/>
    <n v="231291388"/>
    <n v="3"/>
    <n v="33564765"/>
    <n v="0.14511895704478198"/>
  </r>
  <r>
    <s v="CA-2017-110884"/>
    <x v="1"/>
    <x v="2"/>
    <x v="2"/>
    <x v="3"/>
    <n v="160745329"/>
    <n v="1"/>
    <n v="31591390"/>
    <n v="0.19653068737070425"/>
  </r>
  <r>
    <s v="US-2014-161613"/>
    <x v="1"/>
    <x v="1"/>
    <x v="0"/>
    <x v="0"/>
    <n v="141823994"/>
    <n v="2"/>
    <n v="10549139"/>
    <n v="7.4381906068729103E-2"/>
  </r>
  <r>
    <s v="US-2014-146353"/>
    <x v="1"/>
    <x v="1"/>
    <x v="0"/>
    <x v="3"/>
    <n v="118004267"/>
    <n v="5"/>
    <n v="16580174"/>
    <n v="0.14050486835361639"/>
  </r>
  <r>
    <s v="US-2014-146353"/>
    <x v="1"/>
    <x v="1"/>
    <x v="0"/>
    <x v="3"/>
    <n v="204599188"/>
    <n v="5"/>
    <n v="11028451"/>
    <n v="5.3902711480946837E-2"/>
  </r>
  <r>
    <s v="CA-2014-133809"/>
    <x v="3"/>
    <x v="1"/>
    <x v="2"/>
    <x v="3"/>
    <n v="221789095"/>
    <n v="4"/>
    <n v="20174225"/>
    <n v="9.0961302673605304E-2"/>
  </r>
  <r>
    <s v="CA-2014-133809"/>
    <x v="3"/>
    <x v="1"/>
    <x v="2"/>
    <x v="3"/>
    <n v="188531112"/>
    <n v="4"/>
    <n v="12976707"/>
    <n v="6.8830586433925034E-2"/>
  </r>
  <r>
    <s v="CA-2017-127306"/>
    <x v="1"/>
    <x v="2"/>
    <x v="2"/>
    <x v="2"/>
    <n v="159546500"/>
    <n v="3"/>
    <n v="12875859"/>
    <n v="8.070286092142416E-2"/>
  </r>
  <r>
    <s v="CA-2017-127306"/>
    <x v="2"/>
    <x v="2"/>
    <x v="2"/>
    <x v="2"/>
    <n v="213127284"/>
    <n v="5"/>
    <n v="32704685"/>
    <n v="0.15345142295343098"/>
  </r>
  <r>
    <s v="CA-2017-127306"/>
    <x v="2"/>
    <x v="2"/>
    <x v="2"/>
    <x v="2"/>
    <n v="93142743"/>
    <n v="1"/>
    <n v="14332480"/>
    <n v="0.15387650758792878"/>
  </r>
  <r>
    <s v="CA-2017-127306"/>
    <x v="2"/>
    <x v="2"/>
    <x v="2"/>
    <x v="2"/>
    <n v="121795303"/>
    <n v="3"/>
    <n v="19037947"/>
    <n v="0.15631101143530962"/>
  </r>
  <r>
    <s v="CA-2017-127306"/>
    <x v="2"/>
    <x v="2"/>
    <x v="2"/>
    <x v="2"/>
    <n v="231259821"/>
    <n v="5"/>
    <n v="20916549"/>
    <n v="9.0446100449070227E-2"/>
  </r>
  <r>
    <s v="CA-2015-161830"/>
    <x v="1"/>
    <x v="1"/>
    <x v="2"/>
    <x v="1"/>
    <n v="163207683"/>
    <n v="1"/>
    <n v="19898924"/>
    <n v="0.12192394153405144"/>
  </r>
  <r>
    <s v="CA-2015-161830"/>
    <x v="3"/>
    <x v="1"/>
    <x v="2"/>
    <x v="1"/>
    <n v="135601458"/>
    <n v="2"/>
    <n v="10433714"/>
    <n v="7.6943966192457899E-2"/>
  </r>
  <r>
    <s v="CA-2017-163125"/>
    <x v="3"/>
    <x v="1"/>
    <x v="2"/>
    <x v="0"/>
    <n v="95288954"/>
    <n v="1"/>
    <n v="33433117"/>
    <n v="0.35086036310147761"/>
  </r>
  <r>
    <s v="CA-2017-163125"/>
    <x v="3"/>
    <x v="1"/>
    <x v="2"/>
    <x v="0"/>
    <n v="207357027"/>
    <n v="2"/>
    <n v="21149102"/>
    <n v="0.10199365946734952"/>
  </r>
  <r>
    <s v="CA-2016-160304"/>
    <x v="2"/>
    <x v="2"/>
    <x v="0"/>
    <x v="3"/>
    <n v="249701895"/>
    <n v="1"/>
    <n v="33715357"/>
    <n v="0.13502243144770687"/>
  </r>
  <r>
    <s v="CA-2016-160304"/>
    <x v="2"/>
    <x v="2"/>
    <x v="0"/>
    <x v="3"/>
    <n v="226589082"/>
    <n v="2"/>
    <n v="27706626"/>
    <n v="0.12227696831394551"/>
  </r>
  <r>
    <s v="CA-2017-101728"/>
    <x v="2"/>
    <x v="2"/>
    <x v="2"/>
    <x v="0"/>
    <n v="146291366"/>
    <n v="4"/>
    <n v="30568531"/>
    <n v="0.20895649439762562"/>
  </r>
  <r>
    <s v="CA-2017-114055"/>
    <x v="1"/>
    <x v="1"/>
    <x v="1"/>
    <x v="2"/>
    <n v="122200882"/>
    <n v="5"/>
    <n v="31416047"/>
    <n v="0.2570852721013912"/>
  </r>
  <r>
    <s v="CA-2017-114055"/>
    <x v="0"/>
    <x v="1"/>
    <x v="1"/>
    <x v="2"/>
    <n v="152434876"/>
    <n v="2"/>
    <n v="25472378"/>
    <n v="0.16710334713691111"/>
  </r>
  <r>
    <s v="CA-2017-114055"/>
    <x v="0"/>
    <x v="1"/>
    <x v="1"/>
    <x v="2"/>
    <n v="189699809"/>
    <n v="2"/>
    <n v="21658141"/>
    <n v="0.1141705999292809"/>
  </r>
  <r>
    <s v="CA-2017-114055"/>
    <x v="0"/>
    <x v="1"/>
    <x v="1"/>
    <x v="2"/>
    <n v="173864981"/>
    <n v="5"/>
    <n v="21412795"/>
    <n v="0.12315760699390063"/>
  </r>
  <r>
    <s v="CA-2017-126438"/>
    <x v="3"/>
    <x v="0"/>
    <x v="0"/>
    <x v="3"/>
    <n v="136185601"/>
    <n v="2"/>
    <n v="24146641"/>
    <n v="0.17730685786671382"/>
  </r>
  <r>
    <s v="CA-2017-117653"/>
    <x v="1"/>
    <x v="2"/>
    <x v="2"/>
    <x v="0"/>
    <n v="94461426"/>
    <n v="1"/>
    <n v="18157507"/>
    <n v="0.19222139415934711"/>
  </r>
  <r>
    <s v="CA-2017-143245"/>
    <x v="1"/>
    <x v="2"/>
    <x v="1"/>
    <x v="3"/>
    <n v="119334189"/>
    <n v="5"/>
    <n v="10915621"/>
    <n v="9.1471028474496938E-2"/>
  </r>
  <r>
    <s v="CA-2017-143245"/>
    <x v="0"/>
    <x v="2"/>
    <x v="1"/>
    <x v="3"/>
    <n v="210938664"/>
    <n v="1"/>
    <n v="15629692"/>
    <n v="7.4095908751939374E-2"/>
  </r>
  <r>
    <s v="US-2014-138828"/>
    <x v="2"/>
    <x v="0"/>
    <x v="2"/>
    <x v="3"/>
    <n v="111299888"/>
    <n v="3"/>
    <n v="20390237"/>
    <n v="0.18320087617698233"/>
  </r>
  <r>
    <s v="US-2014-138828"/>
    <x v="1"/>
    <x v="0"/>
    <x v="2"/>
    <x v="3"/>
    <n v="206782640"/>
    <n v="1"/>
    <n v="20565848"/>
    <n v="9.9456356684487629E-2"/>
  </r>
  <r>
    <s v="CA-2017-143651"/>
    <x v="2"/>
    <x v="2"/>
    <x v="0"/>
    <x v="1"/>
    <n v="110957042"/>
    <n v="1"/>
    <n v="19635692"/>
    <n v="0.17696661379996054"/>
  </r>
  <r>
    <s v="CA-2015-106978"/>
    <x v="3"/>
    <x v="2"/>
    <x v="2"/>
    <x v="1"/>
    <n v="224501150"/>
    <n v="2"/>
    <n v="33517949"/>
    <n v="0.14929967619319545"/>
  </r>
  <r>
    <s v="CA-2015-106978"/>
    <x v="3"/>
    <x v="2"/>
    <x v="2"/>
    <x v="1"/>
    <n v="247614147"/>
    <n v="2"/>
    <n v="15251513"/>
    <n v="6.1593867655711933E-2"/>
  </r>
  <r>
    <s v="CA-2015-106978"/>
    <x v="3"/>
    <x v="2"/>
    <x v="2"/>
    <x v="1"/>
    <n v="176793157"/>
    <n v="2"/>
    <n v="25314782"/>
    <n v="0.1431886981915256"/>
  </r>
  <r>
    <s v="CA-2015-155124"/>
    <x v="2"/>
    <x v="2"/>
    <x v="0"/>
    <x v="1"/>
    <n v="179560575"/>
    <n v="2"/>
    <n v="25026275"/>
    <n v="0.13937511059986302"/>
  </r>
  <r>
    <s v="CA-2017-150931"/>
    <x v="2"/>
    <x v="2"/>
    <x v="1"/>
    <x v="2"/>
    <n v="172075836"/>
    <n v="4"/>
    <n v="31362192"/>
    <n v="0.18225796677227823"/>
  </r>
  <r>
    <s v="CA-2014-157147"/>
    <x v="0"/>
    <x v="2"/>
    <x v="2"/>
    <x v="1"/>
    <n v="159654194"/>
    <n v="1"/>
    <n v="16905502"/>
    <n v="0.10588824243477124"/>
  </r>
  <r>
    <s v="CA-2014-157147"/>
    <x v="0"/>
    <x v="2"/>
    <x v="2"/>
    <x v="1"/>
    <n v="198148681"/>
    <n v="2"/>
    <n v="14716849"/>
    <n v="7.4271748495767176E-2"/>
  </r>
  <r>
    <s v="CA-2014-157147"/>
    <x v="3"/>
    <x v="2"/>
    <x v="2"/>
    <x v="1"/>
    <n v="197807928"/>
    <n v="2"/>
    <n v="15311141"/>
    <n v="7.7404081599803221E-2"/>
  </r>
  <r>
    <s v="CA-2015-156482"/>
    <x v="3"/>
    <x v="2"/>
    <x v="2"/>
    <x v="3"/>
    <n v="199852666"/>
    <n v="1"/>
    <n v="34284032"/>
    <n v="0.17154653318460111"/>
  </r>
  <r>
    <s v="CA-2015-156482"/>
    <x v="3"/>
    <x v="2"/>
    <x v="2"/>
    <x v="3"/>
    <n v="167435721"/>
    <n v="4"/>
    <n v="34913066"/>
    <n v="0.20851623411948039"/>
  </r>
  <r>
    <s v="CA-2015-156482"/>
    <x v="2"/>
    <x v="2"/>
    <x v="2"/>
    <x v="3"/>
    <n v="229689715"/>
    <n v="3"/>
    <n v="23614603"/>
    <n v="0.10281088554618129"/>
  </r>
  <r>
    <s v="CA-2017-106782"/>
    <x v="2"/>
    <x v="2"/>
    <x v="2"/>
    <x v="0"/>
    <n v="176803513"/>
    <n v="4"/>
    <n v="11818413"/>
    <n v="6.684489917346835E-2"/>
  </r>
  <r>
    <s v="CA-2016-151372"/>
    <x v="2"/>
    <x v="0"/>
    <x v="2"/>
    <x v="1"/>
    <n v="199415855"/>
    <n v="1"/>
    <n v="22592176"/>
    <n v="0.11329177411695775"/>
  </r>
  <r>
    <s v="CA-2016-151372"/>
    <x v="2"/>
    <x v="0"/>
    <x v="2"/>
    <x v="1"/>
    <n v="170321070"/>
    <n v="5"/>
    <n v="16221237"/>
    <n v="9.523916800193892E-2"/>
  </r>
  <r>
    <s v="CA-2016-151372"/>
    <x v="2"/>
    <x v="0"/>
    <x v="2"/>
    <x v="1"/>
    <n v="147105526"/>
    <n v="4"/>
    <n v="21362227"/>
    <n v="0.1452170260415642"/>
  </r>
  <r>
    <s v="CA-2014-102085"/>
    <x v="0"/>
    <x v="2"/>
    <x v="2"/>
    <x v="1"/>
    <n v="134005799"/>
    <n v="1"/>
    <n v="15134239"/>
    <n v="0.11293719460603344"/>
  </r>
  <r>
    <s v="CA-2017-107125"/>
    <x v="0"/>
    <x v="2"/>
    <x v="2"/>
    <x v="1"/>
    <n v="132009554"/>
    <n v="2"/>
    <n v="15660099"/>
    <n v="0.11862852744733915"/>
  </r>
  <r>
    <s v="CA-2017-107125"/>
    <x v="0"/>
    <x v="2"/>
    <x v="2"/>
    <x v="1"/>
    <n v="90151794"/>
    <n v="2"/>
    <n v="20968846"/>
    <n v="0.23259488324769223"/>
  </r>
  <r>
    <s v="CA-2016-125815"/>
    <x v="0"/>
    <x v="1"/>
    <x v="2"/>
    <x v="3"/>
    <n v="96180432"/>
    <n v="3"/>
    <n v="11227763"/>
    <n v="0.11673645840975221"/>
  </r>
  <r>
    <s v="CA-2015-144190"/>
    <x v="0"/>
    <x v="2"/>
    <x v="2"/>
    <x v="0"/>
    <n v="121864285"/>
    <n v="1"/>
    <n v="32757900"/>
    <n v="0.26880640213824747"/>
  </r>
  <r>
    <s v="CA-2017-117926"/>
    <x v="2"/>
    <x v="1"/>
    <x v="0"/>
    <x v="1"/>
    <n v="178911480"/>
    <n v="5"/>
    <n v="27412927"/>
    <n v="0.153220615021462"/>
  </r>
  <r>
    <s v="CA-2015-153906"/>
    <x v="2"/>
    <x v="2"/>
    <x v="0"/>
    <x v="3"/>
    <n v="159964493"/>
    <n v="5"/>
    <n v="12195706"/>
    <n v="7.6240081603609372E-2"/>
  </r>
  <r>
    <s v="CA-2014-160262"/>
    <x v="2"/>
    <x v="1"/>
    <x v="0"/>
    <x v="1"/>
    <n v="212839764"/>
    <n v="2"/>
    <n v="20760171"/>
    <n v="9.7538968329245093E-2"/>
  </r>
  <r>
    <s v="CA-2014-160262"/>
    <x v="2"/>
    <x v="1"/>
    <x v="0"/>
    <x v="1"/>
    <n v="142243016"/>
    <n v="3"/>
    <n v="24707062"/>
    <n v="0.17369613422707517"/>
  </r>
  <r>
    <s v="CA-2014-160262"/>
    <x v="0"/>
    <x v="1"/>
    <x v="0"/>
    <x v="1"/>
    <n v="198135247"/>
    <n v="1"/>
    <n v="32727320"/>
    <n v="0.16517666844001763"/>
  </r>
  <r>
    <s v="CA-2015-127607"/>
    <x v="0"/>
    <x v="2"/>
    <x v="2"/>
    <x v="0"/>
    <n v="234568281"/>
    <n v="4"/>
    <n v="13765839"/>
    <n v="5.8685850198134847E-2"/>
  </r>
  <r>
    <s v="CA-2015-127607"/>
    <x v="0"/>
    <x v="2"/>
    <x v="2"/>
    <x v="0"/>
    <n v="226922980"/>
    <n v="4"/>
    <n v="27002299"/>
    <n v="0.11899323285812657"/>
  </r>
  <r>
    <s v="CA-2016-166226"/>
    <x v="3"/>
    <x v="2"/>
    <x v="1"/>
    <x v="1"/>
    <n v="91178382"/>
    <n v="3"/>
    <n v="14085691"/>
    <n v="0.15448498526767013"/>
  </r>
  <r>
    <s v="CA-2016-166226"/>
    <x v="2"/>
    <x v="2"/>
    <x v="1"/>
    <x v="1"/>
    <n v="177371280"/>
    <n v="2"/>
    <n v="16630909"/>
    <n v="9.376325750143992E-2"/>
  </r>
  <r>
    <s v="CA-2014-156587"/>
    <x v="3"/>
    <x v="0"/>
    <x v="2"/>
    <x v="1"/>
    <n v="140164560"/>
    <n v="5"/>
    <n v="13230709"/>
    <n v="9.4394110750963017E-2"/>
  </r>
  <r>
    <s v="CA-2014-156587"/>
    <x v="0"/>
    <x v="0"/>
    <x v="2"/>
    <x v="1"/>
    <n v="182718893"/>
    <n v="1"/>
    <n v="20291732"/>
    <n v="0.1110543724671099"/>
  </r>
  <r>
    <s v="CA-2014-156587"/>
    <x v="0"/>
    <x v="0"/>
    <x v="2"/>
    <x v="1"/>
    <n v="242651008"/>
    <n v="4"/>
    <n v="23655645"/>
    <n v="9.7488344247883774E-2"/>
  </r>
  <r>
    <s v="CA-2015-109708"/>
    <x v="1"/>
    <x v="1"/>
    <x v="0"/>
    <x v="2"/>
    <n v="224435946"/>
    <n v="5"/>
    <n v="18472245"/>
    <n v="8.2305198116526312E-2"/>
  </r>
  <r>
    <s v="CA-2015-122406"/>
    <x v="1"/>
    <x v="1"/>
    <x v="1"/>
    <x v="3"/>
    <n v="225733095"/>
    <n v="3"/>
    <n v="19120933"/>
    <n v="8.470593556518595E-2"/>
  </r>
  <r>
    <s v="CA-2015-122406"/>
    <x v="1"/>
    <x v="1"/>
    <x v="1"/>
    <x v="3"/>
    <n v="155586563"/>
    <n v="1"/>
    <n v="32002591"/>
    <n v="0.20568994123226439"/>
  </r>
  <r>
    <s v="CA-2015-122406"/>
    <x v="2"/>
    <x v="1"/>
    <x v="1"/>
    <x v="3"/>
    <n v="214992758"/>
    <n v="3"/>
    <n v="25615425"/>
    <n v="0.11914552489251755"/>
  </r>
  <r>
    <s v="CA-2015-122406"/>
    <x v="2"/>
    <x v="1"/>
    <x v="1"/>
    <x v="3"/>
    <n v="132109745"/>
    <n v="2"/>
    <n v="20827803"/>
    <n v="0.15765531149878459"/>
  </r>
  <r>
    <s v="US-2016-153815"/>
    <x v="2"/>
    <x v="0"/>
    <x v="0"/>
    <x v="2"/>
    <n v="183567630"/>
    <n v="4"/>
    <n v="20233296"/>
    <n v="0.11022257028649332"/>
  </r>
  <r>
    <s v="US-2016-153815"/>
    <x v="3"/>
    <x v="0"/>
    <x v="0"/>
    <x v="2"/>
    <n v="234225152"/>
    <n v="2"/>
    <n v="34716644"/>
    <n v="0.14821911183987618"/>
  </r>
  <r>
    <s v="US-2016-153815"/>
    <x v="1"/>
    <x v="0"/>
    <x v="0"/>
    <x v="2"/>
    <n v="188347792"/>
    <n v="1"/>
    <n v="17545763"/>
    <n v="9.3156191605368005E-2"/>
  </r>
  <r>
    <s v="US-2016-153815"/>
    <x v="1"/>
    <x v="0"/>
    <x v="0"/>
    <x v="2"/>
    <n v="211987143"/>
    <n v="4"/>
    <n v="16210417"/>
    <n v="7.6468868680399163E-2"/>
  </r>
  <r>
    <s v="CA-2016-164896"/>
    <x v="0"/>
    <x v="2"/>
    <x v="1"/>
    <x v="1"/>
    <n v="174004565"/>
    <n v="1"/>
    <n v="26592405"/>
    <n v="0.15282590430888982"/>
  </r>
  <r>
    <s v="CA-2015-142202"/>
    <x v="0"/>
    <x v="1"/>
    <x v="0"/>
    <x v="2"/>
    <n v="138989543"/>
    <n v="2"/>
    <n v="24363467"/>
    <n v="0.17528992810631805"/>
  </r>
  <r>
    <s v="CA-2015-165050"/>
    <x v="1"/>
    <x v="0"/>
    <x v="2"/>
    <x v="3"/>
    <n v="130164160"/>
    <n v="5"/>
    <n v="17146348"/>
    <n v="0.1317286417397846"/>
  </r>
  <r>
    <s v="CA-2015-165050"/>
    <x v="0"/>
    <x v="0"/>
    <x v="2"/>
    <x v="3"/>
    <n v="103962747"/>
    <n v="5"/>
    <n v="30344102"/>
    <n v="0.29187476163937837"/>
  </r>
  <r>
    <s v="CA-2015-165050"/>
    <x v="0"/>
    <x v="0"/>
    <x v="2"/>
    <x v="3"/>
    <n v="167586413"/>
    <n v="1"/>
    <n v="21270374"/>
    <n v="0.12692182868070576"/>
  </r>
  <r>
    <s v="US-2016-131114"/>
    <x v="0"/>
    <x v="1"/>
    <x v="0"/>
    <x v="0"/>
    <n v="207381711"/>
    <n v="2"/>
    <n v="10908436"/>
    <n v="5.2600761886857035E-2"/>
  </r>
  <r>
    <s v="US-2016-131114"/>
    <x v="3"/>
    <x v="1"/>
    <x v="0"/>
    <x v="0"/>
    <n v="120933913"/>
    <n v="1"/>
    <n v="28656567"/>
    <n v="0.23696055381917561"/>
  </r>
  <r>
    <s v="US-2016-131114"/>
    <x v="2"/>
    <x v="1"/>
    <x v="0"/>
    <x v="0"/>
    <n v="168296149"/>
    <n v="5"/>
    <n v="28508549"/>
    <n v="0.16939513571400852"/>
  </r>
  <r>
    <s v="CA-2014-160066"/>
    <x v="2"/>
    <x v="2"/>
    <x v="0"/>
    <x v="1"/>
    <n v="226506593"/>
    <n v="3"/>
    <n v="30985382"/>
    <n v="0.13679682162717444"/>
  </r>
  <r>
    <s v="CA-2015-160696"/>
    <x v="2"/>
    <x v="2"/>
    <x v="0"/>
    <x v="2"/>
    <n v="243545046"/>
    <n v="4"/>
    <n v="10510573"/>
    <n v="4.3156587139120045E-2"/>
  </r>
  <r>
    <s v="CA-2014-125171"/>
    <x v="2"/>
    <x v="3"/>
    <x v="2"/>
    <x v="3"/>
    <n v="161544073"/>
    <n v="4"/>
    <n v="32581778"/>
    <n v="0.20168971473190478"/>
  </r>
  <r>
    <s v="CA-2016-149279"/>
    <x v="2"/>
    <x v="2"/>
    <x v="1"/>
    <x v="1"/>
    <n v="182099438"/>
    <n v="4"/>
    <n v="12428869"/>
    <n v="6.8253198013713809E-2"/>
  </r>
  <r>
    <s v="CA-2016-149279"/>
    <x v="2"/>
    <x v="2"/>
    <x v="1"/>
    <x v="1"/>
    <n v="243595541"/>
    <n v="3"/>
    <n v="19966315"/>
    <n v="8.1965026609415639E-2"/>
  </r>
  <r>
    <s v="CA-2017-107321"/>
    <x v="1"/>
    <x v="2"/>
    <x v="1"/>
    <x v="1"/>
    <n v="96341539"/>
    <n v="1"/>
    <n v="24042343"/>
    <n v="0.24955323788215589"/>
  </r>
  <r>
    <s v="CA-2017-107321"/>
    <x v="1"/>
    <x v="2"/>
    <x v="1"/>
    <x v="1"/>
    <n v="131744519"/>
    <n v="5"/>
    <n v="16084288"/>
    <n v="0.12208696135586483"/>
  </r>
  <r>
    <s v="US-2017-122714"/>
    <x v="1"/>
    <x v="2"/>
    <x v="0"/>
    <x v="0"/>
    <n v="168476886"/>
    <n v="2"/>
    <n v="14001126"/>
    <n v="8.3104135721027039E-2"/>
  </r>
  <r>
    <s v="CA-2015-153038"/>
    <x v="1"/>
    <x v="2"/>
    <x v="0"/>
    <x v="2"/>
    <n v="171218852"/>
    <n v="2"/>
    <n v="18712925"/>
    <n v="0.1092924335224488"/>
  </r>
  <r>
    <s v="CA-2015-153038"/>
    <x v="3"/>
    <x v="2"/>
    <x v="0"/>
    <x v="2"/>
    <n v="142380668"/>
    <n v="2"/>
    <n v="27449631"/>
    <n v="0.19279043556671613"/>
  </r>
  <r>
    <s v="CA-2015-153038"/>
    <x v="3"/>
    <x v="2"/>
    <x v="0"/>
    <x v="2"/>
    <n v="183844321"/>
    <n v="3"/>
    <n v="15638764"/>
    <n v="8.5065254748880714E-2"/>
  </r>
  <r>
    <s v="CA-2014-132227"/>
    <x v="3"/>
    <x v="2"/>
    <x v="1"/>
    <x v="3"/>
    <n v="241851425"/>
    <n v="2"/>
    <n v="21054314"/>
    <n v="8.7054744457263383E-2"/>
  </r>
  <r>
    <s v="CA-2017-155824"/>
    <x v="3"/>
    <x v="2"/>
    <x v="0"/>
    <x v="2"/>
    <n v="164435562"/>
    <n v="2"/>
    <n v="32963610"/>
    <n v="0.20046521323653821"/>
  </r>
  <r>
    <s v="CA-2017-155824"/>
    <x v="3"/>
    <x v="2"/>
    <x v="0"/>
    <x v="2"/>
    <n v="134869303"/>
    <n v="3"/>
    <n v="15877052"/>
    <n v="0.11772176208251035"/>
  </r>
  <r>
    <s v="CA-2016-129238"/>
    <x v="1"/>
    <x v="2"/>
    <x v="1"/>
    <x v="1"/>
    <n v="198387251"/>
    <n v="4"/>
    <n v="25362877"/>
    <n v="0.12784529687343668"/>
  </r>
  <r>
    <s v="CA-2016-129238"/>
    <x v="0"/>
    <x v="2"/>
    <x v="1"/>
    <x v="1"/>
    <n v="161806239"/>
    <n v="1"/>
    <n v="32996428"/>
    <n v="0.20392556062068781"/>
  </r>
  <r>
    <s v="CA-2017-159688"/>
    <x v="0"/>
    <x v="2"/>
    <x v="1"/>
    <x v="1"/>
    <n v="230754796"/>
    <n v="5"/>
    <n v="11792802"/>
    <n v="5.1105338673004222E-2"/>
  </r>
  <r>
    <s v="CA-2016-136126"/>
    <x v="0"/>
    <x v="3"/>
    <x v="1"/>
    <x v="2"/>
    <n v="230312807"/>
    <n v="3"/>
    <n v="12990947"/>
    <n v="5.6405664839993028E-2"/>
  </r>
  <r>
    <s v="CA-2016-136126"/>
    <x v="1"/>
    <x v="3"/>
    <x v="1"/>
    <x v="2"/>
    <n v="249866017"/>
    <n v="5"/>
    <n v="25726695"/>
    <n v="0.10296196060947335"/>
  </r>
  <r>
    <s v="CA-2016-155033"/>
    <x v="1"/>
    <x v="2"/>
    <x v="2"/>
    <x v="1"/>
    <n v="229364254"/>
    <n v="2"/>
    <n v="11386851"/>
    <n v="4.9645272972657715E-2"/>
  </r>
  <r>
    <s v="CA-2014-156006"/>
    <x v="1"/>
    <x v="1"/>
    <x v="2"/>
    <x v="2"/>
    <n v="187061251"/>
    <n v="2"/>
    <n v="15017214"/>
    <n v="8.0279661980877048E-2"/>
  </r>
  <r>
    <s v="CA-2015-158659"/>
    <x v="1"/>
    <x v="1"/>
    <x v="0"/>
    <x v="0"/>
    <n v="240430168"/>
    <n v="3"/>
    <n v="26373894"/>
    <n v="0.10969461203387755"/>
  </r>
  <r>
    <s v="CA-2015-169796"/>
    <x v="3"/>
    <x v="2"/>
    <x v="1"/>
    <x v="3"/>
    <n v="110708556"/>
    <n v="1"/>
    <n v="23208184"/>
    <n v="0.20963315608596683"/>
  </r>
  <r>
    <s v="CA-2015-169796"/>
    <x v="1"/>
    <x v="2"/>
    <x v="1"/>
    <x v="3"/>
    <n v="180399660"/>
    <n v="5"/>
    <n v="34701784"/>
    <n v="0.19236058427161115"/>
  </r>
  <r>
    <s v="CA-2015-102876"/>
    <x v="1"/>
    <x v="2"/>
    <x v="0"/>
    <x v="3"/>
    <n v="236097514"/>
    <n v="5"/>
    <n v="23903106"/>
    <n v="0.10124251456540115"/>
  </r>
  <r>
    <s v="CA-2015-102876"/>
    <x v="1"/>
    <x v="2"/>
    <x v="0"/>
    <x v="3"/>
    <n v="167242632"/>
    <n v="3"/>
    <n v="32841670"/>
    <n v="0.19637140128241942"/>
  </r>
  <r>
    <s v="CA-2015-102876"/>
    <x v="0"/>
    <x v="2"/>
    <x v="0"/>
    <x v="3"/>
    <n v="213724389"/>
    <n v="2"/>
    <n v="12203754"/>
    <n v="5.7100427597900398E-2"/>
  </r>
  <r>
    <s v="US-2017-139647"/>
    <x v="0"/>
    <x v="0"/>
    <x v="0"/>
    <x v="1"/>
    <n v="151926678"/>
    <n v="5"/>
    <n v="10996088"/>
    <n v="7.2377597830448184E-2"/>
  </r>
  <r>
    <s v="US-2017-160465"/>
    <x v="2"/>
    <x v="2"/>
    <x v="1"/>
    <x v="3"/>
    <n v="119005749"/>
    <n v="2"/>
    <n v="17820298"/>
    <n v="0.14974316913042579"/>
  </r>
  <r>
    <s v="US-2017-160465"/>
    <x v="3"/>
    <x v="2"/>
    <x v="1"/>
    <x v="3"/>
    <n v="100198015"/>
    <n v="3"/>
    <n v="22079098"/>
    <n v="0.22035464475019789"/>
  </r>
  <r>
    <s v="US-2017-160465"/>
    <x v="3"/>
    <x v="2"/>
    <x v="1"/>
    <x v="3"/>
    <n v="150356568"/>
    <n v="1"/>
    <n v="19449449"/>
    <n v="0.12935549978767805"/>
  </r>
  <r>
    <s v="CA-2014-153850"/>
    <x v="1"/>
    <x v="2"/>
    <x v="2"/>
    <x v="3"/>
    <n v="104397686"/>
    <n v="5"/>
    <n v="22122072"/>
    <n v="0.21190193813299654"/>
  </r>
  <r>
    <s v="CA-2014-153850"/>
    <x v="2"/>
    <x v="2"/>
    <x v="2"/>
    <x v="3"/>
    <n v="187220450"/>
    <n v="1"/>
    <n v="33244828"/>
    <n v="0.17757049510349965"/>
  </r>
  <r>
    <s v="CA-2014-127558"/>
    <x v="2"/>
    <x v="0"/>
    <x v="2"/>
    <x v="1"/>
    <n v="117697246"/>
    <n v="3"/>
    <n v="16077189"/>
    <n v="0.13659783509292986"/>
  </r>
  <r>
    <s v="CA-2014-127558"/>
    <x v="2"/>
    <x v="0"/>
    <x v="2"/>
    <x v="1"/>
    <n v="91335244"/>
    <n v="3"/>
    <n v="32905284"/>
    <n v="0.36026929538831692"/>
  </r>
  <r>
    <s v="CA-2014-127558"/>
    <x v="0"/>
    <x v="0"/>
    <x v="2"/>
    <x v="1"/>
    <n v="159491964"/>
    <n v="1"/>
    <n v="34278144"/>
    <n v="0.21492082196692994"/>
  </r>
  <r>
    <s v="CA-2017-136511"/>
    <x v="0"/>
    <x v="1"/>
    <x v="0"/>
    <x v="3"/>
    <n v="201924746"/>
    <n v="3"/>
    <n v="10574627"/>
    <n v="5.2369148454939743E-2"/>
  </r>
  <r>
    <s v="CA-2016-133795"/>
    <x v="0"/>
    <x v="2"/>
    <x v="2"/>
    <x v="1"/>
    <n v="223169138"/>
    <n v="5"/>
    <n v="32576958"/>
    <n v="0.14597429685819729"/>
  </r>
  <r>
    <s v="CA-2016-133795"/>
    <x v="0"/>
    <x v="2"/>
    <x v="2"/>
    <x v="1"/>
    <n v="135953591"/>
    <n v="1"/>
    <n v="18607217"/>
    <n v="0.13686447605492083"/>
  </r>
  <r>
    <s v="CA-2016-133795"/>
    <x v="0"/>
    <x v="2"/>
    <x v="2"/>
    <x v="1"/>
    <n v="203829548"/>
    <n v="5"/>
    <n v="23846634"/>
    <n v="0.116993018107463"/>
  </r>
  <r>
    <s v="US-2017-130953"/>
    <x v="0"/>
    <x v="2"/>
    <x v="2"/>
    <x v="0"/>
    <n v="240844874"/>
    <n v="1"/>
    <n v="33034782"/>
    <n v="0.13716207221416721"/>
  </r>
  <r>
    <s v="US-2017-130953"/>
    <x v="3"/>
    <x v="2"/>
    <x v="2"/>
    <x v="0"/>
    <n v="97879695"/>
    <n v="3"/>
    <n v="24199114"/>
    <n v="0.24723323872229067"/>
  </r>
  <r>
    <s v="US-2017-130953"/>
    <x v="2"/>
    <x v="2"/>
    <x v="2"/>
    <x v="0"/>
    <n v="109770221"/>
    <n v="4"/>
    <n v="13126553"/>
    <n v="0.11958209503832556"/>
  </r>
  <r>
    <s v="US-2017-130953"/>
    <x v="2"/>
    <x v="2"/>
    <x v="2"/>
    <x v="0"/>
    <n v="212359903"/>
    <n v="4"/>
    <n v="31749069"/>
    <n v="0.14950594981200382"/>
  </r>
  <r>
    <s v="CA-2014-151792"/>
    <x v="1"/>
    <x v="1"/>
    <x v="2"/>
    <x v="0"/>
    <n v="221104484"/>
    <n v="1"/>
    <n v="18235058"/>
    <n v="8.2472583414454861E-2"/>
  </r>
  <r>
    <s v="CA-2017-139304"/>
    <x v="2"/>
    <x v="2"/>
    <x v="2"/>
    <x v="1"/>
    <n v="236356231"/>
    <n v="2"/>
    <n v="13654412"/>
    <n v="5.7770476125082564E-2"/>
  </r>
  <r>
    <s v="CA-2017-139304"/>
    <x v="2"/>
    <x v="2"/>
    <x v="2"/>
    <x v="1"/>
    <n v="118006783"/>
    <n v="3"/>
    <n v="29359279"/>
    <n v="0.24879314776337899"/>
  </r>
  <r>
    <s v="CA-2017-139304"/>
    <x v="2"/>
    <x v="2"/>
    <x v="2"/>
    <x v="1"/>
    <n v="202151765"/>
    <n v="2"/>
    <n v="33222457"/>
    <n v="0.16434413520950461"/>
  </r>
  <r>
    <s v="CA-2016-155166"/>
    <x v="2"/>
    <x v="2"/>
    <x v="0"/>
    <x v="3"/>
    <n v="235398679"/>
    <n v="2"/>
    <n v="31149739"/>
    <n v="0.13232758625633578"/>
  </r>
  <r>
    <s v="CA-2016-155166"/>
    <x v="2"/>
    <x v="2"/>
    <x v="0"/>
    <x v="3"/>
    <n v="112728739"/>
    <n v="1"/>
    <n v="32066417"/>
    <n v="0.28445645080798782"/>
  </r>
  <r>
    <s v="CA-2015-103954"/>
    <x v="0"/>
    <x v="1"/>
    <x v="1"/>
    <x v="0"/>
    <n v="142642383"/>
    <n v="4"/>
    <n v="17589617"/>
    <n v="0.12331269732082364"/>
  </r>
  <r>
    <s v="CA-2014-169803"/>
    <x v="0"/>
    <x v="2"/>
    <x v="0"/>
    <x v="1"/>
    <n v="108052555"/>
    <n v="4"/>
    <n v="13747506"/>
    <n v="0.12722980960515001"/>
  </r>
  <r>
    <s v="CA-2014-169803"/>
    <x v="0"/>
    <x v="2"/>
    <x v="0"/>
    <x v="1"/>
    <n v="241459814"/>
    <n v="4"/>
    <n v="29241008"/>
    <n v="0.12110092986321939"/>
  </r>
  <r>
    <s v="CA-2017-141719"/>
    <x v="2"/>
    <x v="1"/>
    <x v="2"/>
    <x v="0"/>
    <n v="190524181"/>
    <n v="1"/>
    <n v="19102542"/>
    <n v="0.10026308419087233"/>
  </r>
  <r>
    <s v="CA-2015-136469"/>
    <x v="2"/>
    <x v="0"/>
    <x v="0"/>
    <x v="3"/>
    <n v="94137311"/>
    <n v="5"/>
    <n v="10603114"/>
    <n v="0.11263455358311647"/>
  </r>
  <r>
    <s v="CA-2015-136469"/>
    <x v="2"/>
    <x v="0"/>
    <x v="0"/>
    <x v="3"/>
    <n v="241379799"/>
    <n v="2"/>
    <n v="15884074"/>
    <n v="6.5805316210409137E-2"/>
  </r>
  <r>
    <s v="CA-2015-136469"/>
    <x v="1"/>
    <x v="0"/>
    <x v="0"/>
    <x v="3"/>
    <n v="171493713"/>
    <n v="2"/>
    <n v="19690657"/>
    <n v="0.11481853565092499"/>
  </r>
  <r>
    <s v="CA-2016-158694"/>
    <x v="1"/>
    <x v="1"/>
    <x v="2"/>
    <x v="1"/>
    <n v="97765206"/>
    <n v="3"/>
    <n v="31459691"/>
    <n v="0.32178821369230276"/>
  </r>
  <r>
    <s v="CA-2016-158694"/>
    <x v="1"/>
    <x v="1"/>
    <x v="2"/>
    <x v="1"/>
    <n v="226535228"/>
    <n v="2"/>
    <n v="19002785"/>
    <n v="8.3884458800376954E-2"/>
  </r>
  <r>
    <s v="CA-2016-158694"/>
    <x v="1"/>
    <x v="1"/>
    <x v="2"/>
    <x v="1"/>
    <n v="243118149"/>
    <n v="3"/>
    <n v="12696670"/>
    <n v="5.2224278821734534E-2"/>
  </r>
  <r>
    <s v="CA-2016-158694"/>
    <x v="3"/>
    <x v="1"/>
    <x v="2"/>
    <x v="1"/>
    <n v="95500195"/>
    <n v="5"/>
    <n v="30884832"/>
    <n v="0.3234007218519292"/>
  </r>
  <r>
    <s v="CA-2016-158694"/>
    <x v="3"/>
    <x v="1"/>
    <x v="2"/>
    <x v="1"/>
    <n v="160229193"/>
    <n v="3"/>
    <n v="27045043"/>
    <n v="0.16878973483939347"/>
  </r>
  <r>
    <s v="CA-2016-158694"/>
    <x v="3"/>
    <x v="1"/>
    <x v="2"/>
    <x v="1"/>
    <n v="117310202"/>
    <n v="1"/>
    <n v="16636923"/>
    <n v="0.14181991605470085"/>
  </r>
  <r>
    <s v="US-2014-104759"/>
    <x v="3"/>
    <x v="2"/>
    <x v="2"/>
    <x v="0"/>
    <n v="221932291"/>
    <n v="5"/>
    <n v="31480264"/>
    <n v="0.14184625345934901"/>
  </r>
  <r>
    <s v="CA-2015-150511"/>
    <x v="3"/>
    <x v="2"/>
    <x v="1"/>
    <x v="1"/>
    <n v="225223908"/>
    <n v="5"/>
    <n v="21992031"/>
    <n v="9.7645188715933307E-2"/>
  </r>
  <r>
    <s v="CA-2015-134922"/>
    <x v="2"/>
    <x v="2"/>
    <x v="0"/>
    <x v="3"/>
    <n v="128737859"/>
    <n v="1"/>
    <n v="34752530"/>
    <n v="0.26994801894289699"/>
  </r>
  <r>
    <s v="US-2017-120607"/>
    <x v="1"/>
    <x v="3"/>
    <x v="2"/>
    <x v="2"/>
    <n v="213338085"/>
    <n v="2"/>
    <n v="26345211"/>
    <n v="0.1234904260062145"/>
  </r>
  <r>
    <s v="CA-2015-141243"/>
    <x v="3"/>
    <x v="1"/>
    <x v="2"/>
    <x v="0"/>
    <n v="93268194"/>
    <n v="4"/>
    <n v="12163405"/>
    <n v="0.13041321460561356"/>
  </r>
  <r>
    <s v="CA-2015-141243"/>
    <x v="3"/>
    <x v="1"/>
    <x v="2"/>
    <x v="0"/>
    <n v="212797423"/>
    <n v="3"/>
    <n v="25767112"/>
    <n v="0.12108751899688183"/>
  </r>
  <r>
    <s v="CA-2015-141243"/>
    <x v="3"/>
    <x v="1"/>
    <x v="2"/>
    <x v="0"/>
    <n v="181559518"/>
    <n v="1"/>
    <n v="34860896"/>
    <n v="0.19200808849911136"/>
  </r>
  <r>
    <s v="CA-2015-162166"/>
    <x v="1"/>
    <x v="0"/>
    <x v="2"/>
    <x v="1"/>
    <n v="163392155"/>
    <n v="4"/>
    <n v="23619830"/>
    <n v="0.1445591436137188"/>
  </r>
  <r>
    <s v="CA-2015-162166"/>
    <x v="1"/>
    <x v="0"/>
    <x v="2"/>
    <x v="1"/>
    <n v="224784054"/>
    <n v="5"/>
    <n v="27068280"/>
    <n v="0.12041904004453981"/>
  </r>
  <r>
    <s v="CA-2016-120796"/>
    <x v="1"/>
    <x v="2"/>
    <x v="2"/>
    <x v="3"/>
    <n v="202998547"/>
    <n v="2"/>
    <n v="33012234"/>
    <n v="0.16262300636073027"/>
  </r>
  <r>
    <s v="CA-2016-109722"/>
    <x v="2"/>
    <x v="1"/>
    <x v="2"/>
    <x v="2"/>
    <n v="139212283"/>
    <n v="2"/>
    <n v="12288964"/>
    <n v="8.8274997975573755E-2"/>
  </r>
  <r>
    <s v="CA-2016-109722"/>
    <x v="0"/>
    <x v="1"/>
    <x v="2"/>
    <x v="2"/>
    <n v="207506391"/>
    <n v="5"/>
    <n v="17141402"/>
    <n v="8.2606621981103218E-2"/>
  </r>
  <r>
    <s v="CA-2015-136798"/>
    <x v="0"/>
    <x v="2"/>
    <x v="2"/>
    <x v="0"/>
    <n v="95609609"/>
    <n v="1"/>
    <n v="13672320"/>
    <n v="0.14300152613321535"/>
  </r>
  <r>
    <s v="CA-2015-136798"/>
    <x v="0"/>
    <x v="2"/>
    <x v="2"/>
    <x v="0"/>
    <n v="234988880"/>
    <n v="2"/>
    <n v="16685965"/>
    <n v="7.1007466395856686E-2"/>
  </r>
  <r>
    <s v="CA-2015-136798"/>
    <x v="2"/>
    <x v="2"/>
    <x v="2"/>
    <x v="0"/>
    <n v="171230652"/>
    <n v="3"/>
    <n v="14783876"/>
    <n v="8.6338957583365392E-2"/>
  </r>
  <r>
    <s v="CA-2017-122196"/>
    <x v="2"/>
    <x v="0"/>
    <x v="2"/>
    <x v="3"/>
    <n v="103610813"/>
    <n v="3"/>
    <n v="15160681"/>
    <n v="0.14632334754481657"/>
  </r>
  <r>
    <s v="CA-2017-142090"/>
    <x v="2"/>
    <x v="2"/>
    <x v="2"/>
    <x v="2"/>
    <n v="129721196"/>
    <n v="2"/>
    <n v="10737230"/>
    <n v="8.2771592701010865E-2"/>
  </r>
  <r>
    <s v="CA-2017-142090"/>
    <x v="1"/>
    <x v="2"/>
    <x v="2"/>
    <x v="2"/>
    <n v="176429106"/>
    <n v="5"/>
    <n v="11175134"/>
    <n v="6.3340648566229202E-2"/>
  </r>
  <r>
    <s v="CA-2017-160934"/>
    <x v="1"/>
    <x v="2"/>
    <x v="1"/>
    <x v="1"/>
    <n v="243523960"/>
    <n v="1"/>
    <n v="17131861"/>
    <n v="7.0349796381432031E-2"/>
  </r>
  <r>
    <s v="CA-2014-124478"/>
    <x v="1"/>
    <x v="2"/>
    <x v="1"/>
    <x v="0"/>
    <n v="240698182"/>
    <n v="2"/>
    <n v="13278420"/>
    <n v="5.5166266274499741E-2"/>
  </r>
  <r>
    <s v="CA-2014-124478"/>
    <x v="2"/>
    <x v="2"/>
    <x v="1"/>
    <x v="0"/>
    <n v="242228134"/>
    <n v="5"/>
    <n v="14539193"/>
    <n v="6.0022726344413815E-2"/>
  </r>
  <r>
    <s v="CA-2014-124478"/>
    <x v="3"/>
    <x v="2"/>
    <x v="1"/>
    <x v="0"/>
    <n v="127143778"/>
    <n v="4"/>
    <n v="23399259"/>
    <n v="0.18403778280050795"/>
  </r>
  <r>
    <s v="CA-2014-124478"/>
    <x v="3"/>
    <x v="2"/>
    <x v="1"/>
    <x v="0"/>
    <n v="177172066"/>
    <n v="2"/>
    <n v="13233658"/>
    <n v="7.4693817703745696E-2"/>
  </r>
  <r>
    <s v="CA-2014-124478"/>
    <x v="3"/>
    <x v="2"/>
    <x v="1"/>
    <x v="0"/>
    <n v="177002768"/>
    <n v="1"/>
    <n v="10841871"/>
    <n v="6.1252550581581869E-2"/>
  </r>
  <r>
    <s v="CA-2015-145485"/>
    <x v="3"/>
    <x v="3"/>
    <x v="2"/>
    <x v="1"/>
    <n v="101743026"/>
    <n v="3"/>
    <n v="16236257"/>
    <n v="0.15958103113622746"/>
  </r>
  <r>
    <s v="CA-2017-151071"/>
    <x v="3"/>
    <x v="1"/>
    <x v="2"/>
    <x v="1"/>
    <n v="242268309"/>
    <n v="3"/>
    <n v="20290137"/>
    <n v="8.3750685691210233E-2"/>
  </r>
  <r>
    <s v="CA-2014-134572"/>
    <x v="2"/>
    <x v="1"/>
    <x v="2"/>
    <x v="0"/>
    <n v="95769518"/>
    <n v="5"/>
    <n v="21119143"/>
    <n v="0.22052051050314361"/>
  </r>
  <r>
    <s v="CA-2014-134572"/>
    <x v="3"/>
    <x v="1"/>
    <x v="2"/>
    <x v="0"/>
    <n v="147461049"/>
    <n v="3"/>
    <n v="29458847"/>
    <n v="0.19977375177902065"/>
  </r>
  <r>
    <s v="CA-2014-134572"/>
    <x v="3"/>
    <x v="1"/>
    <x v="2"/>
    <x v="0"/>
    <n v="94589157"/>
    <n v="4"/>
    <n v="28167794"/>
    <n v="0.29779094024487396"/>
  </r>
  <r>
    <s v="CA-2017-143217"/>
    <x v="3"/>
    <x v="2"/>
    <x v="1"/>
    <x v="0"/>
    <n v="141511195"/>
    <n v="2"/>
    <n v="13879238"/>
    <n v="9.807872797625658E-2"/>
  </r>
  <r>
    <s v="US-2017-133312"/>
    <x v="2"/>
    <x v="2"/>
    <x v="2"/>
    <x v="1"/>
    <n v="116753653"/>
    <n v="1"/>
    <n v="34063237"/>
    <n v="0.29175307259979266"/>
  </r>
  <r>
    <s v="US-2017-133312"/>
    <x v="2"/>
    <x v="2"/>
    <x v="2"/>
    <x v="1"/>
    <n v="207375554"/>
    <n v="5"/>
    <n v="13604697"/>
    <n v="6.5604150236531739E-2"/>
  </r>
  <r>
    <s v="US-2015-137533"/>
    <x v="3"/>
    <x v="3"/>
    <x v="1"/>
    <x v="3"/>
    <n v="93314516"/>
    <n v="2"/>
    <n v="10617305"/>
    <n v="0.11377977891456888"/>
  </r>
  <r>
    <s v="CA-2016-155138"/>
    <x v="2"/>
    <x v="2"/>
    <x v="2"/>
    <x v="2"/>
    <n v="101579499"/>
    <n v="1"/>
    <n v="34023579"/>
    <n v="0.33494533183314873"/>
  </r>
  <r>
    <s v="CA-2016-155138"/>
    <x v="1"/>
    <x v="2"/>
    <x v="2"/>
    <x v="2"/>
    <n v="177153091"/>
    <n v="4"/>
    <n v="29418426"/>
    <n v="0.16606216597146475"/>
  </r>
  <r>
    <s v="CA-2016-108350"/>
    <x v="1"/>
    <x v="1"/>
    <x v="0"/>
    <x v="3"/>
    <n v="201601555"/>
    <n v="1"/>
    <n v="34591854"/>
    <n v="0.17158525389350296"/>
  </r>
  <r>
    <s v="CA-2015-144302"/>
    <x v="3"/>
    <x v="2"/>
    <x v="1"/>
    <x v="0"/>
    <n v="156931585"/>
    <n v="4"/>
    <n v="17191053"/>
    <n v="0.10954488862136963"/>
  </r>
  <r>
    <s v="CA-2015-109001"/>
    <x v="3"/>
    <x v="2"/>
    <x v="0"/>
    <x v="3"/>
    <n v="137421148"/>
    <n v="2"/>
    <n v="32325835"/>
    <n v="0.2352318800305758"/>
  </r>
  <r>
    <s v="CA-2015-109001"/>
    <x v="2"/>
    <x v="2"/>
    <x v="0"/>
    <x v="3"/>
    <n v="163839471"/>
    <n v="1"/>
    <n v="19631196"/>
    <n v="0.1198196983924588"/>
  </r>
  <r>
    <s v="CA-2017-132738"/>
    <x v="0"/>
    <x v="0"/>
    <x v="0"/>
    <x v="1"/>
    <n v="95857932"/>
    <n v="3"/>
    <n v="11844422"/>
    <n v="0.123562252521784"/>
  </r>
  <r>
    <s v="CA-2017-132738"/>
    <x v="0"/>
    <x v="0"/>
    <x v="0"/>
    <x v="1"/>
    <n v="162188619"/>
    <n v="3"/>
    <n v="21695692"/>
    <n v="0.13376827630550328"/>
  </r>
  <r>
    <s v="CA-2017-156720"/>
    <x v="1"/>
    <x v="2"/>
    <x v="2"/>
    <x v="1"/>
    <n v="182635312"/>
    <n v="4"/>
    <n v="23537409"/>
    <n v="0.12887655044496543"/>
  </r>
  <r>
    <s v="CA-2015-119102"/>
    <x v="1"/>
    <x v="2"/>
    <x v="0"/>
    <x v="3"/>
    <n v="91435191"/>
    <n v="5"/>
    <n v="12646044"/>
    <n v="0.13830609267278723"/>
  </r>
  <r>
    <s v="US-2014-140452"/>
    <x v="2"/>
    <x v="2"/>
    <x v="2"/>
    <x v="0"/>
    <n v="139027328"/>
    <n v="1"/>
    <n v="15866462"/>
    <n v="0.11412477121044864"/>
  </r>
  <r>
    <s v="US-2014-140452"/>
    <x v="2"/>
    <x v="2"/>
    <x v="2"/>
    <x v="0"/>
    <n v="169543390"/>
    <n v="3"/>
    <n v="26963799"/>
    <n v="0.15903774838995494"/>
  </r>
  <r>
    <s v="US-2014-140452"/>
    <x v="2"/>
    <x v="2"/>
    <x v="2"/>
    <x v="0"/>
    <n v="217064711"/>
    <n v="2"/>
    <n v="15645751"/>
    <n v="7.2078740611135075E-2"/>
  </r>
  <r>
    <s v="US-2014-140452"/>
    <x v="3"/>
    <x v="2"/>
    <x v="2"/>
    <x v="0"/>
    <n v="189056174"/>
    <n v="3"/>
    <n v="14136917"/>
    <n v="7.4776277869666397E-2"/>
  </r>
  <r>
    <s v="US-2014-140452"/>
    <x v="3"/>
    <x v="2"/>
    <x v="2"/>
    <x v="0"/>
    <n v="158046296"/>
    <n v="3"/>
    <n v="22099756"/>
    <n v="0.13983090119366037"/>
  </r>
  <r>
    <s v="CA-2015-141936"/>
    <x v="3"/>
    <x v="2"/>
    <x v="1"/>
    <x v="1"/>
    <n v="245994221"/>
    <n v="3"/>
    <n v="25963625"/>
    <n v="0.10554567052207296"/>
  </r>
  <r>
    <s v="CA-2014-158442"/>
    <x v="3"/>
    <x v="3"/>
    <x v="2"/>
    <x v="0"/>
    <n v="204733476"/>
    <n v="5"/>
    <n v="20452887"/>
    <n v="9.9900062264365597E-2"/>
  </r>
  <r>
    <s v="CA-2014-158442"/>
    <x v="3"/>
    <x v="3"/>
    <x v="2"/>
    <x v="0"/>
    <n v="199432622"/>
    <n v="4"/>
    <n v="29902936"/>
    <n v="0.14994004340974867"/>
  </r>
  <r>
    <s v="CA-2014-158442"/>
    <x v="3"/>
    <x v="3"/>
    <x v="2"/>
    <x v="0"/>
    <n v="233414093"/>
    <n v="4"/>
    <n v="24610956"/>
    <n v="0.10543903190969707"/>
  </r>
  <r>
    <s v="CA-2015-167374"/>
    <x v="3"/>
    <x v="1"/>
    <x v="2"/>
    <x v="3"/>
    <n v="193952452"/>
    <n v="1"/>
    <n v="31534628"/>
    <n v="0.16258947837380266"/>
  </r>
  <r>
    <s v="CA-2015-167374"/>
    <x v="3"/>
    <x v="1"/>
    <x v="2"/>
    <x v="3"/>
    <n v="119614653"/>
    <n v="5"/>
    <n v="29191637"/>
    <n v="0.24404733256217362"/>
  </r>
  <r>
    <s v="CA-2014-116568"/>
    <x v="3"/>
    <x v="2"/>
    <x v="2"/>
    <x v="2"/>
    <n v="227468996"/>
    <n v="2"/>
    <n v="10385149"/>
    <n v="4.5655228548157831E-2"/>
  </r>
  <r>
    <s v="CA-2015-147102"/>
    <x v="3"/>
    <x v="2"/>
    <x v="0"/>
    <x v="2"/>
    <n v="246707304"/>
    <n v="4"/>
    <n v="21705002"/>
    <n v="8.7978757207772013E-2"/>
  </r>
  <r>
    <s v="CA-2017-132213"/>
    <x v="3"/>
    <x v="0"/>
    <x v="1"/>
    <x v="2"/>
    <n v="147825499"/>
    <n v="3"/>
    <n v="21636767"/>
    <n v="0.14636694715300774"/>
  </r>
  <r>
    <s v="CA-2017-132213"/>
    <x v="1"/>
    <x v="0"/>
    <x v="1"/>
    <x v="2"/>
    <n v="105346066"/>
    <n v="3"/>
    <n v="16867007"/>
    <n v="0.16011045917936792"/>
  </r>
  <r>
    <s v="CA-2014-138450"/>
    <x v="2"/>
    <x v="2"/>
    <x v="0"/>
    <x v="3"/>
    <n v="218828223"/>
    <n v="4"/>
    <n v="22655482"/>
    <n v="0.10353089601243985"/>
  </r>
  <r>
    <s v="CA-2014-138450"/>
    <x v="1"/>
    <x v="2"/>
    <x v="0"/>
    <x v="3"/>
    <n v="237793134"/>
    <n v="3"/>
    <n v="29669697"/>
    <n v="0.12477104153898741"/>
  </r>
  <r>
    <s v="CA-2015-153073"/>
    <x v="1"/>
    <x v="3"/>
    <x v="2"/>
    <x v="0"/>
    <n v="157744015"/>
    <n v="2"/>
    <n v="19039122"/>
    <n v="0.120696319286662"/>
  </r>
  <r>
    <s v="CA-2016-147970"/>
    <x v="0"/>
    <x v="1"/>
    <x v="2"/>
    <x v="0"/>
    <n v="149088162"/>
    <n v="1"/>
    <n v="12888804"/>
    <n v="8.6450888032277171E-2"/>
  </r>
  <r>
    <s v="CA-2016-150658"/>
    <x v="2"/>
    <x v="2"/>
    <x v="2"/>
    <x v="1"/>
    <n v="122716531"/>
    <n v="4"/>
    <n v="21347219"/>
    <n v="0.17395552845280479"/>
  </r>
  <r>
    <s v="CA-2017-125640"/>
    <x v="0"/>
    <x v="2"/>
    <x v="2"/>
    <x v="3"/>
    <n v="164172418"/>
    <n v="3"/>
    <n v="21443314"/>
    <n v="0.13061459568683456"/>
  </r>
  <r>
    <s v="CA-2017-154137"/>
    <x v="1"/>
    <x v="2"/>
    <x v="2"/>
    <x v="3"/>
    <n v="158820726"/>
    <n v="1"/>
    <n v="20995868"/>
    <n v="0.13219853937703319"/>
  </r>
  <r>
    <s v="CA-2015-127173"/>
    <x v="1"/>
    <x v="2"/>
    <x v="2"/>
    <x v="3"/>
    <n v="164905367"/>
    <n v="2"/>
    <n v="31942137"/>
    <n v="0.19369980238423654"/>
  </r>
  <r>
    <s v="CA-2015-127173"/>
    <x v="2"/>
    <x v="2"/>
    <x v="2"/>
    <x v="3"/>
    <n v="228072306"/>
    <n v="3"/>
    <n v="28702474"/>
    <n v="0.12584813344238296"/>
  </r>
  <r>
    <s v="CA-2015-127173"/>
    <x v="0"/>
    <x v="2"/>
    <x v="2"/>
    <x v="3"/>
    <n v="217245246"/>
    <n v="1"/>
    <n v="14230250"/>
    <n v="6.5503159502970199E-2"/>
  </r>
  <r>
    <s v="CA-2014-149538"/>
    <x v="0"/>
    <x v="2"/>
    <x v="0"/>
    <x v="2"/>
    <n v="162742293"/>
    <n v="4"/>
    <n v="22951420"/>
    <n v="0.14102922833955644"/>
  </r>
  <r>
    <s v="CA-2014-149538"/>
    <x v="0"/>
    <x v="2"/>
    <x v="0"/>
    <x v="2"/>
    <n v="178660220"/>
    <n v="2"/>
    <n v="22209358"/>
    <n v="0.12431059359492561"/>
  </r>
  <r>
    <s v="CA-2014-149538"/>
    <x v="1"/>
    <x v="2"/>
    <x v="0"/>
    <x v="2"/>
    <n v="108226950"/>
    <n v="5"/>
    <n v="33313013"/>
    <n v="0.30780700186044235"/>
  </r>
  <r>
    <s v="CA-2014-149538"/>
    <x v="1"/>
    <x v="2"/>
    <x v="0"/>
    <x v="2"/>
    <n v="117247169"/>
    <n v="1"/>
    <n v="27631142"/>
    <n v="0.23566574984851021"/>
  </r>
  <r>
    <s v="CA-2014-160766"/>
    <x v="1"/>
    <x v="3"/>
    <x v="2"/>
    <x v="3"/>
    <n v="119439794"/>
    <n v="4"/>
    <n v="17118396"/>
    <n v="0.14332238382795603"/>
  </r>
  <r>
    <s v="CA-2014-160766"/>
    <x v="1"/>
    <x v="3"/>
    <x v="2"/>
    <x v="3"/>
    <n v="193792926"/>
    <n v="2"/>
    <n v="20243346"/>
    <n v="0.10445864262351867"/>
  </r>
  <r>
    <s v="CA-2014-160766"/>
    <x v="1"/>
    <x v="3"/>
    <x v="2"/>
    <x v="3"/>
    <n v="158270839"/>
    <n v="4"/>
    <n v="25755249"/>
    <n v="0.16272895981804961"/>
  </r>
  <r>
    <s v="CA-2014-160766"/>
    <x v="3"/>
    <x v="3"/>
    <x v="2"/>
    <x v="3"/>
    <n v="166207467"/>
    <n v="3"/>
    <n v="12656999"/>
    <n v="7.6151807307189151E-2"/>
  </r>
  <r>
    <s v="CA-2014-160766"/>
    <x v="1"/>
    <x v="3"/>
    <x v="2"/>
    <x v="3"/>
    <n v="181399991"/>
    <n v="2"/>
    <n v="22042949"/>
    <n v="0.12151571165182692"/>
  </r>
  <r>
    <s v="CA-2014-160766"/>
    <x v="1"/>
    <x v="3"/>
    <x v="2"/>
    <x v="3"/>
    <n v="132352026"/>
    <n v="4"/>
    <n v="13984777"/>
    <n v="0.10566349018336901"/>
  </r>
  <r>
    <s v="CA-2014-160766"/>
    <x v="3"/>
    <x v="3"/>
    <x v="2"/>
    <x v="3"/>
    <n v="94712784"/>
    <n v="2"/>
    <n v="16508563"/>
    <n v="0.17430131712736899"/>
  </r>
  <r>
    <s v="CA-2017-146626"/>
    <x v="3"/>
    <x v="2"/>
    <x v="0"/>
    <x v="1"/>
    <n v="241564553"/>
    <n v="2"/>
    <n v="34269167"/>
    <n v="0.14186339251520896"/>
  </r>
  <r>
    <s v="CA-2015-123330"/>
    <x v="2"/>
    <x v="2"/>
    <x v="2"/>
    <x v="2"/>
    <n v="117204389"/>
    <n v="4"/>
    <n v="16899826"/>
    <n v="0.14419106779354482"/>
  </r>
  <r>
    <s v="CA-2017-155607"/>
    <x v="2"/>
    <x v="2"/>
    <x v="1"/>
    <x v="3"/>
    <n v="201789080"/>
    <n v="1"/>
    <n v="33836023"/>
    <n v="0.16768014899517852"/>
  </r>
  <r>
    <s v="CA-2017-155607"/>
    <x v="1"/>
    <x v="2"/>
    <x v="1"/>
    <x v="3"/>
    <n v="222379831"/>
    <n v="3"/>
    <n v="33454517"/>
    <n v="0.15043862948164574"/>
  </r>
  <r>
    <s v="CA-2016-151323"/>
    <x v="1"/>
    <x v="2"/>
    <x v="1"/>
    <x v="1"/>
    <n v="134202695"/>
    <n v="5"/>
    <n v="12870116"/>
    <n v="9.590057785352224E-2"/>
  </r>
  <r>
    <s v="CA-2015-146696"/>
    <x v="1"/>
    <x v="2"/>
    <x v="2"/>
    <x v="1"/>
    <n v="175613212"/>
    <n v="5"/>
    <n v="28161193"/>
    <n v="0.16035919324794309"/>
  </r>
  <r>
    <s v="CA-2016-128972"/>
    <x v="2"/>
    <x v="2"/>
    <x v="0"/>
    <x v="0"/>
    <n v="145076869"/>
    <n v="1"/>
    <n v="27388668"/>
    <n v="0.18878728351933208"/>
  </r>
  <r>
    <s v="CA-2017-128335"/>
    <x v="2"/>
    <x v="2"/>
    <x v="2"/>
    <x v="3"/>
    <n v="229364109"/>
    <n v="5"/>
    <n v="10125583"/>
    <n v="4.4146327183212437E-2"/>
  </r>
  <r>
    <s v="CA-2017-128335"/>
    <x v="3"/>
    <x v="2"/>
    <x v="2"/>
    <x v="3"/>
    <n v="230931865"/>
    <n v="4"/>
    <n v="15387716"/>
    <n v="6.6633143070143216E-2"/>
  </r>
  <r>
    <s v="CA-2015-154886"/>
    <x v="0"/>
    <x v="2"/>
    <x v="2"/>
    <x v="1"/>
    <n v="136823691"/>
    <n v="1"/>
    <n v="29616338"/>
    <n v="0.21645621298142001"/>
  </r>
  <r>
    <s v="CA-2016-111213"/>
    <x v="2"/>
    <x v="2"/>
    <x v="2"/>
    <x v="3"/>
    <n v="209152515"/>
    <n v="1"/>
    <n v="29952453"/>
    <n v="0.14320866760794151"/>
  </r>
  <r>
    <s v="CA-2016-111213"/>
    <x v="3"/>
    <x v="2"/>
    <x v="2"/>
    <x v="3"/>
    <n v="183218051"/>
    <n v="4"/>
    <n v="28817327"/>
    <n v="0.15728432238371534"/>
  </r>
  <r>
    <s v="CA-2016-111213"/>
    <x v="3"/>
    <x v="2"/>
    <x v="2"/>
    <x v="3"/>
    <n v="120661379"/>
    <n v="5"/>
    <n v="21420312"/>
    <n v="0.17752417697795414"/>
  </r>
  <r>
    <s v="CA-2017-161333"/>
    <x v="3"/>
    <x v="2"/>
    <x v="2"/>
    <x v="1"/>
    <n v="203498001"/>
    <n v="2"/>
    <n v="15278350"/>
    <n v="7.5078624482409539E-2"/>
  </r>
  <r>
    <s v="CA-2017-161333"/>
    <x v="3"/>
    <x v="2"/>
    <x v="2"/>
    <x v="1"/>
    <n v="174789915"/>
    <n v="3"/>
    <n v="26658281"/>
    <n v="0.15251612771823819"/>
  </r>
  <r>
    <s v="CA-2017-161333"/>
    <x v="3"/>
    <x v="2"/>
    <x v="2"/>
    <x v="1"/>
    <n v="147727484"/>
    <n v="1"/>
    <n v="32116315"/>
    <n v="0.21740243677337659"/>
  </r>
  <r>
    <s v="CA-2017-128734"/>
    <x v="3"/>
    <x v="2"/>
    <x v="1"/>
    <x v="1"/>
    <n v="160275882"/>
    <n v="2"/>
    <n v="33499425"/>
    <n v="0.20901101639234779"/>
  </r>
  <r>
    <s v="CA-2017-128734"/>
    <x v="0"/>
    <x v="2"/>
    <x v="1"/>
    <x v="1"/>
    <n v="182470757"/>
    <n v="1"/>
    <n v="15508064"/>
    <n v="8.498931146539826E-2"/>
  </r>
  <r>
    <s v="CA-2014-141796"/>
    <x v="0"/>
    <x v="3"/>
    <x v="2"/>
    <x v="3"/>
    <n v="201638092"/>
    <n v="3"/>
    <n v="25305166"/>
    <n v="0.1254979441086955"/>
  </r>
  <r>
    <s v="CA-2017-125101"/>
    <x v="0"/>
    <x v="1"/>
    <x v="0"/>
    <x v="1"/>
    <n v="166160348"/>
    <n v="1"/>
    <n v="33444874"/>
    <n v="0.20128071710586451"/>
  </r>
  <r>
    <s v="CA-2017-169929"/>
    <x v="2"/>
    <x v="0"/>
    <x v="0"/>
    <x v="1"/>
    <n v="223330673"/>
    <n v="4"/>
    <n v="15948859"/>
    <n v="7.1413652167698433E-2"/>
  </r>
  <r>
    <s v="US-2014-121566"/>
    <x v="1"/>
    <x v="2"/>
    <x v="2"/>
    <x v="3"/>
    <n v="96223486"/>
    <n v="1"/>
    <n v="31455453"/>
    <n v="0.32689995247106302"/>
  </r>
  <r>
    <s v="US-2014-121566"/>
    <x v="0"/>
    <x v="2"/>
    <x v="2"/>
    <x v="3"/>
    <n v="215259611"/>
    <n v="3"/>
    <n v="12179356"/>
    <n v="5.657984767054141E-2"/>
  </r>
  <r>
    <s v="US-2015-124219"/>
    <x v="0"/>
    <x v="0"/>
    <x v="2"/>
    <x v="0"/>
    <n v="168511925"/>
    <n v="1"/>
    <n v="34576403"/>
    <n v="0.20518668337567209"/>
  </r>
  <r>
    <s v="US-2015-124219"/>
    <x v="2"/>
    <x v="0"/>
    <x v="2"/>
    <x v="0"/>
    <n v="122885221"/>
    <n v="2"/>
    <n v="32348899"/>
    <n v="0.26324482909136809"/>
  </r>
  <r>
    <s v="CA-2017-163006"/>
    <x v="2"/>
    <x v="1"/>
    <x v="1"/>
    <x v="0"/>
    <n v="243263081"/>
    <n v="1"/>
    <n v="24090374"/>
    <n v="9.903012779814295E-2"/>
  </r>
  <r>
    <s v="CA-2017-163006"/>
    <x v="2"/>
    <x v="1"/>
    <x v="1"/>
    <x v="0"/>
    <n v="133723136"/>
    <n v="1"/>
    <n v="32696905"/>
    <n v="0.24451195191832772"/>
  </r>
  <r>
    <s v="CA-2017-163006"/>
    <x v="1"/>
    <x v="1"/>
    <x v="1"/>
    <x v="0"/>
    <n v="175383354"/>
    <n v="3"/>
    <n v="19995119"/>
    <n v="0.11400807741423397"/>
  </r>
  <r>
    <s v="CA-2015-156146"/>
    <x v="1"/>
    <x v="1"/>
    <x v="0"/>
    <x v="1"/>
    <n v="151797177"/>
    <n v="1"/>
    <n v="34816454"/>
    <n v="0.2293616698813839"/>
  </r>
  <r>
    <s v="CA-2015-156146"/>
    <x v="1"/>
    <x v="1"/>
    <x v="0"/>
    <x v="1"/>
    <n v="121833803"/>
    <n v="5"/>
    <n v="19756966"/>
    <n v="0.16216325447872623"/>
  </r>
  <r>
    <s v="CA-2014-111192"/>
    <x v="1"/>
    <x v="2"/>
    <x v="0"/>
    <x v="1"/>
    <n v="144335690"/>
    <n v="1"/>
    <n v="23655834"/>
    <n v="0.16389455719510537"/>
  </r>
  <r>
    <s v="CA-2016-115378"/>
    <x v="2"/>
    <x v="1"/>
    <x v="2"/>
    <x v="0"/>
    <n v="246424078"/>
    <n v="4"/>
    <n v="28874339"/>
    <n v="0.1171733672875911"/>
  </r>
  <r>
    <s v="CA-2015-161627"/>
    <x v="2"/>
    <x v="2"/>
    <x v="2"/>
    <x v="1"/>
    <n v="222705291"/>
    <n v="5"/>
    <n v="25460240"/>
    <n v="0.11432256452317516"/>
  </r>
  <r>
    <s v="CA-2014-121006"/>
    <x v="2"/>
    <x v="2"/>
    <x v="2"/>
    <x v="0"/>
    <n v="179506967"/>
    <n v="2"/>
    <n v="30120705"/>
    <n v="0.16779685771193495"/>
  </r>
  <r>
    <s v="CA-2014-121006"/>
    <x v="2"/>
    <x v="2"/>
    <x v="2"/>
    <x v="0"/>
    <n v="104484029"/>
    <n v="5"/>
    <n v="31116214"/>
    <n v="0.29780832819913561"/>
  </r>
  <r>
    <s v="CA-2014-121006"/>
    <x v="1"/>
    <x v="2"/>
    <x v="2"/>
    <x v="0"/>
    <n v="213555235"/>
    <n v="3"/>
    <n v="16131629"/>
    <n v="7.5538438568363828E-2"/>
  </r>
  <r>
    <s v="CA-2014-121006"/>
    <x v="1"/>
    <x v="2"/>
    <x v="2"/>
    <x v="0"/>
    <n v="111811541"/>
    <n v="2"/>
    <n v="25730536"/>
    <n v="0.23012415149523788"/>
  </r>
  <r>
    <s v="CA-2014-121006"/>
    <x v="1"/>
    <x v="2"/>
    <x v="2"/>
    <x v="0"/>
    <n v="215509887"/>
    <n v="1"/>
    <n v="26371253"/>
    <n v="0.12236678960348581"/>
  </r>
  <r>
    <s v="CA-2014-121006"/>
    <x v="3"/>
    <x v="2"/>
    <x v="2"/>
    <x v="0"/>
    <n v="115035137"/>
    <n v="1"/>
    <n v="30254884"/>
    <n v="0.2630055893270245"/>
  </r>
  <r>
    <s v="CA-2016-122903"/>
    <x v="3"/>
    <x v="1"/>
    <x v="0"/>
    <x v="0"/>
    <n v="199868699"/>
    <n v="5"/>
    <n v="21232220"/>
    <n v="0.10623084107832212"/>
  </r>
  <r>
    <s v="CA-2016-122903"/>
    <x v="3"/>
    <x v="1"/>
    <x v="0"/>
    <x v="0"/>
    <n v="189184612"/>
    <n v="5"/>
    <n v="17383412"/>
    <n v="9.1885972205815555E-2"/>
  </r>
  <r>
    <s v="CA-2016-122903"/>
    <x v="3"/>
    <x v="1"/>
    <x v="0"/>
    <x v="0"/>
    <n v="157887806"/>
    <n v="3"/>
    <n v="23277250"/>
    <n v="0.14742905478083596"/>
  </r>
  <r>
    <s v="CA-2015-107741"/>
    <x v="3"/>
    <x v="0"/>
    <x v="0"/>
    <x v="1"/>
    <n v="130359528"/>
    <n v="1"/>
    <n v="19780601"/>
    <n v="0.15173882034921146"/>
  </r>
  <r>
    <s v="CA-2017-106432"/>
    <x v="3"/>
    <x v="2"/>
    <x v="2"/>
    <x v="0"/>
    <n v="95054975"/>
    <n v="5"/>
    <n v="23625615"/>
    <n v="0.24854685407049973"/>
  </r>
  <r>
    <s v="CA-2016-148908"/>
    <x v="0"/>
    <x v="0"/>
    <x v="2"/>
    <x v="1"/>
    <n v="152254037"/>
    <n v="1"/>
    <n v="22323245"/>
    <n v="0.14661841117552765"/>
  </r>
  <r>
    <s v="CA-2016-123015"/>
    <x v="0"/>
    <x v="2"/>
    <x v="0"/>
    <x v="3"/>
    <n v="249456584"/>
    <n v="1"/>
    <n v="14678816"/>
    <n v="5.884316927870703E-2"/>
  </r>
  <r>
    <s v="US-2015-120502"/>
    <x v="0"/>
    <x v="2"/>
    <x v="0"/>
    <x v="1"/>
    <n v="94395516"/>
    <n v="5"/>
    <n v="29015345"/>
    <n v="0.30738054337242038"/>
  </r>
  <r>
    <s v="US-2015-120502"/>
    <x v="0"/>
    <x v="2"/>
    <x v="0"/>
    <x v="1"/>
    <n v="108719510"/>
    <n v="4"/>
    <n v="13251569"/>
    <n v="0.12188768142902778"/>
  </r>
  <r>
    <s v="US-2015-120502"/>
    <x v="2"/>
    <x v="2"/>
    <x v="0"/>
    <x v="1"/>
    <n v="217139993"/>
    <n v="5"/>
    <n v="11473435"/>
    <n v="5.2838884451838403E-2"/>
  </r>
  <r>
    <s v="CA-2017-108749"/>
    <x v="2"/>
    <x v="0"/>
    <x v="0"/>
    <x v="3"/>
    <n v="229882961"/>
    <n v="4"/>
    <n v="33439364"/>
    <n v="0.14546255996763502"/>
  </r>
  <r>
    <s v="CA-2017-108749"/>
    <x v="2"/>
    <x v="0"/>
    <x v="0"/>
    <x v="3"/>
    <n v="181348652"/>
    <n v="5"/>
    <n v="23341694"/>
    <n v="0.12871170390613104"/>
  </r>
  <r>
    <s v="CA-2017-163335"/>
    <x v="2"/>
    <x v="0"/>
    <x v="2"/>
    <x v="2"/>
    <n v="142397916"/>
    <n v="2"/>
    <n v="11005606"/>
    <n v="7.7287690081082369E-2"/>
  </r>
  <r>
    <s v="CA-2017-163335"/>
    <x v="2"/>
    <x v="0"/>
    <x v="2"/>
    <x v="2"/>
    <n v="163609628"/>
    <n v="2"/>
    <n v="13525483"/>
    <n v="8.2669236311691874E-2"/>
  </r>
  <r>
    <s v="CA-2015-134719"/>
    <x v="2"/>
    <x v="2"/>
    <x v="2"/>
    <x v="2"/>
    <n v="187681220"/>
    <n v="4"/>
    <n v="16292636"/>
    <n v="8.6810156072088612E-2"/>
  </r>
  <r>
    <s v="US-2015-154389"/>
    <x v="2"/>
    <x v="2"/>
    <x v="1"/>
    <x v="3"/>
    <n v="121322832"/>
    <n v="3"/>
    <n v="26255938"/>
    <n v="0.21641382390414363"/>
  </r>
  <r>
    <s v="CA-2015-115567"/>
    <x v="2"/>
    <x v="2"/>
    <x v="2"/>
    <x v="0"/>
    <n v="199414519"/>
    <n v="4"/>
    <n v="29772150"/>
    <n v="0.14929780514125954"/>
  </r>
  <r>
    <s v="CA-2015-115567"/>
    <x v="2"/>
    <x v="2"/>
    <x v="2"/>
    <x v="0"/>
    <n v="205780703"/>
    <n v="4"/>
    <n v="32851450"/>
    <n v="0.15964300598195547"/>
  </r>
  <r>
    <s v="US-2017-136679"/>
    <x v="0"/>
    <x v="2"/>
    <x v="2"/>
    <x v="0"/>
    <n v="115995355"/>
    <n v="4"/>
    <n v="20297235"/>
    <n v="0.17498317066230798"/>
  </r>
  <r>
    <s v="US-2017-136679"/>
    <x v="0"/>
    <x v="2"/>
    <x v="2"/>
    <x v="0"/>
    <n v="99525147"/>
    <n v="3"/>
    <n v="23297827"/>
    <n v="0.23408985268818544"/>
  </r>
  <r>
    <s v="US-2017-141943"/>
    <x v="0"/>
    <x v="2"/>
    <x v="2"/>
    <x v="1"/>
    <n v="247114263"/>
    <n v="3"/>
    <n v="22240570"/>
    <n v="9.000115869475328E-2"/>
  </r>
  <r>
    <s v="CA-2014-101560"/>
    <x v="0"/>
    <x v="1"/>
    <x v="0"/>
    <x v="2"/>
    <n v="148071618"/>
    <n v="1"/>
    <n v="26020016"/>
    <n v="0.17572588421367827"/>
  </r>
  <r>
    <s v="CA-2014-101560"/>
    <x v="1"/>
    <x v="1"/>
    <x v="0"/>
    <x v="2"/>
    <n v="90567901"/>
    <n v="2"/>
    <n v="18236446"/>
    <n v="0.20135661529795199"/>
  </r>
  <r>
    <s v="CA-2014-101560"/>
    <x v="1"/>
    <x v="1"/>
    <x v="0"/>
    <x v="2"/>
    <n v="226346918"/>
    <n v="4"/>
    <n v="30433338"/>
    <n v="0.13445439535430298"/>
  </r>
  <r>
    <s v="CA-2014-101560"/>
    <x v="1"/>
    <x v="1"/>
    <x v="0"/>
    <x v="2"/>
    <n v="192502272"/>
    <n v="4"/>
    <n v="30131041"/>
    <n v="0.15652304093325195"/>
  </r>
  <r>
    <s v="CA-2014-159709"/>
    <x v="1"/>
    <x v="2"/>
    <x v="2"/>
    <x v="1"/>
    <n v="241079392"/>
    <n v="2"/>
    <n v="16078370"/>
    <n v="6.6693257630249872E-2"/>
  </r>
  <r>
    <s v="CA-2014-159709"/>
    <x v="3"/>
    <x v="2"/>
    <x v="2"/>
    <x v="1"/>
    <n v="168667389"/>
    <n v="5"/>
    <n v="25291393"/>
    <n v="0.14994832818571704"/>
  </r>
  <r>
    <s v="CA-2016-103982"/>
    <x v="1"/>
    <x v="2"/>
    <x v="2"/>
    <x v="0"/>
    <n v="105173406"/>
    <n v="3"/>
    <n v="11684847"/>
    <n v="0.1111007757987794"/>
  </r>
  <r>
    <s v="CA-2016-103982"/>
    <x v="1"/>
    <x v="2"/>
    <x v="2"/>
    <x v="0"/>
    <n v="97967736"/>
    <n v="2"/>
    <n v="24379537"/>
    <n v="0.24885271412212689"/>
  </r>
  <r>
    <s v="CA-2016-103982"/>
    <x v="1"/>
    <x v="2"/>
    <x v="2"/>
    <x v="0"/>
    <n v="127086548"/>
    <n v="1"/>
    <n v="21797624"/>
    <n v="0.17151794854007679"/>
  </r>
  <r>
    <s v="CA-2016-103982"/>
    <x v="1"/>
    <x v="2"/>
    <x v="2"/>
    <x v="0"/>
    <n v="155739954"/>
    <n v="2"/>
    <n v="24214487"/>
    <n v="0.15548025010974384"/>
  </r>
  <r>
    <s v="CA-2015-142454"/>
    <x v="0"/>
    <x v="2"/>
    <x v="2"/>
    <x v="1"/>
    <n v="135942439"/>
    <n v="2"/>
    <n v="15312398"/>
    <n v="0.11263883532352983"/>
  </r>
  <r>
    <s v="CA-2015-102015"/>
    <x v="0"/>
    <x v="2"/>
    <x v="2"/>
    <x v="3"/>
    <n v="200828867"/>
    <n v="2"/>
    <n v="32159847"/>
    <n v="0.16013557951307866"/>
  </r>
  <r>
    <s v="CA-2015-102015"/>
    <x v="0"/>
    <x v="2"/>
    <x v="2"/>
    <x v="3"/>
    <n v="138283365"/>
    <n v="1"/>
    <n v="27056241"/>
    <n v="0.19565795929250057"/>
  </r>
  <r>
    <s v="CA-2015-102015"/>
    <x v="3"/>
    <x v="2"/>
    <x v="2"/>
    <x v="3"/>
    <n v="183095618"/>
    <n v="4"/>
    <n v="15669275"/>
    <n v="8.5579737905032774E-2"/>
  </r>
  <r>
    <s v="CA-2015-102015"/>
    <x v="1"/>
    <x v="2"/>
    <x v="2"/>
    <x v="3"/>
    <n v="126059282"/>
    <n v="4"/>
    <n v="24380582"/>
    <n v="0.19340568669905639"/>
  </r>
  <r>
    <s v="CA-2015-102015"/>
    <x v="1"/>
    <x v="2"/>
    <x v="2"/>
    <x v="3"/>
    <n v="221817531"/>
    <n v="3"/>
    <n v="28739783"/>
    <n v="0.1295649756375658"/>
  </r>
  <r>
    <s v="CA-2015-102015"/>
    <x v="1"/>
    <x v="2"/>
    <x v="2"/>
    <x v="3"/>
    <n v="128701609"/>
    <n v="5"/>
    <n v="33399395"/>
    <n v="0.25951031428053084"/>
  </r>
  <r>
    <s v="CA-2015-156755"/>
    <x v="1"/>
    <x v="2"/>
    <x v="0"/>
    <x v="3"/>
    <n v="248365667"/>
    <n v="1"/>
    <n v="15051045"/>
    <n v="6.0600344571780124E-2"/>
  </r>
  <r>
    <s v="CA-2015-130876"/>
    <x v="3"/>
    <x v="1"/>
    <x v="2"/>
    <x v="3"/>
    <n v="239415165"/>
    <n v="2"/>
    <n v="26513708"/>
    <n v="0.11074364483135393"/>
  </r>
  <r>
    <s v="CA-2016-145898"/>
    <x v="1"/>
    <x v="3"/>
    <x v="2"/>
    <x v="1"/>
    <n v="103257853"/>
    <n v="2"/>
    <n v="27460005"/>
    <n v="0.26593623828300983"/>
  </r>
  <r>
    <s v="CA-2016-145898"/>
    <x v="0"/>
    <x v="3"/>
    <x v="2"/>
    <x v="1"/>
    <n v="129604314"/>
    <n v="4"/>
    <n v="15550515"/>
    <n v="0.11998454773658229"/>
  </r>
  <r>
    <s v="CA-2016-145898"/>
    <x v="3"/>
    <x v="3"/>
    <x v="2"/>
    <x v="1"/>
    <n v="228246139"/>
    <n v="3"/>
    <n v="19732158"/>
    <n v="8.6451223606459335E-2"/>
  </r>
  <r>
    <s v="CA-2016-145898"/>
    <x v="3"/>
    <x v="3"/>
    <x v="2"/>
    <x v="1"/>
    <n v="113059214"/>
    <n v="5"/>
    <n v="18340656"/>
    <n v="0.16222168323229277"/>
  </r>
  <r>
    <s v="US-2017-159562"/>
    <x v="3"/>
    <x v="2"/>
    <x v="2"/>
    <x v="0"/>
    <n v="179117897"/>
    <n v="5"/>
    <n v="27211052"/>
    <n v="0.15191699129875336"/>
  </r>
  <r>
    <s v="CA-2017-134635"/>
    <x v="0"/>
    <x v="1"/>
    <x v="0"/>
    <x v="1"/>
    <n v="208599779"/>
    <n v="3"/>
    <n v="10986374"/>
    <n v="5.2667237006037287E-2"/>
  </r>
  <r>
    <s v="CA-2017-167080"/>
    <x v="0"/>
    <x v="2"/>
    <x v="0"/>
    <x v="3"/>
    <n v="115412250"/>
    <n v="1"/>
    <n v="23596200"/>
    <n v="0.20445143388158535"/>
  </r>
  <r>
    <s v="CA-2017-145653"/>
    <x v="0"/>
    <x v="3"/>
    <x v="2"/>
    <x v="0"/>
    <n v="191727640"/>
    <n v="5"/>
    <n v="28844357"/>
    <n v="0.15044443774512636"/>
  </r>
  <r>
    <s v="CA-2014-140487"/>
    <x v="1"/>
    <x v="2"/>
    <x v="1"/>
    <x v="0"/>
    <n v="108842798"/>
    <n v="1"/>
    <n v="21481226"/>
    <n v="0.19736010461620071"/>
  </r>
  <r>
    <s v="CA-2017-117401"/>
    <x v="0"/>
    <x v="1"/>
    <x v="1"/>
    <x v="0"/>
    <n v="153234196"/>
    <n v="2"/>
    <n v="27482474"/>
    <n v="0.17934948410601509"/>
  </r>
  <r>
    <s v="CA-2017-117401"/>
    <x v="0"/>
    <x v="1"/>
    <x v="1"/>
    <x v="0"/>
    <n v="234978816"/>
    <n v="3"/>
    <n v="22356483"/>
    <n v="9.5142546807283263E-2"/>
  </r>
  <r>
    <s v="CA-2017-117401"/>
    <x v="0"/>
    <x v="1"/>
    <x v="1"/>
    <x v="0"/>
    <n v="127796935"/>
    <n v="3"/>
    <n v="27962495"/>
    <n v="0.21880411294684024"/>
  </r>
  <r>
    <s v="US-2017-109582"/>
    <x v="2"/>
    <x v="1"/>
    <x v="2"/>
    <x v="1"/>
    <n v="178272479"/>
    <n v="1"/>
    <n v="29844359"/>
    <n v="0.16740867220453023"/>
  </r>
  <r>
    <s v="CA-2016-119865"/>
    <x v="1"/>
    <x v="2"/>
    <x v="2"/>
    <x v="3"/>
    <n v="218602986"/>
    <n v="1"/>
    <n v="20501700"/>
    <n v="9.3785086723380803E-2"/>
  </r>
  <r>
    <s v="CA-2016-119865"/>
    <x v="2"/>
    <x v="2"/>
    <x v="2"/>
    <x v="3"/>
    <n v="151543327"/>
    <n v="2"/>
    <n v="10054826"/>
    <n v="6.6349513363923973E-2"/>
  </r>
  <r>
    <s v="CA-2016-119865"/>
    <x v="0"/>
    <x v="2"/>
    <x v="2"/>
    <x v="3"/>
    <n v="136459960"/>
    <n v="3"/>
    <n v="21752866"/>
    <n v="0.15940841547952966"/>
  </r>
  <r>
    <s v="US-2014-147648"/>
    <x v="0"/>
    <x v="2"/>
    <x v="1"/>
    <x v="1"/>
    <n v="206281619"/>
    <n v="4"/>
    <n v="18916506"/>
    <n v="9.1702334370373548E-2"/>
  </r>
  <r>
    <s v="CA-2017-124436"/>
    <x v="2"/>
    <x v="1"/>
    <x v="2"/>
    <x v="1"/>
    <n v="136719601"/>
    <n v="5"/>
    <n v="18487792"/>
    <n v="0.13522415121735179"/>
  </r>
  <r>
    <s v="CA-2017-124436"/>
    <x v="3"/>
    <x v="1"/>
    <x v="2"/>
    <x v="1"/>
    <n v="128344270"/>
    <n v="1"/>
    <n v="17358125"/>
    <n v="0.13524659106323952"/>
  </r>
  <r>
    <s v="CA-2017-124436"/>
    <x v="2"/>
    <x v="1"/>
    <x v="2"/>
    <x v="1"/>
    <n v="131701148"/>
    <n v="1"/>
    <n v="14399535"/>
    <n v="0.10933492394462652"/>
  </r>
  <r>
    <s v="CA-2017-124436"/>
    <x v="2"/>
    <x v="1"/>
    <x v="2"/>
    <x v="1"/>
    <n v="237579066"/>
    <n v="4"/>
    <n v="24758719"/>
    <n v="0.10421254455137895"/>
  </r>
  <r>
    <s v="CA-2014-115084"/>
    <x v="0"/>
    <x v="2"/>
    <x v="0"/>
    <x v="2"/>
    <n v="244908672"/>
    <n v="5"/>
    <n v="23802403"/>
    <n v="9.7188894152347535E-2"/>
  </r>
  <r>
    <s v="CA-2017-131037"/>
    <x v="1"/>
    <x v="0"/>
    <x v="2"/>
    <x v="1"/>
    <n v="108222738"/>
    <n v="1"/>
    <n v="24430847"/>
    <n v="0.22574597031540636"/>
  </r>
  <r>
    <s v="CA-2016-111143"/>
    <x v="1"/>
    <x v="0"/>
    <x v="0"/>
    <x v="0"/>
    <n v="243713908"/>
    <n v="4"/>
    <n v="29918489"/>
    <n v="0.12276069611915624"/>
  </r>
  <r>
    <s v="CA-2014-166744"/>
    <x v="1"/>
    <x v="2"/>
    <x v="2"/>
    <x v="3"/>
    <n v="201875540"/>
    <n v="3"/>
    <n v="14436550"/>
    <n v="7.151213069200954E-2"/>
  </r>
  <r>
    <s v="CA-2014-166744"/>
    <x v="3"/>
    <x v="2"/>
    <x v="2"/>
    <x v="3"/>
    <n v="164035396"/>
    <n v="2"/>
    <n v="32442441"/>
    <n v="0.19777707611349932"/>
  </r>
  <r>
    <s v="CA-2014-166744"/>
    <x v="3"/>
    <x v="2"/>
    <x v="2"/>
    <x v="3"/>
    <n v="150212961"/>
    <n v="2"/>
    <n v="14773698"/>
    <n v="9.8351686177066966E-2"/>
  </r>
  <r>
    <s v="CA-2016-116561"/>
    <x v="3"/>
    <x v="2"/>
    <x v="2"/>
    <x v="1"/>
    <n v="152769348"/>
    <n v="1"/>
    <n v="30319249"/>
    <n v="0.19846421678778128"/>
  </r>
  <r>
    <s v="CA-2016-116561"/>
    <x v="3"/>
    <x v="2"/>
    <x v="2"/>
    <x v="1"/>
    <n v="247016824"/>
    <n v="4"/>
    <n v="27053477"/>
    <n v="0.10952078713472568"/>
  </r>
  <r>
    <s v="CA-2016-110730"/>
    <x v="3"/>
    <x v="1"/>
    <x v="0"/>
    <x v="1"/>
    <n v="173274927"/>
    <n v="1"/>
    <n v="31285239"/>
    <n v="0.18055260239699886"/>
  </r>
  <r>
    <s v="CA-2017-146367"/>
    <x v="1"/>
    <x v="2"/>
    <x v="0"/>
    <x v="0"/>
    <n v="99815659"/>
    <n v="2"/>
    <n v="34030990"/>
    <n v="0.3409383892361017"/>
  </r>
  <r>
    <s v="CA-2016-156265"/>
    <x v="1"/>
    <x v="1"/>
    <x v="0"/>
    <x v="1"/>
    <n v="238589607"/>
    <n v="2"/>
    <n v="17919508"/>
    <n v="7.5105987328274532E-2"/>
  </r>
  <r>
    <s v="CA-2016-156265"/>
    <x v="1"/>
    <x v="1"/>
    <x v="0"/>
    <x v="1"/>
    <n v="164817934"/>
    <n v="2"/>
    <n v="24087086"/>
    <n v="0.14614359866930501"/>
  </r>
  <r>
    <s v="CA-2016-156265"/>
    <x v="1"/>
    <x v="1"/>
    <x v="0"/>
    <x v="1"/>
    <n v="215898707"/>
    <n v="1"/>
    <n v="21298571"/>
    <n v="9.8650757551780988E-2"/>
  </r>
  <r>
    <s v="US-2015-168914"/>
    <x v="1"/>
    <x v="2"/>
    <x v="2"/>
    <x v="0"/>
    <n v="150774253"/>
    <n v="3"/>
    <n v="20618350"/>
    <n v="0.13674980701114797"/>
  </r>
  <r>
    <s v="US-2017-110989"/>
    <x v="1"/>
    <x v="1"/>
    <x v="2"/>
    <x v="1"/>
    <n v="128717976"/>
    <n v="1"/>
    <n v="30252495"/>
    <n v="0.23502929381052418"/>
  </r>
  <r>
    <s v="CA-2015-106215"/>
    <x v="1"/>
    <x v="2"/>
    <x v="0"/>
    <x v="3"/>
    <n v="238422814"/>
    <n v="4"/>
    <n v="25058565"/>
    <n v="0.10510137255573201"/>
  </r>
  <r>
    <s v="US-2016-169369"/>
    <x v="1"/>
    <x v="2"/>
    <x v="2"/>
    <x v="2"/>
    <n v="126199798"/>
    <n v="4"/>
    <n v="26845870"/>
    <n v="0.21272514239682064"/>
  </r>
  <r>
    <s v="US-2016-169369"/>
    <x v="0"/>
    <x v="2"/>
    <x v="2"/>
    <x v="2"/>
    <n v="132164955"/>
    <n v="2"/>
    <n v="29515239"/>
    <n v="0.22332122006170244"/>
  </r>
  <r>
    <s v="CA-2015-132318"/>
    <x v="1"/>
    <x v="0"/>
    <x v="2"/>
    <x v="2"/>
    <n v="155258842"/>
    <n v="1"/>
    <n v="23595564"/>
    <n v="0.15197565366357685"/>
  </r>
  <r>
    <s v="US-2014-131982"/>
    <x v="1"/>
    <x v="1"/>
    <x v="1"/>
    <x v="1"/>
    <n v="130478762"/>
    <n v="1"/>
    <n v="31515485"/>
    <n v="0.24153727792113786"/>
  </r>
  <r>
    <s v="CA-2015-125185"/>
    <x v="3"/>
    <x v="1"/>
    <x v="0"/>
    <x v="3"/>
    <n v="95152516"/>
    <n v="5"/>
    <n v="22627628"/>
    <n v="0.23780378019641646"/>
  </r>
  <r>
    <s v="CA-2015-125185"/>
    <x v="3"/>
    <x v="1"/>
    <x v="0"/>
    <x v="3"/>
    <n v="210700552"/>
    <n v="3"/>
    <n v="30997456"/>
    <n v="0.14711615942990031"/>
  </r>
  <r>
    <s v="CA-2016-130078"/>
    <x v="1"/>
    <x v="2"/>
    <x v="2"/>
    <x v="0"/>
    <n v="133366054"/>
    <n v="3"/>
    <n v="34834817"/>
    <n v="0.26119702844323489"/>
  </r>
  <r>
    <s v="US-2017-114034"/>
    <x v="1"/>
    <x v="2"/>
    <x v="2"/>
    <x v="1"/>
    <n v="203271201"/>
    <n v="3"/>
    <n v="18839123"/>
    <n v="9.2679744633377747E-2"/>
  </r>
  <r>
    <s v="US-2017-115595"/>
    <x v="2"/>
    <x v="0"/>
    <x v="2"/>
    <x v="1"/>
    <n v="150320475"/>
    <n v="1"/>
    <n v="22942964"/>
    <n v="0.15262700573557927"/>
  </r>
  <r>
    <s v="CA-2017-158722"/>
    <x v="2"/>
    <x v="2"/>
    <x v="1"/>
    <x v="3"/>
    <n v="188902063"/>
    <n v="2"/>
    <n v="14212943"/>
    <n v="7.5239744734815317E-2"/>
  </r>
  <r>
    <s v="CA-2014-105165"/>
    <x v="3"/>
    <x v="0"/>
    <x v="1"/>
    <x v="0"/>
    <n v="183783640"/>
    <n v="1"/>
    <n v="34456839"/>
    <n v="0.1874858882977832"/>
  </r>
  <r>
    <s v="CA-2014-105165"/>
    <x v="3"/>
    <x v="0"/>
    <x v="1"/>
    <x v="0"/>
    <n v="116312640"/>
    <n v="2"/>
    <n v="29630649"/>
    <n v="0.25475003404617075"/>
  </r>
  <r>
    <s v="CA-2014-105165"/>
    <x v="1"/>
    <x v="0"/>
    <x v="1"/>
    <x v="0"/>
    <n v="138353078"/>
    <n v="4"/>
    <n v="16905177"/>
    <n v="0.12218865849880116"/>
  </r>
  <r>
    <s v="CA-2014-105165"/>
    <x v="1"/>
    <x v="0"/>
    <x v="1"/>
    <x v="0"/>
    <n v="235170829"/>
    <n v="5"/>
    <n v="18413385"/>
    <n v="7.8297912535742267E-2"/>
  </r>
  <r>
    <s v="CA-2014-105165"/>
    <x v="1"/>
    <x v="0"/>
    <x v="1"/>
    <x v="0"/>
    <n v="222707061"/>
    <n v="4"/>
    <n v="16189830"/>
    <n v="7.269562952923167E-2"/>
  </r>
  <r>
    <s v="CA-2017-147452"/>
    <x v="1"/>
    <x v="0"/>
    <x v="0"/>
    <x v="1"/>
    <n v="200112881"/>
    <n v="1"/>
    <n v="19843675"/>
    <n v="9.9162407241540837E-2"/>
  </r>
  <r>
    <s v="CA-2017-147452"/>
    <x v="3"/>
    <x v="0"/>
    <x v="0"/>
    <x v="1"/>
    <n v="249128850"/>
    <n v="5"/>
    <n v="24043456"/>
    <n v="9.6510123175216359E-2"/>
  </r>
  <r>
    <s v="CA-2017-147452"/>
    <x v="3"/>
    <x v="0"/>
    <x v="0"/>
    <x v="1"/>
    <n v="166786218"/>
    <n v="4"/>
    <n v="32933284"/>
    <n v="0.19745806574977315"/>
  </r>
  <r>
    <s v="US-2017-114657"/>
    <x v="3"/>
    <x v="2"/>
    <x v="1"/>
    <x v="3"/>
    <n v="214418883"/>
    <n v="5"/>
    <n v="20991961"/>
    <n v="9.7901643298832039E-2"/>
  </r>
  <r>
    <s v="CA-2017-144484"/>
    <x v="1"/>
    <x v="3"/>
    <x v="2"/>
    <x v="1"/>
    <n v="224272406"/>
    <n v="2"/>
    <n v="20043977"/>
    <n v="8.93733534030932E-2"/>
  </r>
  <r>
    <s v="CA-2017-144484"/>
    <x v="2"/>
    <x v="3"/>
    <x v="2"/>
    <x v="1"/>
    <n v="93631672"/>
    <n v="1"/>
    <n v="29440293"/>
    <n v="0.31442665041803375"/>
  </r>
  <r>
    <s v="CA-2017-125913"/>
    <x v="1"/>
    <x v="3"/>
    <x v="0"/>
    <x v="1"/>
    <n v="148414573"/>
    <n v="1"/>
    <n v="24521630"/>
    <n v="0.16522386922206084"/>
  </r>
  <r>
    <s v="CA-2017-125913"/>
    <x v="1"/>
    <x v="3"/>
    <x v="0"/>
    <x v="1"/>
    <n v="129725016"/>
    <n v="2"/>
    <n v="22994918"/>
    <n v="0.17725893362001974"/>
  </r>
  <r>
    <s v="US-2016-158309"/>
    <x v="1"/>
    <x v="0"/>
    <x v="1"/>
    <x v="2"/>
    <n v="144555381"/>
    <n v="1"/>
    <n v="23095865"/>
    <n v="0.15977174173820621"/>
  </r>
  <r>
    <s v="CA-2017-147333"/>
    <x v="1"/>
    <x v="2"/>
    <x v="0"/>
    <x v="2"/>
    <n v="204109619"/>
    <n v="1"/>
    <n v="13951207"/>
    <n v="6.8351541041287225E-2"/>
  </r>
  <r>
    <s v="CA-2017-147333"/>
    <x v="0"/>
    <x v="2"/>
    <x v="0"/>
    <x v="2"/>
    <n v="248104419"/>
    <n v="1"/>
    <n v="30890328"/>
    <n v="0.12450535191797611"/>
  </r>
  <r>
    <s v="CA-2014-113859"/>
    <x v="0"/>
    <x v="2"/>
    <x v="1"/>
    <x v="0"/>
    <n v="114075585"/>
    <n v="5"/>
    <n v="20066676"/>
    <n v="0.17590684281829455"/>
  </r>
  <r>
    <s v="CA-2014-159681"/>
    <x v="0"/>
    <x v="2"/>
    <x v="2"/>
    <x v="2"/>
    <n v="150189115"/>
    <n v="2"/>
    <n v="17558961"/>
    <n v="0.11691234081777498"/>
  </r>
  <r>
    <s v="US-2017-104094"/>
    <x v="0"/>
    <x v="2"/>
    <x v="2"/>
    <x v="0"/>
    <n v="109693441"/>
    <n v="1"/>
    <n v="17636470"/>
    <n v="0.16077962218360894"/>
  </r>
  <r>
    <s v="CA-2017-152709"/>
    <x v="0"/>
    <x v="2"/>
    <x v="2"/>
    <x v="0"/>
    <n v="102986007"/>
    <n v="4"/>
    <n v="25555587"/>
    <n v="0.24814620689197125"/>
  </r>
  <r>
    <s v="CA-2015-105158"/>
    <x v="3"/>
    <x v="2"/>
    <x v="0"/>
    <x v="0"/>
    <n v="95091277"/>
    <n v="5"/>
    <n v="14289557"/>
    <n v="0.15027200654798231"/>
  </r>
  <r>
    <s v="CA-2015-105158"/>
    <x v="3"/>
    <x v="2"/>
    <x v="0"/>
    <x v="0"/>
    <n v="195051437"/>
    <n v="4"/>
    <n v="27001568"/>
    <n v="0.13843306368463207"/>
  </r>
  <r>
    <s v="CA-2014-133424"/>
    <x v="0"/>
    <x v="2"/>
    <x v="0"/>
    <x v="1"/>
    <n v="230910643"/>
    <n v="3"/>
    <n v="11286850"/>
    <n v="4.8879730502504382E-2"/>
  </r>
  <r>
    <s v="CA-2014-133424"/>
    <x v="0"/>
    <x v="2"/>
    <x v="0"/>
    <x v="1"/>
    <n v="218794147"/>
    <n v="3"/>
    <n v="34071610"/>
    <n v="0.15572450391006118"/>
  </r>
  <r>
    <s v="CA-2017-105991"/>
    <x v="0"/>
    <x v="0"/>
    <x v="2"/>
    <x v="1"/>
    <n v="242852128"/>
    <n v="1"/>
    <n v="31386233"/>
    <n v="0.12924009873201522"/>
  </r>
  <r>
    <s v="CA-2017-105991"/>
    <x v="1"/>
    <x v="0"/>
    <x v="2"/>
    <x v="1"/>
    <n v="218920410"/>
    <n v="5"/>
    <n v="29130801"/>
    <n v="0.13306571552647833"/>
  </r>
  <r>
    <s v="CA-2017-105991"/>
    <x v="1"/>
    <x v="0"/>
    <x v="2"/>
    <x v="1"/>
    <n v="231245497"/>
    <n v="2"/>
    <n v="20983495"/>
    <n v="9.074120478981694E-2"/>
  </r>
  <r>
    <s v="US-2017-136784"/>
    <x v="1"/>
    <x v="2"/>
    <x v="1"/>
    <x v="1"/>
    <n v="140070797"/>
    <n v="5"/>
    <n v="27955947"/>
    <n v="0.19958440730511443"/>
  </r>
  <r>
    <s v="CA-2014-146283"/>
    <x v="0"/>
    <x v="2"/>
    <x v="2"/>
    <x v="0"/>
    <n v="122347321"/>
    <n v="5"/>
    <n v="12327984"/>
    <n v="0.10076218996245942"/>
  </r>
  <r>
    <s v="CA-2014-146283"/>
    <x v="0"/>
    <x v="2"/>
    <x v="2"/>
    <x v="0"/>
    <n v="143612812"/>
    <n v="1"/>
    <n v="25199277"/>
    <n v="0.17546677520665774"/>
  </r>
  <r>
    <s v="CA-2014-146283"/>
    <x v="1"/>
    <x v="2"/>
    <x v="2"/>
    <x v="0"/>
    <n v="171338456"/>
    <n v="4"/>
    <n v="25060528"/>
    <n v="0.14626330004981486"/>
  </r>
  <r>
    <s v="CA-2017-151218"/>
    <x v="1"/>
    <x v="0"/>
    <x v="2"/>
    <x v="2"/>
    <n v="164203047"/>
    <n v="1"/>
    <n v="20415404"/>
    <n v="0.12433023852474552"/>
  </r>
  <r>
    <s v="CA-2015-111073"/>
    <x v="0"/>
    <x v="2"/>
    <x v="2"/>
    <x v="3"/>
    <n v="188364677"/>
    <n v="2"/>
    <n v="33042869"/>
    <n v="0.17541966745707849"/>
  </r>
  <r>
    <s v="CA-2017-144883"/>
    <x v="1"/>
    <x v="2"/>
    <x v="0"/>
    <x v="0"/>
    <n v="200580633"/>
    <n v="4"/>
    <n v="22667521"/>
    <n v="0.1130095197176888"/>
  </r>
  <r>
    <s v="CA-2017-142174"/>
    <x v="1"/>
    <x v="2"/>
    <x v="2"/>
    <x v="0"/>
    <n v="202405981"/>
    <n v="1"/>
    <n v="23625375"/>
    <n v="0.11672271186492261"/>
  </r>
  <r>
    <s v="CA-2017-108791"/>
    <x v="1"/>
    <x v="2"/>
    <x v="2"/>
    <x v="3"/>
    <n v="172672259"/>
    <n v="4"/>
    <n v="29040320"/>
    <n v="0.16818173439197318"/>
  </r>
  <r>
    <s v="CA-2017-108791"/>
    <x v="1"/>
    <x v="2"/>
    <x v="2"/>
    <x v="3"/>
    <n v="248527600"/>
    <n v="4"/>
    <n v="20828069"/>
    <n v="8.3805858987090365E-2"/>
  </r>
  <r>
    <s v="CA-2016-106656"/>
    <x v="1"/>
    <x v="0"/>
    <x v="0"/>
    <x v="1"/>
    <n v="184545431"/>
    <n v="3"/>
    <n v="32138516"/>
    <n v="0.17414961630775894"/>
  </r>
  <r>
    <s v="CA-2016-106656"/>
    <x v="1"/>
    <x v="0"/>
    <x v="0"/>
    <x v="1"/>
    <n v="135953979"/>
    <n v="3"/>
    <n v="23736215"/>
    <n v="0.17459007213021693"/>
  </r>
  <r>
    <s v="CA-2016-113831"/>
    <x v="1"/>
    <x v="2"/>
    <x v="0"/>
    <x v="2"/>
    <n v="219954655"/>
    <n v="4"/>
    <n v="28881461"/>
    <n v="0.13130643222804264"/>
  </r>
  <r>
    <s v="CA-2016-113831"/>
    <x v="1"/>
    <x v="2"/>
    <x v="0"/>
    <x v="2"/>
    <n v="120376274"/>
    <n v="5"/>
    <n v="14728873"/>
    <n v="0.12235694386088075"/>
  </r>
  <r>
    <s v="CA-2016-113831"/>
    <x v="2"/>
    <x v="2"/>
    <x v="0"/>
    <x v="2"/>
    <n v="155258519"/>
    <n v="2"/>
    <n v="31642750"/>
    <n v="0.203806851976992"/>
  </r>
  <r>
    <s v="US-2014-139500"/>
    <x v="2"/>
    <x v="2"/>
    <x v="2"/>
    <x v="0"/>
    <n v="201274234"/>
    <n v="1"/>
    <n v="11621541"/>
    <n v="5.7739834697371151E-2"/>
  </r>
  <r>
    <s v="US-2014-166310"/>
    <x v="2"/>
    <x v="0"/>
    <x v="1"/>
    <x v="0"/>
    <n v="166149609"/>
    <n v="1"/>
    <n v="15895850"/>
    <n v="9.5671907359107897E-2"/>
  </r>
  <r>
    <s v="US-2016-168410"/>
    <x v="3"/>
    <x v="2"/>
    <x v="0"/>
    <x v="3"/>
    <n v="228408825"/>
    <n v="1"/>
    <n v="30248109"/>
    <n v="0.1324296861121719"/>
  </r>
  <r>
    <s v="US-2016-168410"/>
    <x v="2"/>
    <x v="2"/>
    <x v="0"/>
    <x v="3"/>
    <n v="234104958"/>
    <n v="5"/>
    <n v="20415263"/>
    <n v="8.720559861017553E-2"/>
  </r>
  <r>
    <s v="US-2016-168410"/>
    <x v="0"/>
    <x v="2"/>
    <x v="0"/>
    <x v="3"/>
    <n v="231330354"/>
    <n v="5"/>
    <n v="25213790"/>
    <n v="0.10899473226933289"/>
  </r>
  <r>
    <s v="CA-2017-131254"/>
    <x v="0"/>
    <x v="0"/>
    <x v="2"/>
    <x v="0"/>
    <n v="169212451"/>
    <n v="3"/>
    <n v="25036127"/>
    <n v="0.14795676590016416"/>
  </r>
  <r>
    <s v="CA-2017-131254"/>
    <x v="0"/>
    <x v="0"/>
    <x v="2"/>
    <x v="0"/>
    <n v="160584235"/>
    <n v="4"/>
    <n v="32692440"/>
    <n v="0.20358436804210575"/>
  </r>
  <r>
    <s v="CA-2017-131254"/>
    <x v="0"/>
    <x v="0"/>
    <x v="2"/>
    <x v="0"/>
    <n v="193664334"/>
    <n v="3"/>
    <n v="26881751"/>
    <n v="0.13880589391333151"/>
  </r>
  <r>
    <s v="CA-2016-123414"/>
    <x v="3"/>
    <x v="2"/>
    <x v="1"/>
    <x v="2"/>
    <n v="127186889"/>
    <n v="3"/>
    <n v="20970275"/>
    <n v="0.16487764709772876"/>
  </r>
  <r>
    <s v="CA-2016-123414"/>
    <x v="3"/>
    <x v="2"/>
    <x v="1"/>
    <x v="2"/>
    <n v="131109655"/>
    <n v="1"/>
    <n v="27931004"/>
    <n v="0.21303544731316698"/>
  </r>
  <r>
    <s v="CA-2017-137876"/>
    <x v="3"/>
    <x v="2"/>
    <x v="0"/>
    <x v="1"/>
    <n v="144195218"/>
    <n v="2"/>
    <n v="21657624"/>
    <n v="0.15019654812685951"/>
  </r>
  <r>
    <s v="CA-2017-137876"/>
    <x v="2"/>
    <x v="2"/>
    <x v="0"/>
    <x v="1"/>
    <n v="173393801"/>
    <n v="2"/>
    <n v="19314811"/>
    <n v="0.11139274235069108"/>
  </r>
  <r>
    <s v="CA-2016-154060"/>
    <x v="1"/>
    <x v="2"/>
    <x v="2"/>
    <x v="2"/>
    <n v="206354938"/>
    <n v="1"/>
    <n v="23525147"/>
    <n v="0.11400331500669007"/>
  </r>
  <r>
    <s v="US-2017-162558"/>
    <x v="2"/>
    <x v="0"/>
    <x v="1"/>
    <x v="2"/>
    <n v="91963702"/>
    <n v="2"/>
    <n v="19987577"/>
    <n v="0.21734202261670588"/>
  </r>
  <r>
    <s v="US-2017-162558"/>
    <x v="2"/>
    <x v="0"/>
    <x v="1"/>
    <x v="2"/>
    <n v="208800361"/>
    <n v="2"/>
    <n v="30829669"/>
    <n v="0.14765141617738869"/>
  </r>
  <r>
    <s v="US-2017-162558"/>
    <x v="2"/>
    <x v="0"/>
    <x v="1"/>
    <x v="2"/>
    <n v="158101079"/>
    <n v="4"/>
    <n v="18738804"/>
    <n v="0.1185242005843616"/>
  </r>
  <r>
    <s v="US-2017-162558"/>
    <x v="2"/>
    <x v="0"/>
    <x v="1"/>
    <x v="2"/>
    <n v="94416336"/>
    <n v="3"/>
    <n v="22914546"/>
    <n v="0.24269683585264312"/>
  </r>
  <r>
    <s v="US-2017-162558"/>
    <x v="3"/>
    <x v="0"/>
    <x v="1"/>
    <x v="2"/>
    <n v="129952770"/>
    <n v="4"/>
    <n v="11096355"/>
    <n v="8.5387598894583014E-2"/>
  </r>
  <r>
    <s v="US-2017-162558"/>
    <x v="3"/>
    <x v="0"/>
    <x v="1"/>
    <x v="2"/>
    <n v="223578896"/>
    <n v="3"/>
    <n v="15324532"/>
    <n v="6.8541943243158335E-2"/>
  </r>
  <r>
    <s v="US-2017-162558"/>
    <x v="2"/>
    <x v="0"/>
    <x v="1"/>
    <x v="2"/>
    <n v="155263969"/>
    <n v="1"/>
    <n v="22816122"/>
    <n v="0.14695052655777466"/>
  </r>
  <r>
    <s v="CA-2017-134439"/>
    <x v="1"/>
    <x v="1"/>
    <x v="2"/>
    <x v="0"/>
    <n v="173019541"/>
    <n v="3"/>
    <n v="29313676"/>
    <n v="0.16942407678679486"/>
  </r>
  <r>
    <s v="CA-2015-119508"/>
    <x v="1"/>
    <x v="2"/>
    <x v="2"/>
    <x v="1"/>
    <n v="147211618"/>
    <n v="5"/>
    <n v="33614343"/>
    <n v="0.2283402862945233"/>
  </r>
  <r>
    <s v="CA-2015-119508"/>
    <x v="1"/>
    <x v="2"/>
    <x v="2"/>
    <x v="1"/>
    <n v="96564008"/>
    <n v="3"/>
    <n v="19524555"/>
    <n v="0.20219288122340573"/>
  </r>
  <r>
    <s v="CA-2015-152681"/>
    <x v="2"/>
    <x v="2"/>
    <x v="0"/>
    <x v="3"/>
    <n v="202498229"/>
    <n v="2"/>
    <n v="16118296"/>
    <n v="7.9597219588522922E-2"/>
  </r>
  <r>
    <s v="CA-2014-130813"/>
    <x v="2"/>
    <x v="1"/>
    <x v="2"/>
    <x v="1"/>
    <n v="162582459"/>
    <n v="4"/>
    <n v="34109219"/>
    <n v="0.20979642705490142"/>
  </r>
  <r>
    <s v="CA-2015-120320"/>
    <x v="1"/>
    <x v="2"/>
    <x v="2"/>
    <x v="0"/>
    <n v="162589935"/>
    <n v="4"/>
    <n v="14881703"/>
    <n v="9.1529054366126655E-2"/>
  </r>
  <r>
    <s v="CA-2016-111941"/>
    <x v="0"/>
    <x v="1"/>
    <x v="2"/>
    <x v="3"/>
    <n v="202654505"/>
    <n v="2"/>
    <n v="19996777"/>
    <n v="9.8674228830985034E-2"/>
  </r>
  <r>
    <s v="CA-2016-123120"/>
    <x v="0"/>
    <x v="2"/>
    <x v="2"/>
    <x v="3"/>
    <n v="91339909"/>
    <n v="1"/>
    <n v="23071992"/>
    <n v="0.25259486518647617"/>
  </r>
  <r>
    <s v="CA-2016-123120"/>
    <x v="0"/>
    <x v="2"/>
    <x v="2"/>
    <x v="3"/>
    <n v="154347540"/>
    <n v="3"/>
    <n v="30701849"/>
    <n v="0.19891375657817417"/>
  </r>
  <r>
    <s v="CA-2016-123120"/>
    <x v="3"/>
    <x v="2"/>
    <x v="2"/>
    <x v="3"/>
    <n v="215611462"/>
    <n v="5"/>
    <n v="16885843"/>
    <n v="7.8316073010997897E-2"/>
  </r>
  <r>
    <s v="CA-2014-103331"/>
    <x v="0"/>
    <x v="2"/>
    <x v="2"/>
    <x v="3"/>
    <n v="174752625"/>
    <n v="4"/>
    <n v="16165656"/>
    <n v="9.2505940897883512E-2"/>
  </r>
  <r>
    <s v="CA-2014-103331"/>
    <x v="3"/>
    <x v="2"/>
    <x v="2"/>
    <x v="3"/>
    <n v="171237849"/>
    <n v="3"/>
    <n v="27969206"/>
    <n v="0.16333542007993807"/>
  </r>
  <r>
    <s v="CA-2014-103331"/>
    <x v="3"/>
    <x v="2"/>
    <x v="2"/>
    <x v="3"/>
    <n v="185656646"/>
    <n v="5"/>
    <n v="22836350"/>
    <n v="0.12300313773846804"/>
  </r>
  <r>
    <s v="CA-2015-169278"/>
    <x v="3"/>
    <x v="2"/>
    <x v="0"/>
    <x v="1"/>
    <n v="155511803"/>
    <n v="4"/>
    <n v="28957898"/>
    <n v="0.18621029041763473"/>
  </r>
  <r>
    <s v="CA-2017-111577"/>
    <x v="1"/>
    <x v="2"/>
    <x v="0"/>
    <x v="1"/>
    <n v="206332018"/>
    <n v="4"/>
    <n v="15351708"/>
    <n v="7.4402936339235531E-2"/>
  </r>
  <r>
    <s v="CA-2015-146486"/>
    <x v="1"/>
    <x v="1"/>
    <x v="2"/>
    <x v="3"/>
    <n v="111383696"/>
    <n v="2"/>
    <n v="17906432"/>
    <n v="0.1607634927108183"/>
  </r>
  <r>
    <s v="CA-2015-146486"/>
    <x v="0"/>
    <x v="1"/>
    <x v="2"/>
    <x v="3"/>
    <n v="130536327"/>
    <n v="1"/>
    <n v="18161762"/>
    <n v="0.13913186020623974"/>
  </r>
  <r>
    <s v="CA-2015-146486"/>
    <x v="0"/>
    <x v="1"/>
    <x v="2"/>
    <x v="3"/>
    <n v="218023561"/>
    <n v="3"/>
    <n v="10404236"/>
    <n v="4.7720695654539833E-2"/>
  </r>
  <r>
    <s v="CA-2015-146486"/>
    <x v="3"/>
    <x v="1"/>
    <x v="2"/>
    <x v="3"/>
    <n v="192973377"/>
    <n v="1"/>
    <n v="30456428"/>
    <n v="0.15782709756900817"/>
  </r>
  <r>
    <s v="US-2014-168501"/>
    <x v="0"/>
    <x v="2"/>
    <x v="0"/>
    <x v="0"/>
    <n v="193099545"/>
    <n v="2"/>
    <n v="24122955"/>
    <n v="0.12492497069322457"/>
  </r>
  <r>
    <s v="US-2014-168501"/>
    <x v="1"/>
    <x v="2"/>
    <x v="0"/>
    <x v="0"/>
    <n v="121424364"/>
    <n v="2"/>
    <n v="24999797"/>
    <n v="0.20588781506815221"/>
  </r>
  <r>
    <s v="CA-2015-112053"/>
    <x v="1"/>
    <x v="1"/>
    <x v="2"/>
    <x v="3"/>
    <n v="123159406"/>
    <n v="2"/>
    <n v="10779086"/>
    <n v="8.7521419192294572E-2"/>
  </r>
  <r>
    <s v="CA-2017-108539"/>
    <x v="1"/>
    <x v="1"/>
    <x v="2"/>
    <x v="1"/>
    <n v="99116256"/>
    <n v="2"/>
    <n v="28513784"/>
    <n v="0.28768019647554083"/>
  </r>
  <r>
    <s v="CA-2017-108539"/>
    <x v="1"/>
    <x v="1"/>
    <x v="2"/>
    <x v="1"/>
    <n v="178386723"/>
    <n v="3"/>
    <n v="17727803"/>
    <n v="9.9378489059412795E-2"/>
  </r>
  <r>
    <s v="CA-2017-108539"/>
    <x v="1"/>
    <x v="1"/>
    <x v="2"/>
    <x v="1"/>
    <n v="202543678"/>
    <n v="4"/>
    <n v="12912450"/>
    <n v="6.3751434394313702E-2"/>
  </r>
  <r>
    <s v="CA-2015-149811"/>
    <x v="1"/>
    <x v="2"/>
    <x v="0"/>
    <x v="0"/>
    <n v="182323753"/>
    <n v="3"/>
    <n v="22710548"/>
    <n v="0.12456165269919603"/>
  </r>
  <r>
    <s v="CA-2015-149811"/>
    <x v="2"/>
    <x v="2"/>
    <x v="0"/>
    <x v="0"/>
    <n v="211234734"/>
    <n v="2"/>
    <n v="30338680"/>
    <n v="0.14362543235905512"/>
  </r>
  <r>
    <s v="US-2017-103814"/>
    <x v="2"/>
    <x v="2"/>
    <x v="2"/>
    <x v="0"/>
    <n v="200753293"/>
    <n v="5"/>
    <n v="22856031"/>
    <n v="0.11385133792051919"/>
  </r>
  <r>
    <s v="CA-2016-123932"/>
    <x v="2"/>
    <x v="2"/>
    <x v="0"/>
    <x v="0"/>
    <n v="192114702"/>
    <n v="4"/>
    <n v="33620723"/>
    <n v="0.17500338417618866"/>
  </r>
  <r>
    <s v="CA-2016-123932"/>
    <x v="1"/>
    <x v="2"/>
    <x v="0"/>
    <x v="0"/>
    <n v="242025471"/>
    <n v="1"/>
    <n v="21803665"/>
    <n v="9.0088307275724713E-2"/>
  </r>
  <r>
    <s v="US-2016-101616"/>
    <x v="1"/>
    <x v="0"/>
    <x v="0"/>
    <x v="2"/>
    <n v="93131329"/>
    <n v="2"/>
    <n v="23926948"/>
    <n v="0.25691620915234659"/>
  </r>
  <r>
    <s v="CA-2014-113768"/>
    <x v="3"/>
    <x v="2"/>
    <x v="0"/>
    <x v="1"/>
    <n v="109406828"/>
    <n v="4"/>
    <n v="18622166"/>
    <n v="0.17021027243381923"/>
  </r>
  <r>
    <s v="CA-2016-138037"/>
    <x v="3"/>
    <x v="2"/>
    <x v="2"/>
    <x v="1"/>
    <n v="133349461"/>
    <n v="5"/>
    <n v="27153426"/>
    <n v="0.20362606490025484"/>
  </r>
  <r>
    <s v="CA-2014-150490"/>
    <x v="0"/>
    <x v="2"/>
    <x v="2"/>
    <x v="1"/>
    <n v="190063877"/>
    <n v="5"/>
    <n v="10204473"/>
    <n v="5.3689702436197279E-2"/>
  </r>
  <r>
    <s v="CA-2014-150490"/>
    <x v="0"/>
    <x v="2"/>
    <x v="2"/>
    <x v="1"/>
    <n v="206962804"/>
    <n v="1"/>
    <n v="30868695"/>
    <n v="0.14915093148815281"/>
  </r>
  <r>
    <s v="CA-2014-150490"/>
    <x v="0"/>
    <x v="2"/>
    <x v="2"/>
    <x v="1"/>
    <n v="127525480"/>
    <n v="3"/>
    <n v="12721457"/>
    <n v="9.9756197741815988E-2"/>
  </r>
  <r>
    <s v="US-2017-126060"/>
    <x v="0"/>
    <x v="2"/>
    <x v="0"/>
    <x v="2"/>
    <n v="218268120"/>
    <n v="2"/>
    <n v="18015472"/>
    <n v="8.2538265322485024E-2"/>
  </r>
  <r>
    <s v="CA-2017-100951"/>
    <x v="0"/>
    <x v="0"/>
    <x v="0"/>
    <x v="0"/>
    <n v="110298175"/>
    <n v="1"/>
    <n v="22949976"/>
    <n v="0.20807212811998022"/>
  </r>
  <r>
    <s v="CA-2016-122017"/>
    <x v="1"/>
    <x v="2"/>
    <x v="2"/>
    <x v="0"/>
    <n v="190232671"/>
    <n v="1"/>
    <n v="28331862"/>
    <n v="0.14893268254641706"/>
  </r>
  <r>
    <s v="CA-2016-122017"/>
    <x v="1"/>
    <x v="2"/>
    <x v="2"/>
    <x v="0"/>
    <n v="224039122"/>
    <n v="3"/>
    <n v="13517596"/>
    <n v="6.0335872946333004E-2"/>
  </r>
  <r>
    <s v="CA-2014-123477"/>
    <x v="1"/>
    <x v="1"/>
    <x v="0"/>
    <x v="1"/>
    <n v="143306462"/>
    <n v="4"/>
    <n v="34352066"/>
    <n v="0.23971051633386917"/>
  </r>
  <r>
    <s v="CA-2016-107790"/>
    <x v="1"/>
    <x v="2"/>
    <x v="2"/>
    <x v="0"/>
    <n v="120069656"/>
    <n v="1"/>
    <n v="25923122"/>
    <n v="0.21590069351077346"/>
  </r>
  <r>
    <s v="CA-2017-158071"/>
    <x v="1"/>
    <x v="2"/>
    <x v="2"/>
    <x v="1"/>
    <n v="195906319"/>
    <n v="5"/>
    <n v="28347411"/>
    <n v="0.14469880882198599"/>
  </r>
  <r>
    <s v="CA-2017-158071"/>
    <x v="1"/>
    <x v="2"/>
    <x v="2"/>
    <x v="1"/>
    <n v="168859433"/>
    <n v="4"/>
    <n v="13535167"/>
    <n v="8.0156416254222526E-2"/>
  </r>
  <r>
    <s v="CA-2017-158071"/>
    <x v="3"/>
    <x v="2"/>
    <x v="2"/>
    <x v="1"/>
    <n v="95382264"/>
    <n v="3"/>
    <n v="34905000"/>
    <n v="0.36594853735071753"/>
  </r>
  <r>
    <s v="CA-2017-147403"/>
    <x v="3"/>
    <x v="0"/>
    <x v="0"/>
    <x v="3"/>
    <n v="183749387"/>
    <n v="1"/>
    <n v="23793966"/>
    <n v="0.12949140341894039"/>
  </r>
  <r>
    <s v="US-2017-136721"/>
    <x v="3"/>
    <x v="2"/>
    <x v="0"/>
    <x v="0"/>
    <n v="149347368"/>
    <n v="4"/>
    <n v="23510038"/>
    <n v="0.15741849565102481"/>
  </r>
  <r>
    <s v="US-2017-136721"/>
    <x v="3"/>
    <x v="2"/>
    <x v="0"/>
    <x v="0"/>
    <n v="95441266"/>
    <n v="1"/>
    <n v="33139440"/>
    <n v="0.34722339077103187"/>
  </r>
  <r>
    <s v="CA-2015-118738"/>
    <x v="3"/>
    <x v="2"/>
    <x v="0"/>
    <x v="0"/>
    <n v="202084016"/>
    <n v="1"/>
    <n v="30747080"/>
    <n v="0.15214998498446308"/>
  </r>
  <r>
    <s v="CA-2015-118738"/>
    <x v="0"/>
    <x v="2"/>
    <x v="0"/>
    <x v="0"/>
    <n v="195479141"/>
    <n v="3"/>
    <n v="26070510"/>
    <n v="0.13336722203009885"/>
  </r>
  <r>
    <s v="CA-2015-118738"/>
    <x v="0"/>
    <x v="2"/>
    <x v="0"/>
    <x v="0"/>
    <n v="217795715"/>
    <n v="3"/>
    <n v="10326133"/>
    <n v="4.7412011756062328E-2"/>
  </r>
  <r>
    <s v="CA-2017-134152"/>
    <x v="0"/>
    <x v="2"/>
    <x v="0"/>
    <x v="1"/>
    <n v="217381681"/>
    <n v="1"/>
    <n v="16125272"/>
    <n v="7.4179534935144786E-2"/>
  </r>
  <r>
    <s v="CA-2017-134152"/>
    <x v="0"/>
    <x v="2"/>
    <x v="0"/>
    <x v="1"/>
    <n v="176603155"/>
    <n v="5"/>
    <n v="17465785"/>
    <n v="9.88984879686889E-2"/>
  </r>
  <r>
    <s v="CA-2014-125542"/>
    <x v="1"/>
    <x v="0"/>
    <x v="0"/>
    <x v="3"/>
    <n v="211763015"/>
    <n v="5"/>
    <n v="27766771"/>
    <n v="0.13112191002758436"/>
  </r>
  <r>
    <s v="CA-2014-125542"/>
    <x v="1"/>
    <x v="0"/>
    <x v="0"/>
    <x v="3"/>
    <n v="237224029"/>
    <n v="1"/>
    <n v="30185978"/>
    <n v="0.1272467132745646"/>
  </r>
  <r>
    <s v="CA-2016-136021"/>
    <x v="1"/>
    <x v="2"/>
    <x v="2"/>
    <x v="1"/>
    <n v="138776744"/>
    <n v="5"/>
    <n v="22369246"/>
    <n v="0.16118872193744507"/>
  </r>
  <r>
    <s v="CA-2016-136021"/>
    <x v="1"/>
    <x v="2"/>
    <x v="2"/>
    <x v="1"/>
    <n v="248409975"/>
    <n v="3"/>
    <n v="16665735"/>
    <n v="6.7089636799005356E-2"/>
  </r>
  <r>
    <s v="CA-2016-149195"/>
    <x v="0"/>
    <x v="1"/>
    <x v="0"/>
    <x v="0"/>
    <n v="137795578"/>
    <n v="3"/>
    <n v="11499129"/>
    <n v="8.3450638742558203E-2"/>
  </r>
  <r>
    <s v="CA-2016-149195"/>
    <x v="0"/>
    <x v="1"/>
    <x v="0"/>
    <x v="0"/>
    <n v="167908565"/>
    <n v="2"/>
    <n v="20769812"/>
    <n v="0.12369715624691331"/>
  </r>
  <r>
    <s v="CA-2016-149195"/>
    <x v="0"/>
    <x v="1"/>
    <x v="0"/>
    <x v="0"/>
    <n v="209564791"/>
    <n v="4"/>
    <n v="12892778"/>
    <n v="6.1521679946704405E-2"/>
  </r>
  <r>
    <s v="CA-2017-161410"/>
    <x v="1"/>
    <x v="2"/>
    <x v="2"/>
    <x v="3"/>
    <n v="145288263"/>
    <n v="3"/>
    <n v="34733650"/>
    <n v="0.23906714336587534"/>
  </r>
  <r>
    <s v="CA-2017-161410"/>
    <x v="1"/>
    <x v="2"/>
    <x v="2"/>
    <x v="3"/>
    <n v="164826196"/>
    <n v="1"/>
    <n v="14007125"/>
    <n v="8.4981182238774711E-2"/>
  </r>
  <r>
    <s v="CA-2017-152786"/>
    <x v="1"/>
    <x v="2"/>
    <x v="2"/>
    <x v="2"/>
    <n v="189171740"/>
    <n v="2"/>
    <n v="27193318"/>
    <n v="0.14374936763810492"/>
  </r>
  <r>
    <s v="CA-2017-164707"/>
    <x v="1"/>
    <x v="1"/>
    <x v="0"/>
    <x v="1"/>
    <n v="219362621"/>
    <n v="3"/>
    <n v="30473512"/>
    <n v="0.13891843496891843"/>
  </r>
  <r>
    <s v="CA-2017-164707"/>
    <x v="1"/>
    <x v="1"/>
    <x v="0"/>
    <x v="1"/>
    <n v="158897281"/>
    <n v="2"/>
    <n v="21229113"/>
    <n v="0.1336027455372254"/>
  </r>
  <r>
    <s v="CA-2017-163874"/>
    <x v="1"/>
    <x v="1"/>
    <x v="0"/>
    <x v="1"/>
    <n v="206549503"/>
    <n v="3"/>
    <n v="32898391"/>
    <n v="0.1592760598412091"/>
  </r>
  <r>
    <s v="US-2014-123183"/>
    <x v="0"/>
    <x v="2"/>
    <x v="0"/>
    <x v="3"/>
    <n v="176589898"/>
    <n v="3"/>
    <n v="21677587"/>
    <n v="0.12275666527651542"/>
  </r>
  <r>
    <s v="US-2014-123183"/>
    <x v="1"/>
    <x v="2"/>
    <x v="0"/>
    <x v="3"/>
    <n v="146504075"/>
    <n v="2"/>
    <n v="19738306"/>
    <n v="0.13472871659030644"/>
  </r>
  <r>
    <s v="US-2014-123183"/>
    <x v="1"/>
    <x v="2"/>
    <x v="0"/>
    <x v="3"/>
    <n v="116088751"/>
    <n v="5"/>
    <n v="17436756"/>
    <n v="0.15020194333902342"/>
  </r>
  <r>
    <s v="US-2014-123183"/>
    <x v="1"/>
    <x v="2"/>
    <x v="0"/>
    <x v="3"/>
    <n v="160899863"/>
    <n v="3"/>
    <n v="33942643"/>
    <n v="0.21095507707175612"/>
  </r>
  <r>
    <s v="CA-2014-104829"/>
    <x v="3"/>
    <x v="1"/>
    <x v="0"/>
    <x v="1"/>
    <n v="129942806"/>
    <n v="5"/>
    <n v="12056088"/>
    <n v="9.2779957360625262E-2"/>
  </r>
  <r>
    <s v="US-2016-147340"/>
    <x v="2"/>
    <x v="3"/>
    <x v="0"/>
    <x v="1"/>
    <n v="235007447"/>
    <n v="1"/>
    <n v="33681308"/>
    <n v="0.14332017316881027"/>
  </r>
  <r>
    <s v="CA-2016-145492"/>
    <x v="2"/>
    <x v="2"/>
    <x v="0"/>
    <x v="1"/>
    <n v="167566550"/>
    <n v="5"/>
    <n v="16014288"/>
    <n v="9.5569718419338465E-2"/>
  </r>
  <r>
    <s v="CA-2016-163202"/>
    <x v="0"/>
    <x v="2"/>
    <x v="0"/>
    <x v="3"/>
    <n v="128549220"/>
    <n v="4"/>
    <n v="10818900"/>
    <n v="8.4161537502911332E-2"/>
  </r>
  <r>
    <s v="CA-2016-117681"/>
    <x v="0"/>
    <x v="2"/>
    <x v="2"/>
    <x v="1"/>
    <n v="198159897"/>
    <n v="1"/>
    <n v="20868154"/>
    <n v="0.10530967322818098"/>
  </r>
  <r>
    <s v="CA-2017-132262"/>
    <x v="1"/>
    <x v="0"/>
    <x v="2"/>
    <x v="1"/>
    <n v="206228461"/>
    <n v="2"/>
    <n v="10322733"/>
    <n v="5.0054841848429447E-2"/>
  </r>
  <r>
    <s v="CA-2017-132262"/>
    <x v="1"/>
    <x v="0"/>
    <x v="2"/>
    <x v="1"/>
    <n v="145288616"/>
    <n v="2"/>
    <n v="14901284"/>
    <n v="0.10256332815504279"/>
  </r>
  <r>
    <s v="CA-2017-123043"/>
    <x v="0"/>
    <x v="2"/>
    <x v="0"/>
    <x v="3"/>
    <n v="212778219"/>
    <n v="2"/>
    <n v="21582650"/>
    <n v="0.10143260950971678"/>
  </r>
  <r>
    <s v="CA-2017-123043"/>
    <x v="0"/>
    <x v="2"/>
    <x v="0"/>
    <x v="3"/>
    <n v="246303373"/>
    <n v="1"/>
    <n v="11689903"/>
    <n v="4.7461400376356197E-2"/>
  </r>
  <r>
    <s v="US-2016-143280"/>
    <x v="0"/>
    <x v="2"/>
    <x v="2"/>
    <x v="1"/>
    <n v="139615053"/>
    <n v="4"/>
    <n v="30582774"/>
    <n v="0.2190506921914788"/>
  </r>
  <r>
    <s v="US-2016-143280"/>
    <x v="3"/>
    <x v="2"/>
    <x v="2"/>
    <x v="1"/>
    <n v="177928846"/>
    <n v="3"/>
    <n v="14278459"/>
    <n v="8.0248140315595601E-2"/>
  </r>
  <r>
    <s v="US-2016-143280"/>
    <x v="1"/>
    <x v="2"/>
    <x v="2"/>
    <x v="1"/>
    <n v="169493375"/>
    <n v="5"/>
    <n v="22054115"/>
    <n v="0.13011785858886815"/>
  </r>
  <r>
    <s v="CA-2017-108854"/>
    <x v="1"/>
    <x v="2"/>
    <x v="0"/>
    <x v="1"/>
    <n v="97557810"/>
    <n v="4"/>
    <n v="20773162"/>
    <n v="0.21293181960521665"/>
  </r>
  <r>
    <s v="CA-2017-108854"/>
    <x v="1"/>
    <x v="2"/>
    <x v="0"/>
    <x v="1"/>
    <n v="136698440"/>
    <n v="5"/>
    <n v="29106134"/>
    <n v="0.21292221037782144"/>
  </r>
  <r>
    <s v="CA-2017-108854"/>
    <x v="1"/>
    <x v="2"/>
    <x v="0"/>
    <x v="1"/>
    <n v="174637267"/>
    <n v="1"/>
    <n v="27435158"/>
    <n v="0.15709795779156346"/>
  </r>
  <r>
    <s v="CA-2017-108854"/>
    <x v="2"/>
    <x v="2"/>
    <x v="0"/>
    <x v="1"/>
    <n v="168493302"/>
    <n v="1"/>
    <n v="25756869"/>
    <n v="0.15286583320682978"/>
  </r>
  <r>
    <s v="CA-2017-166856"/>
    <x v="2"/>
    <x v="2"/>
    <x v="2"/>
    <x v="1"/>
    <n v="164457828"/>
    <n v="2"/>
    <n v="32226448"/>
    <n v="0.19595569509771221"/>
  </r>
  <r>
    <s v="CA-2017-166856"/>
    <x v="3"/>
    <x v="2"/>
    <x v="2"/>
    <x v="1"/>
    <n v="122196444"/>
    <n v="3"/>
    <n v="25610742"/>
    <n v="0.20958663903509336"/>
  </r>
  <r>
    <s v="CA-2016-153157"/>
    <x v="3"/>
    <x v="0"/>
    <x v="2"/>
    <x v="0"/>
    <n v="239865744"/>
    <n v="3"/>
    <n v="29849385"/>
    <n v="0.12444205038298424"/>
  </r>
  <r>
    <s v="US-2017-125647"/>
    <x v="3"/>
    <x v="2"/>
    <x v="2"/>
    <x v="0"/>
    <n v="186735914"/>
    <n v="5"/>
    <n v="32037592"/>
    <n v="0.17156631155590135"/>
  </r>
  <r>
    <s v="US-2017-125647"/>
    <x v="0"/>
    <x v="2"/>
    <x v="2"/>
    <x v="0"/>
    <n v="249944213"/>
    <n v="2"/>
    <n v="10471729"/>
    <n v="4.1896265067757343E-2"/>
  </r>
  <r>
    <s v="US-2017-125647"/>
    <x v="1"/>
    <x v="2"/>
    <x v="2"/>
    <x v="0"/>
    <n v="149297711"/>
    <n v="1"/>
    <n v="23713762"/>
    <n v="0.1588354023726459"/>
  </r>
  <r>
    <s v="CA-2014-132542"/>
    <x v="1"/>
    <x v="1"/>
    <x v="0"/>
    <x v="0"/>
    <n v="172839892"/>
    <n v="1"/>
    <n v="18234041"/>
    <n v="0.10549671600118797"/>
  </r>
  <r>
    <s v="CA-2015-110877"/>
    <x v="2"/>
    <x v="0"/>
    <x v="2"/>
    <x v="0"/>
    <n v="211165965"/>
    <n v="1"/>
    <n v="14620794"/>
    <n v="6.9238402126024431E-2"/>
  </r>
  <r>
    <s v="CA-2015-110877"/>
    <x v="2"/>
    <x v="0"/>
    <x v="2"/>
    <x v="0"/>
    <n v="160477571"/>
    <n v="4"/>
    <n v="24761662"/>
    <n v="0.15429983047288273"/>
  </r>
  <r>
    <s v="US-2016-151827"/>
    <x v="2"/>
    <x v="1"/>
    <x v="2"/>
    <x v="3"/>
    <n v="148601038"/>
    <n v="1"/>
    <n v="30766752"/>
    <n v="0.20704264528757868"/>
  </r>
  <r>
    <s v="US-2016-151827"/>
    <x v="0"/>
    <x v="1"/>
    <x v="2"/>
    <x v="3"/>
    <n v="242353167"/>
    <n v="3"/>
    <n v="10699922"/>
    <n v="4.4150122453320367E-2"/>
  </r>
  <r>
    <s v="CA-2017-103009"/>
    <x v="0"/>
    <x v="1"/>
    <x v="0"/>
    <x v="2"/>
    <n v="223689471"/>
    <n v="4"/>
    <n v="14321527"/>
    <n v="6.4024144435479491E-2"/>
  </r>
  <r>
    <s v="US-2017-120649"/>
    <x v="0"/>
    <x v="2"/>
    <x v="2"/>
    <x v="3"/>
    <n v="231788041"/>
    <n v="4"/>
    <n v="15483353"/>
    <n v="6.6799619743971181E-2"/>
  </r>
  <r>
    <s v="CA-2016-153598"/>
    <x v="3"/>
    <x v="0"/>
    <x v="2"/>
    <x v="1"/>
    <n v="129645840"/>
    <n v="4"/>
    <n v="33377374"/>
    <n v="0.25745040488765392"/>
  </r>
  <r>
    <s v="US-2016-108497"/>
    <x v="3"/>
    <x v="3"/>
    <x v="1"/>
    <x v="1"/>
    <n v="169126536"/>
    <n v="4"/>
    <n v="26608468"/>
    <n v="0.15732875886490102"/>
  </r>
  <r>
    <s v="CA-2016-113096"/>
    <x v="3"/>
    <x v="0"/>
    <x v="1"/>
    <x v="1"/>
    <n v="144425270"/>
    <n v="1"/>
    <n v="11660538"/>
    <n v="8.0737519133597599E-2"/>
  </r>
  <r>
    <s v="CA-2014-136861"/>
    <x v="3"/>
    <x v="0"/>
    <x v="2"/>
    <x v="2"/>
    <n v="230872455"/>
    <n v="3"/>
    <n v="15629855"/>
    <n v="6.7699089525426498E-2"/>
  </r>
  <r>
    <s v="CA-2017-117422"/>
    <x v="0"/>
    <x v="2"/>
    <x v="1"/>
    <x v="3"/>
    <n v="201954320"/>
    <n v="4"/>
    <n v="30669563"/>
    <n v="0.1518638620852478"/>
  </r>
  <r>
    <s v="CA-2017-117422"/>
    <x v="1"/>
    <x v="2"/>
    <x v="1"/>
    <x v="3"/>
    <n v="120549631"/>
    <n v="5"/>
    <n v="24894686"/>
    <n v="0.20650984821347151"/>
  </r>
  <r>
    <s v="CA-2017-117422"/>
    <x v="1"/>
    <x v="2"/>
    <x v="1"/>
    <x v="3"/>
    <n v="113331804"/>
    <n v="4"/>
    <n v="24035421"/>
    <n v="0.21208010595154736"/>
  </r>
  <r>
    <s v="CA-2017-129707"/>
    <x v="1"/>
    <x v="2"/>
    <x v="2"/>
    <x v="1"/>
    <n v="223383149"/>
    <n v="5"/>
    <n v="32041529"/>
    <n v="0.1434375383435928"/>
  </r>
  <r>
    <s v="CA-2015-160171"/>
    <x v="1"/>
    <x v="2"/>
    <x v="1"/>
    <x v="1"/>
    <n v="235070389"/>
    <n v="5"/>
    <n v="28617979"/>
    <n v="0.12174216889563236"/>
  </r>
  <r>
    <s v="CA-2015-160171"/>
    <x v="1"/>
    <x v="2"/>
    <x v="1"/>
    <x v="1"/>
    <n v="220649739"/>
    <n v="1"/>
    <n v="14641171"/>
    <n v="6.6354807698186316E-2"/>
  </r>
  <r>
    <s v="CA-2014-103317"/>
    <x v="1"/>
    <x v="0"/>
    <x v="0"/>
    <x v="2"/>
    <n v="146348107"/>
    <n v="5"/>
    <n v="12586644"/>
    <n v="8.6004829567081456E-2"/>
  </r>
  <r>
    <s v="CA-2014-103317"/>
    <x v="1"/>
    <x v="0"/>
    <x v="0"/>
    <x v="2"/>
    <n v="247993008"/>
    <n v="4"/>
    <n v="33342056"/>
    <n v="0.13444756474747063"/>
  </r>
  <r>
    <s v="CA-2014-103317"/>
    <x v="3"/>
    <x v="0"/>
    <x v="0"/>
    <x v="2"/>
    <n v="116900493"/>
    <n v="3"/>
    <n v="19129220"/>
    <n v="0.16363677781923469"/>
  </r>
  <r>
    <s v="CA-2016-167115"/>
    <x v="1"/>
    <x v="2"/>
    <x v="2"/>
    <x v="3"/>
    <n v="106563856"/>
    <n v="1"/>
    <n v="10014990"/>
    <n v="9.3981114947642289E-2"/>
  </r>
  <r>
    <s v="US-2017-153633"/>
    <x v="3"/>
    <x v="1"/>
    <x v="2"/>
    <x v="2"/>
    <n v="123654192"/>
    <n v="4"/>
    <n v="17234965"/>
    <n v="0.13938035355889916"/>
  </r>
  <r>
    <s v="CA-2017-155929"/>
    <x v="3"/>
    <x v="2"/>
    <x v="2"/>
    <x v="1"/>
    <n v="111709222"/>
    <n v="5"/>
    <n v="24713661"/>
    <n v="0.22123205727813591"/>
  </r>
  <r>
    <s v="CA-2015-148712"/>
    <x v="3"/>
    <x v="2"/>
    <x v="2"/>
    <x v="3"/>
    <n v="193791738"/>
    <n v="1"/>
    <n v="12306722"/>
    <n v="6.3504884816090554E-2"/>
  </r>
  <r>
    <s v="CA-2015-148712"/>
    <x v="3"/>
    <x v="2"/>
    <x v="2"/>
    <x v="3"/>
    <n v="188188192"/>
    <n v="1"/>
    <n v="11809277"/>
    <n v="6.2752486617226225E-2"/>
  </r>
  <r>
    <s v="CA-2015-148712"/>
    <x v="3"/>
    <x v="2"/>
    <x v="2"/>
    <x v="3"/>
    <n v="101615807"/>
    <n v="2"/>
    <n v="21395053"/>
    <n v="0.21054847303431837"/>
  </r>
  <r>
    <s v="CA-2016-128307"/>
    <x v="0"/>
    <x v="2"/>
    <x v="1"/>
    <x v="0"/>
    <n v="129246012"/>
    <n v="3"/>
    <n v="15531450"/>
    <n v="0.12016966527369526"/>
  </r>
  <r>
    <s v="US-2016-127425"/>
    <x v="3"/>
    <x v="2"/>
    <x v="0"/>
    <x v="3"/>
    <n v="149565975"/>
    <n v="3"/>
    <n v="34141312"/>
    <n v="0.22826924372338026"/>
  </r>
  <r>
    <s v="US-2016-127425"/>
    <x v="3"/>
    <x v="2"/>
    <x v="0"/>
    <x v="3"/>
    <n v="139663264"/>
    <n v="3"/>
    <n v="23668321"/>
    <n v="0.16946704754086228"/>
  </r>
  <r>
    <s v="US-2014-119081"/>
    <x v="0"/>
    <x v="2"/>
    <x v="1"/>
    <x v="0"/>
    <n v="242753485"/>
    <n v="4"/>
    <n v="30796029"/>
    <n v="0.12686132600732797"/>
  </r>
  <r>
    <s v="US-2014-119081"/>
    <x v="1"/>
    <x v="2"/>
    <x v="1"/>
    <x v="0"/>
    <n v="220375217"/>
    <n v="2"/>
    <n v="14958115"/>
    <n v="6.7875667707226806E-2"/>
  </r>
  <r>
    <s v="US-2014-119081"/>
    <x v="1"/>
    <x v="2"/>
    <x v="1"/>
    <x v="0"/>
    <n v="210059129"/>
    <n v="4"/>
    <n v="28679438"/>
    <n v="0.13653030999666765"/>
  </r>
  <r>
    <s v="US-2014-119081"/>
    <x v="1"/>
    <x v="2"/>
    <x v="1"/>
    <x v="0"/>
    <n v="157799523"/>
    <n v="2"/>
    <n v="23718827"/>
    <n v="0.15030987767941478"/>
  </r>
  <r>
    <s v="CA-2016-140613"/>
    <x v="1"/>
    <x v="2"/>
    <x v="1"/>
    <x v="1"/>
    <n v="128781066"/>
    <n v="3"/>
    <n v="12502272"/>
    <n v="9.7081600489314163E-2"/>
  </r>
  <r>
    <s v="US-2017-108700"/>
    <x v="1"/>
    <x v="2"/>
    <x v="0"/>
    <x v="0"/>
    <n v="202158797"/>
    <n v="2"/>
    <n v="26814426"/>
    <n v="0.13264041138907251"/>
  </r>
  <r>
    <s v="CA-2017-160962"/>
    <x v="1"/>
    <x v="2"/>
    <x v="0"/>
    <x v="3"/>
    <n v="243446282"/>
    <n v="3"/>
    <n v="24982317"/>
    <n v="0.10261942303969958"/>
  </r>
  <r>
    <s v="CA-2017-160962"/>
    <x v="1"/>
    <x v="2"/>
    <x v="0"/>
    <x v="3"/>
    <n v="148772556"/>
    <n v="4"/>
    <n v="11163246"/>
    <n v="7.5035653753236578E-2"/>
  </r>
  <r>
    <s v="CA-2017-130631"/>
    <x v="0"/>
    <x v="2"/>
    <x v="2"/>
    <x v="1"/>
    <n v="212036492"/>
    <n v="1"/>
    <n v="12278055"/>
    <n v="5.7905386399243017E-2"/>
  </r>
  <r>
    <s v="CA-2017-130631"/>
    <x v="3"/>
    <x v="2"/>
    <x v="2"/>
    <x v="1"/>
    <n v="192225085"/>
    <n v="5"/>
    <n v="14059909"/>
    <n v="7.3142945937571049E-2"/>
  </r>
  <r>
    <s v="CA-2017-116680"/>
    <x v="1"/>
    <x v="1"/>
    <x v="2"/>
    <x v="1"/>
    <n v="158554593"/>
    <n v="2"/>
    <n v="25986585"/>
    <n v="0.16389676582878934"/>
  </r>
  <r>
    <s v="CA-2017-116680"/>
    <x v="1"/>
    <x v="1"/>
    <x v="2"/>
    <x v="1"/>
    <n v="186485101"/>
    <n v="2"/>
    <n v="11642206"/>
    <n v="6.2429684396074089E-2"/>
  </r>
  <r>
    <s v="US-2014-107405"/>
    <x v="1"/>
    <x v="2"/>
    <x v="0"/>
    <x v="2"/>
    <n v="154670242"/>
    <n v="3"/>
    <n v="13026740"/>
    <n v="8.4222665145891482E-2"/>
  </r>
  <r>
    <s v="CA-2017-101574"/>
    <x v="1"/>
    <x v="2"/>
    <x v="2"/>
    <x v="1"/>
    <n v="243162171"/>
    <n v="4"/>
    <n v="20122909"/>
    <n v="8.2755096803277015E-2"/>
  </r>
  <r>
    <s v="CA-2014-146591"/>
    <x v="1"/>
    <x v="0"/>
    <x v="2"/>
    <x v="1"/>
    <n v="215727217"/>
    <n v="4"/>
    <n v="27360387"/>
    <n v="0.1268286282115251"/>
  </r>
  <r>
    <s v="CA-2014-146591"/>
    <x v="3"/>
    <x v="0"/>
    <x v="2"/>
    <x v="1"/>
    <n v="229966172"/>
    <n v="2"/>
    <n v="22212929"/>
    <n v="9.6592158780640133E-2"/>
  </r>
  <r>
    <s v="CA-2014-146591"/>
    <x v="2"/>
    <x v="0"/>
    <x v="2"/>
    <x v="1"/>
    <n v="165760269"/>
    <n v="3"/>
    <n v="33846412"/>
    <n v="0.2041889302194605"/>
  </r>
  <r>
    <s v="CA-2014-146591"/>
    <x v="1"/>
    <x v="0"/>
    <x v="2"/>
    <x v="1"/>
    <n v="185454997"/>
    <n v="2"/>
    <n v="17401721"/>
    <n v="9.3832580849789668E-2"/>
  </r>
  <r>
    <s v="CA-2014-107706"/>
    <x v="1"/>
    <x v="1"/>
    <x v="2"/>
    <x v="0"/>
    <n v="221527495"/>
    <n v="1"/>
    <n v="29302915"/>
    <n v="0.13227665035439506"/>
  </r>
  <r>
    <s v="CA-2016-122448"/>
    <x v="1"/>
    <x v="2"/>
    <x v="2"/>
    <x v="1"/>
    <n v="196088427"/>
    <n v="3"/>
    <n v="21292945"/>
    <n v="0.10858848390884385"/>
  </r>
  <r>
    <s v="CA-2014-132451"/>
    <x v="1"/>
    <x v="0"/>
    <x v="1"/>
    <x v="1"/>
    <n v="96032793"/>
    <n v="1"/>
    <n v="30705484"/>
    <n v="0.31973957062771258"/>
  </r>
  <r>
    <s v="CA-2014-132451"/>
    <x v="1"/>
    <x v="0"/>
    <x v="1"/>
    <x v="1"/>
    <n v="107890503"/>
    <n v="3"/>
    <n v="18985051"/>
    <n v="0.17596591425660515"/>
  </r>
  <r>
    <s v="CA-2016-158547"/>
    <x v="3"/>
    <x v="2"/>
    <x v="2"/>
    <x v="3"/>
    <n v="154000065"/>
    <n v="1"/>
    <n v="18031982"/>
    <n v="0.1170907427863748"/>
  </r>
  <r>
    <s v="CA-2017-116946"/>
    <x v="3"/>
    <x v="2"/>
    <x v="2"/>
    <x v="1"/>
    <n v="117873013"/>
    <n v="2"/>
    <n v="19157290"/>
    <n v="0.16252481812779318"/>
  </r>
  <r>
    <s v="CA-2017-116946"/>
    <x v="3"/>
    <x v="2"/>
    <x v="2"/>
    <x v="1"/>
    <n v="158034388"/>
    <n v="2"/>
    <n v="31879068"/>
    <n v="0.20172234918896259"/>
  </r>
  <r>
    <s v="CA-2017-116946"/>
    <x v="2"/>
    <x v="2"/>
    <x v="2"/>
    <x v="1"/>
    <n v="152173994"/>
    <n v="4"/>
    <n v="25997785"/>
    <n v="0.17084249625464915"/>
  </r>
  <r>
    <s v="CA-2017-121741"/>
    <x v="1"/>
    <x v="3"/>
    <x v="0"/>
    <x v="0"/>
    <n v="113577364"/>
    <n v="2"/>
    <n v="13886160"/>
    <n v="0.12226168587606946"/>
  </r>
  <r>
    <s v="CA-2017-169691"/>
    <x v="1"/>
    <x v="0"/>
    <x v="1"/>
    <x v="0"/>
    <n v="231727446"/>
    <n v="4"/>
    <n v="15130305"/>
    <n v="6.5293538858577846E-2"/>
  </r>
  <r>
    <s v="CA-2017-169691"/>
    <x v="1"/>
    <x v="0"/>
    <x v="1"/>
    <x v="0"/>
    <n v="173674994"/>
    <n v="2"/>
    <n v="23169499"/>
    <n v="0.13340722499175672"/>
  </r>
  <r>
    <s v="CA-2017-169691"/>
    <x v="1"/>
    <x v="0"/>
    <x v="1"/>
    <x v="0"/>
    <n v="138646248"/>
    <n v="4"/>
    <n v="16650463"/>
    <n v="0.12009313804149969"/>
  </r>
  <r>
    <s v="CA-2016-121356"/>
    <x v="1"/>
    <x v="2"/>
    <x v="2"/>
    <x v="3"/>
    <n v="125155728"/>
    <n v="2"/>
    <n v="10049903"/>
    <n v="8.0299185347713367E-2"/>
  </r>
  <r>
    <s v="CA-2014-101770"/>
    <x v="1"/>
    <x v="2"/>
    <x v="0"/>
    <x v="2"/>
    <n v="99825067"/>
    <n v="5"/>
    <n v="16794279"/>
    <n v="0.16823709219248509"/>
  </r>
  <r>
    <s v="CA-2017-105487"/>
    <x v="1"/>
    <x v="2"/>
    <x v="0"/>
    <x v="1"/>
    <n v="186443718"/>
    <n v="3"/>
    <n v="20019315"/>
    <n v="0.10737457509831466"/>
  </r>
  <r>
    <s v="CA-2017-105487"/>
    <x v="1"/>
    <x v="2"/>
    <x v="0"/>
    <x v="1"/>
    <n v="115138372"/>
    <n v="4"/>
    <n v="14262031"/>
    <n v="0.12386861784010633"/>
  </r>
  <r>
    <s v="CA-2017-105487"/>
    <x v="1"/>
    <x v="2"/>
    <x v="0"/>
    <x v="1"/>
    <n v="210134526"/>
    <n v="1"/>
    <n v="30307135"/>
    <n v="0.14422729846879137"/>
  </r>
  <r>
    <s v="CA-2017-105487"/>
    <x v="1"/>
    <x v="2"/>
    <x v="0"/>
    <x v="1"/>
    <n v="231170529"/>
    <n v="3"/>
    <n v="15109128"/>
    <n v="6.5359230977059368E-2"/>
  </r>
  <r>
    <s v="CA-2017-148999"/>
    <x v="0"/>
    <x v="2"/>
    <x v="2"/>
    <x v="2"/>
    <n v="162470574"/>
    <n v="5"/>
    <n v="28978147"/>
    <n v="0.17835935632257938"/>
  </r>
  <r>
    <s v="CA-2014-107573"/>
    <x v="0"/>
    <x v="2"/>
    <x v="2"/>
    <x v="2"/>
    <n v="139316465"/>
    <n v="4"/>
    <n v="11234381"/>
    <n v="8.0639291271135824E-2"/>
  </r>
  <r>
    <s v="CA-2015-156608"/>
    <x v="2"/>
    <x v="2"/>
    <x v="1"/>
    <x v="0"/>
    <n v="108853462"/>
    <n v="2"/>
    <n v="17663570"/>
    <n v="0.16226925331966016"/>
  </r>
  <r>
    <s v="CA-2017-134495"/>
    <x v="1"/>
    <x v="1"/>
    <x v="0"/>
    <x v="2"/>
    <n v="128344326"/>
    <n v="3"/>
    <n v="25249531"/>
    <n v="0.19673274064332225"/>
  </r>
  <r>
    <s v="CA-2017-134495"/>
    <x v="1"/>
    <x v="1"/>
    <x v="0"/>
    <x v="2"/>
    <n v="244917662"/>
    <n v="2"/>
    <n v="24558566"/>
    <n v="0.10027274390688901"/>
  </r>
  <r>
    <s v="CA-2017-134495"/>
    <x v="3"/>
    <x v="1"/>
    <x v="0"/>
    <x v="2"/>
    <n v="229727381"/>
    <n v="4"/>
    <n v="31754595"/>
    <n v="0.13822729733727299"/>
  </r>
  <r>
    <s v="CA-2017-134495"/>
    <x v="3"/>
    <x v="1"/>
    <x v="0"/>
    <x v="2"/>
    <n v="135717118"/>
    <n v="4"/>
    <n v="30929203"/>
    <n v="0.22789463448523864"/>
  </r>
  <r>
    <s v="CA-2017-164098"/>
    <x v="2"/>
    <x v="0"/>
    <x v="2"/>
    <x v="0"/>
    <n v="103934161"/>
    <n v="4"/>
    <n v="20514915"/>
    <n v="0.19738375527946003"/>
  </r>
  <r>
    <s v="CA-2014-105249"/>
    <x v="2"/>
    <x v="3"/>
    <x v="1"/>
    <x v="1"/>
    <n v="162176645"/>
    <n v="1"/>
    <n v="12195070"/>
    <n v="7.5196215829967383E-2"/>
  </r>
  <r>
    <s v="CA-2014-105249"/>
    <x v="2"/>
    <x v="3"/>
    <x v="1"/>
    <x v="1"/>
    <n v="98598664"/>
    <n v="2"/>
    <n v="32733560"/>
    <n v="0.33198786547452608"/>
  </r>
  <r>
    <s v="CA-2014-105249"/>
    <x v="0"/>
    <x v="3"/>
    <x v="1"/>
    <x v="1"/>
    <n v="120931218"/>
    <n v="2"/>
    <n v="14593699"/>
    <n v="0.12067768142383219"/>
  </r>
  <r>
    <s v="CA-2015-113523"/>
    <x v="1"/>
    <x v="2"/>
    <x v="0"/>
    <x v="3"/>
    <n v="161938869"/>
    <n v="1"/>
    <n v="27295846"/>
    <n v="0.16855648164369977"/>
  </r>
  <r>
    <s v="CA-2017-117821"/>
    <x v="1"/>
    <x v="2"/>
    <x v="2"/>
    <x v="3"/>
    <n v="119248161"/>
    <n v="3"/>
    <n v="26799227"/>
    <n v="0.2247349290359287"/>
  </r>
  <r>
    <s v="CA-2017-164378"/>
    <x v="1"/>
    <x v="1"/>
    <x v="2"/>
    <x v="3"/>
    <n v="152502852"/>
    <n v="5"/>
    <n v="16780284"/>
    <n v="0.11003259139048757"/>
  </r>
  <r>
    <s v="CA-2017-164378"/>
    <x v="1"/>
    <x v="1"/>
    <x v="2"/>
    <x v="3"/>
    <n v="249759874"/>
    <n v="3"/>
    <n v="31457722"/>
    <n v="0.12595186527039967"/>
  </r>
  <r>
    <s v="CA-2017-164378"/>
    <x v="1"/>
    <x v="1"/>
    <x v="2"/>
    <x v="3"/>
    <n v="200906392"/>
    <n v="5"/>
    <n v="27139455"/>
    <n v="0.13508507484420904"/>
  </r>
  <r>
    <s v="CA-2017-164378"/>
    <x v="0"/>
    <x v="1"/>
    <x v="2"/>
    <x v="3"/>
    <n v="97697164"/>
    <n v="4"/>
    <n v="11923007"/>
    <n v="0.12204046168627782"/>
  </r>
  <r>
    <s v="CA-2017-164378"/>
    <x v="0"/>
    <x v="1"/>
    <x v="2"/>
    <x v="3"/>
    <n v="199392569"/>
    <n v="2"/>
    <n v="12753354"/>
    <n v="6.396102956073553E-2"/>
  </r>
  <r>
    <s v="CA-2017-127782"/>
    <x v="0"/>
    <x v="2"/>
    <x v="0"/>
    <x v="3"/>
    <n v="179064172"/>
    <n v="5"/>
    <n v="10144985"/>
    <n v="5.665558267010555E-2"/>
  </r>
  <r>
    <s v="CA-2017-127782"/>
    <x v="1"/>
    <x v="2"/>
    <x v="0"/>
    <x v="3"/>
    <n v="185844916"/>
    <n v="3"/>
    <n v="33131957"/>
    <n v="0.17827744612610227"/>
  </r>
  <r>
    <s v="CA-2017-127782"/>
    <x v="2"/>
    <x v="2"/>
    <x v="0"/>
    <x v="3"/>
    <n v="190726520"/>
    <n v="5"/>
    <n v="15594150"/>
    <n v="8.1761833645368251E-2"/>
  </r>
  <r>
    <s v="CA-2017-127782"/>
    <x v="2"/>
    <x v="2"/>
    <x v="0"/>
    <x v="3"/>
    <n v="122395231"/>
    <n v="1"/>
    <n v="16323442"/>
    <n v="0.13336665053559155"/>
  </r>
  <r>
    <s v="US-2016-162026"/>
    <x v="1"/>
    <x v="3"/>
    <x v="2"/>
    <x v="1"/>
    <n v="241364720"/>
    <n v="4"/>
    <n v="25699555"/>
    <n v="0.1064760210191448"/>
  </r>
  <r>
    <s v="CA-2016-150000"/>
    <x v="1"/>
    <x v="2"/>
    <x v="2"/>
    <x v="2"/>
    <n v="91811691"/>
    <n v="2"/>
    <n v="30081858"/>
    <n v="0.32764735811259593"/>
  </r>
  <r>
    <s v="CA-2015-168529"/>
    <x v="0"/>
    <x v="2"/>
    <x v="2"/>
    <x v="1"/>
    <n v="240527290"/>
    <n v="5"/>
    <n v="11379121"/>
    <n v="4.7309064181449013E-2"/>
  </r>
  <r>
    <s v="US-2017-152569"/>
    <x v="0"/>
    <x v="2"/>
    <x v="2"/>
    <x v="0"/>
    <n v="206808619"/>
    <n v="2"/>
    <n v="21651366"/>
    <n v="0.10469276427980982"/>
  </r>
  <r>
    <s v="US-2017-152569"/>
    <x v="0"/>
    <x v="2"/>
    <x v="2"/>
    <x v="0"/>
    <n v="225356925"/>
    <n v="2"/>
    <n v="21709025"/>
    <n v="9.6331741303268131E-2"/>
  </r>
  <r>
    <s v="US-2014-137680"/>
    <x v="0"/>
    <x v="2"/>
    <x v="2"/>
    <x v="1"/>
    <n v="138936322"/>
    <n v="1"/>
    <n v="27834610"/>
    <n v="0.20034077194011224"/>
  </r>
  <r>
    <s v="US-2014-137680"/>
    <x v="0"/>
    <x v="2"/>
    <x v="2"/>
    <x v="1"/>
    <n v="104609314"/>
    <n v="3"/>
    <n v="18848771"/>
    <n v="0.18018253135662471"/>
  </r>
  <r>
    <s v="CA-2015-103177"/>
    <x v="0"/>
    <x v="0"/>
    <x v="2"/>
    <x v="3"/>
    <n v="215978182"/>
    <n v="3"/>
    <n v="22637565"/>
    <n v="0.10481412886418315"/>
  </r>
  <r>
    <s v="CA-2015-103177"/>
    <x v="0"/>
    <x v="0"/>
    <x v="2"/>
    <x v="3"/>
    <n v="168780085"/>
    <n v="1"/>
    <n v="18148389"/>
    <n v="0.10752683884476062"/>
  </r>
  <r>
    <s v="CA-2015-103177"/>
    <x v="2"/>
    <x v="0"/>
    <x v="2"/>
    <x v="3"/>
    <n v="235418942"/>
    <n v="4"/>
    <n v="22160793"/>
    <n v="9.4133432134785477E-2"/>
  </r>
  <r>
    <s v="US-2016-138408"/>
    <x v="1"/>
    <x v="1"/>
    <x v="0"/>
    <x v="2"/>
    <n v="135946846"/>
    <n v="1"/>
    <n v="10989313"/>
    <n v="8.0835365610468085E-2"/>
  </r>
  <r>
    <s v="CA-2017-117667"/>
    <x v="1"/>
    <x v="2"/>
    <x v="0"/>
    <x v="3"/>
    <n v="182300935"/>
    <n v="2"/>
    <n v="28034617"/>
    <n v="0.15378208016322023"/>
  </r>
  <r>
    <s v="CA-2017-117667"/>
    <x v="1"/>
    <x v="2"/>
    <x v="0"/>
    <x v="3"/>
    <n v="215173498"/>
    <n v="4"/>
    <n v="29246672"/>
    <n v="0.13592134845528234"/>
  </r>
  <r>
    <s v="CA-2017-117667"/>
    <x v="0"/>
    <x v="2"/>
    <x v="0"/>
    <x v="3"/>
    <n v="246775080"/>
    <n v="1"/>
    <n v="13473628"/>
    <n v="5.4598819297313167E-2"/>
  </r>
  <r>
    <s v="CA-2017-117667"/>
    <x v="0"/>
    <x v="2"/>
    <x v="0"/>
    <x v="3"/>
    <n v="126038976"/>
    <n v="3"/>
    <n v="13242652"/>
    <n v="0.10506791169106293"/>
  </r>
  <r>
    <s v="CA-2017-117667"/>
    <x v="1"/>
    <x v="2"/>
    <x v="0"/>
    <x v="3"/>
    <n v="178922084"/>
    <n v="2"/>
    <n v="27622790"/>
    <n v="0.15438446379821957"/>
  </r>
  <r>
    <s v="CA-2016-110982"/>
    <x v="1"/>
    <x v="0"/>
    <x v="2"/>
    <x v="1"/>
    <n v="110663159"/>
    <n v="3"/>
    <n v="34456300"/>
    <n v="0.31136197729544302"/>
  </r>
  <r>
    <s v="CA-2016-110982"/>
    <x v="1"/>
    <x v="0"/>
    <x v="2"/>
    <x v="1"/>
    <n v="108127368"/>
    <n v="4"/>
    <n v="34191712"/>
    <n v="0.31621700067646147"/>
  </r>
  <r>
    <s v="CA-2016-147123"/>
    <x v="3"/>
    <x v="0"/>
    <x v="1"/>
    <x v="1"/>
    <n v="148110605"/>
    <n v="1"/>
    <n v="21272681"/>
    <n v="0.14362699416425989"/>
  </r>
  <r>
    <s v="CA-2017-166933"/>
    <x v="3"/>
    <x v="2"/>
    <x v="1"/>
    <x v="1"/>
    <n v="236905567"/>
    <n v="2"/>
    <n v="29685554"/>
    <n v="0.12530543024343535"/>
  </r>
  <r>
    <s v="CA-2015-142055"/>
    <x v="3"/>
    <x v="0"/>
    <x v="1"/>
    <x v="3"/>
    <n v="131877132"/>
    <n v="5"/>
    <n v="24841874"/>
    <n v="0.18837135463334159"/>
  </r>
  <r>
    <s v="CA-2015-137106"/>
    <x v="3"/>
    <x v="2"/>
    <x v="0"/>
    <x v="2"/>
    <n v="141115739"/>
    <n v="4"/>
    <n v="11346109"/>
    <n v="8.0402859953133926E-2"/>
  </r>
  <r>
    <s v="CA-2017-136609"/>
    <x v="3"/>
    <x v="2"/>
    <x v="0"/>
    <x v="0"/>
    <n v="134987928"/>
    <n v="2"/>
    <n v="18143693"/>
    <n v="0.13440974514402504"/>
  </r>
  <r>
    <s v="CA-2017-160885"/>
    <x v="3"/>
    <x v="2"/>
    <x v="2"/>
    <x v="0"/>
    <n v="158582080"/>
    <n v="5"/>
    <n v="26710360"/>
    <n v="0.16843239791028092"/>
  </r>
  <r>
    <s v="US-2016-167472"/>
    <x v="3"/>
    <x v="0"/>
    <x v="2"/>
    <x v="2"/>
    <n v="213853354"/>
    <n v="4"/>
    <n v="14781829"/>
    <n v="6.9121333490986536E-2"/>
  </r>
  <r>
    <s v="US-2016-167472"/>
    <x v="1"/>
    <x v="0"/>
    <x v="2"/>
    <x v="2"/>
    <n v="105947760"/>
    <n v="4"/>
    <n v="19509743"/>
    <n v="0.18414493142658231"/>
  </r>
  <r>
    <s v="US-2016-167472"/>
    <x v="2"/>
    <x v="0"/>
    <x v="2"/>
    <x v="2"/>
    <n v="231889729"/>
    <n v="1"/>
    <n v="19254540"/>
    <n v="8.3033173064771662E-2"/>
  </r>
  <r>
    <s v="US-2016-167472"/>
    <x v="2"/>
    <x v="0"/>
    <x v="2"/>
    <x v="2"/>
    <n v="91572276"/>
    <n v="3"/>
    <n v="18227804"/>
    <n v="0.19905373980220825"/>
  </r>
  <r>
    <s v="US-2016-167472"/>
    <x v="2"/>
    <x v="0"/>
    <x v="2"/>
    <x v="2"/>
    <n v="199961079"/>
    <n v="2"/>
    <n v="18237590"/>
    <n v="9.1205699085070452E-2"/>
  </r>
  <r>
    <s v="US-2016-167472"/>
    <x v="2"/>
    <x v="0"/>
    <x v="2"/>
    <x v="2"/>
    <n v="245624564"/>
    <n v="1"/>
    <n v="24829446"/>
    <n v="0.1010869824892595"/>
  </r>
  <r>
    <s v="US-2016-167472"/>
    <x v="2"/>
    <x v="0"/>
    <x v="2"/>
    <x v="2"/>
    <n v="175633972"/>
    <n v="3"/>
    <n v="11583810"/>
    <n v="6.59542676629781E-2"/>
  </r>
  <r>
    <s v="CA-2015-120551"/>
    <x v="1"/>
    <x v="2"/>
    <x v="2"/>
    <x v="0"/>
    <n v="176299176"/>
    <n v="1"/>
    <n v="12020499"/>
    <n v="6.8182389009010455E-2"/>
  </r>
  <r>
    <s v="US-2017-150595"/>
    <x v="1"/>
    <x v="2"/>
    <x v="2"/>
    <x v="0"/>
    <n v="240905618"/>
    <n v="4"/>
    <n v="21201086"/>
    <n v="8.8005776602519917E-2"/>
  </r>
  <r>
    <s v="US-2017-150595"/>
    <x v="1"/>
    <x v="2"/>
    <x v="2"/>
    <x v="0"/>
    <n v="94194839"/>
    <n v="1"/>
    <n v="28631045"/>
    <n v="0.30395555960343007"/>
  </r>
  <r>
    <s v="US-2017-150595"/>
    <x v="1"/>
    <x v="2"/>
    <x v="2"/>
    <x v="0"/>
    <n v="150749533"/>
    <n v="2"/>
    <n v="29221262"/>
    <n v="0.19383981773263603"/>
  </r>
  <r>
    <s v="CA-2016-134936"/>
    <x v="1"/>
    <x v="2"/>
    <x v="0"/>
    <x v="1"/>
    <n v="199824953"/>
    <n v="4"/>
    <n v="30080610"/>
    <n v="0.15053480332859129"/>
  </r>
  <r>
    <s v="CA-2016-134936"/>
    <x v="1"/>
    <x v="2"/>
    <x v="0"/>
    <x v="1"/>
    <n v="141192841"/>
    <n v="2"/>
    <n v="29466686"/>
    <n v="0.20869815913683612"/>
  </r>
  <r>
    <s v="CA-2017-102967"/>
    <x v="1"/>
    <x v="2"/>
    <x v="1"/>
    <x v="3"/>
    <n v="95883290"/>
    <n v="1"/>
    <n v="22535180"/>
    <n v="0.23502718774042902"/>
  </r>
  <r>
    <s v="CA-2017-151008"/>
    <x v="1"/>
    <x v="0"/>
    <x v="2"/>
    <x v="1"/>
    <n v="147320004"/>
    <n v="3"/>
    <n v="33233914"/>
    <n v="0.22558996129269723"/>
  </r>
  <r>
    <s v="CA-2017-151008"/>
    <x v="1"/>
    <x v="0"/>
    <x v="2"/>
    <x v="1"/>
    <n v="95715755"/>
    <n v="3"/>
    <n v="16142468"/>
    <n v="0.16865006184196113"/>
  </r>
  <r>
    <s v="CA-2014-159800"/>
    <x v="1"/>
    <x v="0"/>
    <x v="2"/>
    <x v="1"/>
    <n v="120021089"/>
    <n v="1"/>
    <n v="22814797"/>
    <n v="0.19008990161720662"/>
  </r>
  <r>
    <s v="CA-2014-159800"/>
    <x v="3"/>
    <x v="0"/>
    <x v="2"/>
    <x v="1"/>
    <n v="123260154"/>
    <n v="2"/>
    <n v="31497285"/>
    <n v="0.25553501255563904"/>
  </r>
  <r>
    <s v="US-2014-159618"/>
    <x v="3"/>
    <x v="2"/>
    <x v="0"/>
    <x v="0"/>
    <n v="122687457"/>
    <n v="4"/>
    <n v="11557446"/>
    <n v="9.4202343765263638E-2"/>
  </r>
  <r>
    <s v="US-2014-159618"/>
    <x v="3"/>
    <x v="2"/>
    <x v="0"/>
    <x v="0"/>
    <n v="91728053"/>
    <n v="3"/>
    <n v="23063272"/>
    <n v="0.25143095536978205"/>
  </r>
  <r>
    <s v="US-2014-159618"/>
    <x v="3"/>
    <x v="2"/>
    <x v="0"/>
    <x v="0"/>
    <n v="233108849"/>
    <n v="3"/>
    <n v="30600700"/>
    <n v="0.1312721508911916"/>
  </r>
  <r>
    <s v="US-2014-159618"/>
    <x v="3"/>
    <x v="2"/>
    <x v="0"/>
    <x v="0"/>
    <n v="150123080"/>
    <n v="1"/>
    <n v="18664668"/>
    <n v="0.1243291038260073"/>
  </r>
  <r>
    <s v="US-2014-159618"/>
    <x v="0"/>
    <x v="2"/>
    <x v="0"/>
    <x v="0"/>
    <n v="211270742"/>
    <n v="2"/>
    <n v="14397515"/>
    <n v="6.8147225989294818E-2"/>
  </r>
  <r>
    <s v="CA-2017-116113"/>
    <x v="0"/>
    <x v="1"/>
    <x v="0"/>
    <x v="2"/>
    <n v="236918008"/>
    <n v="5"/>
    <n v="23609268"/>
    <n v="9.9651639819629073E-2"/>
  </r>
  <r>
    <s v="CA-2015-125066"/>
    <x v="1"/>
    <x v="2"/>
    <x v="0"/>
    <x v="2"/>
    <n v="109043509"/>
    <n v="3"/>
    <n v="29111551"/>
    <n v="0.266971883672599"/>
  </r>
  <r>
    <s v="CA-2015-125066"/>
    <x v="1"/>
    <x v="2"/>
    <x v="0"/>
    <x v="2"/>
    <n v="235635195"/>
    <n v="3"/>
    <n v="24407646"/>
    <n v="0.10358234473419813"/>
  </r>
  <r>
    <s v="US-2015-114741"/>
    <x v="1"/>
    <x v="2"/>
    <x v="2"/>
    <x v="1"/>
    <n v="144957680"/>
    <n v="1"/>
    <n v="17902926"/>
    <n v="0.12350450145173406"/>
  </r>
  <r>
    <s v="US-2015-114741"/>
    <x v="1"/>
    <x v="2"/>
    <x v="2"/>
    <x v="1"/>
    <n v="239812132"/>
    <n v="5"/>
    <n v="29902716"/>
    <n v="0.12469225702059143"/>
  </r>
  <r>
    <s v="US-2015-114741"/>
    <x v="0"/>
    <x v="2"/>
    <x v="2"/>
    <x v="1"/>
    <n v="229430989"/>
    <n v="2"/>
    <n v="24794995"/>
    <n v="0.10807169122214785"/>
  </r>
  <r>
    <s v="CA-2017-133263"/>
    <x v="3"/>
    <x v="1"/>
    <x v="0"/>
    <x v="2"/>
    <n v="245354690"/>
    <n v="2"/>
    <n v="12888885"/>
    <n v="5.2531643067430259E-2"/>
  </r>
  <r>
    <s v="CA-2017-133263"/>
    <x v="1"/>
    <x v="1"/>
    <x v="0"/>
    <x v="2"/>
    <n v="227918245"/>
    <n v="2"/>
    <n v="23821686"/>
    <n v="0.1045185566429752"/>
  </r>
  <r>
    <s v="CA-2017-133263"/>
    <x v="1"/>
    <x v="1"/>
    <x v="0"/>
    <x v="2"/>
    <n v="221681520"/>
    <n v="1"/>
    <n v="27527087"/>
    <n v="0.12417402677498783"/>
  </r>
  <r>
    <s v="CA-2017-157966"/>
    <x v="1"/>
    <x v="3"/>
    <x v="1"/>
    <x v="0"/>
    <n v="175939480"/>
    <n v="1"/>
    <n v="23966196"/>
    <n v="0.13621840873918692"/>
  </r>
  <r>
    <s v="CA-2017-157966"/>
    <x v="2"/>
    <x v="3"/>
    <x v="1"/>
    <x v="0"/>
    <n v="229722819"/>
    <n v="1"/>
    <n v="15725619"/>
    <n v="6.8454753726489834E-2"/>
  </r>
  <r>
    <s v="CA-2017-157966"/>
    <x v="3"/>
    <x v="3"/>
    <x v="1"/>
    <x v="0"/>
    <n v="214921041"/>
    <n v="3"/>
    <n v="19918753"/>
    <n v="9.2679399407896962E-2"/>
  </r>
  <r>
    <s v="CA-2017-157966"/>
    <x v="0"/>
    <x v="3"/>
    <x v="1"/>
    <x v="0"/>
    <n v="203194929"/>
    <n v="1"/>
    <n v="22510164"/>
    <n v="0.1107811307633568"/>
  </r>
  <r>
    <s v="CA-2017-157966"/>
    <x v="0"/>
    <x v="3"/>
    <x v="1"/>
    <x v="0"/>
    <n v="214044716"/>
    <n v="5"/>
    <n v="15099624"/>
    <n v="7.0544250202373607E-2"/>
  </r>
  <r>
    <s v="CA-2017-157966"/>
    <x v="3"/>
    <x v="3"/>
    <x v="1"/>
    <x v="0"/>
    <n v="121019028"/>
    <n v="2"/>
    <n v="27079519"/>
    <n v="0.22376248964749576"/>
  </r>
  <r>
    <s v="CA-2017-157966"/>
    <x v="3"/>
    <x v="3"/>
    <x v="1"/>
    <x v="0"/>
    <n v="174297629"/>
    <n v="5"/>
    <n v="20153584"/>
    <n v="0.11562741338265708"/>
  </r>
  <r>
    <s v="CA-2014-151162"/>
    <x v="1"/>
    <x v="2"/>
    <x v="0"/>
    <x v="3"/>
    <n v="168079547"/>
    <n v="2"/>
    <n v="25871925"/>
    <n v="0.15392667020931464"/>
  </r>
  <r>
    <s v="CA-2014-151162"/>
    <x v="1"/>
    <x v="2"/>
    <x v="0"/>
    <x v="3"/>
    <n v="189627138"/>
    <n v="3"/>
    <n v="28600275"/>
    <n v="0.15082374443683266"/>
  </r>
  <r>
    <s v="CA-2014-151162"/>
    <x v="1"/>
    <x v="2"/>
    <x v="0"/>
    <x v="3"/>
    <n v="205263506"/>
    <n v="3"/>
    <n v="17099039"/>
    <n v="8.3302869239698166E-2"/>
  </r>
  <r>
    <s v="CA-2014-151162"/>
    <x v="2"/>
    <x v="2"/>
    <x v="0"/>
    <x v="3"/>
    <n v="168778684"/>
    <n v="2"/>
    <n v="34554936"/>
    <n v="0.20473519037510685"/>
  </r>
  <r>
    <s v="CA-2014-151162"/>
    <x v="1"/>
    <x v="2"/>
    <x v="0"/>
    <x v="3"/>
    <n v="200516131"/>
    <n v="1"/>
    <n v="31610133"/>
    <n v="0.1576438406344475"/>
  </r>
  <r>
    <s v="CA-2016-136686"/>
    <x v="1"/>
    <x v="2"/>
    <x v="2"/>
    <x v="1"/>
    <n v="195042896"/>
    <n v="2"/>
    <n v="25896473"/>
    <n v="0.13277321825656238"/>
  </r>
  <r>
    <s v="CA-2016-136686"/>
    <x v="3"/>
    <x v="2"/>
    <x v="2"/>
    <x v="1"/>
    <n v="212746251"/>
    <n v="5"/>
    <n v="26680275"/>
    <n v="0.12540890791067336"/>
  </r>
  <r>
    <s v="CA-2017-137498"/>
    <x v="3"/>
    <x v="1"/>
    <x v="2"/>
    <x v="1"/>
    <n v="134978329"/>
    <n v="4"/>
    <n v="18776263"/>
    <n v="0.13910575971050879"/>
  </r>
  <r>
    <s v="CA-2017-137498"/>
    <x v="3"/>
    <x v="1"/>
    <x v="2"/>
    <x v="1"/>
    <n v="94402798"/>
    <n v="1"/>
    <n v="10311659"/>
    <n v="0.10923043827578077"/>
  </r>
  <r>
    <s v="CA-2017-137498"/>
    <x v="0"/>
    <x v="1"/>
    <x v="2"/>
    <x v="1"/>
    <n v="131617330"/>
    <n v="1"/>
    <n v="11876710"/>
    <n v="9.0236673240522355E-2"/>
  </r>
  <r>
    <s v="CA-2017-163818"/>
    <x v="0"/>
    <x v="2"/>
    <x v="1"/>
    <x v="3"/>
    <n v="194484986"/>
    <n v="1"/>
    <n v="28590369"/>
    <n v="0.1470055328589735"/>
  </r>
  <r>
    <s v="CA-2016-161158"/>
    <x v="2"/>
    <x v="2"/>
    <x v="1"/>
    <x v="3"/>
    <n v="165389083"/>
    <n v="1"/>
    <n v="19888928"/>
    <n v="0.12025538590113594"/>
  </r>
  <r>
    <s v="CA-2014-116673"/>
    <x v="0"/>
    <x v="1"/>
    <x v="2"/>
    <x v="1"/>
    <n v="176477048"/>
    <n v="4"/>
    <n v="20787402"/>
    <n v="0.11779096622241778"/>
  </r>
  <r>
    <s v="CA-2017-105333"/>
    <x v="0"/>
    <x v="2"/>
    <x v="1"/>
    <x v="3"/>
    <n v="108629071"/>
    <n v="3"/>
    <n v="23050459"/>
    <n v="0.21219420167921715"/>
  </r>
  <r>
    <s v="CA-2017-105333"/>
    <x v="1"/>
    <x v="2"/>
    <x v="1"/>
    <x v="3"/>
    <n v="233607646"/>
    <n v="3"/>
    <n v="18026415"/>
    <n v="7.7165346719858641E-2"/>
  </r>
  <r>
    <s v="CA-2017-105333"/>
    <x v="2"/>
    <x v="2"/>
    <x v="1"/>
    <x v="3"/>
    <n v="118392616"/>
    <n v="2"/>
    <n v="22938060"/>
    <n v="0.19374569778912562"/>
  </r>
  <r>
    <s v="CA-2015-149993"/>
    <x v="1"/>
    <x v="0"/>
    <x v="2"/>
    <x v="1"/>
    <n v="149393784"/>
    <n v="2"/>
    <n v="27459847"/>
    <n v="0.18380849768153673"/>
  </r>
  <r>
    <s v="CA-2014-168158"/>
    <x v="2"/>
    <x v="2"/>
    <x v="1"/>
    <x v="1"/>
    <n v="134853413"/>
    <n v="2"/>
    <n v="21889192"/>
    <n v="0.1623184131053472"/>
  </r>
  <r>
    <s v="CA-2016-115224"/>
    <x v="1"/>
    <x v="1"/>
    <x v="2"/>
    <x v="1"/>
    <n v="133367352"/>
    <n v="2"/>
    <n v="20757101"/>
    <n v="0.15563854788089368"/>
  </r>
  <r>
    <s v="CA-2016-115224"/>
    <x v="1"/>
    <x v="1"/>
    <x v="2"/>
    <x v="1"/>
    <n v="138487162"/>
    <n v="3"/>
    <n v="14966405"/>
    <n v="0.10807070333349744"/>
  </r>
  <r>
    <s v="CA-2014-164742"/>
    <x v="0"/>
    <x v="1"/>
    <x v="0"/>
    <x v="3"/>
    <n v="114489597"/>
    <n v="1"/>
    <n v="25387709"/>
    <n v="0.22174686316696529"/>
  </r>
  <r>
    <s v="CA-2014-164742"/>
    <x v="0"/>
    <x v="1"/>
    <x v="0"/>
    <x v="3"/>
    <n v="180695721"/>
    <n v="4"/>
    <n v="14032862"/>
    <n v="7.766017879305509E-2"/>
  </r>
  <r>
    <s v="US-2017-108014"/>
    <x v="0"/>
    <x v="2"/>
    <x v="2"/>
    <x v="3"/>
    <n v="145967692"/>
    <n v="2"/>
    <n v="14310786"/>
    <n v="9.80407774070991E-2"/>
  </r>
  <r>
    <s v="CA-2017-160325"/>
    <x v="0"/>
    <x v="3"/>
    <x v="0"/>
    <x v="3"/>
    <n v="221516504"/>
    <n v="4"/>
    <n v="18735318"/>
    <n v="8.4577526557569727E-2"/>
  </r>
  <r>
    <s v="CA-2017-160325"/>
    <x v="1"/>
    <x v="3"/>
    <x v="0"/>
    <x v="3"/>
    <n v="142494110"/>
    <n v="4"/>
    <n v="12598343"/>
    <n v="8.8413078968667541E-2"/>
  </r>
  <r>
    <s v="CA-2015-159779"/>
    <x v="2"/>
    <x v="2"/>
    <x v="2"/>
    <x v="3"/>
    <n v="158198028"/>
    <n v="3"/>
    <n v="30950585"/>
    <n v="0.19564456897022761"/>
  </r>
  <r>
    <s v="CA-2017-151176"/>
    <x v="0"/>
    <x v="2"/>
    <x v="2"/>
    <x v="3"/>
    <n v="182422362"/>
    <n v="4"/>
    <n v="24475662"/>
    <n v="0.13417029431950891"/>
  </r>
  <r>
    <s v="CA-2017-151176"/>
    <x v="0"/>
    <x v="2"/>
    <x v="2"/>
    <x v="3"/>
    <n v="211501795"/>
    <n v="3"/>
    <n v="21716424"/>
    <n v="0.10267725623794351"/>
  </r>
  <r>
    <s v="CA-2014-108903"/>
    <x v="0"/>
    <x v="3"/>
    <x v="2"/>
    <x v="3"/>
    <n v="133471916"/>
    <n v="3"/>
    <n v="19765706"/>
    <n v="0.14808887586509209"/>
  </r>
  <r>
    <s v="CA-2014-108903"/>
    <x v="0"/>
    <x v="3"/>
    <x v="2"/>
    <x v="3"/>
    <n v="141223401"/>
    <n v="4"/>
    <n v="22941665"/>
    <n v="0.16244945835853367"/>
  </r>
  <r>
    <s v="CA-2014-108903"/>
    <x v="0"/>
    <x v="3"/>
    <x v="2"/>
    <x v="3"/>
    <n v="97502962"/>
    <n v="4"/>
    <n v="22228193"/>
    <n v="0.22797454091702363"/>
  </r>
  <r>
    <s v="CA-2016-117919"/>
    <x v="0"/>
    <x v="1"/>
    <x v="0"/>
    <x v="0"/>
    <n v="92252380"/>
    <n v="5"/>
    <n v="30242795"/>
    <n v="0.32782671840011063"/>
  </r>
  <r>
    <s v="CA-2016-117919"/>
    <x v="3"/>
    <x v="1"/>
    <x v="0"/>
    <x v="0"/>
    <n v="103734658"/>
    <n v="3"/>
    <n v="26950638"/>
    <n v="0.25980360392184454"/>
  </r>
  <r>
    <s v="CA-2015-142475"/>
    <x v="3"/>
    <x v="2"/>
    <x v="0"/>
    <x v="3"/>
    <n v="191352017"/>
    <n v="4"/>
    <n v="28063350"/>
    <n v="0.14665823982404116"/>
  </r>
  <r>
    <s v="CA-2016-134516"/>
    <x v="1"/>
    <x v="2"/>
    <x v="0"/>
    <x v="2"/>
    <n v="244706335"/>
    <n v="5"/>
    <n v="18888662"/>
    <n v="7.7189100968718283E-2"/>
  </r>
  <r>
    <s v="CA-2016-134516"/>
    <x v="1"/>
    <x v="2"/>
    <x v="0"/>
    <x v="2"/>
    <n v="204695370"/>
    <n v="2"/>
    <n v="24280685"/>
    <n v="0.1186186331425083"/>
  </r>
  <r>
    <s v="CA-2017-105193"/>
    <x v="0"/>
    <x v="2"/>
    <x v="2"/>
    <x v="3"/>
    <n v="150938672"/>
    <n v="4"/>
    <n v="19077496"/>
    <n v="0.12639236682829699"/>
  </r>
  <r>
    <s v="CA-2015-168634"/>
    <x v="3"/>
    <x v="2"/>
    <x v="2"/>
    <x v="1"/>
    <n v="108643471"/>
    <n v="4"/>
    <n v="12052000"/>
    <n v="0.11093165460444467"/>
  </r>
  <r>
    <s v="CA-2017-117198"/>
    <x v="3"/>
    <x v="2"/>
    <x v="2"/>
    <x v="2"/>
    <n v="185814640"/>
    <n v="3"/>
    <n v="27021919"/>
    <n v="0.14542405808282921"/>
  </r>
  <r>
    <s v="CA-2015-145828"/>
    <x v="3"/>
    <x v="0"/>
    <x v="2"/>
    <x v="3"/>
    <n v="240910274"/>
    <n v="4"/>
    <n v="24549107"/>
    <n v="0.10190145315263724"/>
  </r>
  <r>
    <s v="CA-2017-121027"/>
    <x v="0"/>
    <x v="2"/>
    <x v="0"/>
    <x v="1"/>
    <n v="237749250"/>
    <n v="3"/>
    <n v="11160104"/>
    <n v="4.6940648603518202E-2"/>
  </r>
  <r>
    <s v="CA-2017-121027"/>
    <x v="2"/>
    <x v="2"/>
    <x v="0"/>
    <x v="1"/>
    <n v="235636482"/>
    <n v="5"/>
    <n v="30861558"/>
    <n v="0.13097105226685568"/>
  </r>
  <r>
    <s v="CA-2016-147431"/>
    <x v="1"/>
    <x v="2"/>
    <x v="2"/>
    <x v="3"/>
    <n v="152393908"/>
    <n v="1"/>
    <n v="18551711"/>
    <n v="0.12173525335409077"/>
  </r>
  <r>
    <s v="CA-2016-158001"/>
    <x v="1"/>
    <x v="2"/>
    <x v="0"/>
    <x v="3"/>
    <n v="108655836"/>
    <n v="1"/>
    <n v="18730814"/>
    <n v="0.17238663554160127"/>
  </r>
  <r>
    <s v="CA-2016-158001"/>
    <x v="1"/>
    <x v="2"/>
    <x v="0"/>
    <x v="3"/>
    <n v="215625496"/>
    <n v="2"/>
    <n v="12418418"/>
    <n v="5.7592530708891677E-2"/>
  </r>
  <r>
    <s v="CA-2016-158001"/>
    <x v="3"/>
    <x v="2"/>
    <x v="0"/>
    <x v="3"/>
    <n v="241192999"/>
    <n v="2"/>
    <n v="29825782"/>
    <n v="0.12365940190494501"/>
  </r>
  <r>
    <s v="CA-2017-125745"/>
    <x v="3"/>
    <x v="2"/>
    <x v="0"/>
    <x v="2"/>
    <n v="154800997"/>
    <n v="1"/>
    <n v="11353028"/>
    <n v="7.3339501812123342E-2"/>
  </r>
  <r>
    <s v="CA-2015-101154"/>
    <x v="3"/>
    <x v="0"/>
    <x v="2"/>
    <x v="1"/>
    <n v="230852246"/>
    <n v="2"/>
    <n v="32723561"/>
    <n v="0.14175110516360323"/>
  </r>
  <r>
    <s v="US-2016-124163"/>
    <x v="1"/>
    <x v="2"/>
    <x v="0"/>
    <x v="0"/>
    <n v="161527930"/>
    <n v="2"/>
    <n v="31079847"/>
    <n v="0.1924115971770331"/>
  </r>
  <r>
    <s v="US-2016-124163"/>
    <x v="0"/>
    <x v="2"/>
    <x v="0"/>
    <x v="0"/>
    <n v="95294387"/>
    <n v="3"/>
    <n v="33235841"/>
    <n v="0.3487701851736556"/>
  </r>
  <r>
    <s v="US-2016-124163"/>
    <x v="2"/>
    <x v="2"/>
    <x v="0"/>
    <x v="0"/>
    <n v="91241150"/>
    <n v="1"/>
    <n v="20594004"/>
    <n v="0.22570960580834415"/>
  </r>
  <r>
    <s v="US-2016-124163"/>
    <x v="1"/>
    <x v="2"/>
    <x v="0"/>
    <x v="0"/>
    <n v="146316597"/>
    <n v="2"/>
    <n v="32861231"/>
    <n v="0.22458990759606035"/>
  </r>
  <r>
    <s v="CA-2016-121748"/>
    <x v="1"/>
    <x v="1"/>
    <x v="0"/>
    <x v="1"/>
    <n v="176424656"/>
    <n v="4"/>
    <n v="20802588"/>
    <n v="0.11791202245563681"/>
  </r>
  <r>
    <s v="CA-2016-121748"/>
    <x v="2"/>
    <x v="1"/>
    <x v="0"/>
    <x v="1"/>
    <n v="176309243"/>
    <n v="2"/>
    <n v="16141685"/>
    <n v="9.1553254527897893E-2"/>
  </r>
  <r>
    <s v="CA-2014-126683"/>
    <x v="1"/>
    <x v="1"/>
    <x v="1"/>
    <x v="1"/>
    <n v="190165635"/>
    <n v="3"/>
    <n v="22161891"/>
    <n v="0.1165399363560088"/>
  </r>
  <r>
    <s v="CA-2014-126683"/>
    <x v="1"/>
    <x v="1"/>
    <x v="1"/>
    <x v="1"/>
    <n v="200053712"/>
    <n v="1"/>
    <n v="34355578"/>
    <n v="0.1717317697159251"/>
  </r>
  <r>
    <s v="CA-2017-148810"/>
    <x v="1"/>
    <x v="2"/>
    <x v="0"/>
    <x v="2"/>
    <n v="229066475"/>
    <n v="4"/>
    <n v="21543863"/>
    <n v="9.4050702967337321E-2"/>
  </r>
  <r>
    <s v="CA-2017-148810"/>
    <x v="1"/>
    <x v="2"/>
    <x v="0"/>
    <x v="2"/>
    <n v="103513461"/>
    <n v="1"/>
    <n v="25572685"/>
    <n v="0.2470469517003204"/>
  </r>
  <r>
    <s v="US-2016-146066"/>
    <x v="1"/>
    <x v="1"/>
    <x v="1"/>
    <x v="3"/>
    <n v="149323754"/>
    <n v="2"/>
    <n v="33241572"/>
    <n v="0.22261409259775239"/>
  </r>
  <r>
    <s v="CA-2014-127614"/>
    <x v="1"/>
    <x v="2"/>
    <x v="2"/>
    <x v="2"/>
    <n v="158890306"/>
    <n v="3"/>
    <n v="21416025"/>
    <n v="0.13478496919755445"/>
  </r>
  <r>
    <s v="CA-2014-127614"/>
    <x v="3"/>
    <x v="2"/>
    <x v="2"/>
    <x v="2"/>
    <n v="183493956"/>
    <n v="2"/>
    <n v="16925998"/>
    <n v="9.2242809348990221E-2"/>
  </r>
  <r>
    <s v="CA-2014-127614"/>
    <x v="0"/>
    <x v="2"/>
    <x v="2"/>
    <x v="2"/>
    <n v="228515274"/>
    <n v="2"/>
    <n v="25492137"/>
    <n v="0.11155550591335965"/>
  </r>
  <r>
    <s v="CA-2016-101742"/>
    <x v="0"/>
    <x v="1"/>
    <x v="1"/>
    <x v="3"/>
    <n v="157606290"/>
    <n v="4"/>
    <n v="15194025"/>
    <n v="9.6404940437339146E-2"/>
  </r>
  <r>
    <s v="CA-2015-134943"/>
    <x v="0"/>
    <x v="0"/>
    <x v="1"/>
    <x v="0"/>
    <n v="228781337"/>
    <n v="1"/>
    <n v="13718590"/>
    <n v="5.9963763565207245E-2"/>
  </r>
  <r>
    <s v="CA-2017-123022"/>
    <x v="0"/>
    <x v="2"/>
    <x v="1"/>
    <x v="1"/>
    <n v="150252255"/>
    <n v="2"/>
    <n v="26890297"/>
    <n v="0.17896767672471869"/>
  </r>
  <r>
    <s v="CA-2017-123022"/>
    <x v="0"/>
    <x v="2"/>
    <x v="1"/>
    <x v="1"/>
    <n v="143278815"/>
    <n v="2"/>
    <n v="25767679"/>
    <n v="0.1798429097839761"/>
  </r>
  <r>
    <s v="CA-2017-113208"/>
    <x v="0"/>
    <x v="2"/>
    <x v="0"/>
    <x v="0"/>
    <n v="197924562"/>
    <n v="1"/>
    <n v="15384358"/>
    <n v="7.7728392295242268E-2"/>
  </r>
  <r>
    <s v="CA-2014-154893"/>
    <x v="0"/>
    <x v="2"/>
    <x v="2"/>
    <x v="1"/>
    <n v="189107360"/>
    <n v="1"/>
    <n v="11105743"/>
    <n v="5.8727185446404623E-2"/>
  </r>
  <r>
    <s v="CA-2014-154893"/>
    <x v="0"/>
    <x v="2"/>
    <x v="2"/>
    <x v="1"/>
    <n v="156082630"/>
    <n v="1"/>
    <n v="16961580"/>
    <n v="0.1086705163796894"/>
  </r>
  <r>
    <s v="CA-2014-147900"/>
    <x v="0"/>
    <x v="2"/>
    <x v="1"/>
    <x v="3"/>
    <n v="147671688"/>
    <n v="4"/>
    <n v="13755227"/>
    <n v="9.3147354014128964E-2"/>
  </r>
  <r>
    <s v="CA-2017-106355"/>
    <x v="0"/>
    <x v="0"/>
    <x v="1"/>
    <x v="3"/>
    <n v="239104313"/>
    <n v="1"/>
    <n v="11221573"/>
    <n v="4.6931704657289054E-2"/>
  </r>
  <r>
    <s v="CA-2016-127985"/>
    <x v="0"/>
    <x v="1"/>
    <x v="1"/>
    <x v="2"/>
    <n v="238995068"/>
    <n v="4"/>
    <n v="30810106"/>
    <n v="0.12891523769854532"/>
  </r>
  <r>
    <s v="CA-2015-166604"/>
    <x v="0"/>
    <x v="1"/>
    <x v="0"/>
    <x v="2"/>
    <n v="182528243"/>
    <n v="1"/>
    <n v="34434295"/>
    <n v="0.18865187345281134"/>
  </r>
  <r>
    <s v="CA-2017-120719"/>
    <x v="0"/>
    <x v="0"/>
    <x v="1"/>
    <x v="1"/>
    <n v="166884236"/>
    <n v="1"/>
    <n v="21023271"/>
    <n v="0.12597517598966029"/>
  </r>
  <r>
    <s v="CA-2017-127117"/>
    <x v="0"/>
    <x v="2"/>
    <x v="0"/>
    <x v="3"/>
    <n v="226470587"/>
    <n v="3"/>
    <n v="22090528"/>
    <n v="9.754259170088167E-2"/>
  </r>
  <r>
    <s v="CA-2015-104241"/>
    <x v="0"/>
    <x v="2"/>
    <x v="0"/>
    <x v="2"/>
    <n v="173085492"/>
    <n v="3"/>
    <n v="15926354"/>
    <n v="9.2014378651678094E-2"/>
  </r>
  <r>
    <s v="CA-2017-168179"/>
    <x v="0"/>
    <x v="2"/>
    <x v="2"/>
    <x v="1"/>
    <n v="183517742"/>
    <n v="2"/>
    <n v="19025791"/>
    <n v="0.10367276096934541"/>
  </r>
  <r>
    <s v="CA-2017-142342"/>
    <x v="2"/>
    <x v="1"/>
    <x v="0"/>
    <x v="1"/>
    <n v="96182943"/>
    <n v="3"/>
    <n v="26518262"/>
    <n v="0.27570649402981984"/>
  </r>
  <r>
    <s v="CA-2017-142342"/>
    <x v="2"/>
    <x v="1"/>
    <x v="0"/>
    <x v="1"/>
    <n v="164927004"/>
    <n v="3"/>
    <n v="14882834"/>
    <n v="9.0238915635671157E-2"/>
  </r>
  <r>
    <s v="CA-2017-142342"/>
    <x v="1"/>
    <x v="1"/>
    <x v="0"/>
    <x v="1"/>
    <n v="140470148"/>
    <n v="3"/>
    <n v="11379182"/>
    <n v="8.1007830930739821E-2"/>
  </r>
  <r>
    <s v="CA-2017-142342"/>
    <x v="1"/>
    <x v="1"/>
    <x v="0"/>
    <x v="1"/>
    <n v="92042540"/>
    <n v="2"/>
    <n v="23980990"/>
    <n v="0.26054246221366772"/>
  </r>
  <r>
    <s v="CA-2017-109099"/>
    <x v="0"/>
    <x v="2"/>
    <x v="0"/>
    <x v="3"/>
    <n v="234325142"/>
    <n v="3"/>
    <n v="17385236"/>
    <n v="7.4192789777547646E-2"/>
  </r>
  <r>
    <s v="US-2014-134187"/>
    <x v="3"/>
    <x v="2"/>
    <x v="0"/>
    <x v="1"/>
    <n v="238380781"/>
    <n v="1"/>
    <n v="31183084"/>
    <n v="0.1308120724715639"/>
  </r>
  <r>
    <s v="CA-2016-145261"/>
    <x v="3"/>
    <x v="0"/>
    <x v="1"/>
    <x v="1"/>
    <n v="174937436"/>
    <n v="4"/>
    <n v="31773181"/>
    <n v="0.18162596712575574"/>
  </r>
  <r>
    <s v="CA-2016-145261"/>
    <x v="3"/>
    <x v="0"/>
    <x v="1"/>
    <x v="1"/>
    <n v="158023480"/>
    <n v="4"/>
    <n v="34761940"/>
    <n v="0.21997958784352806"/>
  </r>
  <r>
    <s v="CA-2016-145261"/>
    <x v="0"/>
    <x v="0"/>
    <x v="1"/>
    <x v="1"/>
    <n v="228313828"/>
    <n v="5"/>
    <n v="12116903"/>
    <n v="5.3071262070031079E-2"/>
  </r>
  <r>
    <s v="CA-2016-145261"/>
    <x v="0"/>
    <x v="0"/>
    <x v="1"/>
    <x v="1"/>
    <n v="242852709"/>
    <n v="4"/>
    <n v="17747606"/>
    <n v="7.3079711867657202E-2"/>
  </r>
  <r>
    <s v="CA-2016-145261"/>
    <x v="0"/>
    <x v="0"/>
    <x v="1"/>
    <x v="1"/>
    <n v="154262785"/>
    <n v="5"/>
    <n v="19855681"/>
    <n v="0.12871335753467694"/>
  </r>
  <r>
    <s v="CA-2016-145261"/>
    <x v="0"/>
    <x v="0"/>
    <x v="1"/>
    <x v="1"/>
    <n v="143484905"/>
    <n v="1"/>
    <n v="26601524"/>
    <n v="0.18539597597391866"/>
  </r>
  <r>
    <s v="CA-2016-145261"/>
    <x v="3"/>
    <x v="0"/>
    <x v="1"/>
    <x v="1"/>
    <n v="248256471"/>
    <n v="4"/>
    <n v="20186368"/>
    <n v="8.1312555192166569E-2"/>
  </r>
  <r>
    <s v="CA-2016-108875"/>
    <x v="3"/>
    <x v="2"/>
    <x v="1"/>
    <x v="1"/>
    <n v="129030420"/>
    <n v="4"/>
    <n v="25384173"/>
    <n v="0.19673014317088947"/>
  </r>
  <r>
    <s v="CA-2016-108875"/>
    <x v="2"/>
    <x v="2"/>
    <x v="1"/>
    <x v="1"/>
    <n v="155607360"/>
    <n v="4"/>
    <n v="31409438"/>
    <n v="0.20185059369942399"/>
  </r>
  <r>
    <s v="CA-2016-141957"/>
    <x v="3"/>
    <x v="3"/>
    <x v="0"/>
    <x v="3"/>
    <n v="231483815"/>
    <n v="2"/>
    <n v="34175018"/>
    <n v="0.14763458948523031"/>
  </r>
  <r>
    <s v="CA-2016-141957"/>
    <x v="3"/>
    <x v="3"/>
    <x v="0"/>
    <x v="3"/>
    <n v="171348841"/>
    <n v="5"/>
    <n v="12063565"/>
    <n v="7.0403540109150786E-2"/>
  </r>
  <r>
    <s v="CA-2016-141957"/>
    <x v="3"/>
    <x v="3"/>
    <x v="0"/>
    <x v="3"/>
    <n v="201459654"/>
    <n v="3"/>
    <n v="30996646"/>
    <n v="0.15386031587247737"/>
  </r>
  <r>
    <s v="CA-2016-141957"/>
    <x v="2"/>
    <x v="3"/>
    <x v="0"/>
    <x v="3"/>
    <n v="144744866"/>
    <n v="5"/>
    <n v="25824141"/>
    <n v="0.17841144707681722"/>
  </r>
  <r>
    <s v="CA-2016-142405"/>
    <x v="2"/>
    <x v="2"/>
    <x v="2"/>
    <x v="1"/>
    <n v="152276027"/>
    <n v="5"/>
    <n v="14695343"/>
    <n v="9.6504638908132268E-2"/>
  </r>
  <r>
    <s v="CA-2016-142405"/>
    <x v="2"/>
    <x v="2"/>
    <x v="2"/>
    <x v="1"/>
    <n v="115138033"/>
    <n v="1"/>
    <n v="20784672"/>
    <n v="0.18051960293606892"/>
  </r>
  <r>
    <s v="CA-2016-142405"/>
    <x v="2"/>
    <x v="2"/>
    <x v="2"/>
    <x v="1"/>
    <n v="186417320"/>
    <n v="3"/>
    <n v="31887514"/>
    <n v="0.17105445996112378"/>
  </r>
  <r>
    <s v="CA-2015-141012"/>
    <x v="2"/>
    <x v="1"/>
    <x v="2"/>
    <x v="1"/>
    <n v="120120821"/>
    <n v="4"/>
    <n v="28684316"/>
    <n v="0.23879553736982867"/>
  </r>
  <r>
    <s v="CA-2015-141012"/>
    <x v="2"/>
    <x v="1"/>
    <x v="2"/>
    <x v="1"/>
    <n v="211031992"/>
    <n v="4"/>
    <n v="34350061"/>
    <n v="0.1627718180284248"/>
  </r>
  <r>
    <s v="CA-2017-127922"/>
    <x v="0"/>
    <x v="2"/>
    <x v="0"/>
    <x v="0"/>
    <n v="105060053"/>
    <n v="5"/>
    <n v="21927535"/>
    <n v="0.20871429600363897"/>
  </r>
  <r>
    <s v="CA-2017-127922"/>
    <x v="1"/>
    <x v="2"/>
    <x v="0"/>
    <x v="0"/>
    <n v="181089295"/>
    <n v="2"/>
    <n v="24713097"/>
    <n v="0.13646912149058837"/>
  </r>
  <r>
    <s v="CA-2016-146318"/>
    <x v="1"/>
    <x v="2"/>
    <x v="2"/>
    <x v="1"/>
    <n v="195869267"/>
    <n v="5"/>
    <n v="33026752"/>
    <n v="0.16861630467019617"/>
  </r>
  <r>
    <s v="CA-2014-135993"/>
    <x v="0"/>
    <x v="2"/>
    <x v="0"/>
    <x v="1"/>
    <n v="205667035"/>
    <n v="2"/>
    <n v="16648317"/>
    <n v="8.0947911754550267E-2"/>
  </r>
  <r>
    <s v="CA-2014-135993"/>
    <x v="1"/>
    <x v="2"/>
    <x v="0"/>
    <x v="1"/>
    <n v="133837235"/>
    <n v="3"/>
    <n v="20886769"/>
    <n v="0.156060972120352"/>
  </r>
  <r>
    <s v="CA-2014-126802"/>
    <x v="0"/>
    <x v="2"/>
    <x v="2"/>
    <x v="0"/>
    <n v="123281740"/>
    <n v="4"/>
    <n v="34836983"/>
    <n v="0.28258023450999314"/>
  </r>
  <r>
    <s v="CA-2016-143924"/>
    <x v="0"/>
    <x v="2"/>
    <x v="1"/>
    <x v="0"/>
    <n v="246794894"/>
    <n v="2"/>
    <n v="23879046"/>
    <n v="9.6756645216493006E-2"/>
  </r>
  <r>
    <s v="CA-2016-143924"/>
    <x v="3"/>
    <x v="2"/>
    <x v="1"/>
    <x v="0"/>
    <n v="205868935"/>
    <n v="5"/>
    <n v="26504861"/>
    <n v="0.1287462870490878"/>
  </r>
  <r>
    <s v="CA-2016-141551"/>
    <x v="3"/>
    <x v="2"/>
    <x v="2"/>
    <x v="0"/>
    <n v="126289332"/>
    <n v="5"/>
    <n v="13598861"/>
    <n v="0.10768020374040778"/>
  </r>
  <r>
    <s v="CA-2016-141551"/>
    <x v="3"/>
    <x v="2"/>
    <x v="2"/>
    <x v="0"/>
    <n v="173873245"/>
    <n v="5"/>
    <n v="14243701"/>
    <n v="8.1920027431477457E-2"/>
  </r>
  <r>
    <s v="CA-2014-164315"/>
    <x v="3"/>
    <x v="2"/>
    <x v="2"/>
    <x v="2"/>
    <n v="196451911"/>
    <n v="2"/>
    <n v="23020665"/>
    <n v="0.1171821891821658"/>
  </r>
  <r>
    <s v="CA-2014-164315"/>
    <x v="1"/>
    <x v="2"/>
    <x v="2"/>
    <x v="2"/>
    <n v="160319189"/>
    <n v="5"/>
    <n v="14661747"/>
    <n v="9.145347535409501E-2"/>
  </r>
  <r>
    <s v="CA-2015-131072"/>
    <x v="2"/>
    <x v="3"/>
    <x v="2"/>
    <x v="1"/>
    <n v="121618236"/>
    <n v="5"/>
    <n v="33077394"/>
    <n v="0.27197725512150989"/>
  </r>
  <r>
    <s v="CA-2014-131541"/>
    <x v="2"/>
    <x v="3"/>
    <x v="2"/>
    <x v="2"/>
    <n v="108944859"/>
    <n v="2"/>
    <n v="12506503"/>
    <n v="0.11479663303800319"/>
  </r>
  <r>
    <s v="CA-2014-131541"/>
    <x v="2"/>
    <x v="3"/>
    <x v="2"/>
    <x v="2"/>
    <n v="208272346"/>
    <n v="1"/>
    <n v="23409816"/>
    <n v="0.11240002069213741"/>
  </r>
  <r>
    <s v="CA-2014-131541"/>
    <x v="2"/>
    <x v="3"/>
    <x v="2"/>
    <x v="2"/>
    <n v="143383929"/>
    <n v="1"/>
    <n v="17958206"/>
    <n v="0.12524559847986869"/>
  </r>
  <r>
    <s v="CA-2015-119550"/>
    <x v="2"/>
    <x v="2"/>
    <x v="1"/>
    <x v="0"/>
    <n v="195468354"/>
    <n v="4"/>
    <n v="10212224"/>
    <n v="5.2244896890061295E-2"/>
  </r>
  <r>
    <s v="US-2015-138093"/>
    <x v="1"/>
    <x v="2"/>
    <x v="0"/>
    <x v="3"/>
    <n v="99187668"/>
    <n v="1"/>
    <n v="26854912"/>
    <n v="0.27074849667803463"/>
  </r>
  <r>
    <s v="US-2015-138093"/>
    <x v="3"/>
    <x v="2"/>
    <x v="0"/>
    <x v="3"/>
    <n v="127539386"/>
    <n v="4"/>
    <n v="16373814"/>
    <n v="0.12838241200251663"/>
  </r>
  <r>
    <s v="US-2015-138093"/>
    <x v="1"/>
    <x v="2"/>
    <x v="0"/>
    <x v="3"/>
    <n v="170732597"/>
    <n v="1"/>
    <n v="27465661"/>
    <n v="0.16086946185209144"/>
  </r>
  <r>
    <s v="US-2015-138093"/>
    <x v="2"/>
    <x v="2"/>
    <x v="0"/>
    <x v="3"/>
    <n v="130952218"/>
    <n v="2"/>
    <n v="22766645"/>
    <n v="0.17385459633833769"/>
  </r>
  <r>
    <s v="US-2015-138093"/>
    <x v="2"/>
    <x v="2"/>
    <x v="0"/>
    <x v="3"/>
    <n v="146836811"/>
    <n v="5"/>
    <n v="34874782"/>
    <n v="0.2375070785213389"/>
  </r>
  <r>
    <s v="CA-2016-126165"/>
    <x v="2"/>
    <x v="1"/>
    <x v="2"/>
    <x v="1"/>
    <n v="111335160"/>
    <n v="2"/>
    <n v="31573000"/>
    <n v="0.28358516752479629"/>
  </r>
  <r>
    <s v="CA-2017-126123"/>
    <x v="2"/>
    <x v="2"/>
    <x v="1"/>
    <x v="0"/>
    <n v="163646121"/>
    <n v="2"/>
    <n v="24233897"/>
    <n v="0.14808720702887909"/>
  </r>
  <r>
    <s v="CA-2017-126123"/>
    <x v="1"/>
    <x v="2"/>
    <x v="1"/>
    <x v="0"/>
    <n v="202307367"/>
    <n v="4"/>
    <n v="13371815"/>
    <n v="6.6096530236587972E-2"/>
  </r>
  <r>
    <s v="CA-2016-143441"/>
    <x v="2"/>
    <x v="3"/>
    <x v="2"/>
    <x v="0"/>
    <n v="111552493"/>
    <n v="5"/>
    <n v="20581852"/>
    <n v="0.18450373852245508"/>
  </r>
  <r>
    <s v="CA-2017-148320"/>
    <x v="2"/>
    <x v="2"/>
    <x v="2"/>
    <x v="1"/>
    <n v="128270477"/>
    <n v="4"/>
    <n v="22221115"/>
    <n v="0.17323639484087988"/>
  </r>
  <r>
    <s v="CA-2016-125661"/>
    <x v="2"/>
    <x v="0"/>
    <x v="1"/>
    <x v="3"/>
    <n v="243006865"/>
    <n v="3"/>
    <n v="12040488"/>
    <n v="4.9547933553235217E-2"/>
  </r>
  <r>
    <s v="CA-2016-125661"/>
    <x v="0"/>
    <x v="0"/>
    <x v="1"/>
    <x v="3"/>
    <n v="147303526"/>
    <n v="5"/>
    <n v="29392598"/>
    <n v="0.19953764039565489"/>
  </r>
  <r>
    <s v="US-2014-123519"/>
    <x v="3"/>
    <x v="2"/>
    <x v="2"/>
    <x v="3"/>
    <n v="157826134"/>
    <n v="1"/>
    <n v="13545690"/>
    <n v="8.5826660367921068E-2"/>
  </r>
  <r>
    <s v="US-2014-123519"/>
    <x v="2"/>
    <x v="2"/>
    <x v="2"/>
    <x v="3"/>
    <n v="224486236"/>
    <n v="1"/>
    <n v="14631241"/>
    <n v="6.5176561648973438E-2"/>
  </r>
  <r>
    <s v="US-2014-123519"/>
    <x v="2"/>
    <x v="2"/>
    <x v="2"/>
    <x v="3"/>
    <n v="133881654"/>
    <n v="2"/>
    <n v="28295424"/>
    <n v="0.211346537442688"/>
  </r>
  <r>
    <s v="CA-2014-155593"/>
    <x v="1"/>
    <x v="2"/>
    <x v="2"/>
    <x v="3"/>
    <n v="234847283"/>
    <n v="4"/>
    <n v="18077114"/>
    <n v="7.6973911595136488E-2"/>
  </r>
  <r>
    <s v="CA-2017-136000"/>
    <x v="1"/>
    <x v="1"/>
    <x v="0"/>
    <x v="3"/>
    <n v="150495247"/>
    <n v="1"/>
    <n v="19532927"/>
    <n v="0.12979098934599576"/>
  </r>
  <r>
    <s v="US-2015-160857"/>
    <x v="1"/>
    <x v="2"/>
    <x v="2"/>
    <x v="3"/>
    <n v="229576489"/>
    <n v="5"/>
    <n v="20778364"/>
    <n v="9.050736898411231E-2"/>
  </r>
  <r>
    <s v="US-2015-160857"/>
    <x v="1"/>
    <x v="2"/>
    <x v="2"/>
    <x v="3"/>
    <n v="159352057"/>
    <n v="4"/>
    <n v="22584546"/>
    <n v="0.14172735780875423"/>
  </r>
  <r>
    <s v="US-2015-160857"/>
    <x v="1"/>
    <x v="2"/>
    <x v="2"/>
    <x v="3"/>
    <n v="119133816"/>
    <n v="1"/>
    <n v="23911538"/>
    <n v="0.20071159308789371"/>
  </r>
  <r>
    <s v="US-2015-160857"/>
    <x v="1"/>
    <x v="2"/>
    <x v="2"/>
    <x v="3"/>
    <n v="136855769"/>
    <n v="5"/>
    <n v="19761230"/>
    <n v="0.14439457060812685"/>
  </r>
  <r>
    <s v="US-2015-160857"/>
    <x v="1"/>
    <x v="2"/>
    <x v="2"/>
    <x v="3"/>
    <n v="247181751"/>
    <n v="5"/>
    <n v="24381661"/>
    <n v="9.8638596503833331E-2"/>
  </r>
  <r>
    <s v="CA-2017-115805"/>
    <x v="1"/>
    <x v="3"/>
    <x v="2"/>
    <x v="0"/>
    <n v="129143003"/>
    <n v="2"/>
    <n v="29298803"/>
    <n v="0.2268710059344059"/>
  </r>
  <r>
    <s v="US-2014-143707"/>
    <x v="3"/>
    <x v="2"/>
    <x v="1"/>
    <x v="3"/>
    <n v="210126369"/>
    <n v="3"/>
    <n v="26641374"/>
    <n v="0.12678739049643026"/>
  </r>
  <r>
    <s v="CA-2017-116939"/>
    <x v="3"/>
    <x v="2"/>
    <x v="2"/>
    <x v="2"/>
    <n v="231994796"/>
    <n v="1"/>
    <n v="10528683"/>
    <n v="4.5383272304090824E-2"/>
  </r>
  <r>
    <s v="CA-2015-124107"/>
    <x v="3"/>
    <x v="1"/>
    <x v="0"/>
    <x v="0"/>
    <n v="236768397"/>
    <n v="2"/>
    <n v="21797813"/>
    <n v="9.2063861884405115E-2"/>
  </r>
  <r>
    <s v="CA-2015-124107"/>
    <x v="1"/>
    <x v="1"/>
    <x v="0"/>
    <x v="0"/>
    <n v="100468394"/>
    <n v="2"/>
    <n v="33637189"/>
    <n v="0.33480368960610635"/>
  </r>
  <r>
    <s v="CA-2015-124107"/>
    <x v="1"/>
    <x v="1"/>
    <x v="0"/>
    <x v="0"/>
    <n v="110976566"/>
    <n v="1"/>
    <n v="31228358"/>
    <n v="0.28139596606368233"/>
  </r>
  <r>
    <s v="CA-2015-124107"/>
    <x v="1"/>
    <x v="1"/>
    <x v="0"/>
    <x v="0"/>
    <n v="188270952"/>
    <n v="5"/>
    <n v="15762488"/>
    <n v="8.3722357764462782E-2"/>
  </r>
  <r>
    <s v="CA-2017-126550"/>
    <x v="1"/>
    <x v="1"/>
    <x v="2"/>
    <x v="0"/>
    <n v="138140366"/>
    <n v="5"/>
    <n v="27701871"/>
    <n v="0.20053422328416301"/>
  </r>
  <r>
    <s v="CA-2015-138674"/>
    <x v="1"/>
    <x v="0"/>
    <x v="0"/>
    <x v="1"/>
    <n v="214772463"/>
    <n v="4"/>
    <n v="13718605"/>
    <n v="6.3875064840132695E-2"/>
  </r>
  <r>
    <s v="CA-2015-138674"/>
    <x v="1"/>
    <x v="0"/>
    <x v="0"/>
    <x v="1"/>
    <n v="191596849"/>
    <n v="5"/>
    <n v="23136189"/>
    <n v="0.12075453808741918"/>
  </r>
  <r>
    <s v="CA-2015-138674"/>
    <x v="1"/>
    <x v="0"/>
    <x v="0"/>
    <x v="1"/>
    <n v="151427261"/>
    <n v="2"/>
    <n v="27255266"/>
    <n v="0.17998916324584383"/>
  </r>
  <r>
    <s v="CA-2016-165820"/>
    <x v="0"/>
    <x v="2"/>
    <x v="0"/>
    <x v="1"/>
    <n v="129274928"/>
    <n v="5"/>
    <n v="22277026"/>
    <n v="0.1723228652658774"/>
  </r>
  <r>
    <s v="CA-2014-103191"/>
    <x v="0"/>
    <x v="2"/>
    <x v="0"/>
    <x v="0"/>
    <n v="139625829"/>
    <n v="2"/>
    <n v="11949207"/>
    <n v="8.5580204504998855E-2"/>
  </r>
  <r>
    <s v="CA-2015-103933"/>
    <x v="0"/>
    <x v="0"/>
    <x v="0"/>
    <x v="3"/>
    <n v="181532398"/>
    <n v="2"/>
    <n v="13519711"/>
    <n v="7.4475471865909026E-2"/>
  </r>
  <r>
    <s v="CA-2015-110548"/>
    <x v="3"/>
    <x v="2"/>
    <x v="0"/>
    <x v="0"/>
    <n v="150025151"/>
    <n v="4"/>
    <n v="10501268"/>
    <n v="6.9996716750513388E-2"/>
  </r>
  <r>
    <s v="CA-2017-117324"/>
    <x v="0"/>
    <x v="2"/>
    <x v="2"/>
    <x v="0"/>
    <n v="172609588"/>
    <n v="1"/>
    <n v="34412565"/>
    <n v="0.19936647435830737"/>
  </r>
  <r>
    <s v="CA-2017-117324"/>
    <x v="0"/>
    <x v="2"/>
    <x v="2"/>
    <x v="0"/>
    <n v="170190061"/>
    <n v="5"/>
    <n v="17293230"/>
    <n v="0.10161128034380339"/>
  </r>
  <r>
    <s v="CA-2017-117324"/>
    <x v="0"/>
    <x v="2"/>
    <x v="2"/>
    <x v="0"/>
    <n v="136269311"/>
    <n v="1"/>
    <n v="29110842"/>
    <n v="0.21362727811840188"/>
  </r>
  <r>
    <s v="CA-2017-117324"/>
    <x v="2"/>
    <x v="2"/>
    <x v="2"/>
    <x v="0"/>
    <n v="141692875"/>
    <n v="4"/>
    <n v="25002334"/>
    <n v="0.17645441946181134"/>
  </r>
  <r>
    <s v="CA-2017-117324"/>
    <x v="3"/>
    <x v="2"/>
    <x v="2"/>
    <x v="0"/>
    <n v="106612865"/>
    <n v="1"/>
    <n v="28343984"/>
    <n v="0.26585894676031829"/>
  </r>
  <r>
    <s v="CA-2017-143574"/>
    <x v="3"/>
    <x v="0"/>
    <x v="0"/>
    <x v="3"/>
    <n v="194632926"/>
    <n v="2"/>
    <n v="29898449"/>
    <n v="0.15361454823938681"/>
  </r>
  <r>
    <s v="CA-2017-143574"/>
    <x v="2"/>
    <x v="0"/>
    <x v="0"/>
    <x v="3"/>
    <n v="247006459"/>
    <n v="4"/>
    <n v="32180972"/>
    <n v="0.13028392913401507"/>
  </r>
  <r>
    <s v="CA-2017-143574"/>
    <x v="2"/>
    <x v="0"/>
    <x v="0"/>
    <x v="3"/>
    <n v="163079225"/>
    <n v="5"/>
    <n v="21472888"/>
    <n v="0.13167151119340922"/>
  </r>
  <r>
    <s v="CA-2014-111773"/>
    <x v="0"/>
    <x v="2"/>
    <x v="2"/>
    <x v="3"/>
    <n v="210601813"/>
    <n v="3"/>
    <n v="20666772"/>
    <n v="9.8131975720455927E-2"/>
  </r>
  <r>
    <s v="CA-2014-148614"/>
    <x v="0"/>
    <x v="2"/>
    <x v="2"/>
    <x v="1"/>
    <n v="242553335"/>
    <n v="5"/>
    <n v="15916319"/>
    <n v="6.5619872841575236E-2"/>
  </r>
  <r>
    <s v="CA-2014-148614"/>
    <x v="1"/>
    <x v="2"/>
    <x v="2"/>
    <x v="1"/>
    <n v="95761359"/>
    <n v="5"/>
    <n v="20630562"/>
    <n v="0.21543723079368579"/>
  </r>
  <r>
    <s v="CA-2017-156139"/>
    <x v="1"/>
    <x v="2"/>
    <x v="2"/>
    <x v="1"/>
    <n v="172196053"/>
    <n v="5"/>
    <n v="21475105"/>
    <n v="0.12471310826154651"/>
  </r>
  <r>
    <s v="US-2017-147886"/>
    <x v="2"/>
    <x v="0"/>
    <x v="0"/>
    <x v="1"/>
    <n v="248118817"/>
    <n v="1"/>
    <n v="16570283"/>
    <n v="6.6783661152148732E-2"/>
  </r>
  <r>
    <s v="US-2017-147886"/>
    <x v="3"/>
    <x v="0"/>
    <x v="0"/>
    <x v="1"/>
    <n v="194686140"/>
    <n v="5"/>
    <n v="18877640"/>
    <n v="9.6964478313659105E-2"/>
  </r>
  <r>
    <s v="US-2017-147886"/>
    <x v="0"/>
    <x v="0"/>
    <x v="0"/>
    <x v="1"/>
    <n v="158429563"/>
    <n v="3"/>
    <n v="29065395"/>
    <n v="0.18345941533651772"/>
  </r>
  <r>
    <s v="US-2017-147886"/>
    <x v="1"/>
    <x v="0"/>
    <x v="0"/>
    <x v="1"/>
    <n v="147211299"/>
    <n v="2"/>
    <n v="12319421"/>
    <n v="8.3685295107680566E-2"/>
  </r>
  <r>
    <s v="US-2017-147886"/>
    <x v="2"/>
    <x v="0"/>
    <x v="0"/>
    <x v="1"/>
    <n v="163882922"/>
    <n v="2"/>
    <n v="22311305"/>
    <n v="0.13614173293785914"/>
  </r>
  <r>
    <s v="US-2017-147886"/>
    <x v="2"/>
    <x v="0"/>
    <x v="0"/>
    <x v="1"/>
    <n v="98660694"/>
    <n v="2"/>
    <n v="30668183"/>
    <n v="0.31084499567781271"/>
  </r>
  <r>
    <s v="CA-2016-113733"/>
    <x v="2"/>
    <x v="2"/>
    <x v="2"/>
    <x v="2"/>
    <n v="90155686"/>
    <n v="3"/>
    <n v="15414011"/>
    <n v="0.17097103559280777"/>
  </r>
  <r>
    <s v="CA-2016-113733"/>
    <x v="2"/>
    <x v="2"/>
    <x v="2"/>
    <x v="2"/>
    <n v="110605915"/>
    <n v="5"/>
    <n v="18127033"/>
    <n v="0.16388845931069781"/>
  </r>
  <r>
    <s v="CA-2016-113733"/>
    <x v="0"/>
    <x v="2"/>
    <x v="2"/>
    <x v="2"/>
    <n v="198975026"/>
    <n v="2"/>
    <n v="12673861"/>
    <n v="6.3695737373593811E-2"/>
  </r>
  <r>
    <s v="CA-2014-145800"/>
    <x v="0"/>
    <x v="2"/>
    <x v="2"/>
    <x v="0"/>
    <n v="107990487"/>
    <n v="3"/>
    <n v="24904964"/>
    <n v="0.23062183245826087"/>
  </r>
  <r>
    <s v="CA-2016-125850"/>
    <x v="0"/>
    <x v="2"/>
    <x v="2"/>
    <x v="1"/>
    <n v="214809903"/>
    <n v="2"/>
    <n v="12835262"/>
    <n v="5.975172382997631E-2"/>
  </r>
  <r>
    <s v="CA-2016-125850"/>
    <x v="0"/>
    <x v="2"/>
    <x v="2"/>
    <x v="1"/>
    <n v="163161875"/>
    <n v="3"/>
    <n v="15758730"/>
    <n v="9.6583408348304409E-2"/>
  </r>
  <r>
    <s v="CA-2016-118514"/>
    <x v="0"/>
    <x v="2"/>
    <x v="2"/>
    <x v="2"/>
    <n v="142849780"/>
    <n v="1"/>
    <n v="12446951"/>
    <n v="8.7133147842439793E-2"/>
  </r>
  <r>
    <s v="CA-2015-150749"/>
    <x v="3"/>
    <x v="1"/>
    <x v="2"/>
    <x v="2"/>
    <n v="163154905"/>
    <n v="2"/>
    <n v="27852322"/>
    <n v="0.17071090813972156"/>
  </r>
  <r>
    <s v="CA-2014-163748"/>
    <x v="2"/>
    <x v="2"/>
    <x v="2"/>
    <x v="0"/>
    <n v="227454364"/>
    <n v="4"/>
    <n v="32656779"/>
    <n v="0.1435750821646139"/>
  </r>
  <r>
    <s v="CA-2014-163748"/>
    <x v="2"/>
    <x v="2"/>
    <x v="2"/>
    <x v="0"/>
    <n v="177186682"/>
    <n v="5"/>
    <n v="23218463"/>
    <n v="0.1310395495751763"/>
  </r>
  <r>
    <s v="CA-2015-119634"/>
    <x v="2"/>
    <x v="2"/>
    <x v="2"/>
    <x v="2"/>
    <n v="170118639"/>
    <n v="1"/>
    <n v="30836529"/>
    <n v="0.18126484658744538"/>
  </r>
  <r>
    <s v="CA-2015-149300"/>
    <x v="2"/>
    <x v="0"/>
    <x v="2"/>
    <x v="2"/>
    <n v="117629825"/>
    <n v="2"/>
    <n v="33958102"/>
    <n v="0.28868615591326435"/>
  </r>
  <r>
    <s v="US-2016-111528"/>
    <x v="1"/>
    <x v="3"/>
    <x v="1"/>
    <x v="1"/>
    <n v="186857823"/>
    <n v="3"/>
    <n v="30856567"/>
    <n v="0.16513393180225588"/>
  </r>
  <r>
    <s v="US-2016-111528"/>
    <x v="1"/>
    <x v="3"/>
    <x v="1"/>
    <x v="1"/>
    <n v="118106565"/>
    <n v="4"/>
    <n v="13884979"/>
    <n v="0.11756314308184308"/>
  </r>
  <r>
    <s v="CA-2017-158169"/>
    <x v="1"/>
    <x v="0"/>
    <x v="2"/>
    <x v="1"/>
    <n v="146695104"/>
    <n v="2"/>
    <n v="20820733"/>
    <n v="0.14193202385268427"/>
  </r>
  <r>
    <s v="CA-2017-158169"/>
    <x v="1"/>
    <x v="0"/>
    <x v="2"/>
    <x v="1"/>
    <n v="90050986"/>
    <n v="4"/>
    <n v="14947292"/>
    <n v="0.16598698874879617"/>
  </r>
  <r>
    <s v="CA-2015-162047"/>
    <x v="1"/>
    <x v="0"/>
    <x v="0"/>
    <x v="3"/>
    <n v="154098126"/>
    <n v="3"/>
    <n v="27819294"/>
    <n v="0.18052973596836602"/>
  </r>
  <r>
    <s v="US-2014-126340"/>
    <x v="1"/>
    <x v="2"/>
    <x v="2"/>
    <x v="1"/>
    <n v="175495300"/>
    <n v="1"/>
    <n v="33991867"/>
    <n v="0.19369103901927859"/>
  </r>
  <r>
    <s v="CA-2016-149685"/>
    <x v="1"/>
    <x v="2"/>
    <x v="1"/>
    <x v="0"/>
    <n v="160550434"/>
    <n v="1"/>
    <n v="13695933"/>
    <n v="8.530611010369489E-2"/>
  </r>
  <r>
    <s v="CA-2017-126396"/>
    <x v="1"/>
    <x v="1"/>
    <x v="0"/>
    <x v="0"/>
    <n v="127171040"/>
    <n v="3"/>
    <n v="33046979"/>
    <n v="0.25986245767904392"/>
  </r>
  <r>
    <s v="CA-2015-154900"/>
    <x v="1"/>
    <x v="2"/>
    <x v="2"/>
    <x v="3"/>
    <n v="218940065"/>
    <n v="5"/>
    <n v="34481198"/>
    <n v="0.15749149430461712"/>
  </r>
  <r>
    <s v="CA-2015-103835"/>
    <x v="1"/>
    <x v="2"/>
    <x v="0"/>
    <x v="1"/>
    <n v="208806750"/>
    <n v="1"/>
    <n v="27844716"/>
    <n v="0.1333516086046069"/>
  </r>
  <r>
    <s v="CA-2015-103835"/>
    <x v="3"/>
    <x v="2"/>
    <x v="0"/>
    <x v="1"/>
    <n v="212181853"/>
    <n v="2"/>
    <n v="14139227"/>
    <n v="6.6637305688908272E-2"/>
  </r>
  <r>
    <s v="CA-2015-158939"/>
    <x v="3"/>
    <x v="2"/>
    <x v="0"/>
    <x v="0"/>
    <n v="239950521"/>
    <n v="2"/>
    <n v="19971782"/>
    <n v="8.3232917839757475E-2"/>
  </r>
  <r>
    <s v="CA-2016-117408"/>
    <x v="3"/>
    <x v="2"/>
    <x v="2"/>
    <x v="0"/>
    <n v="193759281"/>
    <n v="2"/>
    <n v="29584520"/>
    <n v="0.15268698277219556"/>
  </r>
  <r>
    <s v="CA-2016-142398"/>
    <x v="3"/>
    <x v="2"/>
    <x v="2"/>
    <x v="1"/>
    <n v="116704316"/>
    <n v="3"/>
    <n v="22833335"/>
    <n v="0.19565116169311167"/>
  </r>
  <r>
    <s v="CA-2016-142398"/>
    <x v="3"/>
    <x v="2"/>
    <x v="2"/>
    <x v="1"/>
    <n v="145164977"/>
    <n v="4"/>
    <n v="18482096"/>
    <n v="0.12731787227162927"/>
  </r>
  <r>
    <s v="CA-2016-105277"/>
    <x v="3"/>
    <x v="2"/>
    <x v="2"/>
    <x v="3"/>
    <n v="195119460"/>
    <n v="5"/>
    <n v="10526406"/>
    <n v="5.39485195377232E-2"/>
  </r>
  <r>
    <s v="CA-2016-112060"/>
    <x v="2"/>
    <x v="2"/>
    <x v="2"/>
    <x v="1"/>
    <n v="102862610"/>
    <n v="5"/>
    <n v="19391803"/>
    <n v="0.18852139761960152"/>
  </r>
  <r>
    <s v="CA-2014-105270"/>
    <x v="1"/>
    <x v="2"/>
    <x v="2"/>
    <x v="1"/>
    <n v="225673525"/>
    <n v="4"/>
    <n v="30918727"/>
    <n v="0.13700644326799077"/>
  </r>
  <r>
    <s v="US-2015-159513"/>
    <x v="1"/>
    <x v="2"/>
    <x v="2"/>
    <x v="1"/>
    <n v="108643515"/>
    <n v="1"/>
    <n v="34387530"/>
    <n v="0.3165170972238886"/>
  </r>
  <r>
    <s v="CA-2015-155586"/>
    <x v="1"/>
    <x v="1"/>
    <x v="2"/>
    <x v="1"/>
    <n v="118680328"/>
    <n v="1"/>
    <n v="10641465"/>
    <n v="8.9664944303153596E-2"/>
  </r>
  <r>
    <s v="CA-2015-155586"/>
    <x v="0"/>
    <x v="1"/>
    <x v="2"/>
    <x v="1"/>
    <n v="167295644"/>
    <n v="3"/>
    <n v="15972923"/>
    <n v="9.5477219956785014E-2"/>
  </r>
  <r>
    <s v="CA-2015-155586"/>
    <x v="0"/>
    <x v="1"/>
    <x v="2"/>
    <x v="1"/>
    <n v="126656832"/>
    <n v="2"/>
    <n v="28875057"/>
    <n v="0.22797867706023153"/>
  </r>
  <r>
    <s v="CA-2017-141117"/>
    <x v="0"/>
    <x v="2"/>
    <x v="2"/>
    <x v="1"/>
    <n v="162437815"/>
    <n v="2"/>
    <n v="22159192"/>
    <n v="0.13641646189343287"/>
  </r>
  <r>
    <s v="CA-2017-141117"/>
    <x v="0"/>
    <x v="2"/>
    <x v="2"/>
    <x v="1"/>
    <n v="190997108"/>
    <n v="5"/>
    <n v="33163067"/>
    <n v="0.17363125205016194"/>
  </r>
  <r>
    <s v="CA-2017-141117"/>
    <x v="2"/>
    <x v="2"/>
    <x v="2"/>
    <x v="1"/>
    <n v="222419765"/>
    <n v="2"/>
    <n v="19575855"/>
    <n v="8.8013108906935492E-2"/>
  </r>
  <r>
    <s v="CA-2017-115070"/>
    <x v="2"/>
    <x v="1"/>
    <x v="0"/>
    <x v="2"/>
    <n v="164410564"/>
    <n v="5"/>
    <n v="10666181"/>
    <n v="6.4875277722421784E-2"/>
  </r>
  <r>
    <s v="CA-2017-115070"/>
    <x v="2"/>
    <x v="1"/>
    <x v="0"/>
    <x v="2"/>
    <n v="117781363"/>
    <n v="4"/>
    <n v="19322888"/>
    <n v="0.16405726260783721"/>
  </r>
  <r>
    <s v="CA-2017-140186"/>
    <x v="2"/>
    <x v="0"/>
    <x v="2"/>
    <x v="1"/>
    <n v="153499802"/>
    <n v="5"/>
    <n v="33138933"/>
    <n v="0.21588909280808063"/>
  </r>
  <r>
    <s v="CA-2017-140186"/>
    <x v="2"/>
    <x v="0"/>
    <x v="2"/>
    <x v="1"/>
    <n v="226743025"/>
    <n v="3"/>
    <n v="28863333"/>
    <n v="0.1272953512020932"/>
  </r>
  <r>
    <s v="CA-2017-140186"/>
    <x v="3"/>
    <x v="0"/>
    <x v="2"/>
    <x v="1"/>
    <n v="242357879"/>
    <n v="2"/>
    <n v="24674696"/>
    <n v="0.10181099166988501"/>
  </r>
  <r>
    <s v="CA-2017-140186"/>
    <x v="3"/>
    <x v="0"/>
    <x v="2"/>
    <x v="1"/>
    <n v="153587607"/>
    <n v="1"/>
    <n v="11564169"/>
    <n v="7.5293633554691694E-2"/>
  </r>
  <r>
    <s v="CA-2017-140186"/>
    <x v="3"/>
    <x v="0"/>
    <x v="2"/>
    <x v="1"/>
    <n v="111452989"/>
    <n v="1"/>
    <n v="17621661"/>
    <n v="0.15810846490622157"/>
  </r>
  <r>
    <s v="CA-2014-124856"/>
    <x v="3"/>
    <x v="1"/>
    <x v="2"/>
    <x v="3"/>
    <n v="141045648"/>
    <n v="2"/>
    <n v="30330952"/>
    <n v="0.21504351555745982"/>
  </r>
  <r>
    <s v="CA-2014-124856"/>
    <x v="3"/>
    <x v="1"/>
    <x v="2"/>
    <x v="3"/>
    <n v="95168023"/>
    <n v="4"/>
    <n v="33947264"/>
    <n v="0.35670872347532112"/>
  </r>
  <r>
    <s v="CA-2014-124856"/>
    <x v="1"/>
    <x v="1"/>
    <x v="2"/>
    <x v="3"/>
    <n v="192369987"/>
    <n v="3"/>
    <n v="26144031"/>
    <n v="0.135904937187525"/>
  </r>
  <r>
    <s v="CA-2014-124856"/>
    <x v="1"/>
    <x v="1"/>
    <x v="2"/>
    <x v="3"/>
    <n v="217400613"/>
    <n v="4"/>
    <n v="16151980"/>
    <n v="7.4295926663279457E-2"/>
  </r>
  <r>
    <s v="CA-2014-123225"/>
    <x v="1"/>
    <x v="0"/>
    <x v="2"/>
    <x v="0"/>
    <n v="213101447"/>
    <n v="2"/>
    <n v="33363646"/>
    <n v="0.15656226867384904"/>
  </r>
  <r>
    <s v="CA-2014-123225"/>
    <x v="1"/>
    <x v="0"/>
    <x v="2"/>
    <x v="0"/>
    <n v="147969306"/>
    <n v="5"/>
    <n v="17202279"/>
    <n v="0.11625572535969048"/>
  </r>
  <r>
    <s v="CA-2015-163440"/>
    <x v="3"/>
    <x v="0"/>
    <x v="2"/>
    <x v="1"/>
    <n v="242134106"/>
    <n v="2"/>
    <n v="11397943"/>
    <n v="4.7072852264769344E-2"/>
  </r>
  <r>
    <s v="US-2017-106796"/>
    <x v="1"/>
    <x v="2"/>
    <x v="1"/>
    <x v="3"/>
    <n v="106061819"/>
    <n v="4"/>
    <n v="25082602"/>
    <n v="0.2364903999996455"/>
  </r>
  <r>
    <s v="CA-2017-113873"/>
    <x v="1"/>
    <x v="2"/>
    <x v="0"/>
    <x v="0"/>
    <n v="165611356"/>
    <n v="2"/>
    <n v="27891637"/>
    <n v="0.16841621054053804"/>
  </r>
  <r>
    <s v="CA-2017-113873"/>
    <x v="1"/>
    <x v="2"/>
    <x v="0"/>
    <x v="0"/>
    <n v="208693770"/>
    <n v="3"/>
    <n v="20950967"/>
    <n v="0.10039095560926424"/>
  </r>
  <r>
    <s v="CA-2016-149783"/>
    <x v="1"/>
    <x v="1"/>
    <x v="2"/>
    <x v="2"/>
    <n v="94216360"/>
    <n v="1"/>
    <n v="19625845"/>
    <n v="0.20830612645192406"/>
  </r>
  <r>
    <s v="CA-2016-149783"/>
    <x v="0"/>
    <x v="1"/>
    <x v="2"/>
    <x v="2"/>
    <n v="137987787"/>
    <n v="5"/>
    <n v="21557306"/>
    <n v="0.15622618833650836"/>
  </r>
  <r>
    <s v="CA-2016-149783"/>
    <x v="0"/>
    <x v="1"/>
    <x v="2"/>
    <x v="2"/>
    <n v="174458857"/>
    <n v="5"/>
    <n v="28784681"/>
    <n v="0.16499409370772158"/>
  </r>
  <r>
    <s v="CA-2016-125017"/>
    <x v="2"/>
    <x v="2"/>
    <x v="0"/>
    <x v="2"/>
    <n v="121024538"/>
    <n v="1"/>
    <n v="26491778"/>
    <n v="0.21889592340356631"/>
  </r>
  <r>
    <s v="US-2015-163279"/>
    <x v="0"/>
    <x v="2"/>
    <x v="0"/>
    <x v="1"/>
    <n v="147797510"/>
    <n v="4"/>
    <n v="24325922"/>
    <n v="0.16458952522271858"/>
  </r>
  <r>
    <s v="US-2015-163279"/>
    <x v="0"/>
    <x v="2"/>
    <x v="0"/>
    <x v="1"/>
    <n v="174493254"/>
    <n v="1"/>
    <n v="19417311"/>
    <n v="0.11127829044898206"/>
  </r>
  <r>
    <s v="US-2015-163279"/>
    <x v="2"/>
    <x v="2"/>
    <x v="0"/>
    <x v="1"/>
    <n v="236697416"/>
    <n v="1"/>
    <n v="26130627"/>
    <n v="0.11039675650705033"/>
  </r>
  <r>
    <s v="CA-2015-150196"/>
    <x v="2"/>
    <x v="0"/>
    <x v="1"/>
    <x v="3"/>
    <n v="106176845"/>
    <n v="1"/>
    <n v="13516090"/>
    <n v="0.12729790567802235"/>
  </r>
  <r>
    <s v="US-2015-106495"/>
    <x v="2"/>
    <x v="0"/>
    <x v="2"/>
    <x v="2"/>
    <n v="237284067"/>
    <n v="2"/>
    <n v="31603532"/>
    <n v="0.13318859710879788"/>
  </r>
  <r>
    <s v="CA-2014-124730"/>
    <x v="1"/>
    <x v="3"/>
    <x v="2"/>
    <x v="3"/>
    <n v="249483118"/>
    <n v="4"/>
    <n v="20133183"/>
    <n v="8.0699580642566771E-2"/>
  </r>
  <r>
    <s v="CA-2014-124730"/>
    <x v="2"/>
    <x v="3"/>
    <x v="2"/>
    <x v="3"/>
    <n v="204519140"/>
    <n v="4"/>
    <n v="16650381"/>
    <n v="8.1412336273270075E-2"/>
  </r>
  <r>
    <s v="CA-2014-124730"/>
    <x v="2"/>
    <x v="3"/>
    <x v="2"/>
    <x v="3"/>
    <n v="159929958"/>
    <n v="4"/>
    <n v="12550105"/>
    <n v="7.8472508571533539E-2"/>
  </r>
  <r>
    <s v="CA-2014-124730"/>
    <x v="2"/>
    <x v="3"/>
    <x v="2"/>
    <x v="3"/>
    <n v="206292837"/>
    <n v="2"/>
    <n v="26698740"/>
    <n v="0.12942155621234683"/>
  </r>
  <r>
    <s v="CA-2014-124730"/>
    <x v="2"/>
    <x v="3"/>
    <x v="2"/>
    <x v="3"/>
    <n v="92818393"/>
    <n v="2"/>
    <n v="25061126"/>
    <n v="0.27000172261116395"/>
  </r>
  <r>
    <s v="CA-2017-117632"/>
    <x v="2"/>
    <x v="2"/>
    <x v="0"/>
    <x v="1"/>
    <n v="97565198"/>
    <n v="2"/>
    <n v="26381573"/>
    <n v="0.27039942049828053"/>
  </r>
  <r>
    <s v="CA-2017-117632"/>
    <x v="2"/>
    <x v="2"/>
    <x v="0"/>
    <x v="1"/>
    <n v="114767939"/>
    <n v="3"/>
    <n v="14004675"/>
    <n v="0.12202602157036209"/>
  </r>
  <r>
    <s v="CA-2017-117632"/>
    <x v="2"/>
    <x v="2"/>
    <x v="0"/>
    <x v="1"/>
    <n v="157482167"/>
    <n v="3"/>
    <n v="30487799"/>
    <n v="0.19359524688277879"/>
  </r>
  <r>
    <s v="CA-2017-117632"/>
    <x v="2"/>
    <x v="2"/>
    <x v="0"/>
    <x v="1"/>
    <n v="90802055"/>
    <n v="2"/>
    <n v="18365754"/>
    <n v="0.20226143560297177"/>
  </r>
  <r>
    <s v="CA-2014-115056"/>
    <x v="2"/>
    <x v="3"/>
    <x v="2"/>
    <x v="3"/>
    <n v="90180107"/>
    <n v="3"/>
    <n v="20885170"/>
    <n v="0.23159398114264823"/>
  </r>
  <r>
    <s v="CA-2017-161067"/>
    <x v="2"/>
    <x v="1"/>
    <x v="1"/>
    <x v="3"/>
    <n v="244903886"/>
    <n v="3"/>
    <n v="14933200"/>
    <n v="6.0975757648859846E-2"/>
  </r>
  <r>
    <s v="CA-2017-161067"/>
    <x v="2"/>
    <x v="1"/>
    <x v="1"/>
    <x v="3"/>
    <n v="191643808"/>
    <n v="4"/>
    <n v="21223243"/>
    <n v="0.11074317099772929"/>
  </r>
  <r>
    <s v="CA-2017-161067"/>
    <x v="2"/>
    <x v="1"/>
    <x v="1"/>
    <x v="3"/>
    <n v="221384319"/>
    <n v="5"/>
    <n v="18810672"/>
    <n v="8.4968402843382959E-2"/>
  </r>
  <r>
    <s v="CA-2017-161067"/>
    <x v="2"/>
    <x v="1"/>
    <x v="1"/>
    <x v="3"/>
    <n v="226881529"/>
    <n v="5"/>
    <n v="10155188"/>
    <n v="4.4759871130805012E-2"/>
  </r>
  <r>
    <s v="CA-2016-122063"/>
    <x v="3"/>
    <x v="2"/>
    <x v="2"/>
    <x v="0"/>
    <n v="145653365"/>
    <n v="1"/>
    <n v="17785043"/>
    <n v="0.12210526684364621"/>
  </r>
  <r>
    <s v="CA-2016-122063"/>
    <x v="2"/>
    <x v="2"/>
    <x v="2"/>
    <x v="0"/>
    <n v="138440736"/>
    <n v="3"/>
    <n v="32014166"/>
    <n v="0.23124816383524571"/>
  </r>
  <r>
    <s v="CA-2015-111206"/>
    <x v="2"/>
    <x v="2"/>
    <x v="2"/>
    <x v="1"/>
    <n v="95933712"/>
    <n v="5"/>
    <n v="20322006"/>
    <n v="0.21183383376221282"/>
  </r>
  <r>
    <s v="CA-2016-142895"/>
    <x v="2"/>
    <x v="2"/>
    <x v="2"/>
    <x v="2"/>
    <n v="169517016"/>
    <n v="3"/>
    <n v="13892449"/>
    <n v="8.1953123809116596E-2"/>
  </r>
  <r>
    <s v="CA-2016-142895"/>
    <x v="2"/>
    <x v="2"/>
    <x v="2"/>
    <x v="2"/>
    <n v="120052189"/>
    <n v="5"/>
    <n v="30248592"/>
    <n v="0.25196201961798464"/>
  </r>
  <r>
    <s v="CA-2015-101868"/>
    <x v="1"/>
    <x v="2"/>
    <x v="2"/>
    <x v="2"/>
    <n v="147403943"/>
    <n v="5"/>
    <n v="28071486"/>
    <n v="0.19043917977146649"/>
  </r>
  <r>
    <s v="CA-2015-101868"/>
    <x v="2"/>
    <x v="2"/>
    <x v="2"/>
    <x v="2"/>
    <n v="116781590"/>
    <n v="3"/>
    <n v="34500553"/>
    <n v="0.29542801224062798"/>
  </r>
  <r>
    <s v="CA-2015-101868"/>
    <x v="2"/>
    <x v="2"/>
    <x v="2"/>
    <x v="2"/>
    <n v="90778806"/>
    <n v="5"/>
    <n v="21053927"/>
    <n v="0.23192557743048525"/>
  </r>
  <r>
    <s v="CA-2017-133207"/>
    <x v="0"/>
    <x v="2"/>
    <x v="2"/>
    <x v="1"/>
    <n v="171458424"/>
    <n v="4"/>
    <n v="30373465"/>
    <n v="0.1771476973333197"/>
  </r>
  <r>
    <s v="CA-2015-132948"/>
    <x v="0"/>
    <x v="2"/>
    <x v="2"/>
    <x v="1"/>
    <n v="172275199"/>
    <n v="1"/>
    <n v="10364009"/>
    <n v="6.0159611250833613E-2"/>
  </r>
  <r>
    <s v="CA-2015-134992"/>
    <x v="0"/>
    <x v="1"/>
    <x v="1"/>
    <x v="2"/>
    <n v="234887580"/>
    <n v="5"/>
    <n v="28353688"/>
    <n v="0.12071173793011959"/>
  </r>
  <r>
    <s v="CA-2015-134992"/>
    <x v="3"/>
    <x v="1"/>
    <x v="1"/>
    <x v="2"/>
    <n v="156583580"/>
    <n v="3"/>
    <n v="13302672"/>
    <n v="8.4955727797256908E-2"/>
  </r>
  <r>
    <s v="CA-2015-126725"/>
    <x v="3"/>
    <x v="2"/>
    <x v="2"/>
    <x v="1"/>
    <n v="190029153"/>
    <n v="3"/>
    <n v="20018357"/>
    <n v="0.10534361009334184"/>
  </r>
  <r>
    <s v="CA-2015-126725"/>
    <x v="3"/>
    <x v="2"/>
    <x v="2"/>
    <x v="1"/>
    <n v="104323478"/>
    <n v="2"/>
    <n v="29719955"/>
    <n v="0.28488270876091765"/>
  </r>
  <r>
    <s v="CA-2015-126725"/>
    <x v="0"/>
    <x v="2"/>
    <x v="2"/>
    <x v="1"/>
    <n v="169833828"/>
    <n v="3"/>
    <n v="25157332"/>
    <n v="0.14812909946303512"/>
  </r>
  <r>
    <s v="CA-2015-126725"/>
    <x v="0"/>
    <x v="2"/>
    <x v="2"/>
    <x v="1"/>
    <n v="113553510"/>
    <n v="4"/>
    <n v="34911285"/>
    <n v="0.30744346872236711"/>
  </r>
  <r>
    <s v="CA-2015-126725"/>
    <x v="0"/>
    <x v="2"/>
    <x v="2"/>
    <x v="1"/>
    <n v="183390656"/>
    <n v="3"/>
    <n v="11274468"/>
    <n v="6.1477875950233803E-2"/>
  </r>
  <r>
    <s v="CA-2015-121783"/>
    <x v="0"/>
    <x v="2"/>
    <x v="1"/>
    <x v="0"/>
    <n v="237315738"/>
    <n v="3"/>
    <n v="28518036"/>
    <n v="0.12016917310389251"/>
  </r>
  <r>
    <s v="CA-2015-121783"/>
    <x v="0"/>
    <x v="2"/>
    <x v="1"/>
    <x v="0"/>
    <n v="121349052"/>
    <n v="4"/>
    <n v="10568382"/>
    <n v="8.7090766889550975E-2"/>
  </r>
  <r>
    <s v="CA-2015-121783"/>
    <x v="1"/>
    <x v="2"/>
    <x v="1"/>
    <x v="0"/>
    <n v="236291059"/>
    <n v="3"/>
    <n v="34418752"/>
    <n v="0.1456625237775078"/>
  </r>
  <r>
    <s v="CA-2015-121783"/>
    <x v="1"/>
    <x v="2"/>
    <x v="1"/>
    <x v="0"/>
    <n v="236130996"/>
    <n v="2"/>
    <n v="15379305"/>
    <n v="6.5130394825421392E-2"/>
  </r>
  <r>
    <s v="CA-2015-121783"/>
    <x v="2"/>
    <x v="2"/>
    <x v="1"/>
    <x v="0"/>
    <n v="96325477"/>
    <n v="1"/>
    <n v="14576044"/>
    <n v="0.15132075598234515"/>
  </r>
  <r>
    <s v="US-2014-138835"/>
    <x v="3"/>
    <x v="2"/>
    <x v="1"/>
    <x v="2"/>
    <n v="107131479"/>
    <n v="3"/>
    <n v="16828417"/>
    <n v="0.15708190680350823"/>
  </r>
  <r>
    <s v="CA-2015-112214"/>
    <x v="3"/>
    <x v="2"/>
    <x v="0"/>
    <x v="0"/>
    <n v="162183088"/>
    <n v="2"/>
    <n v="14981626"/>
    <n v="9.2374773379577044E-2"/>
  </r>
  <r>
    <s v="CA-2015-112214"/>
    <x v="3"/>
    <x v="2"/>
    <x v="0"/>
    <x v="0"/>
    <n v="240021041"/>
    <n v="3"/>
    <n v="14257343"/>
    <n v="5.9400388151803742E-2"/>
  </r>
  <r>
    <s v="CA-2015-112214"/>
    <x v="0"/>
    <x v="2"/>
    <x v="0"/>
    <x v="0"/>
    <n v="194010897"/>
    <n v="5"/>
    <n v="32776334"/>
    <n v="0.16894068584199165"/>
  </r>
  <r>
    <s v="CA-2015-112214"/>
    <x v="0"/>
    <x v="2"/>
    <x v="0"/>
    <x v="0"/>
    <n v="97035979"/>
    <n v="1"/>
    <n v="12674899"/>
    <n v="0.13062061238131065"/>
  </r>
  <r>
    <s v="US-2017-153255"/>
    <x v="0"/>
    <x v="1"/>
    <x v="2"/>
    <x v="1"/>
    <n v="110027561"/>
    <n v="2"/>
    <n v="16840928"/>
    <n v="0.15306099532643461"/>
  </r>
  <r>
    <s v="CA-2015-108119"/>
    <x v="0"/>
    <x v="2"/>
    <x v="2"/>
    <x v="2"/>
    <n v="197344426"/>
    <n v="3"/>
    <n v="28479310"/>
    <n v="0.14431271547542973"/>
  </r>
  <r>
    <s v="CA-2015-157434"/>
    <x v="0"/>
    <x v="1"/>
    <x v="1"/>
    <x v="3"/>
    <n v="209687275"/>
    <n v="5"/>
    <n v="29419801"/>
    <n v="0.14030322536262632"/>
  </r>
  <r>
    <s v="CA-2016-101525"/>
    <x v="0"/>
    <x v="1"/>
    <x v="2"/>
    <x v="2"/>
    <n v="100868538"/>
    <n v="5"/>
    <n v="15478834"/>
    <n v="0.1534555204914341"/>
  </r>
  <r>
    <s v="CA-2016-101525"/>
    <x v="3"/>
    <x v="1"/>
    <x v="2"/>
    <x v="2"/>
    <n v="214399988"/>
    <n v="2"/>
    <n v="32738407"/>
    <n v="0.15269780238980238"/>
  </r>
  <r>
    <s v="CA-2016-101525"/>
    <x v="3"/>
    <x v="1"/>
    <x v="2"/>
    <x v="2"/>
    <n v="114199336"/>
    <n v="1"/>
    <n v="18128414"/>
    <n v="0.1587436025022072"/>
  </r>
  <r>
    <s v="US-2014-117968"/>
    <x v="1"/>
    <x v="1"/>
    <x v="0"/>
    <x v="3"/>
    <n v="153943669"/>
    <n v="3"/>
    <n v="15886256"/>
    <n v="0.1031952538431444"/>
  </r>
  <r>
    <s v="US-2014-117968"/>
    <x v="2"/>
    <x v="1"/>
    <x v="0"/>
    <x v="3"/>
    <n v="241315165"/>
    <n v="3"/>
    <n v="16396148"/>
    <n v="6.7944954889179884E-2"/>
  </r>
  <r>
    <s v="US-2014-117968"/>
    <x v="0"/>
    <x v="1"/>
    <x v="0"/>
    <x v="3"/>
    <n v="130435700"/>
    <n v="4"/>
    <n v="13690195"/>
    <n v="0.10495742346612162"/>
  </r>
  <r>
    <s v="CA-2016-158211"/>
    <x v="0"/>
    <x v="2"/>
    <x v="0"/>
    <x v="3"/>
    <n v="180652790"/>
    <n v="1"/>
    <n v="24692303"/>
    <n v="0.13668376226018983"/>
  </r>
  <r>
    <s v="CA-2016-158211"/>
    <x v="0"/>
    <x v="2"/>
    <x v="0"/>
    <x v="3"/>
    <n v="181473008"/>
    <n v="2"/>
    <n v="25340326"/>
    <n v="0.13963688748687078"/>
  </r>
  <r>
    <s v="CA-2016-152247"/>
    <x v="0"/>
    <x v="2"/>
    <x v="1"/>
    <x v="1"/>
    <n v="154715802"/>
    <n v="1"/>
    <n v="31758000"/>
    <n v="0.2052666863336946"/>
  </r>
  <r>
    <s v="CA-2016-128223"/>
    <x v="1"/>
    <x v="3"/>
    <x v="0"/>
    <x v="1"/>
    <n v="171378188"/>
    <n v="4"/>
    <n v="21346599"/>
    <n v="0.12455843563942921"/>
  </r>
  <r>
    <s v="CA-2016-154235"/>
    <x v="1"/>
    <x v="2"/>
    <x v="2"/>
    <x v="0"/>
    <n v="203797507"/>
    <n v="2"/>
    <n v="20190782"/>
    <n v="9.9072762455332683E-2"/>
  </r>
  <r>
    <s v="CA-2017-129910"/>
    <x v="3"/>
    <x v="2"/>
    <x v="1"/>
    <x v="2"/>
    <n v="230666009"/>
    <n v="1"/>
    <n v="19348297"/>
    <n v="8.388013944438602E-2"/>
  </r>
  <r>
    <s v="CA-2017-133095"/>
    <x v="3"/>
    <x v="3"/>
    <x v="1"/>
    <x v="2"/>
    <n v="119756174"/>
    <n v="3"/>
    <n v="32321311"/>
    <n v="0.26989264870803237"/>
  </r>
  <r>
    <s v="CA-2015-130554"/>
    <x v="0"/>
    <x v="0"/>
    <x v="1"/>
    <x v="3"/>
    <n v="229240802"/>
    <n v="5"/>
    <n v="19128057"/>
    <n v="8.3440891992691599E-2"/>
  </r>
  <r>
    <s v="CA-2014-152443"/>
    <x v="0"/>
    <x v="2"/>
    <x v="1"/>
    <x v="3"/>
    <n v="167197117"/>
    <n v="2"/>
    <n v="28143330"/>
    <n v="0.16832425405995488"/>
  </r>
  <r>
    <s v="CA-2014-152443"/>
    <x v="1"/>
    <x v="2"/>
    <x v="1"/>
    <x v="3"/>
    <n v="188197683"/>
    <n v="2"/>
    <n v="33920037"/>
    <n v="0.18023620939052687"/>
  </r>
  <r>
    <s v="CA-2014-152443"/>
    <x v="2"/>
    <x v="2"/>
    <x v="1"/>
    <x v="3"/>
    <n v="101962160"/>
    <n v="4"/>
    <n v="33846031"/>
    <n v="0.33194697915383509"/>
  </r>
  <r>
    <s v="CA-2016-133319"/>
    <x v="0"/>
    <x v="2"/>
    <x v="2"/>
    <x v="3"/>
    <n v="210547169"/>
    <n v="4"/>
    <n v="24782303"/>
    <n v="0.1177042803173478"/>
  </r>
  <r>
    <s v="CA-2016-133935"/>
    <x v="1"/>
    <x v="2"/>
    <x v="0"/>
    <x v="1"/>
    <n v="151090985"/>
    <n v="4"/>
    <n v="11518324"/>
    <n v="7.6234356404520101E-2"/>
  </r>
  <r>
    <s v="CA-2016-133935"/>
    <x v="1"/>
    <x v="2"/>
    <x v="0"/>
    <x v="1"/>
    <n v="180157438"/>
    <n v="5"/>
    <n v="26757275"/>
    <n v="0.14852162251552445"/>
  </r>
  <r>
    <s v="CA-2016-133935"/>
    <x v="1"/>
    <x v="2"/>
    <x v="0"/>
    <x v="1"/>
    <n v="114914717"/>
    <n v="1"/>
    <n v="23443995"/>
    <n v="0.2040121197009083"/>
  </r>
  <r>
    <s v="CA-2016-136301"/>
    <x v="1"/>
    <x v="1"/>
    <x v="0"/>
    <x v="1"/>
    <n v="132936406"/>
    <n v="4"/>
    <n v="24742188"/>
    <n v="0.18612048230038655"/>
  </r>
  <r>
    <s v="CA-2016-136301"/>
    <x v="1"/>
    <x v="1"/>
    <x v="0"/>
    <x v="1"/>
    <n v="204938136"/>
    <n v="4"/>
    <n v="10553871"/>
    <n v="5.1497838352545573E-2"/>
  </r>
  <r>
    <s v="US-2014-109456"/>
    <x v="0"/>
    <x v="3"/>
    <x v="2"/>
    <x v="1"/>
    <n v="179821171"/>
    <n v="3"/>
    <n v="15337844"/>
    <n v="8.5294984537721649E-2"/>
  </r>
  <r>
    <s v="US-2014-109456"/>
    <x v="0"/>
    <x v="3"/>
    <x v="2"/>
    <x v="1"/>
    <n v="215139675"/>
    <n v="3"/>
    <n v="31328821"/>
    <n v="0.14562084376115192"/>
  </r>
  <r>
    <s v="CA-2017-151596"/>
    <x v="0"/>
    <x v="0"/>
    <x v="0"/>
    <x v="3"/>
    <n v="107747164"/>
    <n v="4"/>
    <n v="12310896"/>
    <n v="0.11425726249277429"/>
  </r>
  <r>
    <s v="CA-2015-147879"/>
    <x v="0"/>
    <x v="2"/>
    <x v="2"/>
    <x v="2"/>
    <n v="196090317"/>
    <n v="2"/>
    <n v="13158703"/>
    <n v="6.7105317597094816E-2"/>
  </r>
  <r>
    <s v="CA-2016-166625"/>
    <x v="0"/>
    <x v="0"/>
    <x v="2"/>
    <x v="3"/>
    <n v="247715001"/>
    <n v="3"/>
    <n v="34053148"/>
    <n v="0.13746905864614958"/>
  </r>
  <r>
    <s v="CA-2016-146157"/>
    <x v="3"/>
    <x v="2"/>
    <x v="2"/>
    <x v="0"/>
    <n v="226607987"/>
    <n v="1"/>
    <n v="34908441"/>
    <n v="0.15404770794773442"/>
  </r>
  <r>
    <s v="CA-2016-146157"/>
    <x v="2"/>
    <x v="2"/>
    <x v="2"/>
    <x v="0"/>
    <n v="179090250"/>
    <n v="5"/>
    <n v="25816103"/>
    <n v="0.14415135944028221"/>
  </r>
  <r>
    <s v="CA-2016-146157"/>
    <x v="2"/>
    <x v="2"/>
    <x v="2"/>
    <x v="0"/>
    <n v="191729809"/>
    <n v="1"/>
    <n v="10256012"/>
    <n v="5.3492005512820386E-2"/>
  </r>
  <r>
    <s v="CA-2017-159954"/>
    <x v="2"/>
    <x v="2"/>
    <x v="2"/>
    <x v="2"/>
    <n v="210162062"/>
    <n v="2"/>
    <n v="19785634"/>
    <n v="9.4144651093116885E-2"/>
  </r>
  <r>
    <s v="CA-2017-100825"/>
    <x v="2"/>
    <x v="2"/>
    <x v="0"/>
    <x v="1"/>
    <n v="245454273"/>
    <n v="5"/>
    <n v="31945124"/>
    <n v="0.13014694594459147"/>
  </r>
  <r>
    <s v="CA-2014-168305"/>
    <x v="2"/>
    <x v="2"/>
    <x v="1"/>
    <x v="1"/>
    <n v="230209192"/>
    <n v="3"/>
    <n v="26290256"/>
    <n v="0.11420159104680755"/>
  </r>
  <r>
    <s v="CA-2014-168305"/>
    <x v="2"/>
    <x v="2"/>
    <x v="1"/>
    <x v="1"/>
    <n v="93237119"/>
    <n v="2"/>
    <n v="11405293"/>
    <n v="0.12232566945789047"/>
  </r>
  <r>
    <s v="CA-2016-167682"/>
    <x v="2"/>
    <x v="2"/>
    <x v="2"/>
    <x v="0"/>
    <n v="193239553"/>
    <n v="1"/>
    <n v="20359115"/>
    <n v="0.10535687277231488"/>
  </r>
  <r>
    <s v="CA-2016-167682"/>
    <x v="2"/>
    <x v="2"/>
    <x v="2"/>
    <x v="0"/>
    <n v="226596474"/>
    <n v="3"/>
    <n v="34857637"/>
    <n v="0.15383133013799677"/>
  </r>
  <r>
    <s v="CA-2017-108000"/>
    <x v="2"/>
    <x v="2"/>
    <x v="0"/>
    <x v="1"/>
    <n v="110873516"/>
    <n v="5"/>
    <n v="13537916"/>
    <n v="0.12210234227622041"/>
  </r>
  <r>
    <s v="CA-2015-146465"/>
    <x v="2"/>
    <x v="2"/>
    <x v="1"/>
    <x v="1"/>
    <n v="99463699"/>
    <n v="1"/>
    <n v="24867966"/>
    <n v="0.25002052256270901"/>
  </r>
  <r>
    <s v="CA-2016-159639"/>
    <x v="0"/>
    <x v="2"/>
    <x v="0"/>
    <x v="3"/>
    <n v="236297178"/>
    <n v="2"/>
    <n v="28223452"/>
    <n v="0.11944049539178161"/>
  </r>
  <r>
    <s v="US-2017-153948"/>
    <x v="1"/>
    <x v="3"/>
    <x v="1"/>
    <x v="1"/>
    <n v="198334968"/>
    <n v="1"/>
    <n v="20818814"/>
    <n v="0.10496794493646729"/>
  </r>
  <r>
    <s v="US-2017-153948"/>
    <x v="1"/>
    <x v="3"/>
    <x v="1"/>
    <x v="1"/>
    <n v="247486961"/>
    <n v="2"/>
    <n v="20379719"/>
    <n v="8.234663724364856E-2"/>
  </r>
  <r>
    <s v="US-2017-153948"/>
    <x v="3"/>
    <x v="3"/>
    <x v="1"/>
    <x v="1"/>
    <n v="92844164"/>
    <n v="3"/>
    <n v="17243143"/>
    <n v="0.18572134485480424"/>
  </r>
  <r>
    <s v="US-2017-153948"/>
    <x v="3"/>
    <x v="3"/>
    <x v="1"/>
    <x v="1"/>
    <n v="179640640"/>
    <n v="2"/>
    <n v="13204606"/>
    <n v="7.3505672213147313E-2"/>
  </r>
  <r>
    <s v="US-2017-153948"/>
    <x v="3"/>
    <x v="3"/>
    <x v="1"/>
    <x v="1"/>
    <n v="152860321"/>
    <n v="5"/>
    <n v="18822212"/>
    <n v="0.12313340621599245"/>
  </r>
  <r>
    <s v="US-2016-113985"/>
    <x v="1"/>
    <x v="2"/>
    <x v="0"/>
    <x v="1"/>
    <n v="160313961"/>
    <n v="1"/>
    <n v="27665949"/>
    <n v="0.17257354772738726"/>
  </r>
  <r>
    <s v="US-2016-113985"/>
    <x v="1"/>
    <x v="2"/>
    <x v="0"/>
    <x v="1"/>
    <n v="107642376"/>
    <n v="1"/>
    <n v="10924333"/>
    <n v="0.1014872897268637"/>
  </r>
  <r>
    <s v="US-2016-113985"/>
    <x v="1"/>
    <x v="2"/>
    <x v="0"/>
    <x v="1"/>
    <n v="215732511"/>
    <n v="1"/>
    <n v="19931189"/>
    <n v="9.2388434675939962E-2"/>
  </r>
  <r>
    <s v="US-2016-113985"/>
    <x v="1"/>
    <x v="2"/>
    <x v="0"/>
    <x v="1"/>
    <n v="187412200"/>
    <n v="5"/>
    <n v="18399908"/>
    <n v="9.8178816533822238E-2"/>
  </r>
  <r>
    <s v="CA-2016-155383"/>
    <x v="1"/>
    <x v="2"/>
    <x v="1"/>
    <x v="1"/>
    <n v="217916503"/>
    <n v="3"/>
    <n v="23695852"/>
    <n v="0.10873821704086359"/>
  </r>
  <r>
    <s v="CA-2014-120432"/>
    <x v="1"/>
    <x v="1"/>
    <x v="0"/>
    <x v="2"/>
    <n v="154929130"/>
    <n v="2"/>
    <n v="34792494"/>
    <n v="0.22457038260009593"/>
  </r>
  <r>
    <s v="US-2015-126977"/>
    <x v="0"/>
    <x v="2"/>
    <x v="2"/>
    <x v="3"/>
    <n v="140996485"/>
    <n v="5"/>
    <n v="19834231"/>
    <n v="0.14067181178310934"/>
  </r>
  <r>
    <s v="US-2015-126977"/>
    <x v="0"/>
    <x v="2"/>
    <x v="2"/>
    <x v="3"/>
    <n v="172423871"/>
    <n v="3"/>
    <n v="33837330"/>
    <n v="0.19624504312398833"/>
  </r>
  <r>
    <s v="US-2015-126977"/>
    <x v="1"/>
    <x v="2"/>
    <x v="2"/>
    <x v="3"/>
    <n v="226635560"/>
    <n v="1"/>
    <n v="29125347"/>
    <n v="0.12851181429780922"/>
  </r>
  <r>
    <s v="US-2015-126977"/>
    <x v="1"/>
    <x v="2"/>
    <x v="2"/>
    <x v="3"/>
    <n v="190743459"/>
    <n v="3"/>
    <n v="10783244"/>
    <n v="5.6532706581566186E-2"/>
  </r>
  <r>
    <s v="US-2015-126977"/>
    <x v="1"/>
    <x v="2"/>
    <x v="2"/>
    <x v="3"/>
    <n v="221366678"/>
    <n v="4"/>
    <n v="10757126"/>
    <n v="4.8594152006924907E-2"/>
  </r>
  <r>
    <s v="US-2015-126977"/>
    <x v="1"/>
    <x v="2"/>
    <x v="2"/>
    <x v="3"/>
    <n v="110919430"/>
    <n v="3"/>
    <n v="19372568"/>
    <n v="0.17465441356847938"/>
  </r>
  <r>
    <s v="US-2015-126977"/>
    <x v="0"/>
    <x v="2"/>
    <x v="2"/>
    <x v="3"/>
    <n v="161942726"/>
    <n v="1"/>
    <n v="10107440"/>
    <n v="6.241367086781039E-2"/>
  </r>
  <r>
    <s v="US-2015-126977"/>
    <x v="3"/>
    <x v="2"/>
    <x v="2"/>
    <x v="3"/>
    <n v="234420439"/>
    <n v="3"/>
    <n v="10554606"/>
    <n v="4.5024256609296771E-2"/>
  </r>
  <r>
    <s v="US-2015-126977"/>
    <x v="3"/>
    <x v="2"/>
    <x v="2"/>
    <x v="3"/>
    <n v="182471300"/>
    <n v="1"/>
    <n v="27134711"/>
    <n v="0.14870673360687406"/>
  </r>
  <r>
    <s v="US-2015-126977"/>
    <x v="3"/>
    <x v="2"/>
    <x v="2"/>
    <x v="3"/>
    <n v="229336510"/>
    <n v="4"/>
    <n v="16120600"/>
    <n v="7.0292340281972551E-2"/>
  </r>
  <r>
    <s v="CA-2016-130288"/>
    <x v="3"/>
    <x v="1"/>
    <x v="0"/>
    <x v="3"/>
    <n v="219988397"/>
    <n v="3"/>
    <n v="21714649"/>
    <n v="9.8708155957879906E-2"/>
  </r>
  <r>
    <s v="CA-2017-146458"/>
    <x v="2"/>
    <x v="1"/>
    <x v="2"/>
    <x v="2"/>
    <n v="245568819"/>
    <n v="4"/>
    <n v="22771473"/>
    <n v="9.2729496736309994E-2"/>
  </r>
  <r>
    <s v="CA-2017-150420"/>
    <x v="1"/>
    <x v="2"/>
    <x v="0"/>
    <x v="1"/>
    <n v="225452002"/>
    <n v="3"/>
    <n v="23251600"/>
    <n v="0.10313326026707893"/>
  </r>
  <r>
    <s v="US-2014-118997"/>
    <x v="1"/>
    <x v="2"/>
    <x v="0"/>
    <x v="2"/>
    <n v="225424464"/>
    <n v="5"/>
    <n v="26238420"/>
    <n v="0.11639561888899512"/>
  </r>
  <r>
    <s v="CA-2014-114314"/>
    <x v="1"/>
    <x v="2"/>
    <x v="0"/>
    <x v="2"/>
    <n v="192357899"/>
    <n v="4"/>
    <n v="18479029"/>
    <n v="9.606587042209272E-2"/>
  </r>
  <r>
    <s v="CA-2014-114314"/>
    <x v="1"/>
    <x v="2"/>
    <x v="0"/>
    <x v="2"/>
    <n v="227807553"/>
    <n v="4"/>
    <n v="25345294"/>
    <n v="0.11125747880712278"/>
  </r>
  <r>
    <s v="US-2017-169551"/>
    <x v="1"/>
    <x v="0"/>
    <x v="2"/>
    <x v="3"/>
    <n v="141608727"/>
    <n v="4"/>
    <n v="27304612"/>
    <n v="0.19281729719948687"/>
  </r>
  <r>
    <s v="US-2017-169551"/>
    <x v="3"/>
    <x v="0"/>
    <x v="2"/>
    <x v="3"/>
    <n v="109830125"/>
    <n v="2"/>
    <n v="16147774"/>
    <n v="0.14702499883342571"/>
  </r>
  <r>
    <s v="US-2017-169551"/>
    <x v="3"/>
    <x v="0"/>
    <x v="2"/>
    <x v="3"/>
    <n v="108590803"/>
    <n v="1"/>
    <n v="20369423"/>
    <n v="0.18757963324021096"/>
  </r>
  <r>
    <s v="US-2017-169551"/>
    <x v="3"/>
    <x v="0"/>
    <x v="2"/>
    <x v="3"/>
    <n v="173758201"/>
    <n v="3"/>
    <n v="33755772"/>
    <n v="0.19426865497991661"/>
  </r>
  <r>
    <s v="US-2017-169551"/>
    <x v="0"/>
    <x v="0"/>
    <x v="2"/>
    <x v="3"/>
    <n v="169072313"/>
    <n v="3"/>
    <n v="27829335"/>
    <n v="0.16460019092540598"/>
  </r>
  <r>
    <s v="US-2017-169551"/>
    <x v="0"/>
    <x v="0"/>
    <x v="2"/>
    <x v="3"/>
    <n v="108576010"/>
    <n v="3"/>
    <n v="12093808"/>
    <n v="0.11138563666135826"/>
  </r>
  <r>
    <s v="CA-2016-103107"/>
    <x v="0"/>
    <x v="3"/>
    <x v="1"/>
    <x v="1"/>
    <n v="120109551"/>
    <n v="1"/>
    <n v="18431528"/>
    <n v="0.15345597287263191"/>
  </r>
  <r>
    <s v="CA-2016-103107"/>
    <x v="0"/>
    <x v="3"/>
    <x v="1"/>
    <x v="1"/>
    <n v="115678510"/>
    <n v="1"/>
    <n v="13130883"/>
    <n v="0.11351186145118916"/>
  </r>
  <r>
    <s v="CA-2017-122077"/>
    <x v="1"/>
    <x v="2"/>
    <x v="2"/>
    <x v="0"/>
    <n v="173330421"/>
    <n v="2"/>
    <n v="17588067"/>
    <n v="0.10147132222104278"/>
  </r>
  <r>
    <s v="CA-2017-122077"/>
    <x v="3"/>
    <x v="2"/>
    <x v="2"/>
    <x v="0"/>
    <n v="215369667"/>
    <n v="4"/>
    <n v="21811571"/>
    <n v="0.10127503702738232"/>
  </r>
  <r>
    <s v="CA-2017-112431"/>
    <x v="3"/>
    <x v="1"/>
    <x v="2"/>
    <x v="1"/>
    <n v="194396790"/>
    <n v="2"/>
    <n v="29183847"/>
    <n v="0.15012514867143639"/>
  </r>
  <r>
    <s v="CA-2017-112431"/>
    <x v="3"/>
    <x v="1"/>
    <x v="2"/>
    <x v="1"/>
    <n v="200030149"/>
    <n v="5"/>
    <n v="13268443"/>
    <n v="6.6332215750136744E-2"/>
  </r>
  <r>
    <s v="CA-2016-151092"/>
    <x v="1"/>
    <x v="2"/>
    <x v="2"/>
    <x v="1"/>
    <n v="146487622"/>
    <n v="4"/>
    <n v="21381846"/>
    <n v="0.14596349990581456"/>
  </r>
  <r>
    <s v="CA-2014-104178"/>
    <x v="1"/>
    <x v="2"/>
    <x v="0"/>
    <x v="1"/>
    <n v="239385742"/>
    <n v="1"/>
    <n v="15428132"/>
    <n v="6.4448834216701181E-2"/>
  </r>
  <r>
    <s v="CA-2014-104178"/>
    <x v="1"/>
    <x v="2"/>
    <x v="0"/>
    <x v="1"/>
    <n v="112690089"/>
    <n v="3"/>
    <n v="19757357"/>
    <n v="0.17532470845772427"/>
  </r>
  <r>
    <s v="CA-2014-104178"/>
    <x v="0"/>
    <x v="2"/>
    <x v="0"/>
    <x v="1"/>
    <n v="161910508"/>
    <n v="4"/>
    <n v="12380245"/>
    <n v="7.6463505382862493E-2"/>
  </r>
  <r>
    <s v="CA-2014-104178"/>
    <x v="3"/>
    <x v="2"/>
    <x v="0"/>
    <x v="1"/>
    <n v="109187733"/>
    <n v="5"/>
    <n v="22258253"/>
    <n v="0.2038530555442524"/>
  </r>
  <r>
    <s v="CA-2015-115924"/>
    <x v="3"/>
    <x v="1"/>
    <x v="1"/>
    <x v="0"/>
    <n v="104343618"/>
    <n v="4"/>
    <n v="24898675"/>
    <n v="0.23862192510901817"/>
  </r>
  <r>
    <s v="CA-2017-161046"/>
    <x v="3"/>
    <x v="3"/>
    <x v="0"/>
    <x v="2"/>
    <n v="128485252"/>
    <n v="2"/>
    <n v="34023983"/>
    <n v="0.264808470002456"/>
  </r>
  <r>
    <s v="CA-2017-161046"/>
    <x v="3"/>
    <x v="3"/>
    <x v="0"/>
    <x v="2"/>
    <n v="212998956"/>
    <n v="3"/>
    <n v="32258177"/>
    <n v="0.15144758268204844"/>
  </r>
  <r>
    <s v="CA-2017-161046"/>
    <x v="1"/>
    <x v="3"/>
    <x v="0"/>
    <x v="2"/>
    <n v="143438977"/>
    <n v="3"/>
    <n v="10356310"/>
    <n v="7.2200110573850507E-2"/>
  </r>
  <r>
    <s v="CA-2017-161046"/>
    <x v="2"/>
    <x v="3"/>
    <x v="0"/>
    <x v="2"/>
    <n v="132176301"/>
    <n v="1"/>
    <n v="16868432"/>
    <n v="0.12762069956852554"/>
  </r>
  <r>
    <s v="US-2017-141698"/>
    <x v="0"/>
    <x v="2"/>
    <x v="1"/>
    <x v="0"/>
    <n v="144982669"/>
    <n v="2"/>
    <n v="11113461"/>
    <n v="7.6653720590562455E-2"/>
  </r>
  <r>
    <s v="US-2014-105151"/>
    <x v="1"/>
    <x v="0"/>
    <x v="0"/>
    <x v="3"/>
    <n v="194764230"/>
    <n v="1"/>
    <n v="11145716"/>
    <n v="5.7226709442488491E-2"/>
  </r>
  <r>
    <s v="CA-2014-155796"/>
    <x v="1"/>
    <x v="1"/>
    <x v="0"/>
    <x v="3"/>
    <n v="144264869"/>
    <n v="4"/>
    <n v="14326967"/>
    <n v="9.9310158455833075E-2"/>
  </r>
  <r>
    <s v="CA-2014-155796"/>
    <x v="1"/>
    <x v="1"/>
    <x v="0"/>
    <x v="3"/>
    <n v="107445172"/>
    <n v="1"/>
    <n v="34480844"/>
    <n v="0.32091571317881085"/>
  </r>
  <r>
    <s v="CA-2016-127138"/>
    <x v="3"/>
    <x v="1"/>
    <x v="0"/>
    <x v="1"/>
    <n v="132274658"/>
    <n v="5"/>
    <n v="20943498"/>
    <n v="0.15833341258761749"/>
  </r>
  <r>
    <s v="CA-2016-127138"/>
    <x v="3"/>
    <x v="1"/>
    <x v="0"/>
    <x v="1"/>
    <n v="95395527"/>
    <n v="4"/>
    <n v="11637548"/>
    <n v="0.12199259615180909"/>
  </r>
  <r>
    <s v="CA-2016-127138"/>
    <x v="3"/>
    <x v="1"/>
    <x v="0"/>
    <x v="1"/>
    <n v="160597185"/>
    <n v="2"/>
    <n v="22917480"/>
    <n v="0.14270162954599733"/>
  </r>
  <r>
    <s v="CA-2016-127138"/>
    <x v="3"/>
    <x v="1"/>
    <x v="0"/>
    <x v="1"/>
    <n v="209044442"/>
    <n v="3"/>
    <n v="32633989"/>
    <n v="0.15611029256640077"/>
  </r>
  <r>
    <s v="CA-2017-150602"/>
    <x v="0"/>
    <x v="1"/>
    <x v="0"/>
    <x v="1"/>
    <n v="127274620"/>
    <n v="2"/>
    <n v="25961665"/>
    <n v="0.20398147721831736"/>
  </r>
  <r>
    <s v="CA-2014-140732"/>
    <x v="1"/>
    <x v="1"/>
    <x v="1"/>
    <x v="1"/>
    <n v="98383237"/>
    <n v="2"/>
    <n v="11758531"/>
    <n v="0.11951762676806416"/>
  </r>
  <r>
    <s v="CA-2014-140732"/>
    <x v="0"/>
    <x v="1"/>
    <x v="1"/>
    <x v="1"/>
    <n v="223992693"/>
    <n v="4"/>
    <n v="27621751"/>
    <n v="0.12331541100762604"/>
  </r>
  <r>
    <s v="CA-2014-140732"/>
    <x v="0"/>
    <x v="1"/>
    <x v="1"/>
    <x v="1"/>
    <n v="106910725"/>
    <n v="2"/>
    <n v="32054320"/>
    <n v="0.2998232403718149"/>
  </r>
  <r>
    <s v="CA-2017-119011"/>
    <x v="0"/>
    <x v="2"/>
    <x v="0"/>
    <x v="1"/>
    <n v="189616328"/>
    <n v="1"/>
    <n v="11841075"/>
    <n v="6.2447549348176389E-2"/>
  </r>
  <r>
    <s v="CA-2017-119011"/>
    <x v="0"/>
    <x v="2"/>
    <x v="0"/>
    <x v="1"/>
    <n v="187787395"/>
    <n v="1"/>
    <n v="18866895"/>
    <n v="0.10046944311677576"/>
  </r>
  <r>
    <s v="CA-2017-119011"/>
    <x v="0"/>
    <x v="2"/>
    <x v="0"/>
    <x v="1"/>
    <n v="185137034"/>
    <n v="1"/>
    <n v="33084030"/>
    <n v="0.17870022698970103"/>
  </r>
  <r>
    <s v="CA-2016-166912"/>
    <x v="0"/>
    <x v="0"/>
    <x v="1"/>
    <x v="3"/>
    <n v="145240377"/>
    <n v="1"/>
    <n v="31236115"/>
    <n v="0.21506495401068809"/>
  </r>
  <r>
    <s v="CA-2014-141726"/>
    <x v="1"/>
    <x v="0"/>
    <x v="2"/>
    <x v="1"/>
    <n v="137638211"/>
    <n v="5"/>
    <n v="25400056"/>
    <n v="0.18454218356557978"/>
  </r>
  <r>
    <s v="CA-2014-141726"/>
    <x v="1"/>
    <x v="0"/>
    <x v="2"/>
    <x v="1"/>
    <n v="196190453"/>
    <n v="5"/>
    <n v="22591267"/>
    <n v="0.11514967550434271"/>
  </r>
  <r>
    <s v="CA-2014-141726"/>
    <x v="1"/>
    <x v="0"/>
    <x v="2"/>
    <x v="1"/>
    <n v="104561915"/>
    <n v="2"/>
    <n v="25768992"/>
    <n v="0.24644720785766022"/>
  </r>
  <r>
    <s v="CA-2014-141726"/>
    <x v="0"/>
    <x v="0"/>
    <x v="2"/>
    <x v="1"/>
    <n v="183750976"/>
    <n v="3"/>
    <n v="29466286"/>
    <n v="0.16035988837414392"/>
  </r>
  <r>
    <s v="CA-2017-115105"/>
    <x v="0"/>
    <x v="2"/>
    <x v="2"/>
    <x v="3"/>
    <n v="120287800"/>
    <n v="1"/>
    <n v="23533843"/>
    <n v="0.19564613368936834"/>
  </r>
  <r>
    <s v="CA-2015-143980"/>
    <x v="0"/>
    <x v="2"/>
    <x v="1"/>
    <x v="3"/>
    <n v="192820327"/>
    <n v="1"/>
    <n v="20163874"/>
    <n v="0.10457338348980189"/>
  </r>
  <r>
    <s v="CA-2016-135636"/>
    <x v="0"/>
    <x v="2"/>
    <x v="2"/>
    <x v="2"/>
    <n v="163917218"/>
    <n v="3"/>
    <n v="25947801"/>
    <n v="0.15829820269399644"/>
  </r>
  <r>
    <s v="CA-2017-102155"/>
    <x v="0"/>
    <x v="2"/>
    <x v="0"/>
    <x v="0"/>
    <n v="208538875"/>
    <n v="4"/>
    <n v="13272609"/>
    <n v="6.3645730322463859E-2"/>
  </r>
  <r>
    <s v="CA-2017-102155"/>
    <x v="3"/>
    <x v="2"/>
    <x v="0"/>
    <x v="0"/>
    <n v="93625216"/>
    <n v="4"/>
    <n v="10331057"/>
    <n v="0.11034481351690553"/>
  </r>
  <r>
    <s v="CA-2017-116953"/>
    <x v="3"/>
    <x v="0"/>
    <x v="2"/>
    <x v="1"/>
    <n v="93645254"/>
    <n v="4"/>
    <n v="33359613"/>
    <n v="0.35623388879910561"/>
  </r>
  <r>
    <s v="CA-2014-117765"/>
    <x v="3"/>
    <x v="2"/>
    <x v="1"/>
    <x v="0"/>
    <n v="201304072"/>
    <n v="2"/>
    <n v="17200275"/>
    <n v="8.5444247744774882E-2"/>
  </r>
  <r>
    <s v="CA-2014-117765"/>
    <x v="3"/>
    <x v="2"/>
    <x v="1"/>
    <x v="0"/>
    <n v="181681012"/>
    <n v="2"/>
    <n v="30633729"/>
    <n v="0.16861271666628541"/>
  </r>
  <r>
    <s v="CA-2014-117765"/>
    <x v="3"/>
    <x v="2"/>
    <x v="1"/>
    <x v="0"/>
    <n v="201488740"/>
    <n v="5"/>
    <n v="28530407"/>
    <n v="0.14159802180508946"/>
  </r>
  <r>
    <s v="CA-2014-117765"/>
    <x v="1"/>
    <x v="2"/>
    <x v="1"/>
    <x v="0"/>
    <n v="187518505"/>
    <n v="5"/>
    <n v="19441379"/>
    <n v="0.10367712242586405"/>
  </r>
  <r>
    <s v="CA-2016-114895"/>
    <x v="1"/>
    <x v="2"/>
    <x v="2"/>
    <x v="3"/>
    <n v="189620227"/>
    <n v="3"/>
    <n v="32867345"/>
    <n v="0.17333248419747962"/>
  </r>
  <r>
    <s v="CA-2017-112984"/>
    <x v="2"/>
    <x v="1"/>
    <x v="2"/>
    <x v="3"/>
    <n v="197065339"/>
    <n v="5"/>
    <n v="16263501"/>
    <n v="8.2528470417621236E-2"/>
  </r>
  <r>
    <s v="CA-2016-163776"/>
    <x v="1"/>
    <x v="2"/>
    <x v="2"/>
    <x v="2"/>
    <n v="187673084"/>
    <n v="4"/>
    <n v="18964924"/>
    <n v="0.10105297784737208"/>
  </r>
  <r>
    <s v="CA-2016-163776"/>
    <x v="1"/>
    <x v="2"/>
    <x v="2"/>
    <x v="2"/>
    <n v="209059056"/>
    <n v="3"/>
    <n v="29165218"/>
    <n v="0.139507077846941"/>
  </r>
  <r>
    <s v="CA-2016-163776"/>
    <x v="2"/>
    <x v="2"/>
    <x v="2"/>
    <x v="2"/>
    <n v="103148243"/>
    <n v="1"/>
    <n v="20304319"/>
    <n v="0.19684599959691024"/>
  </r>
  <r>
    <s v="CA-2016-163776"/>
    <x v="2"/>
    <x v="2"/>
    <x v="2"/>
    <x v="2"/>
    <n v="117084347"/>
    <n v="2"/>
    <n v="17491005"/>
    <n v="0.14938807319820471"/>
  </r>
  <r>
    <s v="CA-2016-163776"/>
    <x v="2"/>
    <x v="2"/>
    <x v="2"/>
    <x v="2"/>
    <n v="195930133"/>
    <n v="5"/>
    <n v="21177502"/>
    <n v="0.10808700875020587"/>
  </r>
  <r>
    <s v="CA-2016-163776"/>
    <x v="2"/>
    <x v="2"/>
    <x v="2"/>
    <x v="2"/>
    <n v="90352108"/>
    <n v="3"/>
    <n v="20119149"/>
    <n v="0.22267492641123549"/>
  </r>
  <r>
    <s v="US-2017-163300"/>
    <x v="2"/>
    <x v="2"/>
    <x v="2"/>
    <x v="1"/>
    <n v="192623212"/>
    <n v="4"/>
    <n v="12569335"/>
    <n v="6.5253480458004193E-2"/>
  </r>
  <r>
    <s v="US-2017-163300"/>
    <x v="0"/>
    <x v="2"/>
    <x v="2"/>
    <x v="1"/>
    <n v="96197345"/>
    <n v="2"/>
    <n v="28142518"/>
    <n v="0.29254984116245619"/>
  </r>
  <r>
    <s v="US-2017-163300"/>
    <x v="0"/>
    <x v="2"/>
    <x v="2"/>
    <x v="1"/>
    <n v="104975316"/>
    <n v="2"/>
    <n v="11420910"/>
    <n v="0.10879614784869998"/>
  </r>
  <r>
    <s v="CA-2016-162187"/>
    <x v="3"/>
    <x v="3"/>
    <x v="0"/>
    <x v="3"/>
    <n v="160944111"/>
    <n v="5"/>
    <n v="27265201"/>
    <n v="0.16940788221819436"/>
  </r>
  <r>
    <s v="CA-2016-162187"/>
    <x v="3"/>
    <x v="3"/>
    <x v="0"/>
    <x v="3"/>
    <n v="249264485"/>
    <n v="1"/>
    <n v="13191903"/>
    <n v="5.2923315569805299E-2"/>
  </r>
  <r>
    <s v="CA-2016-162187"/>
    <x v="3"/>
    <x v="3"/>
    <x v="0"/>
    <x v="3"/>
    <n v="180544293"/>
    <n v="4"/>
    <n v="16001531"/>
    <n v="8.8629392456066172E-2"/>
  </r>
  <r>
    <s v="CA-2016-162187"/>
    <x v="3"/>
    <x v="3"/>
    <x v="0"/>
    <x v="3"/>
    <n v="92646070"/>
    <n v="4"/>
    <n v="31501919"/>
    <n v="0.34002434210107346"/>
  </r>
  <r>
    <s v="CA-2016-162187"/>
    <x v="3"/>
    <x v="3"/>
    <x v="0"/>
    <x v="3"/>
    <n v="148310675"/>
    <n v="2"/>
    <n v="18937394"/>
    <n v="0.12768732931732663"/>
  </r>
  <r>
    <s v="US-2014-112991"/>
    <x v="0"/>
    <x v="2"/>
    <x v="0"/>
    <x v="1"/>
    <n v="93602744"/>
    <n v="3"/>
    <n v="32737132"/>
    <n v="0.34974543053994228"/>
  </r>
  <r>
    <s v="US-2014-112991"/>
    <x v="0"/>
    <x v="2"/>
    <x v="0"/>
    <x v="1"/>
    <n v="218729414"/>
    <n v="1"/>
    <n v="33577105"/>
    <n v="0.15350978355384795"/>
  </r>
  <r>
    <s v="US-2014-112991"/>
    <x v="3"/>
    <x v="2"/>
    <x v="0"/>
    <x v="1"/>
    <n v="207742426"/>
    <n v="3"/>
    <n v="29341226"/>
    <n v="0.14123848731794439"/>
  </r>
  <r>
    <s v="CA-2014-124079"/>
    <x v="1"/>
    <x v="2"/>
    <x v="0"/>
    <x v="1"/>
    <n v="184511070"/>
    <n v="3"/>
    <n v="20848283"/>
    <n v="0.11299204432557895"/>
  </r>
  <r>
    <s v="CA-2014-124079"/>
    <x v="1"/>
    <x v="2"/>
    <x v="0"/>
    <x v="1"/>
    <n v="149068060"/>
    <n v="5"/>
    <n v="26041554"/>
    <n v="0.17469573294238885"/>
  </r>
  <r>
    <s v="US-2017-146878"/>
    <x v="1"/>
    <x v="2"/>
    <x v="2"/>
    <x v="2"/>
    <n v="114039454"/>
    <n v="2"/>
    <n v="29130550"/>
    <n v="0.25544273475739371"/>
  </r>
  <r>
    <s v="CA-2017-107244"/>
    <x v="1"/>
    <x v="2"/>
    <x v="2"/>
    <x v="1"/>
    <n v="171099117"/>
    <n v="1"/>
    <n v="20599102"/>
    <n v="0.12039280132579527"/>
  </r>
  <r>
    <s v="CA-2015-100657"/>
    <x v="0"/>
    <x v="2"/>
    <x v="2"/>
    <x v="3"/>
    <n v="204687128"/>
    <n v="3"/>
    <n v="31527407"/>
    <n v="0.1540273064948178"/>
  </r>
  <r>
    <s v="CA-2017-129581"/>
    <x v="0"/>
    <x v="2"/>
    <x v="0"/>
    <x v="3"/>
    <n v="192507158"/>
    <n v="1"/>
    <n v="33662592"/>
    <n v="0.17486410557263538"/>
  </r>
  <r>
    <s v="CA-2017-129028"/>
    <x v="1"/>
    <x v="0"/>
    <x v="0"/>
    <x v="2"/>
    <n v="195288617"/>
    <n v="3"/>
    <n v="18753991"/>
    <n v="9.6032176826773272E-2"/>
  </r>
  <r>
    <s v="CA-2015-135580"/>
    <x v="0"/>
    <x v="2"/>
    <x v="2"/>
    <x v="1"/>
    <n v="105857056"/>
    <n v="3"/>
    <n v="34773868"/>
    <n v="0.32849834780971049"/>
  </r>
  <r>
    <s v="CA-2015-135580"/>
    <x v="1"/>
    <x v="2"/>
    <x v="2"/>
    <x v="1"/>
    <n v="199054496"/>
    <n v="5"/>
    <n v="29111378"/>
    <n v="0.14624828167659171"/>
  </r>
  <r>
    <s v="CA-2015-135580"/>
    <x v="2"/>
    <x v="2"/>
    <x v="2"/>
    <x v="1"/>
    <n v="222278454"/>
    <n v="3"/>
    <n v="29081028"/>
    <n v="0.13083151999968473"/>
  </r>
  <r>
    <s v="CA-2015-135580"/>
    <x v="2"/>
    <x v="2"/>
    <x v="2"/>
    <x v="1"/>
    <n v="129108604"/>
    <n v="4"/>
    <n v="25663730"/>
    <n v="0.19877629534279528"/>
  </r>
  <r>
    <s v="CA-2015-135580"/>
    <x v="2"/>
    <x v="2"/>
    <x v="2"/>
    <x v="1"/>
    <n v="115150384"/>
    <n v="3"/>
    <n v="13819303"/>
    <n v="0.12001091546511908"/>
  </r>
  <r>
    <s v="CA-2016-159016"/>
    <x v="0"/>
    <x v="0"/>
    <x v="1"/>
    <x v="1"/>
    <n v="113172558"/>
    <n v="2"/>
    <n v="23830125"/>
    <n v="0.21056451688579841"/>
  </r>
  <r>
    <s v="CA-2016-159016"/>
    <x v="0"/>
    <x v="0"/>
    <x v="1"/>
    <x v="1"/>
    <n v="133609843"/>
    <n v="4"/>
    <n v="18595515"/>
    <n v="0.1391777325866628"/>
  </r>
  <r>
    <s v="CA-2014-102652"/>
    <x v="0"/>
    <x v="2"/>
    <x v="0"/>
    <x v="1"/>
    <n v="245523404"/>
    <n v="1"/>
    <n v="31740214"/>
    <n v="0.12927571662373988"/>
  </r>
  <r>
    <s v="CA-2014-102652"/>
    <x v="0"/>
    <x v="2"/>
    <x v="0"/>
    <x v="1"/>
    <n v="92449045"/>
    <n v="5"/>
    <n v="29622930"/>
    <n v="0.32042440243703979"/>
  </r>
  <r>
    <s v="CA-2014-102652"/>
    <x v="1"/>
    <x v="2"/>
    <x v="0"/>
    <x v="1"/>
    <n v="144653796"/>
    <n v="3"/>
    <n v="10179815"/>
    <n v="7.0373645776983268E-2"/>
  </r>
  <r>
    <s v="CA-2014-102652"/>
    <x v="1"/>
    <x v="2"/>
    <x v="0"/>
    <x v="1"/>
    <n v="217167597"/>
    <n v="3"/>
    <n v="27411449"/>
    <n v="0.12622255520007436"/>
  </r>
  <r>
    <s v="CA-2014-152422"/>
    <x v="1"/>
    <x v="1"/>
    <x v="2"/>
    <x v="3"/>
    <n v="225053941"/>
    <n v="4"/>
    <n v="11423439"/>
    <n v="5.0758671228956616E-2"/>
  </r>
  <r>
    <s v="US-2016-156692"/>
    <x v="1"/>
    <x v="3"/>
    <x v="2"/>
    <x v="2"/>
    <n v="100643079"/>
    <n v="1"/>
    <n v="22492138"/>
    <n v="0.22348420004121694"/>
  </r>
  <r>
    <s v="US-2016-156692"/>
    <x v="2"/>
    <x v="3"/>
    <x v="2"/>
    <x v="2"/>
    <n v="143994490"/>
    <n v="2"/>
    <n v="27918241"/>
    <n v="0.19388409237047891"/>
  </r>
  <r>
    <s v="CA-2014-130869"/>
    <x v="2"/>
    <x v="2"/>
    <x v="2"/>
    <x v="0"/>
    <n v="135706687"/>
    <n v="2"/>
    <n v="30926992"/>
    <n v="0.22789585895645659"/>
  </r>
  <r>
    <s v="CA-2017-139717"/>
    <x v="2"/>
    <x v="1"/>
    <x v="2"/>
    <x v="3"/>
    <n v="176844365"/>
    <n v="5"/>
    <n v="28059397"/>
    <n v="0.1586671817334977"/>
  </r>
  <r>
    <s v="CA-2017-139717"/>
    <x v="0"/>
    <x v="1"/>
    <x v="2"/>
    <x v="3"/>
    <n v="149812468"/>
    <n v="2"/>
    <n v="19765231"/>
    <n v="0.13193315125146993"/>
  </r>
  <r>
    <s v="CA-2017-136007"/>
    <x v="2"/>
    <x v="2"/>
    <x v="0"/>
    <x v="1"/>
    <n v="169017043"/>
    <n v="3"/>
    <n v="26585793"/>
    <n v="0.15729652186614104"/>
  </r>
  <r>
    <s v="CA-2017-136007"/>
    <x v="2"/>
    <x v="2"/>
    <x v="0"/>
    <x v="1"/>
    <n v="154183776"/>
    <n v="1"/>
    <n v="30172044"/>
    <n v="0.1956888382341862"/>
  </r>
  <r>
    <s v="CA-2016-157364"/>
    <x v="0"/>
    <x v="0"/>
    <x v="2"/>
    <x v="2"/>
    <n v="171176263"/>
    <n v="4"/>
    <n v="27885538"/>
    <n v="0.1629054023687852"/>
  </r>
  <r>
    <s v="US-2016-112970"/>
    <x v="0"/>
    <x v="0"/>
    <x v="2"/>
    <x v="1"/>
    <n v="103316127"/>
    <n v="5"/>
    <n v="12009882"/>
    <n v="0.11624402064548936"/>
  </r>
  <r>
    <s v="US-2017-152492"/>
    <x v="0"/>
    <x v="3"/>
    <x v="2"/>
    <x v="2"/>
    <n v="211839406"/>
    <n v="2"/>
    <n v="21966727"/>
    <n v="0.10369518785376504"/>
  </r>
  <r>
    <s v="CA-2016-101168"/>
    <x v="0"/>
    <x v="2"/>
    <x v="0"/>
    <x v="3"/>
    <n v="192016661"/>
    <n v="4"/>
    <n v="32480675"/>
    <n v="0.16915550364663409"/>
  </r>
  <r>
    <s v="CA-2017-104010"/>
    <x v="0"/>
    <x v="0"/>
    <x v="2"/>
    <x v="3"/>
    <n v="159014040"/>
    <n v="1"/>
    <n v="14191814"/>
    <n v="8.9248810985495364E-2"/>
  </r>
  <r>
    <s v="CA-2015-130253"/>
    <x v="3"/>
    <x v="2"/>
    <x v="1"/>
    <x v="1"/>
    <n v="112123248"/>
    <n v="5"/>
    <n v="22337165"/>
    <n v="0.19921974611366949"/>
  </r>
  <r>
    <s v="US-2015-155369"/>
    <x v="3"/>
    <x v="2"/>
    <x v="2"/>
    <x v="0"/>
    <n v="181198143"/>
    <n v="1"/>
    <n v="14031657"/>
    <n v="7.7438194275534056E-2"/>
  </r>
  <r>
    <s v="US-2015-155369"/>
    <x v="3"/>
    <x v="2"/>
    <x v="2"/>
    <x v="0"/>
    <n v="105217194"/>
    <n v="3"/>
    <n v="25194304"/>
    <n v="0.23945044571327381"/>
  </r>
  <r>
    <s v="CA-2016-131205"/>
    <x v="2"/>
    <x v="2"/>
    <x v="2"/>
    <x v="2"/>
    <n v="165753269"/>
    <n v="1"/>
    <n v="32291162"/>
    <n v="0.19481463137840135"/>
  </r>
  <r>
    <s v="CA-2016-131205"/>
    <x v="2"/>
    <x v="2"/>
    <x v="2"/>
    <x v="2"/>
    <n v="247633859"/>
    <n v="1"/>
    <n v="27811223"/>
    <n v="0.11230783670822655"/>
  </r>
  <r>
    <s v="CA-2016-131205"/>
    <x v="2"/>
    <x v="2"/>
    <x v="2"/>
    <x v="2"/>
    <n v="219242194"/>
    <n v="2"/>
    <n v="33963628"/>
    <n v="0.15491373891286639"/>
  </r>
  <r>
    <s v="CA-2016-131205"/>
    <x v="2"/>
    <x v="2"/>
    <x v="2"/>
    <x v="2"/>
    <n v="237221912"/>
    <n v="4"/>
    <n v="34993711"/>
    <n v="0.14751466550863987"/>
  </r>
  <r>
    <s v="CA-2017-122364"/>
    <x v="2"/>
    <x v="2"/>
    <x v="0"/>
    <x v="1"/>
    <n v="123442900"/>
    <n v="4"/>
    <n v="12904028"/>
    <n v="0.10453438796398982"/>
  </r>
  <r>
    <s v="CA-2017-122364"/>
    <x v="2"/>
    <x v="2"/>
    <x v="0"/>
    <x v="1"/>
    <n v="212789564"/>
    <n v="2"/>
    <n v="18698488"/>
    <n v="8.7873144004374196E-2"/>
  </r>
  <r>
    <s v="CA-2017-145702"/>
    <x v="2"/>
    <x v="1"/>
    <x v="0"/>
    <x v="2"/>
    <n v="139566477"/>
    <n v="1"/>
    <n v="28579408"/>
    <n v="0.2047727263331294"/>
  </r>
  <r>
    <s v="CA-2017-145702"/>
    <x v="1"/>
    <x v="1"/>
    <x v="0"/>
    <x v="2"/>
    <n v="197129819"/>
    <n v="1"/>
    <n v="23445195"/>
    <n v="0.11893276785284321"/>
  </r>
  <r>
    <s v="CA-2015-113215"/>
    <x v="1"/>
    <x v="2"/>
    <x v="0"/>
    <x v="1"/>
    <n v="194611216"/>
    <n v="3"/>
    <n v="23319646"/>
    <n v="0.11982683464657042"/>
  </r>
  <r>
    <s v="CA-2015-105571"/>
    <x v="1"/>
    <x v="2"/>
    <x v="0"/>
    <x v="2"/>
    <n v="110068738"/>
    <n v="5"/>
    <n v="25080042"/>
    <n v="0.22785799542827501"/>
  </r>
  <r>
    <s v="CA-2015-105571"/>
    <x v="1"/>
    <x v="2"/>
    <x v="0"/>
    <x v="2"/>
    <n v="125997358"/>
    <n v="1"/>
    <n v="18794071"/>
    <n v="0.14916242132632654"/>
  </r>
  <r>
    <s v="CA-2016-152765"/>
    <x v="2"/>
    <x v="0"/>
    <x v="2"/>
    <x v="0"/>
    <n v="136025156"/>
    <n v="2"/>
    <n v="26712633"/>
    <n v="0.19638009457603561"/>
  </r>
  <r>
    <s v="CA-2015-153878"/>
    <x v="2"/>
    <x v="2"/>
    <x v="2"/>
    <x v="0"/>
    <n v="150972224"/>
    <n v="1"/>
    <n v="18606899"/>
    <n v="0.12324716763793583"/>
  </r>
  <r>
    <s v="CA-2015-153878"/>
    <x v="2"/>
    <x v="2"/>
    <x v="2"/>
    <x v="0"/>
    <n v="213875151"/>
    <n v="3"/>
    <n v="11200538"/>
    <n v="5.2369515334672982E-2"/>
  </r>
  <r>
    <s v="CA-2016-124016"/>
    <x v="1"/>
    <x v="1"/>
    <x v="1"/>
    <x v="3"/>
    <n v="159969613"/>
    <n v="2"/>
    <n v="26271713"/>
    <n v="0.16422939649169496"/>
  </r>
  <r>
    <s v="CA-2016-124016"/>
    <x v="1"/>
    <x v="1"/>
    <x v="1"/>
    <x v="3"/>
    <n v="208112644"/>
    <n v="2"/>
    <n v="11972589"/>
    <n v="5.7529368566380808E-2"/>
  </r>
  <r>
    <s v="CA-2016-124016"/>
    <x v="0"/>
    <x v="1"/>
    <x v="1"/>
    <x v="3"/>
    <n v="212975527"/>
    <n v="5"/>
    <n v="28679091"/>
    <n v="0.13465909160539372"/>
  </r>
  <r>
    <s v="CA-2016-113551"/>
    <x v="0"/>
    <x v="0"/>
    <x v="2"/>
    <x v="0"/>
    <n v="165134081"/>
    <n v="1"/>
    <n v="33590357"/>
    <n v="0.20341262564691295"/>
  </r>
  <r>
    <s v="CA-2016-113551"/>
    <x v="0"/>
    <x v="0"/>
    <x v="2"/>
    <x v="0"/>
    <n v="244863854"/>
    <n v="4"/>
    <n v="34350204"/>
    <n v="0.14028286918983152"/>
  </r>
  <r>
    <s v="CA-2014-107524"/>
    <x v="0"/>
    <x v="2"/>
    <x v="1"/>
    <x v="3"/>
    <n v="235379877"/>
    <n v="3"/>
    <n v="14160101"/>
    <n v="6.0158502844319187E-2"/>
  </r>
  <r>
    <s v="CA-2014-107524"/>
    <x v="1"/>
    <x v="2"/>
    <x v="1"/>
    <x v="3"/>
    <n v="200811994"/>
    <n v="2"/>
    <n v="26744267"/>
    <n v="0.13318062565525843"/>
  </r>
  <r>
    <s v="CA-2014-138072"/>
    <x v="3"/>
    <x v="2"/>
    <x v="2"/>
    <x v="3"/>
    <n v="242842331"/>
    <n v="3"/>
    <n v="32595948"/>
    <n v="0.1342267959040469"/>
  </r>
  <r>
    <s v="CA-2015-134201"/>
    <x v="0"/>
    <x v="2"/>
    <x v="1"/>
    <x v="3"/>
    <n v="204282634"/>
    <n v="3"/>
    <n v="13849397"/>
    <n v="6.7795273287889951E-2"/>
  </r>
  <r>
    <s v="CA-2015-134201"/>
    <x v="0"/>
    <x v="2"/>
    <x v="1"/>
    <x v="3"/>
    <n v="153815843"/>
    <n v="4"/>
    <n v="29400247"/>
    <n v="0.19113926385333402"/>
  </r>
  <r>
    <s v="CA-2015-111780"/>
    <x v="0"/>
    <x v="1"/>
    <x v="2"/>
    <x v="1"/>
    <n v="225329324"/>
    <n v="4"/>
    <n v="30816716"/>
    <n v="0.13676300737493005"/>
  </r>
  <r>
    <s v="CA-2015-111780"/>
    <x v="0"/>
    <x v="1"/>
    <x v="2"/>
    <x v="1"/>
    <n v="114775632"/>
    <n v="1"/>
    <n v="23736912"/>
    <n v="0.20681142491988194"/>
  </r>
  <r>
    <s v="CA-2015-111780"/>
    <x v="0"/>
    <x v="1"/>
    <x v="2"/>
    <x v="1"/>
    <n v="153783042"/>
    <n v="5"/>
    <n v="23232312"/>
    <n v="0.1510720018140882"/>
  </r>
  <r>
    <s v="CA-2015-119942"/>
    <x v="2"/>
    <x v="0"/>
    <x v="2"/>
    <x v="3"/>
    <n v="101970999"/>
    <n v="2"/>
    <n v="31282285"/>
    <n v="0.30677629234563053"/>
  </r>
  <r>
    <s v="CA-2015-151547"/>
    <x v="2"/>
    <x v="2"/>
    <x v="2"/>
    <x v="2"/>
    <n v="235273695"/>
    <n v="3"/>
    <n v="34019192"/>
    <n v="0.14459411622706056"/>
  </r>
  <r>
    <s v="CA-2017-166695"/>
    <x v="1"/>
    <x v="2"/>
    <x v="1"/>
    <x v="1"/>
    <n v="125430518"/>
    <n v="3"/>
    <n v="19248144"/>
    <n v="0.15345662528476522"/>
  </r>
  <r>
    <s v="CA-2017-166695"/>
    <x v="1"/>
    <x v="2"/>
    <x v="1"/>
    <x v="1"/>
    <n v="202215468"/>
    <n v="1"/>
    <n v="12387433"/>
    <n v="6.1258582849853999E-2"/>
  </r>
  <r>
    <s v="CA-2017-166695"/>
    <x v="1"/>
    <x v="2"/>
    <x v="1"/>
    <x v="1"/>
    <n v="159529394"/>
    <n v="2"/>
    <n v="18447949"/>
    <n v="0.11563981118112941"/>
  </r>
  <r>
    <s v="CA-2017-167542"/>
    <x v="1"/>
    <x v="2"/>
    <x v="0"/>
    <x v="3"/>
    <n v="141660052"/>
    <n v="2"/>
    <n v="12642759"/>
    <n v="8.9247171813829351E-2"/>
  </r>
  <r>
    <s v="CA-2015-120901"/>
    <x v="1"/>
    <x v="2"/>
    <x v="2"/>
    <x v="0"/>
    <n v="113791565"/>
    <n v="3"/>
    <n v="17588508"/>
    <n v="0.15456776607299497"/>
  </r>
  <r>
    <s v="CA-2015-120901"/>
    <x v="1"/>
    <x v="2"/>
    <x v="2"/>
    <x v="0"/>
    <n v="134178439"/>
    <n v="1"/>
    <n v="27580892"/>
    <n v="0.20555382970284816"/>
  </r>
  <r>
    <s v="CA-2015-120901"/>
    <x v="1"/>
    <x v="2"/>
    <x v="2"/>
    <x v="0"/>
    <n v="208419005"/>
    <n v="1"/>
    <n v="16872608"/>
    <n v="8.0955227667457677E-2"/>
  </r>
  <r>
    <s v="CA-2017-121398"/>
    <x v="1"/>
    <x v="2"/>
    <x v="0"/>
    <x v="1"/>
    <n v="224250704"/>
    <n v="5"/>
    <n v="24677914"/>
    <n v="0.11004609376833885"/>
  </r>
  <r>
    <s v="CA-2017-121398"/>
    <x v="1"/>
    <x v="2"/>
    <x v="0"/>
    <x v="1"/>
    <n v="112055642"/>
    <n v="2"/>
    <n v="27705476"/>
    <n v="0.24724748799350951"/>
  </r>
  <r>
    <s v="CA-2016-151561"/>
    <x v="1"/>
    <x v="2"/>
    <x v="2"/>
    <x v="3"/>
    <n v="102997694"/>
    <n v="4"/>
    <n v="31589777"/>
    <n v="0.3067037306679895"/>
  </r>
  <r>
    <s v="CA-2016-151561"/>
    <x v="1"/>
    <x v="2"/>
    <x v="2"/>
    <x v="3"/>
    <n v="170186251"/>
    <n v="5"/>
    <n v="29970880"/>
    <n v="0.17610635303318362"/>
  </r>
  <r>
    <s v="CA-2016-151561"/>
    <x v="1"/>
    <x v="2"/>
    <x v="2"/>
    <x v="3"/>
    <n v="238199103"/>
    <n v="1"/>
    <n v="15152352"/>
    <n v="6.361212871569881E-2"/>
  </r>
  <r>
    <s v="CA-2016-151561"/>
    <x v="1"/>
    <x v="2"/>
    <x v="2"/>
    <x v="3"/>
    <n v="199567407"/>
    <n v="5"/>
    <n v="30332381"/>
    <n v="0.15199065546810456"/>
  </r>
  <r>
    <s v="CA-2017-154676"/>
    <x v="1"/>
    <x v="0"/>
    <x v="1"/>
    <x v="0"/>
    <n v="133349798"/>
    <n v="1"/>
    <n v="28074903"/>
    <n v="0.21053577448988711"/>
  </r>
  <r>
    <s v="US-2014-165589"/>
    <x v="1"/>
    <x v="3"/>
    <x v="2"/>
    <x v="0"/>
    <n v="236310224"/>
    <n v="2"/>
    <n v="27876797"/>
    <n v="0.11796695262749191"/>
  </r>
  <r>
    <s v="US-2016-132577"/>
    <x v="2"/>
    <x v="2"/>
    <x v="2"/>
    <x v="0"/>
    <n v="146604001"/>
    <n v="5"/>
    <n v="28125939"/>
    <n v="0.19184973676127706"/>
  </r>
  <r>
    <s v="US-2016-132577"/>
    <x v="3"/>
    <x v="2"/>
    <x v="2"/>
    <x v="0"/>
    <n v="191705557"/>
    <n v="1"/>
    <n v="26102556"/>
    <n v="0.13615962107973739"/>
  </r>
  <r>
    <s v="US-2016-132577"/>
    <x v="3"/>
    <x v="2"/>
    <x v="2"/>
    <x v="0"/>
    <n v="235150737"/>
    <n v="1"/>
    <n v="12129819"/>
    <n v="5.1583163866503211E-2"/>
  </r>
  <r>
    <s v="US-2016-132577"/>
    <x v="0"/>
    <x v="2"/>
    <x v="2"/>
    <x v="0"/>
    <n v="169185976"/>
    <n v="2"/>
    <n v="21558787"/>
    <n v="0.12742656046148884"/>
  </r>
  <r>
    <s v="US-2016-132577"/>
    <x v="0"/>
    <x v="2"/>
    <x v="2"/>
    <x v="0"/>
    <n v="161198042"/>
    <n v="4"/>
    <n v="21812761"/>
    <n v="0.13531653815001052"/>
  </r>
  <r>
    <s v="CA-2015-114048"/>
    <x v="0"/>
    <x v="2"/>
    <x v="2"/>
    <x v="1"/>
    <n v="185582065"/>
    <n v="4"/>
    <n v="23357568"/>
    <n v="0.12586112779809838"/>
  </r>
  <r>
    <s v="CA-2015-137281"/>
    <x v="0"/>
    <x v="2"/>
    <x v="0"/>
    <x v="2"/>
    <n v="167572019"/>
    <n v="5"/>
    <n v="29284074"/>
    <n v="0.17475515408094475"/>
  </r>
  <r>
    <s v="US-2017-162068"/>
    <x v="0"/>
    <x v="1"/>
    <x v="0"/>
    <x v="1"/>
    <n v="192561855"/>
    <n v="4"/>
    <n v="31343525"/>
    <n v="0.16277120408920032"/>
  </r>
  <r>
    <s v="CA-2017-100111"/>
    <x v="0"/>
    <x v="2"/>
    <x v="2"/>
    <x v="3"/>
    <n v="148129884"/>
    <n v="2"/>
    <n v="15360823"/>
    <n v="0.10369833949238765"/>
  </r>
  <r>
    <s v="CA-2017-100111"/>
    <x v="0"/>
    <x v="2"/>
    <x v="2"/>
    <x v="3"/>
    <n v="194274553"/>
    <n v="1"/>
    <n v="18662224"/>
    <n v="9.6061083203212924E-2"/>
  </r>
  <r>
    <s v="CA-2017-100111"/>
    <x v="0"/>
    <x v="2"/>
    <x v="2"/>
    <x v="3"/>
    <n v="214976014"/>
    <n v="1"/>
    <n v="14323927"/>
    <n v="6.6630349746832684E-2"/>
  </r>
  <r>
    <s v="CA-2017-100111"/>
    <x v="0"/>
    <x v="2"/>
    <x v="2"/>
    <x v="3"/>
    <n v="185357063"/>
    <n v="3"/>
    <n v="15184536"/>
    <n v="8.1920460727196567E-2"/>
  </r>
  <r>
    <s v="CA-2017-100111"/>
    <x v="1"/>
    <x v="2"/>
    <x v="2"/>
    <x v="3"/>
    <n v="202288212"/>
    <n v="3"/>
    <n v="24258943"/>
    <n v="0.11992267250847025"/>
  </r>
  <r>
    <s v="CA-2017-100111"/>
    <x v="1"/>
    <x v="2"/>
    <x v="2"/>
    <x v="3"/>
    <n v="242290475"/>
    <n v="3"/>
    <n v="33913226"/>
    <n v="0.13996929099255759"/>
  </r>
  <r>
    <s v="CA-2017-100111"/>
    <x v="1"/>
    <x v="2"/>
    <x v="2"/>
    <x v="3"/>
    <n v="122843205"/>
    <n v="4"/>
    <n v="17395528"/>
    <n v="0.14160757202647065"/>
  </r>
  <r>
    <s v="CA-2017-100111"/>
    <x v="1"/>
    <x v="2"/>
    <x v="2"/>
    <x v="3"/>
    <n v="164839537"/>
    <n v="1"/>
    <n v="25447743"/>
    <n v="0.15437887938255979"/>
  </r>
  <r>
    <s v="CA-2017-100111"/>
    <x v="1"/>
    <x v="2"/>
    <x v="2"/>
    <x v="3"/>
    <n v="132624693"/>
    <n v="2"/>
    <n v="17642858"/>
    <n v="0.13302845496501922"/>
  </r>
  <r>
    <s v="CA-2017-100111"/>
    <x v="2"/>
    <x v="2"/>
    <x v="2"/>
    <x v="3"/>
    <n v="110178588"/>
    <n v="5"/>
    <n v="15380618"/>
    <n v="0.1395971602032148"/>
  </r>
  <r>
    <s v="CA-2017-100111"/>
    <x v="1"/>
    <x v="2"/>
    <x v="2"/>
    <x v="3"/>
    <n v="101851737"/>
    <n v="3"/>
    <n v="20625458"/>
    <n v="0.20250472507896453"/>
  </r>
  <r>
    <s v="CA-2017-100111"/>
    <x v="1"/>
    <x v="2"/>
    <x v="2"/>
    <x v="3"/>
    <n v="181290137"/>
    <n v="5"/>
    <n v="10689144"/>
    <n v="5.8961530819517223E-2"/>
  </r>
  <r>
    <s v="CA-2017-100111"/>
    <x v="1"/>
    <x v="2"/>
    <x v="2"/>
    <x v="3"/>
    <n v="243721393"/>
    <n v="1"/>
    <n v="28575582"/>
    <n v="0.11724691726179326"/>
  </r>
  <r>
    <s v="US-2017-132381"/>
    <x v="0"/>
    <x v="0"/>
    <x v="1"/>
    <x v="3"/>
    <n v="240303406"/>
    <n v="1"/>
    <n v="29399508"/>
    <n v="0.12234328463908664"/>
  </r>
  <r>
    <s v="CA-2015-147011"/>
    <x v="3"/>
    <x v="2"/>
    <x v="0"/>
    <x v="2"/>
    <n v="242239456"/>
    <n v="3"/>
    <n v="17179073"/>
    <n v="7.0917732741275635E-2"/>
  </r>
  <r>
    <s v="CA-2014-120852"/>
    <x v="1"/>
    <x v="2"/>
    <x v="2"/>
    <x v="0"/>
    <n v="222818653"/>
    <n v="4"/>
    <n v="10916727"/>
    <n v="4.8993775220425556E-2"/>
  </r>
  <r>
    <s v="CA-2014-120852"/>
    <x v="1"/>
    <x v="2"/>
    <x v="2"/>
    <x v="0"/>
    <n v="152814071"/>
    <n v="1"/>
    <n v="31313615"/>
    <n v="0.2049131653589675"/>
  </r>
  <r>
    <s v="CA-2016-150007"/>
    <x v="3"/>
    <x v="2"/>
    <x v="2"/>
    <x v="0"/>
    <n v="193225280"/>
    <n v="5"/>
    <n v="23670410"/>
    <n v="0.12250162090591873"/>
  </r>
  <r>
    <s v="CA-2016-124590"/>
    <x v="1"/>
    <x v="2"/>
    <x v="2"/>
    <x v="3"/>
    <n v="247173683"/>
    <n v="1"/>
    <n v="18071919"/>
    <n v="7.3114252215920578E-2"/>
  </r>
  <r>
    <s v="CA-2016-124590"/>
    <x v="0"/>
    <x v="2"/>
    <x v="2"/>
    <x v="3"/>
    <n v="221464073"/>
    <n v="4"/>
    <n v="23482948"/>
    <n v="0.10603502266482745"/>
  </r>
  <r>
    <s v="CA-2016-124590"/>
    <x v="0"/>
    <x v="2"/>
    <x v="2"/>
    <x v="3"/>
    <n v="161124247"/>
    <n v="3"/>
    <n v="13369006"/>
    <n v="8.2973272172995785E-2"/>
  </r>
  <r>
    <s v="CA-2016-124590"/>
    <x v="2"/>
    <x v="2"/>
    <x v="2"/>
    <x v="3"/>
    <n v="195541233"/>
    <n v="4"/>
    <n v="34977498"/>
    <n v="0.17887530657025161"/>
  </r>
  <r>
    <s v="CA-2016-124590"/>
    <x v="2"/>
    <x v="2"/>
    <x v="2"/>
    <x v="3"/>
    <n v="226036406"/>
    <n v="4"/>
    <n v="34024654"/>
    <n v="0.15052731815245726"/>
  </r>
  <r>
    <s v="CA-2016-133802"/>
    <x v="0"/>
    <x v="2"/>
    <x v="0"/>
    <x v="1"/>
    <n v="106289927"/>
    <n v="1"/>
    <n v="16219940"/>
    <n v="0.15260091391350752"/>
  </r>
  <r>
    <s v="US-2016-113677"/>
    <x v="3"/>
    <x v="2"/>
    <x v="1"/>
    <x v="3"/>
    <n v="118389990"/>
    <n v="1"/>
    <n v="30282345"/>
    <n v="0.25578467402522798"/>
  </r>
  <r>
    <s v="US-2016-113677"/>
    <x v="2"/>
    <x v="2"/>
    <x v="1"/>
    <x v="3"/>
    <n v="103747055"/>
    <n v="2"/>
    <n v="30809864"/>
    <n v="0.29697097426042601"/>
  </r>
  <r>
    <s v="CA-2017-143378"/>
    <x v="1"/>
    <x v="2"/>
    <x v="0"/>
    <x v="1"/>
    <n v="176409344"/>
    <n v="1"/>
    <n v="11713644"/>
    <n v="6.6400360289305307E-2"/>
  </r>
  <r>
    <s v="CA-2017-143378"/>
    <x v="1"/>
    <x v="2"/>
    <x v="0"/>
    <x v="1"/>
    <n v="220582414"/>
    <n v="3"/>
    <n v="32968608"/>
    <n v="0.14946163387258968"/>
  </r>
  <r>
    <s v="CA-2017-143378"/>
    <x v="1"/>
    <x v="2"/>
    <x v="0"/>
    <x v="1"/>
    <n v="216947381"/>
    <n v="1"/>
    <n v="31366883"/>
    <n v="0.1445829069492201"/>
  </r>
  <r>
    <s v="CA-2017-143378"/>
    <x v="1"/>
    <x v="2"/>
    <x v="0"/>
    <x v="1"/>
    <n v="145317983"/>
    <n v="3"/>
    <n v="30664770"/>
    <n v="0.21101841194699214"/>
  </r>
  <r>
    <s v="CA-2017-152660"/>
    <x v="1"/>
    <x v="2"/>
    <x v="2"/>
    <x v="0"/>
    <n v="105842964"/>
    <n v="2"/>
    <n v="27554529"/>
    <n v="0.26033406434082856"/>
  </r>
  <r>
    <s v="CA-2015-142139"/>
    <x v="3"/>
    <x v="2"/>
    <x v="1"/>
    <x v="0"/>
    <n v="206481282"/>
    <n v="4"/>
    <n v="27775227"/>
    <n v="0.13451692439608157"/>
  </r>
  <r>
    <s v="CA-2017-145772"/>
    <x v="1"/>
    <x v="2"/>
    <x v="0"/>
    <x v="1"/>
    <n v="185416934"/>
    <n v="4"/>
    <n v="10472621"/>
    <n v="5.6481470025817597E-2"/>
  </r>
  <r>
    <s v="CA-2017-145772"/>
    <x v="0"/>
    <x v="2"/>
    <x v="0"/>
    <x v="1"/>
    <n v="198187868"/>
    <n v="5"/>
    <n v="12591242"/>
    <n v="6.3531850496519798E-2"/>
  </r>
  <r>
    <s v="CA-2017-145772"/>
    <x v="1"/>
    <x v="2"/>
    <x v="0"/>
    <x v="1"/>
    <n v="239965734"/>
    <n v="4"/>
    <n v="26994871"/>
    <n v="0.11249469059611653"/>
  </r>
  <r>
    <s v="CA-2016-124100"/>
    <x v="0"/>
    <x v="2"/>
    <x v="2"/>
    <x v="3"/>
    <n v="131072803"/>
    <n v="3"/>
    <n v="33979509"/>
    <n v="0.25924149192109669"/>
  </r>
  <r>
    <s v="US-2014-158400"/>
    <x v="3"/>
    <x v="0"/>
    <x v="0"/>
    <x v="1"/>
    <n v="228633097"/>
    <n v="2"/>
    <n v="31304162"/>
    <n v="0.13691876815192683"/>
  </r>
  <r>
    <s v="CA-2017-162033"/>
    <x v="1"/>
    <x v="2"/>
    <x v="1"/>
    <x v="2"/>
    <n v="182725502"/>
    <n v="2"/>
    <n v="10628693"/>
    <n v="5.816754029221384E-2"/>
  </r>
  <r>
    <s v="CA-2017-162033"/>
    <x v="1"/>
    <x v="2"/>
    <x v="1"/>
    <x v="2"/>
    <n v="95652252"/>
    <n v="2"/>
    <n v="33408267"/>
    <n v="0.3492679607794284"/>
  </r>
  <r>
    <s v="CA-2014-163447"/>
    <x v="1"/>
    <x v="2"/>
    <x v="1"/>
    <x v="3"/>
    <n v="133659265"/>
    <n v="3"/>
    <n v="31749270"/>
    <n v="0.23753886421566062"/>
  </r>
  <r>
    <s v="CA-2017-145737"/>
    <x v="1"/>
    <x v="2"/>
    <x v="2"/>
    <x v="2"/>
    <n v="151449186"/>
    <n v="5"/>
    <n v="13283149"/>
    <n v="8.7706968593413245E-2"/>
  </r>
  <r>
    <s v="CA-2016-148096"/>
    <x v="0"/>
    <x v="0"/>
    <x v="0"/>
    <x v="1"/>
    <n v="102675626"/>
    <n v="3"/>
    <n v="34027517"/>
    <n v="0.33140793317393558"/>
  </r>
  <r>
    <s v="CA-2016-146766"/>
    <x v="0"/>
    <x v="3"/>
    <x v="2"/>
    <x v="1"/>
    <n v="135989417"/>
    <n v="2"/>
    <n v="34914579"/>
    <n v="0.25674482448880565"/>
  </r>
  <r>
    <s v="CA-2015-105613"/>
    <x v="0"/>
    <x v="2"/>
    <x v="1"/>
    <x v="0"/>
    <n v="230124802"/>
    <n v="2"/>
    <n v="28729156"/>
    <n v="0.12484163267199683"/>
  </r>
  <r>
    <s v="CA-2015-105613"/>
    <x v="3"/>
    <x v="2"/>
    <x v="1"/>
    <x v="0"/>
    <n v="128994346"/>
    <n v="1"/>
    <n v="23238007"/>
    <n v="0.18014748491379615"/>
  </r>
  <r>
    <s v="US-2016-142251"/>
    <x v="3"/>
    <x v="1"/>
    <x v="2"/>
    <x v="2"/>
    <n v="138560600"/>
    <n v="1"/>
    <n v="13181997"/>
    <n v="9.5135247682241561E-2"/>
  </r>
  <r>
    <s v="CA-2014-131247"/>
    <x v="3"/>
    <x v="2"/>
    <x v="2"/>
    <x v="1"/>
    <n v="176063604"/>
    <n v="2"/>
    <n v="29864535"/>
    <n v="0.16962355831361944"/>
  </r>
  <r>
    <s v="US-2015-113593"/>
    <x v="3"/>
    <x v="0"/>
    <x v="2"/>
    <x v="1"/>
    <n v="237239524"/>
    <n v="5"/>
    <n v="23720749"/>
    <n v="9.9986497190914944E-2"/>
  </r>
  <r>
    <s v="CA-2017-121083"/>
    <x v="3"/>
    <x v="2"/>
    <x v="2"/>
    <x v="3"/>
    <n v="147439460"/>
    <n v="1"/>
    <n v="23117383"/>
    <n v="0.15679237430739371"/>
  </r>
  <r>
    <s v="CA-2017-121083"/>
    <x v="3"/>
    <x v="2"/>
    <x v="2"/>
    <x v="3"/>
    <n v="245060182"/>
    <n v="5"/>
    <n v="29108751"/>
    <n v="0.11878205085149247"/>
  </r>
  <r>
    <s v="CA-2017-121083"/>
    <x v="3"/>
    <x v="2"/>
    <x v="2"/>
    <x v="3"/>
    <n v="220565487"/>
    <n v="1"/>
    <n v="19139738"/>
    <n v="8.6775761069092378E-2"/>
  </r>
  <r>
    <s v="CA-2017-121083"/>
    <x v="2"/>
    <x v="2"/>
    <x v="2"/>
    <x v="3"/>
    <n v="124438598"/>
    <n v="4"/>
    <n v="23601259"/>
    <n v="0.1896618844902126"/>
  </r>
  <r>
    <s v="CA-2017-151190"/>
    <x v="2"/>
    <x v="2"/>
    <x v="2"/>
    <x v="0"/>
    <n v="216680572"/>
    <n v="2"/>
    <n v="28298994"/>
    <n v="0.13060235967994399"/>
  </r>
  <r>
    <s v="CA-2014-133543"/>
    <x v="3"/>
    <x v="2"/>
    <x v="2"/>
    <x v="1"/>
    <n v="196649597"/>
    <n v="5"/>
    <n v="10170460"/>
    <n v="5.1718692309346559E-2"/>
  </r>
  <r>
    <s v="CA-2017-105130"/>
    <x v="0"/>
    <x v="2"/>
    <x v="0"/>
    <x v="1"/>
    <n v="123054574"/>
    <n v="2"/>
    <n v="10645431"/>
    <n v="8.6509835871684052E-2"/>
  </r>
  <r>
    <s v="CA-2016-161928"/>
    <x v="3"/>
    <x v="1"/>
    <x v="2"/>
    <x v="1"/>
    <n v="165483444"/>
    <n v="3"/>
    <n v="16099189"/>
    <n v="9.7285798572091603E-2"/>
  </r>
  <r>
    <s v="CA-2017-101322"/>
    <x v="3"/>
    <x v="0"/>
    <x v="0"/>
    <x v="1"/>
    <n v="194409595"/>
    <n v="4"/>
    <n v="17621524"/>
    <n v="9.0641225809868081E-2"/>
  </r>
  <r>
    <s v="US-2016-106600"/>
    <x v="3"/>
    <x v="0"/>
    <x v="2"/>
    <x v="2"/>
    <n v="129185770"/>
    <n v="4"/>
    <n v="22100275"/>
    <n v="0.17107360199192218"/>
  </r>
  <r>
    <s v="CA-2014-111871"/>
    <x v="2"/>
    <x v="1"/>
    <x v="1"/>
    <x v="1"/>
    <n v="203895189"/>
    <n v="3"/>
    <n v="16595340"/>
    <n v="8.1391523171250493E-2"/>
  </r>
  <r>
    <s v="CA-2017-139437"/>
    <x v="2"/>
    <x v="2"/>
    <x v="2"/>
    <x v="1"/>
    <n v="98894834"/>
    <n v="4"/>
    <n v="14993101"/>
    <n v="0.15160651364256297"/>
  </r>
  <r>
    <s v="CA-2017-151484"/>
    <x v="2"/>
    <x v="0"/>
    <x v="0"/>
    <x v="3"/>
    <n v="238302737"/>
    <n v="5"/>
    <n v="12813085"/>
    <n v="5.3768098349621554E-2"/>
  </r>
  <r>
    <s v="CA-2017-151484"/>
    <x v="2"/>
    <x v="0"/>
    <x v="0"/>
    <x v="3"/>
    <n v="241867812"/>
    <n v="1"/>
    <n v="18926995"/>
    <n v="7.8253467642068877E-2"/>
  </r>
  <r>
    <s v="CA-2017-151484"/>
    <x v="2"/>
    <x v="0"/>
    <x v="0"/>
    <x v="3"/>
    <n v="220149966"/>
    <n v="3"/>
    <n v="23439848"/>
    <n v="0.10647218541927915"/>
  </r>
  <r>
    <s v="CA-2016-104150"/>
    <x v="2"/>
    <x v="1"/>
    <x v="2"/>
    <x v="0"/>
    <n v="247315545"/>
    <n v="3"/>
    <n v="24097448"/>
    <n v="9.7436042687894936E-2"/>
  </r>
  <r>
    <s v="CA-2016-104150"/>
    <x v="2"/>
    <x v="1"/>
    <x v="2"/>
    <x v="0"/>
    <n v="98461806"/>
    <n v="2"/>
    <n v="33265971"/>
    <n v="0.33785659994901984"/>
  </r>
  <r>
    <s v="CA-2016-161025"/>
    <x v="2"/>
    <x v="2"/>
    <x v="2"/>
    <x v="1"/>
    <n v="94252497"/>
    <n v="1"/>
    <n v="16912764"/>
    <n v="0.17944101788624231"/>
  </r>
  <r>
    <s v="CA-2014-103989"/>
    <x v="2"/>
    <x v="0"/>
    <x v="0"/>
    <x v="2"/>
    <n v="199380120"/>
    <n v="4"/>
    <n v="31218284"/>
    <n v="0.15657671386695926"/>
  </r>
  <r>
    <s v="CA-2014-103989"/>
    <x v="0"/>
    <x v="0"/>
    <x v="0"/>
    <x v="2"/>
    <n v="160256870"/>
    <n v="3"/>
    <n v="17934219"/>
    <n v="0.11190920551487121"/>
  </r>
  <r>
    <s v="CA-2014-103989"/>
    <x v="2"/>
    <x v="0"/>
    <x v="0"/>
    <x v="2"/>
    <n v="130020599"/>
    <n v="2"/>
    <n v="31398744"/>
    <n v="0.241490534895936"/>
  </r>
  <r>
    <s v="CA-2014-103989"/>
    <x v="2"/>
    <x v="0"/>
    <x v="0"/>
    <x v="2"/>
    <n v="110885833"/>
    <n v="3"/>
    <n v="31215850"/>
    <n v="0.28151341930217544"/>
  </r>
  <r>
    <s v="CA-2014-103989"/>
    <x v="2"/>
    <x v="0"/>
    <x v="0"/>
    <x v="2"/>
    <n v="240465962"/>
    <n v="1"/>
    <n v="10386434"/>
    <n v="4.3192948863174242E-2"/>
  </r>
  <r>
    <s v="CA-2014-103989"/>
    <x v="2"/>
    <x v="0"/>
    <x v="0"/>
    <x v="2"/>
    <n v="235668487"/>
    <n v="3"/>
    <n v="10656219"/>
    <n v="4.5216987369210718E-2"/>
  </r>
  <r>
    <s v="CA-2014-103989"/>
    <x v="1"/>
    <x v="0"/>
    <x v="0"/>
    <x v="2"/>
    <n v="215057628"/>
    <n v="3"/>
    <n v="26435165"/>
    <n v="0.12292130832950506"/>
  </r>
  <r>
    <s v="CA-2015-142433"/>
    <x v="0"/>
    <x v="2"/>
    <x v="2"/>
    <x v="0"/>
    <n v="212555317"/>
    <n v="1"/>
    <n v="10185000"/>
    <n v="4.791693825283138E-2"/>
  </r>
  <r>
    <s v="CA-2015-132815"/>
    <x v="1"/>
    <x v="1"/>
    <x v="0"/>
    <x v="1"/>
    <n v="186882891"/>
    <n v="5"/>
    <n v="18156680"/>
    <n v="9.7155389146885582E-2"/>
  </r>
  <r>
    <s v="CA-2014-101266"/>
    <x v="1"/>
    <x v="1"/>
    <x v="2"/>
    <x v="2"/>
    <n v="135584051"/>
    <n v="4"/>
    <n v="25811497"/>
    <n v="0.19037266411224135"/>
  </r>
  <r>
    <s v="CA-2016-141523"/>
    <x v="1"/>
    <x v="1"/>
    <x v="0"/>
    <x v="3"/>
    <n v="208871784"/>
    <n v="4"/>
    <n v="16484457"/>
    <n v="7.8921416211966661E-2"/>
  </r>
  <r>
    <s v="US-2014-106299"/>
    <x v="1"/>
    <x v="2"/>
    <x v="1"/>
    <x v="0"/>
    <n v="209764099"/>
    <n v="3"/>
    <n v="16526558"/>
    <n v="7.8786399001480226E-2"/>
  </r>
  <r>
    <s v="US-2014-106299"/>
    <x v="1"/>
    <x v="2"/>
    <x v="1"/>
    <x v="0"/>
    <n v="246560849"/>
    <n v="5"/>
    <n v="16779356"/>
    <n v="6.8053610571400983E-2"/>
  </r>
  <r>
    <s v="US-2014-106299"/>
    <x v="1"/>
    <x v="2"/>
    <x v="1"/>
    <x v="0"/>
    <n v="113404967"/>
    <n v="3"/>
    <n v="16919796"/>
    <n v="0.14919801528622639"/>
  </r>
  <r>
    <s v="CA-2015-158421"/>
    <x v="2"/>
    <x v="2"/>
    <x v="2"/>
    <x v="2"/>
    <n v="93701208"/>
    <n v="1"/>
    <n v="27013336"/>
    <n v="0.28829229181335636"/>
  </r>
  <r>
    <s v="CA-2015-158421"/>
    <x v="2"/>
    <x v="2"/>
    <x v="2"/>
    <x v="2"/>
    <n v="174289479"/>
    <n v="5"/>
    <n v="28867367"/>
    <n v="0.16562885588750886"/>
  </r>
  <r>
    <s v="CA-2015-158421"/>
    <x v="2"/>
    <x v="2"/>
    <x v="2"/>
    <x v="2"/>
    <n v="182071078"/>
    <n v="5"/>
    <n v="24884046"/>
    <n v="0.13667215174065153"/>
  </r>
  <r>
    <s v="CA-2015-158421"/>
    <x v="2"/>
    <x v="2"/>
    <x v="2"/>
    <x v="2"/>
    <n v="187882695"/>
    <n v="4"/>
    <n v="30031387"/>
    <n v="0.15984115514204222"/>
  </r>
  <r>
    <s v="CA-2015-158421"/>
    <x v="2"/>
    <x v="2"/>
    <x v="2"/>
    <x v="2"/>
    <n v="91494831"/>
    <n v="2"/>
    <n v="28194814"/>
    <n v="0.30815745208600909"/>
  </r>
  <r>
    <s v="CA-2015-158421"/>
    <x v="0"/>
    <x v="2"/>
    <x v="2"/>
    <x v="2"/>
    <n v="237419857"/>
    <n v="1"/>
    <n v="28626121"/>
    <n v="0.12057172201902219"/>
  </r>
  <r>
    <s v="CA-2015-158421"/>
    <x v="0"/>
    <x v="2"/>
    <x v="2"/>
    <x v="2"/>
    <n v="230851723"/>
    <n v="2"/>
    <n v="33680555"/>
    <n v="0.14589691843019079"/>
  </r>
  <r>
    <s v="CA-2015-158421"/>
    <x v="1"/>
    <x v="2"/>
    <x v="2"/>
    <x v="2"/>
    <n v="92222843"/>
    <n v="2"/>
    <n v="14794455"/>
    <n v="0.16042072136075874"/>
  </r>
  <r>
    <s v="CA-2015-158421"/>
    <x v="0"/>
    <x v="2"/>
    <x v="2"/>
    <x v="2"/>
    <n v="236869027"/>
    <n v="3"/>
    <n v="14024401"/>
    <n v="5.920740747586218E-2"/>
  </r>
  <r>
    <s v="CA-2016-143609"/>
    <x v="0"/>
    <x v="0"/>
    <x v="1"/>
    <x v="1"/>
    <n v="118718713"/>
    <n v="1"/>
    <n v="13440082"/>
    <n v="0.11320946513293148"/>
  </r>
  <r>
    <s v="CA-2015-138331"/>
    <x v="0"/>
    <x v="2"/>
    <x v="2"/>
    <x v="3"/>
    <n v="213679852"/>
    <n v="3"/>
    <n v="12736864"/>
    <n v="5.9607229604408375E-2"/>
  </r>
  <r>
    <s v="CA-2015-138954"/>
    <x v="1"/>
    <x v="0"/>
    <x v="0"/>
    <x v="3"/>
    <n v="158250781"/>
    <n v="5"/>
    <n v="23130582"/>
    <n v="0.14616409381259229"/>
  </r>
  <r>
    <s v="CA-2015-138954"/>
    <x v="1"/>
    <x v="0"/>
    <x v="0"/>
    <x v="3"/>
    <n v="216689173"/>
    <n v="2"/>
    <n v="30951102"/>
    <n v="0.14283640281372065"/>
  </r>
  <r>
    <s v="CA-2015-138954"/>
    <x v="1"/>
    <x v="0"/>
    <x v="0"/>
    <x v="3"/>
    <n v="112501558"/>
    <n v="3"/>
    <n v="13079812"/>
    <n v="0.11626338543684879"/>
  </r>
  <r>
    <s v="CA-2017-157903"/>
    <x v="1"/>
    <x v="2"/>
    <x v="2"/>
    <x v="0"/>
    <n v="193671768"/>
    <n v="4"/>
    <n v="21429010"/>
    <n v="0.11064601837062799"/>
  </r>
  <r>
    <s v="CA-2016-157259"/>
    <x v="1"/>
    <x v="2"/>
    <x v="2"/>
    <x v="3"/>
    <n v="149728222"/>
    <n v="3"/>
    <n v="30721144"/>
    <n v="0.20517938161317376"/>
  </r>
  <r>
    <s v="CA-2017-107986"/>
    <x v="1"/>
    <x v="3"/>
    <x v="2"/>
    <x v="1"/>
    <n v="217426907"/>
    <n v="2"/>
    <n v="33638084"/>
    <n v="0.15470984922763031"/>
  </r>
  <r>
    <s v="CA-2017-104927"/>
    <x v="3"/>
    <x v="2"/>
    <x v="2"/>
    <x v="0"/>
    <n v="124532395"/>
    <n v="5"/>
    <n v="34122579"/>
    <n v="0.27400564327057231"/>
  </r>
  <r>
    <s v="CA-2017-104927"/>
    <x v="2"/>
    <x v="2"/>
    <x v="2"/>
    <x v="0"/>
    <n v="174292470"/>
    <n v="2"/>
    <n v="18001082"/>
    <n v="0.10328089331684839"/>
  </r>
  <r>
    <s v="CA-2017-104927"/>
    <x v="2"/>
    <x v="2"/>
    <x v="2"/>
    <x v="0"/>
    <n v="220096864"/>
    <n v="4"/>
    <n v="12768986"/>
    <n v="5.8015301844555132E-2"/>
  </r>
  <r>
    <s v="CA-2017-113453"/>
    <x v="2"/>
    <x v="2"/>
    <x v="2"/>
    <x v="3"/>
    <n v="229084775"/>
    <n v="2"/>
    <n v="32911196"/>
    <n v="0.14366382925272969"/>
  </r>
  <r>
    <s v="CA-2017-113453"/>
    <x v="0"/>
    <x v="2"/>
    <x v="2"/>
    <x v="3"/>
    <n v="212069357"/>
    <n v="5"/>
    <n v="24900198"/>
    <n v="0.11741535105423082"/>
  </r>
  <r>
    <s v="CA-2015-149909"/>
    <x v="0"/>
    <x v="2"/>
    <x v="2"/>
    <x v="0"/>
    <n v="106752943"/>
    <n v="2"/>
    <n v="20940974"/>
    <n v="0.196162966673434"/>
  </r>
  <r>
    <s v="CA-2015-149909"/>
    <x v="0"/>
    <x v="2"/>
    <x v="2"/>
    <x v="0"/>
    <n v="195166382"/>
    <n v="5"/>
    <n v="16242054"/>
    <n v="8.3221576552051882E-2"/>
  </r>
  <r>
    <s v="CA-2015-149909"/>
    <x v="1"/>
    <x v="2"/>
    <x v="2"/>
    <x v="0"/>
    <n v="201529813"/>
    <n v="4"/>
    <n v="13613224"/>
    <n v="6.7549430019071169E-2"/>
  </r>
  <r>
    <s v="CA-2015-146675"/>
    <x v="1"/>
    <x v="2"/>
    <x v="2"/>
    <x v="0"/>
    <n v="106039080"/>
    <n v="4"/>
    <n v="22924652"/>
    <n v="0.21619059690068981"/>
  </r>
  <r>
    <s v="CA-2015-146675"/>
    <x v="1"/>
    <x v="2"/>
    <x v="2"/>
    <x v="0"/>
    <n v="223882390"/>
    <n v="4"/>
    <n v="24760527"/>
    <n v="0.11059613487242119"/>
  </r>
  <r>
    <s v="CA-2016-118332"/>
    <x v="1"/>
    <x v="2"/>
    <x v="2"/>
    <x v="1"/>
    <n v="160368705"/>
    <n v="1"/>
    <n v="22545640"/>
    <n v="0.1405862820928809"/>
  </r>
  <r>
    <s v="CA-2016-133669"/>
    <x v="2"/>
    <x v="2"/>
    <x v="2"/>
    <x v="3"/>
    <n v="245808495"/>
    <n v="3"/>
    <n v="20106007"/>
    <n v="8.1795411505204488E-2"/>
  </r>
  <r>
    <s v="CA-2017-145660"/>
    <x v="2"/>
    <x v="0"/>
    <x v="1"/>
    <x v="3"/>
    <n v="172128370"/>
    <n v="4"/>
    <n v="30281740"/>
    <n v="0.17592532828841637"/>
  </r>
  <r>
    <s v="CA-2016-133697"/>
    <x v="3"/>
    <x v="1"/>
    <x v="2"/>
    <x v="0"/>
    <n v="202357715"/>
    <n v="3"/>
    <n v="28931041"/>
    <n v="0.1429697948506683"/>
  </r>
  <r>
    <s v="CA-2016-133697"/>
    <x v="0"/>
    <x v="1"/>
    <x v="2"/>
    <x v="0"/>
    <n v="142187496"/>
    <n v="2"/>
    <n v="16800520"/>
    <n v="0.11815750662069469"/>
  </r>
  <r>
    <s v="CA-2016-133697"/>
    <x v="0"/>
    <x v="1"/>
    <x v="2"/>
    <x v="0"/>
    <n v="240437663"/>
    <n v="2"/>
    <n v="32979201"/>
    <n v="0.13716320724677813"/>
  </r>
  <r>
    <s v="CA-2017-148138"/>
    <x v="1"/>
    <x v="2"/>
    <x v="0"/>
    <x v="3"/>
    <n v="174583720"/>
    <n v="4"/>
    <n v="33399790"/>
    <n v="0.19131102258561108"/>
  </r>
  <r>
    <s v="CA-2017-119809"/>
    <x v="1"/>
    <x v="2"/>
    <x v="0"/>
    <x v="1"/>
    <n v="117288813"/>
    <n v="2"/>
    <n v="19735176"/>
    <n v="0.16826136692166882"/>
  </r>
  <r>
    <s v="CA-2017-119809"/>
    <x v="1"/>
    <x v="2"/>
    <x v="0"/>
    <x v="1"/>
    <n v="163627187"/>
    <n v="3"/>
    <n v="27263036"/>
    <n v="0.16661678599901616"/>
  </r>
  <r>
    <s v="CA-2017-119809"/>
    <x v="1"/>
    <x v="2"/>
    <x v="0"/>
    <x v="1"/>
    <n v="111186683"/>
    <n v="3"/>
    <n v="10644417"/>
    <n v="9.5734639372234892E-2"/>
  </r>
  <r>
    <s v="CA-2017-149944"/>
    <x v="1"/>
    <x v="1"/>
    <x v="2"/>
    <x v="1"/>
    <n v="142101741"/>
    <n v="2"/>
    <n v="22847876"/>
    <n v="0.16078533478347742"/>
  </r>
  <r>
    <s v="CA-2017-149944"/>
    <x v="0"/>
    <x v="1"/>
    <x v="2"/>
    <x v="1"/>
    <n v="244739026"/>
    <n v="2"/>
    <n v="19387326"/>
    <n v="7.9216324085558801E-2"/>
  </r>
  <r>
    <s v="CA-2014-128538"/>
    <x v="0"/>
    <x v="2"/>
    <x v="2"/>
    <x v="1"/>
    <n v="103233388"/>
    <n v="3"/>
    <n v="14009260"/>
    <n v="0.13570473924579518"/>
  </r>
  <r>
    <s v="CA-2015-161711"/>
    <x v="2"/>
    <x v="2"/>
    <x v="0"/>
    <x v="3"/>
    <n v="102338106"/>
    <n v="3"/>
    <n v="16420802"/>
    <n v="0.16045637975750696"/>
  </r>
  <r>
    <s v="CA-2015-161711"/>
    <x v="2"/>
    <x v="2"/>
    <x v="0"/>
    <x v="3"/>
    <n v="134440058"/>
    <n v="4"/>
    <n v="19512452"/>
    <n v="0.14513867585507884"/>
  </r>
  <r>
    <s v="US-2015-129553"/>
    <x v="0"/>
    <x v="2"/>
    <x v="2"/>
    <x v="2"/>
    <n v="213622569"/>
    <n v="1"/>
    <n v="13600706"/>
    <n v="6.3666990167129761E-2"/>
  </r>
  <r>
    <s v="CA-2016-160220"/>
    <x v="1"/>
    <x v="2"/>
    <x v="2"/>
    <x v="0"/>
    <n v="100564850"/>
    <n v="2"/>
    <n v="23518942"/>
    <n v="0.23386841426204086"/>
  </r>
  <r>
    <s v="CA-2016-160220"/>
    <x v="3"/>
    <x v="2"/>
    <x v="2"/>
    <x v="0"/>
    <n v="111709683"/>
    <n v="1"/>
    <n v="14586272"/>
    <n v="0.13057303188301053"/>
  </r>
  <r>
    <s v="CA-2016-160220"/>
    <x v="0"/>
    <x v="2"/>
    <x v="2"/>
    <x v="0"/>
    <n v="174301864"/>
    <n v="4"/>
    <n v="26940335"/>
    <n v="0.15456137061161893"/>
  </r>
  <r>
    <s v="US-2017-157224"/>
    <x v="2"/>
    <x v="1"/>
    <x v="2"/>
    <x v="1"/>
    <n v="211471263"/>
    <n v="3"/>
    <n v="13619787"/>
    <n v="6.4404906873800627E-2"/>
  </r>
  <r>
    <s v="CA-2017-140627"/>
    <x v="2"/>
    <x v="2"/>
    <x v="2"/>
    <x v="2"/>
    <n v="206840685"/>
    <n v="1"/>
    <n v="17624643"/>
    <n v="8.5208782788550527E-2"/>
  </r>
  <r>
    <s v="CA-2017-140627"/>
    <x v="2"/>
    <x v="2"/>
    <x v="2"/>
    <x v="2"/>
    <n v="163417647"/>
    <n v="2"/>
    <n v="25569939"/>
    <n v="0.15646987623068639"/>
  </r>
  <r>
    <s v="CA-2017-140627"/>
    <x v="1"/>
    <x v="2"/>
    <x v="2"/>
    <x v="2"/>
    <n v="193825014"/>
    <n v="5"/>
    <n v="23308635"/>
    <n v="0.1202560728307235"/>
  </r>
  <r>
    <s v="CA-2015-133445"/>
    <x v="1"/>
    <x v="2"/>
    <x v="2"/>
    <x v="1"/>
    <n v="185826780"/>
    <n v="1"/>
    <n v="23844333"/>
    <n v="0.12831483707568953"/>
  </r>
  <r>
    <s v="CA-2015-133445"/>
    <x v="1"/>
    <x v="2"/>
    <x v="2"/>
    <x v="1"/>
    <n v="169253921"/>
    <n v="2"/>
    <n v="22417829"/>
    <n v="0.13245086948384494"/>
  </r>
  <r>
    <s v="CA-2014-148782"/>
    <x v="1"/>
    <x v="2"/>
    <x v="2"/>
    <x v="0"/>
    <n v="142888551"/>
    <n v="2"/>
    <n v="30573710"/>
    <n v="0.21396892743352125"/>
  </r>
  <r>
    <s v="CA-2016-148208"/>
    <x v="3"/>
    <x v="2"/>
    <x v="1"/>
    <x v="3"/>
    <n v="192084269"/>
    <n v="1"/>
    <n v="23722515"/>
    <n v="0.12350056110008675"/>
  </r>
  <r>
    <s v="CA-2016-148208"/>
    <x v="3"/>
    <x v="2"/>
    <x v="1"/>
    <x v="3"/>
    <n v="120210779"/>
    <n v="1"/>
    <n v="21175572"/>
    <n v="0.17615368751582586"/>
  </r>
  <r>
    <s v="CA-2017-127656"/>
    <x v="3"/>
    <x v="2"/>
    <x v="2"/>
    <x v="0"/>
    <n v="166150512"/>
    <n v="2"/>
    <n v="33891856"/>
    <n v="0.20398285621894444"/>
  </r>
  <r>
    <s v="US-2017-142188"/>
    <x v="2"/>
    <x v="3"/>
    <x v="2"/>
    <x v="1"/>
    <n v="247098410"/>
    <n v="3"/>
    <n v="34847924"/>
    <n v="0.14102852381769676"/>
  </r>
  <r>
    <s v="US-2017-142188"/>
    <x v="1"/>
    <x v="3"/>
    <x v="2"/>
    <x v="1"/>
    <n v="123933762"/>
    <n v="3"/>
    <n v="10395777"/>
    <n v="8.3881719010514666E-2"/>
  </r>
  <r>
    <s v="US-2017-142188"/>
    <x v="2"/>
    <x v="3"/>
    <x v="2"/>
    <x v="1"/>
    <n v="180695669"/>
    <n v="5"/>
    <n v="14370742"/>
    <n v="7.9530085472054118E-2"/>
  </r>
  <r>
    <s v="US-2017-142188"/>
    <x v="1"/>
    <x v="3"/>
    <x v="2"/>
    <x v="1"/>
    <n v="127765800"/>
    <n v="4"/>
    <n v="23298595"/>
    <n v="0.1823539241330622"/>
  </r>
  <r>
    <s v="CA-2016-144400"/>
    <x v="2"/>
    <x v="2"/>
    <x v="0"/>
    <x v="3"/>
    <n v="188364505"/>
    <n v="1"/>
    <n v="16030723"/>
    <n v="8.5104797212192398E-2"/>
  </r>
  <r>
    <s v="US-2016-155180"/>
    <x v="2"/>
    <x v="2"/>
    <x v="2"/>
    <x v="3"/>
    <n v="126867432"/>
    <n v="2"/>
    <n v="28156659"/>
    <n v="0.22193764432782087"/>
  </r>
  <r>
    <s v="CA-2015-134075"/>
    <x v="2"/>
    <x v="2"/>
    <x v="2"/>
    <x v="1"/>
    <n v="141462276"/>
    <n v="3"/>
    <n v="20220634"/>
    <n v="0.14294011500281531"/>
  </r>
  <r>
    <s v="CA-2015-134075"/>
    <x v="0"/>
    <x v="2"/>
    <x v="2"/>
    <x v="1"/>
    <n v="232719947"/>
    <n v="1"/>
    <n v="18553703"/>
    <n v="7.9725452154730855E-2"/>
  </r>
  <r>
    <s v="US-2016-131912"/>
    <x v="1"/>
    <x v="1"/>
    <x v="2"/>
    <x v="1"/>
    <n v="231914494"/>
    <n v="5"/>
    <n v="24533153"/>
    <n v="0.10578533741836765"/>
  </r>
  <r>
    <s v="CA-2017-141572"/>
    <x v="0"/>
    <x v="1"/>
    <x v="0"/>
    <x v="3"/>
    <n v="244382687"/>
    <n v="2"/>
    <n v="32323103"/>
    <n v="0.1322642917008274"/>
  </r>
  <r>
    <s v="CA-2014-134621"/>
    <x v="3"/>
    <x v="2"/>
    <x v="1"/>
    <x v="2"/>
    <n v="192286534"/>
    <n v="5"/>
    <n v="24570566"/>
    <n v="0.12778100207474746"/>
  </r>
  <r>
    <s v="CA-2016-165561"/>
    <x v="3"/>
    <x v="2"/>
    <x v="1"/>
    <x v="1"/>
    <n v="232247097"/>
    <n v="1"/>
    <n v="18656862"/>
    <n v="8.0331949208389888E-2"/>
  </r>
  <r>
    <s v="CA-2015-112305"/>
    <x v="2"/>
    <x v="2"/>
    <x v="1"/>
    <x v="1"/>
    <n v="233148669"/>
    <n v="5"/>
    <n v="17084734"/>
    <n v="7.3278282364974592E-2"/>
  </r>
  <r>
    <s v="CA-2015-112305"/>
    <x v="2"/>
    <x v="2"/>
    <x v="1"/>
    <x v="1"/>
    <n v="129563384"/>
    <n v="1"/>
    <n v="20029884"/>
    <n v="0.15459525200422367"/>
  </r>
  <r>
    <s v="CA-2015-112305"/>
    <x v="1"/>
    <x v="2"/>
    <x v="1"/>
    <x v="1"/>
    <n v="112472161"/>
    <n v="5"/>
    <n v="15908858"/>
    <n v="0.14144707328954051"/>
  </r>
  <r>
    <s v="CA-2017-121580"/>
    <x v="1"/>
    <x v="2"/>
    <x v="2"/>
    <x v="0"/>
    <n v="177937239"/>
    <n v="1"/>
    <n v="11086687"/>
    <n v="6.2306727148890961E-2"/>
  </r>
  <r>
    <s v="CA-2017-121580"/>
    <x v="1"/>
    <x v="2"/>
    <x v="2"/>
    <x v="0"/>
    <n v="143442647"/>
    <n v="1"/>
    <n v="31305499"/>
    <n v="0.2182440135812608"/>
  </r>
  <r>
    <s v="CA-2017-121580"/>
    <x v="1"/>
    <x v="2"/>
    <x v="2"/>
    <x v="0"/>
    <n v="136828174"/>
    <n v="3"/>
    <n v="19315985"/>
    <n v="0.14116964683019156"/>
  </r>
  <r>
    <s v="CA-2017-121580"/>
    <x v="0"/>
    <x v="2"/>
    <x v="2"/>
    <x v="0"/>
    <n v="194674677"/>
    <n v="5"/>
    <n v="10846775"/>
    <n v="5.5717441873551946E-2"/>
  </r>
  <r>
    <s v="CA-2014-101147"/>
    <x v="0"/>
    <x v="0"/>
    <x v="2"/>
    <x v="0"/>
    <n v="131591729"/>
    <n v="4"/>
    <n v="26146235"/>
    <n v="0.19869208497138904"/>
  </r>
  <r>
    <s v="CA-2014-165806"/>
    <x v="0"/>
    <x v="3"/>
    <x v="1"/>
    <x v="2"/>
    <n v="211354386"/>
    <n v="1"/>
    <n v="10796068"/>
    <n v="5.1080406725034798E-2"/>
  </r>
  <r>
    <s v="CA-2014-165806"/>
    <x v="0"/>
    <x v="3"/>
    <x v="1"/>
    <x v="2"/>
    <n v="105786544"/>
    <n v="2"/>
    <n v="11320851"/>
    <n v="0.10701598305357249"/>
  </r>
  <r>
    <s v="CA-2015-151624"/>
    <x v="0"/>
    <x v="2"/>
    <x v="0"/>
    <x v="2"/>
    <n v="243141711"/>
    <n v="2"/>
    <n v="29328125"/>
    <n v="0.1206215292282779"/>
  </r>
  <r>
    <s v="CA-2017-139444"/>
    <x v="0"/>
    <x v="2"/>
    <x v="0"/>
    <x v="0"/>
    <n v="119356919"/>
    <n v="3"/>
    <n v="22863956"/>
    <n v="0.19155953581543103"/>
  </r>
  <r>
    <s v="CA-2015-133977"/>
    <x v="0"/>
    <x v="1"/>
    <x v="1"/>
    <x v="2"/>
    <n v="181301744"/>
    <n v="4"/>
    <n v="13918579"/>
    <n v="7.6770243313268954E-2"/>
  </r>
  <r>
    <s v="CA-2017-141425"/>
    <x v="1"/>
    <x v="1"/>
    <x v="0"/>
    <x v="3"/>
    <n v="118006953"/>
    <n v="1"/>
    <n v="30192597"/>
    <n v="0.25585439020699058"/>
  </r>
  <r>
    <s v="CA-2015-133536"/>
    <x v="2"/>
    <x v="1"/>
    <x v="2"/>
    <x v="3"/>
    <n v="244040759"/>
    <n v="5"/>
    <n v="30067058"/>
    <n v="0.12320506674051117"/>
  </r>
  <r>
    <s v="CA-2015-150441"/>
    <x v="2"/>
    <x v="1"/>
    <x v="2"/>
    <x v="0"/>
    <n v="189419984"/>
    <n v="2"/>
    <n v="19045319"/>
    <n v="0.10054545775909263"/>
  </r>
  <r>
    <s v="CA-2015-162607"/>
    <x v="0"/>
    <x v="2"/>
    <x v="2"/>
    <x v="1"/>
    <n v="122431044"/>
    <n v="3"/>
    <n v="33108113"/>
    <n v="0.27042253270338851"/>
  </r>
  <r>
    <s v="CA-2016-132479"/>
    <x v="0"/>
    <x v="0"/>
    <x v="0"/>
    <x v="0"/>
    <n v="204281483"/>
    <n v="4"/>
    <n v="18662171"/>
    <n v="9.1355176817470046E-2"/>
  </r>
  <r>
    <s v="CA-2017-160724"/>
    <x v="0"/>
    <x v="2"/>
    <x v="0"/>
    <x v="2"/>
    <n v="162696995"/>
    <n v="5"/>
    <n v="10888070"/>
    <n v="6.6922379236322091E-2"/>
  </r>
  <r>
    <s v="US-2016-115952"/>
    <x v="0"/>
    <x v="3"/>
    <x v="2"/>
    <x v="0"/>
    <n v="227112798"/>
    <n v="1"/>
    <n v="15879134"/>
    <n v="6.99173896840459E-2"/>
  </r>
  <r>
    <s v="CA-2014-146731"/>
    <x v="3"/>
    <x v="2"/>
    <x v="2"/>
    <x v="2"/>
    <n v="128081291"/>
    <n v="2"/>
    <n v="16966325"/>
    <n v="0.13246528722137879"/>
  </r>
  <r>
    <s v="CA-2014-146731"/>
    <x v="3"/>
    <x v="2"/>
    <x v="2"/>
    <x v="2"/>
    <n v="172861300"/>
    <n v="4"/>
    <n v="31352033"/>
    <n v="0.18137103562220117"/>
  </r>
  <r>
    <s v="CA-2015-115392"/>
    <x v="2"/>
    <x v="1"/>
    <x v="1"/>
    <x v="3"/>
    <n v="197207442"/>
    <n v="2"/>
    <n v="34517531"/>
    <n v="0.17503158425431023"/>
  </r>
  <r>
    <s v="CA-2015-115392"/>
    <x v="2"/>
    <x v="1"/>
    <x v="1"/>
    <x v="3"/>
    <n v="129155130"/>
    <n v="2"/>
    <n v="33625217"/>
    <n v="0.26034751387730398"/>
  </r>
  <r>
    <s v="CA-2017-102379"/>
    <x v="1"/>
    <x v="2"/>
    <x v="0"/>
    <x v="1"/>
    <n v="222558324"/>
    <n v="1"/>
    <n v="14085360"/>
    <n v="6.3288398954693778E-2"/>
  </r>
  <r>
    <s v="CA-2017-102379"/>
    <x v="2"/>
    <x v="2"/>
    <x v="0"/>
    <x v="1"/>
    <n v="175889525"/>
    <n v="4"/>
    <n v="27991490"/>
    <n v="0.15914245035342497"/>
  </r>
  <r>
    <s v="CA-2017-102379"/>
    <x v="2"/>
    <x v="2"/>
    <x v="0"/>
    <x v="1"/>
    <n v="235395796"/>
    <n v="1"/>
    <n v="14291441"/>
    <n v="6.071238842345341E-2"/>
  </r>
  <r>
    <s v="CA-2017-149706"/>
    <x v="3"/>
    <x v="0"/>
    <x v="0"/>
    <x v="0"/>
    <n v="151353265"/>
    <n v="1"/>
    <n v="25956980"/>
    <n v="0.17149930660564211"/>
  </r>
  <r>
    <s v="US-2016-139087"/>
    <x v="3"/>
    <x v="1"/>
    <x v="2"/>
    <x v="1"/>
    <n v="236084843"/>
    <n v="3"/>
    <n v="17511012"/>
    <n v="7.4172538048111802E-2"/>
  </r>
  <r>
    <s v="US-2016-139087"/>
    <x v="3"/>
    <x v="1"/>
    <x v="2"/>
    <x v="1"/>
    <n v="146103733"/>
    <n v="3"/>
    <n v="31496908"/>
    <n v="0.21557907764067877"/>
  </r>
  <r>
    <s v="US-2016-139087"/>
    <x v="3"/>
    <x v="1"/>
    <x v="2"/>
    <x v="1"/>
    <n v="137138100"/>
    <n v="1"/>
    <n v="17176415"/>
    <n v="0.12524903728431414"/>
  </r>
  <r>
    <s v="US-2016-139087"/>
    <x v="3"/>
    <x v="1"/>
    <x v="2"/>
    <x v="1"/>
    <n v="135980385"/>
    <n v="2"/>
    <n v="20937475"/>
    <n v="0.15397422944493061"/>
  </r>
  <r>
    <s v="US-2016-139087"/>
    <x v="1"/>
    <x v="1"/>
    <x v="2"/>
    <x v="1"/>
    <n v="136872112"/>
    <n v="3"/>
    <n v="29394118"/>
    <n v="0.21475607828715318"/>
  </r>
  <r>
    <s v="US-2016-139087"/>
    <x v="3"/>
    <x v="1"/>
    <x v="2"/>
    <x v="1"/>
    <n v="206075132"/>
    <n v="1"/>
    <n v="28885887"/>
    <n v="0.14017162924830737"/>
  </r>
  <r>
    <s v="US-2016-139087"/>
    <x v="3"/>
    <x v="1"/>
    <x v="2"/>
    <x v="1"/>
    <n v="212176566"/>
    <n v="5"/>
    <n v="28153485"/>
    <n v="0.13268894643153004"/>
  </r>
  <r>
    <s v="CA-2017-152226"/>
    <x v="1"/>
    <x v="2"/>
    <x v="2"/>
    <x v="3"/>
    <n v="116464256"/>
    <n v="5"/>
    <n v="27079711"/>
    <n v="0.23251521050372742"/>
  </r>
  <r>
    <s v="CA-2015-116484"/>
    <x v="1"/>
    <x v="2"/>
    <x v="2"/>
    <x v="3"/>
    <n v="249550719"/>
    <n v="1"/>
    <n v="21839788"/>
    <n v="8.7516429876525414E-2"/>
  </r>
  <r>
    <s v="CA-2015-116484"/>
    <x v="0"/>
    <x v="2"/>
    <x v="2"/>
    <x v="3"/>
    <n v="184188966"/>
    <n v="3"/>
    <n v="32667367"/>
    <n v="0.17735789341474451"/>
  </r>
  <r>
    <s v="CA-2016-100944"/>
    <x v="0"/>
    <x v="2"/>
    <x v="0"/>
    <x v="1"/>
    <n v="163850109"/>
    <n v="1"/>
    <n v="10007432"/>
    <n v="6.1076749115864186E-2"/>
  </r>
  <r>
    <s v="CA-2016-100944"/>
    <x v="0"/>
    <x v="2"/>
    <x v="0"/>
    <x v="1"/>
    <n v="237540328"/>
    <n v="5"/>
    <n v="13120077"/>
    <n v="5.5233050785380745E-2"/>
  </r>
  <r>
    <s v="CA-2016-125080"/>
    <x v="0"/>
    <x v="2"/>
    <x v="0"/>
    <x v="3"/>
    <n v="136922652"/>
    <n v="3"/>
    <n v="11211673"/>
    <n v="8.1883259170294195E-2"/>
  </r>
  <r>
    <s v="CA-2016-121020"/>
    <x v="0"/>
    <x v="2"/>
    <x v="1"/>
    <x v="2"/>
    <n v="122412049"/>
    <n v="3"/>
    <n v="32964516"/>
    <n v="0.26929143225108504"/>
  </r>
  <r>
    <s v="CA-2014-100090"/>
    <x v="0"/>
    <x v="2"/>
    <x v="0"/>
    <x v="1"/>
    <n v="150074540"/>
    <n v="5"/>
    <n v="31296915"/>
    <n v="0.20854246829608805"/>
  </r>
  <r>
    <s v="CA-2014-100090"/>
    <x v="3"/>
    <x v="2"/>
    <x v="0"/>
    <x v="1"/>
    <n v="183792490"/>
    <n v="4"/>
    <n v="20871306"/>
    <n v="0.11355907959024876"/>
  </r>
  <r>
    <s v="US-2015-139675"/>
    <x v="1"/>
    <x v="1"/>
    <x v="1"/>
    <x v="1"/>
    <n v="211777418"/>
    <n v="4"/>
    <n v="30113472"/>
    <n v="0.14219397084159369"/>
  </r>
  <r>
    <s v="US-2015-139675"/>
    <x v="1"/>
    <x v="1"/>
    <x v="1"/>
    <x v="1"/>
    <n v="171498727"/>
    <n v="5"/>
    <n v="33428720"/>
    <n v="0.19492109699449839"/>
  </r>
  <r>
    <s v="CA-2017-143756"/>
    <x v="3"/>
    <x v="0"/>
    <x v="2"/>
    <x v="2"/>
    <n v="165111112"/>
    <n v="1"/>
    <n v="33223272"/>
    <n v="0.20121766244297357"/>
  </r>
  <r>
    <s v="CA-2015-151253"/>
    <x v="3"/>
    <x v="2"/>
    <x v="2"/>
    <x v="1"/>
    <n v="207568745"/>
    <n v="3"/>
    <n v="20831707"/>
    <n v="0.1003605191138001"/>
  </r>
  <r>
    <s v="CA-2015-151253"/>
    <x v="3"/>
    <x v="2"/>
    <x v="2"/>
    <x v="1"/>
    <n v="246709662"/>
    <n v="5"/>
    <n v="29596375"/>
    <n v="0.11996439361179134"/>
  </r>
  <r>
    <s v="CA-2014-141152"/>
    <x v="3"/>
    <x v="0"/>
    <x v="0"/>
    <x v="3"/>
    <n v="225800706"/>
    <n v="1"/>
    <n v="24317046"/>
    <n v="0.10769251536352592"/>
  </r>
  <r>
    <s v="CA-2014-141313"/>
    <x v="1"/>
    <x v="2"/>
    <x v="0"/>
    <x v="3"/>
    <n v="173594609"/>
    <n v="4"/>
    <n v="11076598"/>
    <n v="6.3807269498789565E-2"/>
  </r>
  <r>
    <s v="CA-2014-141313"/>
    <x v="1"/>
    <x v="2"/>
    <x v="0"/>
    <x v="3"/>
    <n v="188884382"/>
    <n v="4"/>
    <n v="16441836"/>
    <n v="8.7047091061239784E-2"/>
  </r>
  <r>
    <s v="CA-2014-141313"/>
    <x v="1"/>
    <x v="2"/>
    <x v="0"/>
    <x v="3"/>
    <n v="243372152"/>
    <n v="3"/>
    <n v="32669506"/>
    <n v="0.13423682919975166"/>
  </r>
  <r>
    <s v="CA-2014-169852"/>
    <x v="3"/>
    <x v="2"/>
    <x v="0"/>
    <x v="1"/>
    <n v="145755486"/>
    <n v="1"/>
    <n v="29978261"/>
    <n v="0.20567500972141797"/>
  </r>
  <r>
    <s v="CA-2017-107314"/>
    <x v="3"/>
    <x v="0"/>
    <x v="1"/>
    <x v="1"/>
    <n v="235510397"/>
    <n v="5"/>
    <n v="26206959"/>
    <n v="0.11127729108282212"/>
  </r>
  <r>
    <s v="US-2014-161305"/>
    <x v="3"/>
    <x v="2"/>
    <x v="2"/>
    <x v="0"/>
    <n v="231207887"/>
    <n v="5"/>
    <n v="32879429"/>
    <n v="0.14220721198840419"/>
  </r>
  <r>
    <s v="US-2014-161305"/>
    <x v="2"/>
    <x v="2"/>
    <x v="2"/>
    <x v="0"/>
    <n v="228370636"/>
    <n v="3"/>
    <n v="17671373"/>
    <n v="7.7380232894740456E-2"/>
  </r>
  <r>
    <s v="CA-2017-162712"/>
    <x v="2"/>
    <x v="1"/>
    <x v="1"/>
    <x v="0"/>
    <n v="197136074"/>
    <n v="1"/>
    <n v="14374677"/>
    <n v="7.2917537152535558E-2"/>
  </r>
  <r>
    <s v="CA-2017-107552"/>
    <x v="3"/>
    <x v="3"/>
    <x v="2"/>
    <x v="3"/>
    <n v="178730024"/>
    <n v="1"/>
    <n v="12613735"/>
    <n v="7.0574236592728254E-2"/>
  </r>
  <r>
    <s v="CA-2016-163328"/>
    <x v="3"/>
    <x v="1"/>
    <x v="0"/>
    <x v="1"/>
    <n v="95735094"/>
    <n v="2"/>
    <n v="13964003"/>
    <n v="0.14586085850607719"/>
  </r>
  <r>
    <s v="CA-2016-163328"/>
    <x v="3"/>
    <x v="1"/>
    <x v="0"/>
    <x v="1"/>
    <n v="233001752"/>
    <n v="4"/>
    <n v="12264052"/>
    <n v="5.2635020529802713E-2"/>
  </r>
  <r>
    <s v="CA-2016-163328"/>
    <x v="3"/>
    <x v="1"/>
    <x v="0"/>
    <x v="1"/>
    <n v="234693091"/>
    <n v="4"/>
    <n v="28498179"/>
    <n v="0.12142743051605213"/>
  </r>
  <r>
    <s v="CA-2016-163328"/>
    <x v="3"/>
    <x v="1"/>
    <x v="0"/>
    <x v="1"/>
    <n v="177256322"/>
    <n v="5"/>
    <n v="17596269"/>
    <n v="9.9270191333429569E-2"/>
  </r>
  <r>
    <s v="CA-2016-163328"/>
    <x v="3"/>
    <x v="1"/>
    <x v="0"/>
    <x v="1"/>
    <n v="202008581"/>
    <n v="4"/>
    <n v="24092310"/>
    <n v="0.11926379503650887"/>
  </r>
  <r>
    <s v="CA-2016-163328"/>
    <x v="3"/>
    <x v="1"/>
    <x v="0"/>
    <x v="1"/>
    <n v="121763699"/>
    <n v="1"/>
    <n v="14296218"/>
    <n v="0.11740952449218876"/>
  </r>
  <r>
    <s v="CA-2014-112837"/>
    <x v="3"/>
    <x v="2"/>
    <x v="2"/>
    <x v="1"/>
    <n v="247486983"/>
    <n v="1"/>
    <n v="22094228"/>
    <n v="8.9274303368108862E-2"/>
  </r>
  <r>
    <s v="CA-2017-120019"/>
    <x v="3"/>
    <x v="2"/>
    <x v="0"/>
    <x v="3"/>
    <n v="220788900"/>
    <n v="3"/>
    <n v="11165621"/>
    <n v="5.0571478004555484E-2"/>
  </r>
  <r>
    <s v="CA-2017-120019"/>
    <x v="0"/>
    <x v="2"/>
    <x v="0"/>
    <x v="3"/>
    <n v="161539848"/>
    <n v="1"/>
    <n v="25987187"/>
    <n v="0.16087168164229051"/>
  </r>
  <r>
    <s v="CA-2014-100762"/>
    <x v="0"/>
    <x v="2"/>
    <x v="0"/>
    <x v="0"/>
    <n v="158872134"/>
    <n v="1"/>
    <n v="16957906"/>
    <n v="0.10673933542052126"/>
  </r>
  <r>
    <s v="CA-2014-100762"/>
    <x v="1"/>
    <x v="2"/>
    <x v="0"/>
    <x v="0"/>
    <n v="222484657"/>
    <n v="3"/>
    <n v="17560476"/>
    <n v="7.8928930366645458E-2"/>
  </r>
  <r>
    <s v="CA-2014-100762"/>
    <x v="1"/>
    <x v="2"/>
    <x v="0"/>
    <x v="0"/>
    <n v="238726238"/>
    <n v="3"/>
    <n v="16030278"/>
    <n v="6.7149208793714582E-2"/>
  </r>
  <r>
    <s v="CA-2014-100762"/>
    <x v="1"/>
    <x v="2"/>
    <x v="0"/>
    <x v="0"/>
    <n v="148948493"/>
    <n v="3"/>
    <n v="33505635"/>
    <n v="0.22494779453727001"/>
  </r>
  <r>
    <s v="CA-2017-161459"/>
    <x v="1"/>
    <x v="1"/>
    <x v="0"/>
    <x v="1"/>
    <n v="148883206"/>
    <n v="2"/>
    <n v="27214049"/>
    <n v="0.18278790288812025"/>
  </r>
  <r>
    <s v="CA-2017-161459"/>
    <x v="2"/>
    <x v="1"/>
    <x v="0"/>
    <x v="1"/>
    <n v="153685929"/>
    <n v="3"/>
    <n v="21397400"/>
    <n v="0.13922810070660405"/>
  </r>
  <r>
    <s v="CA-2017-160017"/>
    <x v="2"/>
    <x v="2"/>
    <x v="0"/>
    <x v="2"/>
    <n v="119635651"/>
    <n v="1"/>
    <n v="11047314"/>
    <n v="9.2341320565054646E-2"/>
  </r>
  <r>
    <s v="CA-2014-123316"/>
    <x v="2"/>
    <x v="2"/>
    <x v="0"/>
    <x v="3"/>
    <n v="241823469"/>
    <n v="5"/>
    <n v="34078192"/>
    <n v="0.14092177298143052"/>
  </r>
  <r>
    <s v="CA-2014-141299"/>
    <x v="2"/>
    <x v="1"/>
    <x v="1"/>
    <x v="0"/>
    <n v="123072215"/>
    <n v="3"/>
    <n v="16240679"/>
    <n v="0.13196056477897955"/>
  </r>
  <r>
    <s v="CA-2014-104402"/>
    <x v="1"/>
    <x v="2"/>
    <x v="2"/>
    <x v="3"/>
    <n v="207839112"/>
    <n v="3"/>
    <n v="30551224"/>
    <n v="0.14699458492682552"/>
  </r>
  <r>
    <s v="CA-2015-110289"/>
    <x v="2"/>
    <x v="2"/>
    <x v="0"/>
    <x v="1"/>
    <n v="219550004"/>
    <n v="1"/>
    <n v="30678881"/>
    <n v="0.13973527871126798"/>
  </r>
  <r>
    <s v="CA-2015-110289"/>
    <x v="2"/>
    <x v="2"/>
    <x v="0"/>
    <x v="1"/>
    <n v="150509217"/>
    <n v="2"/>
    <n v="12206761"/>
    <n v="8.1103079554257468E-2"/>
  </r>
  <r>
    <s v="CA-2014-167927"/>
    <x v="2"/>
    <x v="2"/>
    <x v="2"/>
    <x v="0"/>
    <n v="174472283"/>
    <n v="2"/>
    <n v="23091924"/>
    <n v="0.13235296519848944"/>
  </r>
  <r>
    <s v="CA-2014-167927"/>
    <x v="1"/>
    <x v="2"/>
    <x v="2"/>
    <x v="0"/>
    <n v="240869546"/>
    <n v="3"/>
    <n v="24991008"/>
    <n v="0.10375329058825893"/>
  </r>
  <r>
    <s v="CA-2014-167927"/>
    <x v="1"/>
    <x v="2"/>
    <x v="2"/>
    <x v="0"/>
    <n v="185449478"/>
    <n v="5"/>
    <n v="33742165"/>
    <n v="0.18194801820903481"/>
  </r>
  <r>
    <s v="CA-2014-167927"/>
    <x v="2"/>
    <x v="2"/>
    <x v="2"/>
    <x v="0"/>
    <n v="156214540"/>
    <n v="2"/>
    <n v="27488068"/>
    <n v="0.17596356907622043"/>
  </r>
  <r>
    <s v="CA-2014-167927"/>
    <x v="2"/>
    <x v="2"/>
    <x v="2"/>
    <x v="0"/>
    <n v="165067053"/>
    <n v="4"/>
    <n v="10855470"/>
    <n v="6.5764001978032532E-2"/>
  </r>
  <r>
    <s v="CA-2014-167927"/>
    <x v="2"/>
    <x v="2"/>
    <x v="2"/>
    <x v="0"/>
    <n v="208620089"/>
    <n v="4"/>
    <n v="31384795"/>
    <n v="0.1504399463658555"/>
  </r>
  <r>
    <s v="CA-2014-167927"/>
    <x v="3"/>
    <x v="2"/>
    <x v="2"/>
    <x v="0"/>
    <n v="239848573"/>
    <n v="1"/>
    <n v="14716894"/>
    <n v="6.1359105938895875E-2"/>
  </r>
  <r>
    <s v="CA-2014-133305"/>
    <x v="1"/>
    <x v="2"/>
    <x v="2"/>
    <x v="3"/>
    <n v="104133258"/>
    <n v="5"/>
    <n v="32262625"/>
    <n v="0.30982056664355972"/>
  </r>
  <r>
    <s v="CA-2014-133305"/>
    <x v="1"/>
    <x v="2"/>
    <x v="2"/>
    <x v="3"/>
    <n v="237065784"/>
    <n v="1"/>
    <n v="10271308"/>
    <n v="4.3326826110004976E-2"/>
  </r>
  <r>
    <s v="CA-2016-165995"/>
    <x v="1"/>
    <x v="2"/>
    <x v="2"/>
    <x v="1"/>
    <n v="139623977"/>
    <n v="4"/>
    <n v="14429875"/>
    <n v="0.10334811620499823"/>
  </r>
  <r>
    <s v="CA-2016-165995"/>
    <x v="1"/>
    <x v="2"/>
    <x v="2"/>
    <x v="1"/>
    <n v="103396597"/>
    <n v="4"/>
    <n v="27228540"/>
    <n v="0.26334077513208681"/>
  </r>
  <r>
    <s v="CA-2017-143112"/>
    <x v="2"/>
    <x v="2"/>
    <x v="0"/>
    <x v="3"/>
    <n v="179864287"/>
    <n v="1"/>
    <n v="22298746"/>
    <n v="0.12397539484867276"/>
  </r>
  <r>
    <s v="CA-2017-143112"/>
    <x v="3"/>
    <x v="2"/>
    <x v="0"/>
    <x v="3"/>
    <n v="113344598"/>
    <n v="1"/>
    <n v="28820360"/>
    <n v="0.25427202097447998"/>
  </r>
  <r>
    <s v="CA-2017-143112"/>
    <x v="1"/>
    <x v="2"/>
    <x v="0"/>
    <x v="3"/>
    <n v="108290245"/>
    <n v="1"/>
    <n v="10865124"/>
    <n v="0.1003333587434399"/>
  </r>
  <r>
    <s v="US-2017-105830"/>
    <x v="1"/>
    <x v="0"/>
    <x v="2"/>
    <x v="3"/>
    <n v="234881407"/>
    <n v="4"/>
    <n v="31043702"/>
    <n v="0.13216755807325353"/>
  </r>
  <r>
    <s v="CA-2015-146255"/>
    <x v="1"/>
    <x v="0"/>
    <x v="1"/>
    <x v="3"/>
    <n v="164828485"/>
    <n v="4"/>
    <n v="19530946"/>
    <n v="0.11849254089789153"/>
  </r>
  <r>
    <s v="CA-2015-146255"/>
    <x v="1"/>
    <x v="0"/>
    <x v="1"/>
    <x v="3"/>
    <n v="177720673"/>
    <n v="3"/>
    <n v="10765142"/>
    <n v="6.0573380790652304E-2"/>
  </r>
  <r>
    <s v="CA-2015-146255"/>
    <x v="1"/>
    <x v="0"/>
    <x v="1"/>
    <x v="3"/>
    <n v="227951242"/>
    <n v="5"/>
    <n v="22321779"/>
    <n v="9.7923480495886048E-2"/>
  </r>
  <r>
    <s v="CA-2015-146255"/>
    <x v="1"/>
    <x v="0"/>
    <x v="1"/>
    <x v="3"/>
    <n v="243273736"/>
    <n v="4"/>
    <n v="14987962"/>
    <n v="6.1609453804746105E-2"/>
  </r>
  <r>
    <s v="CA-2017-104822"/>
    <x v="1"/>
    <x v="3"/>
    <x v="1"/>
    <x v="3"/>
    <n v="217405503"/>
    <n v="4"/>
    <n v="25260947"/>
    <n v="0.11619276720884107"/>
  </r>
  <r>
    <s v="CA-2015-104486"/>
    <x v="0"/>
    <x v="2"/>
    <x v="2"/>
    <x v="1"/>
    <n v="111270921"/>
    <n v="5"/>
    <n v="22302334"/>
    <n v="0.20043272581521995"/>
  </r>
  <r>
    <s v="CA-2015-104486"/>
    <x v="0"/>
    <x v="2"/>
    <x v="2"/>
    <x v="1"/>
    <n v="100548660"/>
    <n v="5"/>
    <n v="24009943"/>
    <n v="0.23878928868868068"/>
  </r>
  <r>
    <s v="CA-2015-104486"/>
    <x v="1"/>
    <x v="2"/>
    <x v="2"/>
    <x v="1"/>
    <n v="189376261"/>
    <n v="2"/>
    <n v="29747935"/>
    <n v="0.15708375929969384"/>
  </r>
  <r>
    <s v="CA-2017-161557"/>
    <x v="1"/>
    <x v="2"/>
    <x v="2"/>
    <x v="0"/>
    <n v="109388507"/>
    <n v="4"/>
    <n v="25297097"/>
    <n v="0.23125918520855213"/>
  </r>
  <r>
    <s v="CA-2017-161130"/>
    <x v="1"/>
    <x v="2"/>
    <x v="0"/>
    <x v="2"/>
    <n v="228133910"/>
    <n v="3"/>
    <n v="11188382"/>
    <n v="4.9043046691305117E-2"/>
  </r>
  <r>
    <s v="US-2015-161347"/>
    <x v="3"/>
    <x v="2"/>
    <x v="2"/>
    <x v="3"/>
    <n v="107181641"/>
    <n v="4"/>
    <n v="14388473"/>
    <n v="0.13424382073045513"/>
  </r>
  <r>
    <s v="US-2015-109015"/>
    <x v="3"/>
    <x v="2"/>
    <x v="0"/>
    <x v="3"/>
    <n v="215464144"/>
    <n v="5"/>
    <n v="30767449"/>
    <n v="0.14279614430881826"/>
  </r>
  <r>
    <s v="US-2015-109015"/>
    <x v="0"/>
    <x v="2"/>
    <x v="0"/>
    <x v="3"/>
    <n v="109216212"/>
    <n v="3"/>
    <n v="26821991"/>
    <n v="0.24558616810478651"/>
  </r>
  <r>
    <s v="CA-2014-110611"/>
    <x v="0"/>
    <x v="2"/>
    <x v="2"/>
    <x v="3"/>
    <n v="103345823"/>
    <n v="4"/>
    <n v="34020021"/>
    <n v="0.32918622168212835"/>
  </r>
  <r>
    <s v="CA-2017-139080"/>
    <x v="1"/>
    <x v="2"/>
    <x v="0"/>
    <x v="1"/>
    <n v="187125043"/>
    <n v="2"/>
    <n v="17227256"/>
    <n v="9.2062803159916981E-2"/>
  </r>
  <r>
    <s v="CA-2017-139080"/>
    <x v="1"/>
    <x v="2"/>
    <x v="0"/>
    <x v="1"/>
    <n v="168136136"/>
    <n v="3"/>
    <n v="26911658"/>
    <n v="0.16005873954424646"/>
  </r>
  <r>
    <s v="CA-2017-139080"/>
    <x v="3"/>
    <x v="2"/>
    <x v="0"/>
    <x v="1"/>
    <n v="124222594"/>
    <n v="3"/>
    <n v="32172548"/>
    <n v="0.25899111396756053"/>
  </r>
  <r>
    <s v="CA-2017-139080"/>
    <x v="0"/>
    <x v="2"/>
    <x v="0"/>
    <x v="1"/>
    <n v="128403976"/>
    <n v="3"/>
    <n v="13924335"/>
    <n v="0.10844161866140345"/>
  </r>
  <r>
    <s v="CA-2015-115693"/>
    <x v="0"/>
    <x v="2"/>
    <x v="1"/>
    <x v="1"/>
    <n v="93553921"/>
    <n v="3"/>
    <n v="24738194"/>
    <n v="0.26442712112515304"/>
  </r>
  <r>
    <s v="US-2014-107993"/>
    <x v="1"/>
    <x v="2"/>
    <x v="2"/>
    <x v="1"/>
    <n v="173773375"/>
    <n v="1"/>
    <n v="28160926"/>
    <n v="0.16205547023529929"/>
  </r>
  <r>
    <s v="CA-2017-110443"/>
    <x v="1"/>
    <x v="2"/>
    <x v="2"/>
    <x v="1"/>
    <n v="141287882"/>
    <n v="4"/>
    <n v="16903436"/>
    <n v="0.11963825744093184"/>
  </r>
  <r>
    <s v="CA-2017-110443"/>
    <x v="1"/>
    <x v="2"/>
    <x v="2"/>
    <x v="1"/>
    <n v="249953668"/>
    <n v="1"/>
    <n v="11939689"/>
    <n v="4.7767608675380588E-2"/>
  </r>
  <r>
    <s v="CA-2017-110443"/>
    <x v="1"/>
    <x v="2"/>
    <x v="2"/>
    <x v="1"/>
    <n v="190307971"/>
    <n v="1"/>
    <n v="18007069"/>
    <n v="9.4620676713536078E-2"/>
  </r>
  <r>
    <s v="CA-2017-144848"/>
    <x v="3"/>
    <x v="0"/>
    <x v="1"/>
    <x v="3"/>
    <n v="185381052"/>
    <n v="3"/>
    <n v="11321584"/>
    <n v="6.1071958961587944E-2"/>
  </r>
  <r>
    <s v="CA-2017-144848"/>
    <x v="3"/>
    <x v="0"/>
    <x v="1"/>
    <x v="3"/>
    <n v="157343657"/>
    <n v="5"/>
    <n v="14536877"/>
    <n v="9.2389342393382909E-2"/>
  </r>
  <r>
    <s v="CA-2017-144848"/>
    <x v="2"/>
    <x v="0"/>
    <x v="1"/>
    <x v="3"/>
    <n v="125572328"/>
    <n v="4"/>
    <n v="24033752"/>
    <n v="0.19139369622899721"/>
  </r>
  <r>
    <s v="US-2017-147998"/>
    <x v="2"/>
    <x v="2"/>
    <x v="2"/>
    <x v="1"/>
    <n v="116217050"/>
    <n v="2"/>
    <n v="29548719"/>
    <n v="0.25425459517342763"/>
  </r>
  <r>
    <s v="CA-2016-103919"/>
    <x v="0"/>
    <x v="2"/>
    <x v="0"/>
    <x v="0"/>
    <n v="244599582"/>
    <n v="3"/>
    <n v="22233155"/>
    <n v="9.0896128350701766E-2"/>
  </r>
  <r>
    <s v="CA-2016-113425"/>
    <x v="0"/>
    <x v="3"/>
    <x v="1"/>
    <x v="3"/>
    <n v="236055436"/>
    <n v="4"/>
    <n v="20931456"/>
    <n v="8.8671781318351003E-2"/>
  </r>
  <r>
    <s v="CA-2017-143035"/>
    <x v="0"/>
    <x v="1"/>
    <x v="1"/>
    <x v="3"/>
    <n v="208376004"/>
    <n v="1"/>
    <n v="26940446"/>
    <n v="0.12928766020486696"/>
  </r>
  <r>
    <s v="CA-2017-143035"/>
    <x v="0"/>
    <x v="1"/>
    <x v="1"/>
    <x v="3"/>
    <n v="229019317"/>
    <n v="2"/>
    <n v="30604099"/>
    <n v="0.13363108143406086"/>
  </r>
  <r>
    <s v="CA-2017-143035"/>
    <x v="0"/>
    <x v="1"/>
    <x v="1"/>
    <x v="3"/>
    <n v="142256899"/>
    <n v="1"/>
    <n v="30900937"/>
    <n v="0.21721925064597394"/>
  </r>
  <r>
    <s v="CA-2014-107811"/>
    <x v="0"/>
    <x v="2"/>
    <x v="0"/>
    <x v="2"/>
    <n v="120803620"/>
    <n v="5"/>
    <n v="27474503"/>
    <n v="0.2274311233388536"/>
  </r>
  <r>
    <s v="CA-2014-107811"/>
    <x v="1"/>
    <x v="2"/>
    <x v="0"/>
    <x v="2"/>
    <n v="146295847"/>
    <n v="1"/>
    <n v="30874388"/>
    <n v="0.21104076864191504"/>
  </r>
  <r>
    <s v="CA-2016-163216"/>
    <x v="1"/>
    <x v="0"/>
    <x v="1"/>
    <x v="3"/>
    <n v="248629031"/>
    <n v="4"/>
    <n v="18173121"/>
    <n v="7.3093318696158219E-2"/>
  </r>
  <r>
    <s v="US-2016-116442"/>
    <x v="1"/>
    <x v="2"/>
    <x v="2"/>
    <x v="1"/>
    <n v="190681927"/>
    <n v="3"/>
    <n v="11597598"/>
    <n v="6.0821694968501129E-2"/>
  </r>
  <r>
    <s v="CA-2017-150623"/>
    <x v="1"/>
    <x v="2"/>
    <x v="1"/>
    <x v="3"/>
    <n v="239462871"/>
    <n v="5"/>
    <n v="21114574"/>
    <n v="8.8174730019001571E-2"/>
  </r>
  <r>
    <s v="CA-2017-150623"/>
    <x v="1"/>
    <x v="2"/>
    <x v="1"/>
    <x v="3"/>
    <n v="124008308"/>
    <n v="4"/>
    <n v="22256848"/>
    <n v="0.17947868460555078"/>
  </r>
  <r>
    <s v="US-2014-163797"/>
    <x v="1"/>
    <x v="2"/>
    <x v="1"/>
    <x v="1"/>
    <n v="175935705"/>
    <n v="3"/>
    <n v="12569035"/>
    <n v="7.14410699067594E-2"/>
  </r>
  <r>
    <s v="CA-2016-127236"/>
    <x v="1"/>
    <x v="2"/>
    <x v="2"/>
    <x v="3"/>
    <n v="181661916"/>
    <n v="5"/>
    <n v="28751911"/>
    <n v="0.15827153887334316"/>
  </r>
  <r>
    <s v="CA-2016-127236"/>
    <x v="2"/>
    <x v="2"/>
    <x v="2"/>
    <x v="3"/>
    <n v="236798363"/>
    <n v="5"/>
    <n v="33247894"/>
    <n v="0.14040592839740196"/>
  </r>
  <r>
    <s v="US-2017-104661"/>
    <x v="1"/>
    <x v="0"/>
    <x v="2"/>
    <x v="0"/>
    <n v="232665446"/>
    <n v="4"/>
    <n v="12792454"/>
    <n v="5.4982182442338261E-2"/>
  </r>
  <r>
    <s v="US-2017-104661"/>
    <x v="1"/>
    <x v="0"/>
    <x v="2"/>
    <x v="0"/>
    <n v="239504271"/>
    <n v="3"/>
    <n v="25748334"/>
    <n v="0.10750678429446463"/>
  </r>
  <r>
    <s v="US-2017-104661"/>
    <x v="1"/>
    <x v="0"/>
    <x v="2"/>
    <x v="0"/>
    <n v="211057171"/>
    <n v="3"/>
    <n v="32156272"/>
    <n v="0.15235811153746584"/>
  </r>
  <r>
    <s v="US-2017-104661"/>
    <x v="1"/>
    <x v="0"/>
    <x v="2"/>
    <x v="0"/>
    <n v="214370682"/>
    <n v="2"/>
    <n v="25748533"/>
    <n v="0.12011219425984752"/>
  </r>
  <r>
    <s v="CA-2014-134103"/>
    <x v="1"/>
    <x v="2"/>
    <x v="2"/>
    <x v="0"/>
    <n v="97182007"/>
    <n v="3"/>
    <n v="21409210"/>
    <n v="0.22030014259738431"/>
  </r>
  <r>
    <s v="CA-2014-134103"/>
    <x v="1"/>
    <x v="2"/>
    <x v="2"/>
    <x v="0"/>
    <n v="216115820"/>
    <n v="2"/>
    <n v="13321471"/>
    <n v="6.1640425027654155E-2"/>
  </r>
  <r>
    <s v="CA-2015-147529"/>
    <x v="1"/>
    <x v="2"/>
    <x v="0"/>
    <x v="2"/>
    <n v="143993737"/>
    <n v="5"/>
    <n v="32481437"/>
    <n v="0.22557534568326398"/>
  </r>
  <r>
    <s v="CA-2015-147529"/>
    <x v="1"/>
    <x v="2"/>
    <x v="0"/>
    <x v="2"/>
    <n v="95516224"/>
    <n v="4"/>
    <n v="11043761"/>
    <n v="0.11562183404570096"/>
  </r>
  <r>
    <s v="CA-2016-129126"/>
    <x v="1"/>
    <x v="2"/>
    <x v="2"/>
    <x v="3"/>
    <n v="179894680"/>
    <n v="2"/>
    <n v="20420504"/>
    <n v="0.11351366254966518"/>
  </r>
  <r>
    <s v="CA-2016-129126"/>
    <x v="1"/>
    <x v="2"/>
    <x v="2"/>
    <x v="3"/>
    <n v="109871776"/>
    <n v="2"/>
    <n v="30706630"/>
    <n v="0.27947696048892484"/>
  </r>
  <r>
    <s v="CA-2016-129126"/>
    <x v="0"/>
    <x v="2"/>
    <x v="2"/>
    <x v="3"/>
    <n v="112152411"/>
    <n v="3"/>
    <n v="19273956"/>
    <n v="0.17185503038360897"/>
  </r>
  <r>
    <s v="CA-2016-129126"/>
    <x v="0"/>
    <x v="2"/>
    <x v="2"/>
    <x v="3"/>
    <n v="116122912"/>
    <n v="1"/>
    <n v="22914778"/>
    <n v="0.19733209928459253"/>
  </r>
  <r>
    <s v="CA-2016-129126"/>
    <x v="0"/>
    <x v="2"/>
    <x v="2"/>
    <x v="3"/>
    <n v="111558631"/>
    <n v="2"/>
    <n v="21300928"/>
    <n v="0.19093930975183804"/>
  </r>
  <r>
    <s v="CA-2016-129126"/>
    <x v="0"/>
    <x v="2"/>
    <x v="2"/>
    <x v="3"/>
    <n v="240336995"/>
    <n v="2"/>
    <n v="27376670"/>
    <n v="0.11390951276560647"/>
  </r>
  <r>
    <s v="CA-2017-131632"/>
    <x v="0"/>
    <x v="2"/>
    <x v="1"/>
    <x v="0"/>
    <n v="155749992"/>
    <n v="5"/>
    <n v="15878900"/>
    <n v="0.10195120908898667"/>
  </r>
  <r>
    <s v="CA-2017-151981"/>
    <x v="0"/>
    <x v="2"/>
    <x v="1"/>
    <x v="3"/>
    <n v="145887929"/>
    <n v="5"/>
    <n v="29698760"/>
    <n v="0.20357242853176702"/>
  </r>
  <r>
    <s v="CA-2017-151981"/>
    <x v="3"/>
    <x v="2"/>
    <x v="1"/>
    <x v="3"/>
    <n v="216266537"/>
    <n v="3"/>
    <n v="16025566"/>
    <n v="7.4100996956362228E-2"/>
  </r>
  <r>
    <s v="CA-2017-151981"/>
    <x v="2"/>
    <x v="2"/>
    <x v="1"/>
    <x v="3"/>
    <n v="212780955"/>
    <n v="1"/>
    <n v="30951989"/>
    <n v="0.14546409475415692"/>
  </r>
  <r>
    <s v="CA-2017-125472"/>
    <x v="1"/>
    <x v="0"/>
    <x v="2"/>
    <x v="2"/>
    <n v="142478914"/>
    <n v="3"/>
    <n v="30527057"/>
    <n v="0.21425666537576221"/>
  </r>
  <r>
    <s v="CA-2017-125472"/>
    <x v="0"/>
    <x v="0"/>
    <x v="2"/>
    <x v="2"/>
    <n v="177731836"/>
    <n v="1"/>
    <n v="10954961"/>
    <n v="6.1637584163593516E-2"/>
  </r>
  <r>
    <s v="CA-2017-125472"/>
    <x v="0"/>
    <x v="0"/>
    <x v="2"/>
    <x v="2"/>
    <n v="93132617"/>
    <n v="3"/>
    <n v="31167463"/>
    <n v="0.33465679376324192"/>
  </r>
  <r>
    <s v="CA-2015-156328"/>
    <x v="0"/>
    <x v="2"/>
    <x v="2"/>
    <x v="2"/>
    <n v="181376685"/>
    <n v="4"/>
    <n v="21574633"/>
    <n v="0.11894931810006341"/>
  </r>
  <r>
    <s v="CA-2017-154074"/>
    <x v="0"/>
    <x v="1"/>
    <x v="0"/>
    <x v="1"/>
    <n v="159707413"/>
    <n v="1"/>
    <n v="16976170"/>
    <n v="0.10629544165241722"/>
  </r>
  <r>
    <s v="CA-2017-154074"/>
    <x v="3"/>
    <x v="1"/>
    <x v="0"/>
    <x v="1"/>
    <n v="216044192"/>
    <n v="2"/>
    <n v="33536014"/>
    <n v="0.15522756566397305"/>
  </r>
  <r>
    <s v="CA-2017-161774"/>
    <x v="3"/>
    <x v="0"/>
    <x v="2"/>
    <x v="0"/>
    <n v="103841230"/>
    <n v="5"/>
    <n v="32637797"/>
    <n v="0.31430479974091213"/>
  </r>
  <r>
    <s v="CA-2017-161774"/>
    <x v="3"/>
    <x v="0"/>
    <x v="2"/>
    <x v="0"/>
    <n v="241801615"/>
    <n v="5"/>
    <n v="11512509"/>
    <n v="4.761138175193743E-2"/>
  </r>
  <r>
    <s v="CA-2017-161774"/>
    <x v="3"/>
    <x v="0"/>
    <x v="2"/>
    <x v="0"/>
    <n v="196079992"/>
    <n v="5"/>
    <n v="21857097"/>
    <n v="0.11147030748552866"/>
  </r>
  <r>
    <s v="CA-2017-161774"/>
    <x v="2"/>
    <x v="0"/>
    <x v="2"/>
    <x v="0"/>
    <n v="156281503"/>
    <n v="5"/>
    <n v="25479339"/>
    <n v="0.16303489863416529"/>
  </r>
  <r>
    <s v="CA-2017-161774"/>
    <x v="2"/>
    <x v="0"/>
    <x v="2"/>
    <x v="0"/>
    <n v="243957132"/>
    <n v="1"/>
    <n v="18271577"/>
    <n v="7.489667078066814E-2"/>
  </r>
  <r>
    <s v="CA-2017-151211"/>
    <x v="1"/>
    <x v="2"/>
    <x v="1"/>
    <x v="2"/>
    <n v="210327543"/>
    <n v="4"/>
    <n v="28703053"/>
    <n v="0.13646835117548062"/>
  </r>
  <r>
    <s v="CA-2017-151211"/>
    <x v="1"/>
    <x v="2"/>
    <x v="1"/>
    <x v="2"/>
    <n v="199468113"/>
    <n v="1"/>
    <n v="22095985"/>
    <n v="0.11077452264262409"/>
  </r>
  <r>
    <s v="CA-2017-144750"/>
    <x v="1"/>
    <x v="3"/>
    <x v="0"/>
    <x v="1"/>
    <n v="230957028"/>
    <n v="1"/>
    <n v="22525408"/>
    <n v="9.7530731994005401E-2"/>
  </r>
  <r>
    <s v="CA-2016-111976"/>
    <x v="1"/>
    <x v="2"/>
    <x v="2"/>
    <x v="3"/>
    <n v="107121623"/>
    <n v="5"/>
    <n v="29496175"/>
    <n v="0.27535220410168731"/>
  </r>
  <r>
    <s v="CA-2016-111976"/>
    <x v="3"/>
    <x v="2"/>
    <x v="2"/>
    <x v="3"/>
    <n v="145690458"/>
    <n v="2"/>
    <n v="15035943"/>
    <n v="0.10320472051779808"/>
  </r>
  <r>
    <s v="CA-2016-140130"/>
    <x v="0"/>
    <x v="2"/>
    <x v="0"/>
    <x v="0"/>
    <n v="145534640"/>
    <n v="3"/>
    <n v="26617972"/>
    <n v="0.18289784480175991"/>
  </r>
  <r>
    <s v="CA-2016-140130"/>
    <x v="0"/>
    <x v="2"/>
    <x v="0"/>
    <x v="0"/>
    <n v="232046129"/>
    <n v="2"/>
    <n v="33966753"/>
    <n v="0.14637931322698342"/>
  </r>
  <r>
    <s v="CA-2016-140130"/>
    <x v="0"/>
    <x v="2"/>
    <x v="0"/>
    <x v="0"/>
    <n v="190264997"/>
    <n v="3"/>
    <n v="30536213"/>
    <n v="0.16049306746631908"/>
  </r>
  <r>
    <s v="CA-2016-140130"/>
    <x v="0"/>
    <x v="2"/>
    <x v="0"/>
    <x v="0"/>
    <n v="101285563"/>
    <n v="5"/>
    <n v="22816854"/>
    <n v="0.225272519835823"/>
  </r>
  <r>
    <s v="CA-2014-159121"/>
    <x v="0"/>
    <x v="2"/>
    <x v="0"/>
    <x v="1"/>
    <n v="202523069"/>
    <n v="2"/>
    <n v="29362015"/>
    <n v="0.14498108854947286"/>
  </r>
  <r>
    <s v="CA-2015-149650"/>
    <x v="2"/>
    <x v="0"/>
    <x v="1"/>
    <x v="1"/>
    <n v="231025193"/>
    <n v="1"/>
    <n v="32389834"/>
    <n v="0.14020044125663819"/>
  </r>
  <r>
    <s v="CA-2017-115777"/>
    <x v="1"/>
    <x v="2"/>
    <x v="2"/>
    <x v="3"/>
    <n v="184104837"/>
    <n v="5"/>
    <n v="28704571"/>
    <n v="0.15591426856427459"/>
  </r>
  <r>
    <s v="CA-2016-143714"/>
    <x v="1"/>
    <x v="2"/>
    <x v="2"/>
    <x v="3"/>
    <n v="140971449"/>
    <n v="4"/>
    <n v="26332118"/>
    <n v="0.18679043300462919"/>
  </r>
  <r>
    <s v="CA-2016-143714"/>
    <x v="2"/>
    <x v="2"/>
    <x v="2"/>
    <x v="3"/>
    <n v="98347516"/>
    <n v="4"/>
    <n v="32456655"/>
    <n v="0.33002007900230035"/>
  </r>
  <r>
    <s v="CA-2016-143714"/>
    <x v="2"/>
    <x v="2"/>
    <x v="2"/>
    <x v="3"/>
    <n v="108627887"/>
    <n v="4"/>
    <n v="12118945"/>
    <n v="0.11156384732034785"/>
  </r>
  <r>
    <s v="CA-2016-143714"/>
    <x v="2"/>
    <x v="2"/>
    <x v="2"/>
    <x v="3"/>
    <n v="187289593"/>
    <n v="1"/>
    <n v="24896176"/>
    <n v="0.13292877410438925"/>
  </r>
  <r>
    <s v="CA-2014-165764"/>
    <x v="2"/>
    <x v="2"/>
    <x v="2"/>
    <x v="2"/>
    <n v="217124551"/>
    <n v="3"/>
    <n v="28292668"/>
    <n v="0.13030616698891873"/>
  </r>
  <r>
    <s v="CA-2014-165764"/>
    <x v="2"/>
    <x v="2"/>
    <x v="2"/>
    <x v="2"/>
    <n v="164662123"/>
    <n v="5"/>
    <n v="17325904"/>
    <n v="0.10522094385968776"/>
  </r>
  <r>
    <s v="CA-2014-165764"/>
    <x v="1"/>
    <x v="2"/>
    <x v="2"/>
    <x v="2"/>
    <n v="114675258"/>
    <n v="5"/>
    <n v="24378606"/>
    <n v="0.21258819404618212"/>
  </r>
  <r>
    <s v="CA-2014-165764"/>
    <x v="1"/>
    <x v="2"/>
    <x v="2"/>
    <x v="2"/>
    <n v="90284913"/>
    <n v="4"/>
    <n v="28038720"/>
    <n v="0.31055819924199296"/>
  </r>
  <r>
    <s v="CA-2015-121405"/>
    <x v="3"/>
    <x v="2"/>
    <x v="0"/>
    <x v="0"/>
    <n v="185171798"/>
    <n v="3"/>
    <n v="14166000"/>
    <n v="7.6501930385749137E-2"/>
  </r>
  <r>
    <s v="CA-2015-121405"/>
    <x v="3"/>
    <x v="2"/>
    <x v="0"/>
    <x v="0"/>
    <n v="228600306"/>
    <n v="3"/>
    <n v="20542381"/>
    <n v="8.9861563877346687E-2"/>
  </r>
  <r>
    <s v="US-2017-116897"/>
    <x v="1"/>
    <x v="0"/>
    <x v="2"/>
    <x v="1"/>
    <n v="244779004"/>
    <n v="4"/>
    <n v="30604544"/>
    <n v="0.12502928560000187"/>
  </r>
  <r>
    <s v="US-2017-116897"/>
    <x v="1"/>
    <x v="0"/>
    <x v="2"/>
    <x v="1"/>
    <n v="240844307"/>
    <n v="2"/>
    <n v="31729738"/>
    <n v="0.13174377420513411"/>
  </r>
  <r>
    <s v="US-2017-116897"/>
    <x v="1"/>
    <x v="0"/>
    <x v="2"/>
    <x v="1"/>
    <n v="195789010"/>
    <n v="4"/>
    <n v="10048388"/>
    <n v="5.1322533374064255E-2"/>
  </r>
  <r>
    <s v="US-2017-113992"/>
    <x v="1"/>
    <x v="2"/>
    <x v="2"/>
    <x v="0"/>
    <n v="212599061"/>
    <n v="5"/>
    <n v="12758529"/>
    <n v="6.0012160636965371E-2"/>
  </r>
  <r>
    <s v="CA-2014-166891"/>
    <x v="1"/>
    <x v="0"/>
    <x v="2"/>
    <x v="3"/>
    <n v="155864875"/>
    <n v="5"/>
    <n v="34269460"/>
    <n v="0.21986647087741867"/>
  </r>
  <r>
    <s v="CA-2016-101161"/>
    <x v="1"/>
    <x v="2"/>
    <x v="0"/>
    <x v="3"/>
    <n v="216198858"/>
    <n v="1"/>
    <n v="28398665"/>
    <n v="0.13135437098377273"/>
  </r>
  <r>
    <s v="CA-2016-101161"/>
    <x v="0"/>
    <x v="2"/>
    <x v="0"/>
    <x v="3"/>
    <n v="93452356"/>
    <n v="5"/>
    <n v="31113041"/>
    <n v="0.3329294448178492"/>
  </r>
  <r>
    <s v="CA-2016-101161"/>
    <x v="2"/>
    <x v="2"/>
    <x v="0"/>
    <x v="3"/>
    <n v="128225342"/>
    <n v="4"/>
    <n v="28392980"/>
    <n v="0.22143033161104769"/>
  </r>
  <r>
    <s v="CA-2016-101161"/>
    <x v="1"/>
    <x v="2"/>
    <x v="0"/>
    <x v="3"/>
    <n v="136225949"/>
    <n v="1"/>
    <n v="17515764"/>
    <n v="0.12857876291983109"/>
  </r>
  <r>
    <s v="CA-2016-101161"/>
    <x v="0"/>
    <x v="2"/>
    <x v="0"/>
    <x v="3"/>
    <n v="103100495"/>
    <n v="4"/>
    <n v="13195198"/>
    <n v="0.12798384721625244"/>
  </r>
  <r>
    <s v="CA-2015-151785"/>
    <x v="0"/>
    <x v="2"/>
    <x v="2"/>
    <x v="0"/>
    <n v="110277933"/>
    <n v="1"/>
    <n v="20456804"/>
    <n v="0.18550224368097287"/>
  </r>
  <r>
    <s v="US-2017-119816"/>
    <x v="0"/>
    <x v="1"/>
    <x v="1"/>
    <x v="0"/>
    <n v="205428723"/>
    <n v="2"/>
    <n v="10570386"/>
    <n v="5.1455248543797842E-2"/>
  </r>
  <r>
    <s v="US-2017-119816"/>
    <x v="2"/>
    <x v="1"/>
    <x v="1"/>
    <x v="0"/>
    <n v="154069414"/>
    <n v="3"/>
    <n v="13709536"/>
    <n v="8.8982852884739339E-2"/>
  </r>
  <r>
    <s v="CA-2015-156510"/>
    <x v="2"/>
    <x v="2"/>
    <x v="2"/>
    <x v="3"/>
    <n v="179135432"/>
    <n v="3"/>
    <n v="21542540"/>
    <n v="0.12025839756815949"/>
  </r>
  <r>
    <s v="CA-2015-156510"/>
    <x v="3"/>
    <x v="2"/>
    <x v="2"/>
    <x v="3"/>
    <n v="184207651"/>
    <n v="1"/>
    <n v="33611479"/>
    <n v="0.18246516264408583"/>
  </r>
  <r>
    <s v="CA-2015-156510"/>
    <x v="0"/>
    <x v="2"/>
    <x v="2"/>
    <x v="3"/>
    <n v="221735237"/>
    <n v="4"/>
    <n v="25176447"/>
    <n v="0.11354283306807028"/>
  </r>
  <r>
    <s v="US-2015-110261"/>
    <x v="3"/>
    <x v="1"/>
    <x v="2"/>
    <x v="0"/>
    <n v="90964677"/>
    <n v="4"/>
    <n v="10099171"/>
    <n v="0.11102299632196792"/>
  </r>
  <r>
    <s v="CA-2015-125710"/>
    <x v="1"/>
    <x v="2"/>
    <x v="2"/>
    <x v="0"/>
    <n v="133609974"/>
    <n v="1"/>
    <n v="23842722"/>
    <n v="0.17845016570394662"/>
  </r>
  <r>
    <s v="CA-2017-161102"/>
    <x v="1"/>
    <x v="0"/>
    <x v="2"/>
    <x v="1"/>
    <n v="153446441"/>
    <n v="4"/>
    <n v="25261286"/>
    <n v="0.16462607953220629"/>
  </r>
  <r>
    <s v="CA-2017-161102"/>
    <x v="1"/>
    <x v="0"/>
    <x v="2"/>
    <x v="1"/>
    <n v="243192429"/>
    <n v="3"/>
    <n v="32255290"/>
    <n v="0.13263278849852683"/>
  </r>
  <r>
    <s v="CA-2014-110065"/>
    <x v="1"/>
    <x v="2"/>
    <x v="0"/>
    <x v="3"/>
    <n v="216864767"/>
    <n v="1"/>
    <n v="18749681"/>
    <n v="8.6457939938210437E-2"/>
  </r>
  <r>
    <s v="CA-2014-110065"/>
    <x v="1"/>
    <x v="2"/>
    <x v="0"/>
    <x v="3"/>
    <n v="234342777"/>
    <n v="4"/>
    <n v="21990997"/>
    <n v="9.3841155599175982E-2"/>
  </r>
  <r>
    <s v="US-2017-133361"/>
    <x v="1"/>
    <x v="0"/>
    <x v="0"/>
    <x v="3"/>
    <n v="193160479"/>
    <n v="1"/>
    <n v="32479073"/>
    <n v="0.16814553975091354"/>
  </r>
  <r>
    <s v="US-2017-133361"/>
    <x v="1"/>
    <x v="0"/>
    <x v="0"/>
    <x v="3"/>
    <n v="183726060"/>
    <n v="5"/>
    <n v="26563505"/>
    <n v="0.14458212950302204"/>
  </r>
  <r>
    <s v="US-2017-133361"/>
    <x v="1"/>
    <x v="0"/>
    <x v="0"/>
    <x v="3"/>
    <n v="102362434"/>
    <n v="3"/>
    <n v="34299978"/>
    <n v="0.33508364992571393"/>
  </r>
  <r>
    <s v="US-2017-133361"/>
    <x v="1"/>
    <x v="0"/>
    <x v="0"/>
    <x v="3"/>
    <n v="109503886"/>
    <n v="5"/>
    <n v="12279492"/>
    <n v="0.11213749985091853"/>
  </r>
  <r>
    <s v="US-2017-133361"/>
    <x v="2"/>
    <x v="0"/>
    <x v="0"/>
    <x v="3"/>
    <n v="138881562"/>
    <n v="2"/>
    <n v="15919645"/>
    <n v="0.11462749101280989"/>
  </r>
  <r>
    <s v="US-2017-133361"/>
    <x v="2"/>
    <x v="0"/>
    <x v="0"/>
    <x v="3"/>
    <n v="136585122"/>
    <n v="5"/>
    <n v="15266416"/>
    <n v="0.11177217383896322"/>
  </r>
  <r>
    <s v="US-2016-155404"/>
    <x v="2"/>
    <x v="2"/>
    <x v="1"/>
    <x v="2"/>
    <n v="178899271"/>
    <n v="5"/>
    <n v="23695304"/>
    <n v="0.13245053413325536"/>
  </r>
  <r>
    <s v="CA-2015-114503"/>
    <x v="1"/>
    <x v="2"/>
    <x v="2"/>
    <x v="2"/>
    <n v="157512404"/>
    <n v="2"/>
    <n v="11931794"/>
    <n v="7.5751456374191325E-2"/>
  </r>
  <r>
    <s v="CA-2017-153080"/>
    <x v="3"/>
    <x v="1"/>
    <x v="2"/>
    <x v="1"/>
    <n v="112622218"/>
    <n v="4"/>
    <n v="25882009"/>
    <n v="0.22981263785801129"/>
  </r>
  <r>
    <s v="CA-2016-163804"/>
    <x v="0"/>
    <x v="2"/>
    <x v="1"/>
    <x v="3"/>
    <n v="203125805"/>
    <n v="2"/>
    <n v="14241911"/>
    <n v="7.0113745518448525E-2"/>
  </r>
  <r>
    <s v="CA-2016-163804"/>
    <x v="0"/>
    <x v="2"/>
    <x v="1"/>
    <x v="3"/>
    <n v="105389795"/>
    <n v="4"/>
    <n v="20459439"/>
    <n v="0.19413112057007037"/>
  </r>
  <r>
    <s v="CA-2016-163804"/>
    <x v="0"/>
    <x v="2"/>
    <x v="1"/>
    <x v="3"/>
    <n v="111914401"/>
    <n v="3"/>
    <n v="16950287"/>
    <n v="0.15145760374484782"/>
  </r>
  <r>
    <s v="CA-2015-108532"/>
    <x v="1"/>
    <x v="2"/>
    <x v="1"/>
    <x v="0"/>
    <n v="238467827"/>
    <n v="4"/>
    <n v="22402971"/>
    <n v="9.3945465440082199E-2"/>
  </r>
  <r>
    <s v="CA-2015-108532"/>
    <x v="1"/>
    <x v="2"/>
    <x v="1"/>
    <x v="0"/>
    <n v="101806839"/>
    <n v="3"/>
    <n v="25315538"/>
    <n v="0.24866244987726219"/>
  </r>
  <r>
    <s v="CA-2014-151897"/>
    <x v="1"/>
    <x v="2"/>
    <x v="1"/>
    <x v="0"/>
    <n v="201760106"/>
    <n v="4"/>
    <n v="30865000"/>
    <n v="0.15297870630579466"/>
  </r>
  <r>
    <s v="CA-2016-113292"/>
    <x v="2"/>
    <x v="1"/>
    <x v="2"/>
    <x v="2"/>
    <n v="236447180"/>
    <n v="1"/>
    <n v="10274980"/>
    <n v="4.3455709643058546E-2"/>
  </r>
  <r>
    <s v="CA-2014-149524"/>
    <x v="2"/>
    <x v="0"/>
    <x v="0"/>
    <x v="3"/>
    <n v="143530780"/>
    <n v="3"/>
    <n v="25947804"/>
    <n v="0.18078215697009381"/>
  </r>
  <r>
    <s v="CA-2017-140872"/>
    <x v="2"/>
    <x v="2"/>
    <x v="2"/>
    <x v="2"/>
    <n v="166327484"/>
    <n v="2"/>
    <n v="18324250"/>
    <n v="0.11016970592785495"/>
  </r>
  <r>
    <s v="CA-2017-140872"/>
    <x v="2"/>
    <x v="2"/>
    <x v="2"/>
    <x v="2"/>
    <n v="211457595"/>
    <n v="2"/>
    <n v="17072049"/>
    <n v="8.0735094901651552E-2"/>
  </r>
  <r>
    <s v="CA-2017-140872"/>
    <x v="3"/>
    <x v="2"/>
    <x v="2"/>
    <x v="2"/>
    <n v="142807556"/>
    <n v="1"/>
    <n v="18282094"/>
    <n v="0.12801909445183698"/>
  </r>
  <r>
    <s v="CA-2017-140872"/>
    <x v="3"/>
    <x v="2"/>
    <x v="2"/>
    <x v="2"/>
    <n v="195460943"/>
    <n v="5"/>
    <n v="21297429"/>
    <n v="0.10896002379360259"/>
  </r>
  <r>
    <s v="CA-2017-140872"/>
    <x v="3"/>
    <x v="2"/>
    <x v="2"/>
    <x v="2"/>
    <n v="101279711"/>
    <n v="5"/>
    <n v="23192701"/>
    <n v="0.2289965163901386"/>
  </r>
  <r>
    <s v="CA-2017-140872"/>
    <x v="1"/>
    <x v="2"/>
    <x v="2"/>
    <x v="2"/>
    <n v="97144560"/>
    <n v="1"/>
    <n v="14843368"/>
    <n v="0.15279669803435211"/>
  </r>
  <r>
    <s v="CA-2017-140872"/>
    <x v="0"/>
    <x v="2"/>
    <x v="2"/>
    <x v="2"/>
    <n v="240770697"/>
    <n v="1"/>
    <n v="21549160"/>
    <n v="8.9500758474774025E-2"/>
  </r>
  <r>
    <s v="CA-2017-113908"/>
    <x v="0"/>
    <x v="2"/>
    <x v="0"/>
    <x v="3"/>
    <n v="229884198"/>
    <n v="5"/>
    <n v="29093890"/>
    <n v="0.1265588946657395"/>
  </r>
  <r>
    <s v="CA-2017-113908"/>
    <x v="0"/>
    <x v="2"/>
    <x v="0"/>
    <x v="3"/>
    <n v="129743269"/>
    <n v="5"/>
    <n v="12660113"/>
    <n v="9.7578187273823044E-2"/>
  </r>
  <r>
    <s v="CA-2015-120621"/>
    <x v="1"/>
    <x v="2"/>
    <x v="2"/>
    <x v="2"/>
    <n v="206818348"/>
    <n v="3"/>
    <n v="28858211"/>
    <n v="0.13953409491502175"/>
  </r>
  <r>
    <s v="CA-2015-120621"/>
    <x v="1"/>
    <x v="2"/>
    <x v="2"/>
    <x v="2"/>
    <n v="242170887"/>
    <n v="1"/>
    <n v="14483558"/>
    <n v="5.9807180703764777E-2"/>
  </r>
  <r>
    <s v="CA-2015-120621"/>
    <x v="1"/>
    <x v="2"/>
    <x v="2"/>
    <x v="2"/>
    <n v="91583612"/>
    <n v="5"/>
    <n v="34277454"/>
    <n v="0.37427497399862325"/>
  </r>
  <r>
    <s v="US-2017-148866"/>
    <x v="1"/>
    <x v="2"/>
    <x v="2"/>
    <x v="3"/>
    <n v="211658072"/>
    <n v="2"/>
    <n v="23479839"/>
    <n v="0.11093287762727046"/>
  </r>
  <r>
    <s v="CA-2014-149594"/>
    <x v="1"/>
    <x v="2"/>
    <x v="0"/>
    <x v="3"/>
    <n v="153303086"/>
    <n v="5"/>
    <n v="19297421"/>
    <n v="0.12587757691974968"/>
  </r>
  <r>
    <s v="CA-2016-113845"/>
    <x v="1"/>
    <x v="2"/>
    <x v="0"/>
    <x v="2"/>
    <n v="175455878"/>
    <n v="3"/>
    <n v="14502949"/>
    <n v="8.2658667041066586E-2"/>
  </r>
  <r>
    <s v="CA-2016-113845"/>
    <x v="1"/>
    <x v="2"/>
    <x v="0"/>
    <x v="2"/>
    <n v="121099522"/>
    <n v="4"/>
    <n v="34178896"/>
    <n v="0.2822380752254332"/>
  </r>
  <r>
    <s v="CA-2016-113845"/>
    <x v="1"/>
    <x v="2"/>
    <x v="0"/>
    <x v="2"/>
    <n v="186916258"/>
    <n v="4"/>
    <n v="15096225"/>
    <n v="8.0764643811775866E-2"/>
  </r>
  <r>
    <s v="CA-2017-111262"/>
    <x v="1"/>
    <x v="1"/>
    <x v="2"/>
    <x v="0"/>
    <n v="106840187"/>
    <n v="2"/>
    <n v="24852851"/>
    <n v="0.23261706758338041"/>
  </r>
  <r>
    <s v="CA-2017-111262"/>
    <x v="1"/>
    <x v="1"/>
    <x v="2"/>
    <x v="0"/>
    <n v="167931043"/>
    <n v="3"/>
    <n v="11673473"/>
    <n v="6.9513490724880445E-2"/>
  </r>
  <r>
    <s v="CA-2017-111262"/>
    <x v="1"/>
    <x v="1"/>
    <x v="2"/>
    <x v="0"/>
    <n v="195706181"/>
    <n v="5"/>
    <n v="26731892"/>
    <n v="0.13659196589197151"/>
  </r>
  <r>
    <s v="CA-2015-103135"/>
    <x v="1"/>
    <x v="2"/>
    <x v="1"/>
    <x v="2"/>
    <n v="216543952"/>
    <n v="1"/>
    <n v="31344343"/>
    <n v="0.14474818026781003"/>
  </r>
  <r>
    <s v="CA-2015-103135"/>
    <x v="1"/>
    <x v="2"/>
    <x v="1"/>
    <x v="2"/>
    <n v="96613330"/>
    <n v="5"/>
    <n v="34766004"/>
    <n v="0.35984686585174114"/>
  </r>
  <r>
    <s v="CA-2015-103135"/>
    <x v="1"/>
    <x v="2"/>
    <x v="1"/>
    <x v="2"/>
    <n v="164424657"/>
    <n v="5"/>
    <n v="11754283"/>
    <n v="7.1487349978172673E-2"/>
  </r>
  <r>
    <s v="CA-2015-103135"/>
    <x v="1"/>
    <x v="2"/>
    <x v="1"/>
    <x v="2"/>
    <n v="184637561"/>
    <n v="5"/>
    <n v="15331860"/>
    <n v="8.3037600350450907E-2"/>
  </r>
  <r>
    <s v="CA-2014-129147"/>
    <x v="0"/>
    <x v="2"/>
    <x v="2"/>
    <x v="3"/>
    <n v="168331505"/>
    <n v="2"/>
    <n v="25765176"/>
    <n v="0.15306211395187133"/>
  </r>
  <r>
    <s v="CA-2014-129147"/>
    <x v="0"/>
    <x v="2"/>
    <x v="2"/>
    <x v="3"/>
    <n v="151769724"/>
    <n v="1"/>
    <n v="25916362"/>
    <n v="0.17076108012161897"/>
  </r>
  <r>
    <s v="CA-2014-129147"/>
    <x v="0"/>
    <x v="2"/>
    <x v="2"/>
    <x v="3"/>
    <n v="100766642"/>
    <n v="5"/>
    <n v="15971546"/>
    <n v="0.15850032990084159"/>
  </r>
  <r>
    <s v="CA-2017-128265"/>
    <x v="0"/>
    <x v="1"/>
    <x v="0"/>
    <x v="3"/>
    <n v="226949654"/>
    <n v="5"/>
    <n v="25239013"/>
    <n v="0.1112097443426814"/>
  </r>
  <r>
    <s v="CA-2016-152331"/>
    <x v="0"/>
    <x v="2"/>
    <x v="0"/>
    <x v="0"/>
    <n v="167325605"/>
    <n v="1"/>
    <n v="20622945"/>
    <n v="0.1232503835859431"/>
  </r>
  <r>
    <s v="US-2016-128909"/>
    <x v="3"/>
    <x v="1"/>
    <x v="0"/>
    <x v="3"/>
    <n v="134677141"/>
    <n v="2"/>
    <n v="10849106"/>
    <n v="8.0556402663760143E-2"/>
  </r>
  <r>
    <s v="US-2016-128909"/>
    <x v="3"/>
    <x v="1"/>
    <x v="0"/>
    <x v="3"/>
    <n v="161763022"/>
    <n v="1"/>
    <n v="18533141"/>
    <n v="0.11456970060809077"/>
  </r>
  <r>
    <s v="CA-2017-102197"/>
    <x v="3"/>
    <x v="2"/>
    <x v="0"/>
    <x v="3"/>
    <n v="136382696"/>
    <n v="1"/>
    <n v="23845761"/>
    <n v="0.17484447587104451"/>
  </r>
  <r>
    <s v="CA-2017-102197"/>
    <x v="1"/>
    <x v="2"/>
    <x v="0"/>
    <x v="3"/>
    <n v="235940231"/>
    <n v="1"/>
    <n v="15231948"/>
    <n v="6.4558502530244616E-2"/>
  </r>
  <r>
    <s v="CA-2017-102197"/>
    <x v="1"/>
    <x v="2"/>
    <x v="0"/>
    <x v="3"/>
    <n v="95577067"/>
    <n v="4"/>
    <n v="20746451"/>
    <n v="0.21706515643548677"/>
  </r>
  <r>
    <s v="CA-2017-167640"/>
    <x v="1"/>
    <x v="2"/>
    <x v="1"/>
    <x v="1"/>
    <n v="134711756"/>
    <n v="1"/>
    <n v="27112764"/>
    <n v="0.20126501802856761"/>
  </r>
  <r>
    <s v="CA-2017-167640"/>
    <x v="3"/>
    <x v="2"/>
    <x v="1"/>
    <x v="1"/>
    <n v="181252922"/>
    <n v="5"/>
    <n v="12106658"/>
    <n v="6.6794277666872598E-2"/>
  </r>
  <r>
    <s v="CA-2017-167640"/>
    <x v="3"/>
    <x v="2"/>
    <x v="1"/>
    <x v="1"/>
    <n v="140232296"/>
    <n v="1"/>
    <n v="16277549"/>
    <n v="0.11607560786140163"/>
  </r>
  <r>
    <s v="CA-2017-167640"/>
    <x v="3"/>
    <x v="2"/>
    <x v="1"/>
    <x v="1"/>
    <n v="151909651"/>
    <n v="1"/>
    <n v="28580319"/>
    <n v="0.18814024528303341"/>
  </r>
  <r>
    <s v="US-2017-116652"/>
    <x v="3"/>
    <x v="2"/>
    <x v="2"/>
    <x v="1"/>
    <n v="158454571"/>
    <n v="5"/>
    <n v="17653513"/>
    <n v="0.11141056322067225"/>
  </r>
  <r>
    <s v="US-2017-116652"/>
    <x v="2"/>
    <x v="2"/>
    <x v="2"/>
    <x v="1"/>
    <n v="148115536"/>
    <n v="2"/>
    <n v="10162095"/>
    <n v="6.8609244340175096E-2"/>
  </r>
  <r>
    <s v="US-2017-116652"/>
    <x v="2"/>
    <x v="2"/>
    <x v="2"/>
    <x v="1"/>
    <n v="248495885"/>
    <n v="1"/>
    <n v="19044371"/>
    <n v="7.6638576932571742E-2"/>
  </r>
  <r>
    <s v="US-2017-116652"/>
    <x v="1"/>
    <x v="2"/>
    <x v="2"/>
    <x v="1"/>
    <n v="182136034"/>
    <n v="2"/>
    <n v="24155468"/>
    <n v="0.13262322380424732"/>
  </r>
  <r>
    <s v="US-2017-116652"/>
    <x v="1"/>
    <x v="2"/>
    <x v="2"/>
    <x v="1"/>
    <n v="92937680"/>
    <n v="4"/>
    <n v="10760360"/>
    <n v="0.11578038100370054"/>
  </r>
  <r>
    <s v="CA-2017-138289"/>
    <x v="1"/>
    <x v="1"/>
    <x v="2"/>
    <x v="0"/>
    <n v="203071578"/>
    <n v="1"/>
    <n v="21906836"/>
    <n v="0.10787741059460325"/>
  </r>
  <r>
    <s v="CA-2017-138289"/>
    <x v="1"/>
    <x v="1"/>
    <x v="2"/>
    <x v="0"/>
    <n v="193525682"/>
    <n v="4"/>
    <n v="34774048"/>
    <n v="0.17968699368800053"/>
  </r>
  <r>
    <s v="CA-2017-138289"/>
    <x v="1"/>
    <x v="1"/>
    <x v="2"/>
    <x v="0"/>
    <n v="130782354"/>
    <n v="3"/>
    <n v="32139156"/>
    <n v="0.24574535491233016"/>
  </r>
  <r>
    <s v="CA-2016-129308"/>
    <x v="1"/>
    <x v="2"/>
    <x v="1"/>
    <x v="3"/>
    <n v="125454153"/>
    <n v="4"/>
    <n v="20471663"/>
    <n v="0.16318043293473114"/>
  </r>
  <r>
    <s v="CA-2016-129308"/>
    <x v="1"/>
    <x v="2"/>
    <x v="1"/>
    <x v="3"/>
    <n v="211398311"/>
    <n v="1"/>
    <n v="22971668"/>
    <n v="0.10866533366011615"/>
  </r>
  <r>
    <s v="CA-2016-129308"/>
    <x v="3"/>
    <x v="2"/>
    <x v="1"/>
    <x v="3"/>
    <n v="233269092"/>
    <n v="1"/>
    <n v="33465807"/>
    <n v="0.14346438575754392"/>
  </r>
  <r>
    <s v="CA-2016-129308"/>
    <x v="3"/>
    <x v="2"/>
    <x v="1"/>
    <x v="3"/>
    <n v="97373190"/>
    <n v="1"/>
    <n v="22095187"/>
    <n v="0.22691242835938721"/>
  </r>
  <r>
    <s v="CA-2016-157791"/>
    <x v="2"/>
    <x v="1"/>
    <x v="0"/>
    <x v="3"/>
    <n v="223794909"/>
    <n v="5"/>
    <n v="17918259"/>
    <n v="8.0065534466648658E-2"/>
  </r>
  <r>
    <s v="CA-2014-146864"/>
    <x v="2"/>
    <x v="2"/>
    <x v="1"/>
    <x v="3"/>
    <n v="238835704"/>
    <n v="5"/>
    <n v="32132228"/>
    <n v="0.1345369534866529"/>
  </r>
  <r>
    <s v="CA-2014-103744"/>
    <x v="1"/>
    <x v="2"/>
    <x v="1"/>
    <x v="0"/>
    <n v="117192304"/>
    <n v="1"/>
    <n v="20444564"/>
    <n v="0.17445312791188064"/>
  </r>
  <r>
    <s v="CA-2014-103744"/>
    <x v="1"/>
    <x v="2"/>
    <x v="1"/>
    <x v="0"/>
    <n v="201337317"/>
    <n v="3"/>
    <n v="31469596"/>
    <n v="0.15630284772295838"/>
  </r>
  <r>
    <s v="US-2017-107384"/>
    <x v="3"/>
    <x v="2"/>
    <x v="2"/>
    <x v="0"/>
    <n v="135817673"/>
    <n v="3"/>
    <n v="28493630"/>
    <n v="0.20979324244496517"/>
  </r>
  <r>
    <s v="US-2017-107384"/>
    <x v="3"/>
    <x v="2"/>
    <x v="2"/>
    <x v="0"/>
    <n v="147224673"/>
    <n v="2"/>
    <n v="32045828"/>
    <n v="0.21766615165108907"/>
  </r>
  <r>
    <s v="US-2017-107384"/>
    <x v="3"/>
    <x v="2"/>
    <x v="2"/>
    <x v="0"/>
    <n v="102761533"/>
    <n v="1"/>
    <n v="24298919"/>
    <n v="0.23645928871068905"/>
  </r>
  <r>
    <s v="CA-2014-128209"/>
    <x v="3"/>
    <x v="2"/>
    <x v="2"/>
    <x v="3"/>
    <n v="125407769"/>
    <n v="3"/>
    <n v="14399012"/>
    <n v="0.11481754372011833"/>
  </r>
  <r>
    <s v="CA-2014-128209"/>
    <x v="3"/>
    <x v="2"/>
    <x v="2"/>
    <x v="3"/>
    <n v="123443890"/>
    <n v="3"/>
    <n v="27972364"/>
    <n v="0.22659982604242299"/>
  </r>
  <r>
    <s v="CA-2014-169684"/>
    <x v="2"/>
    <x v="0"/>
    <x v="0"/>
    <x v="2"/>
    <n v="182700372"/>
    <n v="5"/>
    <n v="18667636"/>
    <n v="0.10217623421149903"/>
  </r>
  <r>
    <s v="CA-2014-169684"/>
    <x v="0"/>
    <x v="0"/>
    <x v="0"/>
    <x v="2"/>
    <n v="168962527"/>
    <n v="1"/>
    <n v="29389056"/>
    <n v="0.17393830763433124"/>
  </r>
  <r>
    <s v="CA-2015-109862"/>
    <x v="0"/>
    <x v="2"/>
    <x v="0"/>
    <x v="3"/>
    <n v="135146651"/>
    <n v="2"/>
    <n v="28885841"/>
    <n v="0.21373700928778472"/>
  </r>
  <r>
    <s v="CA-2015-109862"/>
    <x v="1"/>
    <x v="2"/>
    <x v="0"/>
    <x v="3"/>
    <n v="217894754"/>
    <n v="5"/>
    <n v="22822173"/>
    <n v="0.10473943305674996"/>
  </r>
  <r>
    <s v="US-2017-107888"/>
    <x v="3"/>
    <x v="0"/>
    <x v="2"/>
    <x v="1"/>
    <n v="175957898"/>
    <n v="1"/>
    <n v="33019290"/>
    <n v="0.18765449221267691"/>
  </r>
  <r>
    <s v="US-2017-107888"/>
    <x v="3"/>
    <x v="0"/>
    <x v="2"/>
    <x v="1"/>
    <n v="162508299"/>
    <n v="4"/>
    <n v="29020756"/>
    <n v="0.17858014746680723"/>
  </r>
  <r>
    <s v="US-2017-107888"/>
    <x v="3"/>
    <x v="0"/>
    <x v="2"/>
    <x v="1"/>
    <n v="125116323"/>
    <n v="5"/>
    <n v="30090841"/>
    <n v="0.24050291983085212"/>
  </r>
  <r>
    <s v="US-2017-107888"/>
    <x v="3"/>
    <x v="0"/>
    <x v="2"/>
    <x v="1"/>
    <n v="158550921"/>
    <n v="3"/>
    <n v="25671642"/>
    <n v="0.1619141777170755"/>
  </r>
  <r>
    <s v="US-2017-154872"/>
    <x v="1"/>
    <x v="2"/>
    <x v="2"/>
    <x v="3"/>
    <n v="180705069"/>
    <n v="4"/>
    <n v="32885964"/>
    <n v="0.18198694802523774"/>
  </r>
  <r>
    <s v="US-2017-154872"/>
    <x v="1"/>
    <x v="2"/>
    <x v="2"/>
    <x v="3"/>
    <n v="133612393"/>
    <n v="2"/>
    <n v="11172131"/>
    <n v="8.3615978646531683E-2"/>
  </r>
  <r>
    <s v="US-2017-154872"/>
    <x v="3"/>
    <x v="2"/>
    <x v="2"/>
    <x v="3"/>
    <n v="240509689"/>
    <n v="1"/>
    <n v="26744813"/>
    <n v="0.11120056373279831"/>
  </r>
  <r>
    <s v="CA-2014-113880"/>
    <x v="3"/>
    <x v="2"/>
    <x v="1"/>
    <x v="0"/>
    <n v="209108333"/>
    <n v="4"/>
    <n v="24249975"/>
    <n v="0.11596847744943765"/>
  </r>
  <r>
    <s v="CA-2014-113880"/>
    <x v="3"/>
    <x v="2"/>
    <x v="1"/>
    <x v="0"/>
    <n v="159188076"/>
    <n v="2"/>
    <n v="22028916"/>
    <n v="0.13838295275332055"/>
  </r>
  <r>
    <s v="US-2015-164966"/>
    <x v="3"/>
    <x v="0"/>
    <x v="1"/>
    <x v="0"/>
    <n v="121878744"/>
    <n v="1"/>
    <n v="33685810"/>
    <n v="0.27638789910732919"/>
  </r>
  <r>
    <s v="CA-2015-126739"/>
    <x v="0"/>
    <x v="1"/>
    <x v="2"/>
    <x v="3"/>
    <n v="242675817"/>
    <n v="5"/>
    <n v="23722744"/>
    <n v="9.7754874355692398E-2"/>
  </r>
  <r>
    <s v="CA-2017-161578"/>
    <x v="0"/>
    <x v="1"/>
    <x v="1"/>
    <x v="1"/>
    <n v="196701411"/>
    <n v="2"/>
    <n v="19191123"/>
    <n v="9.7564744972775008E-2"/>
  </r>
  <r>
    <s v="CA-2017-161578"/>
    <x v="0"/>
    <x v="1"/>
    <x v="1"/>
    <x v="1"/>
    <n v="96526272"/>
    <n v="5"/>
    <n v="23452464"/>
    <n v="0.24296456823692517"/>
  </r>
  <r>
    <s v="CA-2014-137092"/>
    <x v="1"/>
    <x v="1"/>
    <x v="1"/>
    <x v="0"/>
    <n v="180073476"/>
    <n v="2"/>
    <n v="32135445"/>
    <n v="0.17845740368781463"/>
  </r>
  <r>
    <s v="CA-2014-137092"/>
    <x v="1"/>
    <x v="1"/>
    <x v="1"/>
    <x v="0"/>
    <n v="107356540"/>
    <n v="4"/>
    <n v="32299083"/>
    <n v="0.30085808465883868"/>
  </r>
  <r>
    <s v="CA-2014-137092"/>
    <x v="2"/>
    <x v="1"/>
    <x v="1"/>
    <x v="0"/>
    <n v="162635884"/>
    <n v="3"/>
    <n v="24164581"/>
    <n v="0.14858086915185334"/>
  </r>
  <r>
    <s v="CA-2014-137092"/>
    <x v="3"/>
    <x v="1"/>
    <x v="1"/>
    <x v="0"/>
    <n v="108147332"/>
    <n v="2"/>
    <n v="29870794"/>
    <n v="0.27620463165933673"/>
  </r>
  <r>
    <s v="CA-2014-137092"/>
    <x v="0"/>
    <x v="1"/>
    <x v="1"/>
    <x v="0"/>
    <n v="118151997"/>
    <n v="4"/>
    <n v="33179846"/>
    <n v="0.28082340411055429"/>
  </r>
  <r>
    <s v="CA-2015-166947"/>
    <x v="0"/>
    <x v="2"/>
    <x v="0"/>
    <x v="3"/>
    <n v="238264795"/>
    <n v="3"/>
    <n v="25789390"/>
    <n v="0.10823835724451025"/>
  </r>
  <r>
    <s v="CA-2016-160941"/>
    <x v="0"/>
    <x v="2"/>
    <x v="0"/>
    <x v="1"/>
    <n v="197336472"/>
    <n v="3"/>
    <n v="21328002"/>
    <n v="0.10807937216998589"/>
  </r>
  <r>
    <s v="CA-2016-160941"/>
    <x v="0"/>
    <x v="2"/>
    <x v="0"/>
    <x v="1"/>
    <n v="238273549"/>
    <n v="4"/>
    <n v="11476102"/>
    <n v="4.8163558431741832E-2"/>
  </r>
  <r>
    <s v="CA-2017-144680"/>
    <x v="1"/>
    <x v="0"/>
    <x v="0"/>
    <x v="0"/>
    <n v="138473668"/>
    <n v="4"/>
    <n v="14793822"/>
    <n v="0.10683491102438335"/>
  </r>
  <r>
    <s v="CA-2014-166086"/>
    <x v="1"/>
    <x v="2"/>
    <x v="2"/>
    <x v="3"/>
    <n v="110372039"/>
    <n v="5"/>
    <n v="13275010"/>
    <n v="0.12027511786748817"/>
  </r>
  <r>
    <s v="CA-2014-166086"/>
    <x v="1"/>
    <x v="2"/>
    <x v="2"/>
    <x v="3"/>
    <n v="195649024"/>
    <n v="2"/>
    <n v="13980552"/>
    <n v="7.1457305097519935E-2"/>
  </r>
  <r>
    <s v="CA-2014-166086"/>
    <x v="1"/>
    <x v="2"/>
    <x v="2"/>
    <x v="3"/>
    <n v="97021323"/>
    <n v="3"/>
    <n v="31074997"/>
    <n v="0.32029038606286581"/>
  </r>
  <r>
    <s v="CA-2014-166086"/>
    <x v="1"/>
    <x v="2"/>
    <x v="2"/>
    <x v="3"/>
    <n v="242428222"/>
    <n v="5"/>
    <n v="31104547"/>
    <n v="0.12830415016614691"/>
  </r>
  <r>
    <s v="CA-2017-131282"/>
    <x v="1"/>
    <x v="1"/>
    <x v="2"/>
    <x v="0"/>
    <n v="139084248"/>
    <n v="4"/>
    <n v="25766699"/>
    <n v="0.18525964924511076"/>
  </r>
  <r>
    <s v="CA-2017-131282"/>
    <x v="3"/>
    <x v="1"/>
    <x v="2"/>
    <x v="0"/>
    <n v="175961710"/>
    <n v="4"/>
    <n v="33805944"/>
    <n v="0.19212102451152582"/>
  </r>
  <r>
    <s v="CA-2014-100678"/>
    <x v="2"/>
    <x v="2"/>
    <x v="2"/>
    <x v="0"/>
    <n v="161399989"/>
    <n v="2"/>
    <n v="24905590"/>
    <n v="0.15430973790215066"/>
  </r>
  <r>
    <s v="CA-2014-100678"/>
    <x v="2"/>
    <x v="2"/>
    <x v="2"/>
    <x v="0"/>
    <n v="117275203"/>
    <n v="5"/>
    <n v="16620201"/>
    <n v="0.14171965236333892"/>
  </r>
  <r>
    <s v="CA-2014-100678"/>
    <x v="0"/>
    <x v="2"/>
    <x v="2"/>
    <x v="0"/>
    <n v="111952997"/>
    <n v="5"/>
    <n v="30272094"/>
    <n v="0.2704000322563942"/>
  </r>
  <r>
    <s v="CA-2014-100678"/>
    <x v="2"/>
    <x v="2"/>
    <x v="2"/>
    <x v="0"/>
    <n v="229980268"/>
    <n v="1"/>
    <n v="26526743"/>
    <n v="0.11534356069191119"/>
  </r>
  <r>
    <s v="CA-2016-161543"/>
    <x v="1"/>
    <x v="2"/>
    <x v="2"/>
    <x v="1"/>
    <n v="105292777"/>
    <n v="4"/>
    <n v="10687070"/>
    <n v="0.10149860517022929"/>
  </r>
  <r>
    <s v="CA-2016-160535"/>
    <x v="1"/>
    <x v="2"/>
    <x v="0"/>
    <x v="3"/>
    <n v="181985015"/>
    <n v="5"/>
    <n v="23085298"/>
    <n v="0.12685274114464865"/>
  </r>
  <r>
    <s v="CA-2016-160535"/>
    <x v="3"/>
    <x v="2"/>
    <x v="0"/>
    <x v="3"/>
    <n v="149406846"/>
    <n v="3"/>
    <n v="17049016"/>
    <n v="0.11411134400093019"/>
  </r>
  <r>
    <s v="CA-2017-123085"/>
    <x v="3"/>
    <x v="2"/>
    <x v="2"/>
    <x v="1"/>
    <n v="132086133"/>
    <n v="4"/>
    <n v="10224874"/>
    <n v="7.7410654455301528E-2"/>
  </r>
  <r>
    <s v="CA-2017-123085"/>
    <x v="3"/>
    <x v="2"/>
    <x v="2"/>
    <x v="1"/>
    <n v="149889262"/>
    <n v="1"/>
    <n v="20191471"/>
    <n v="0.13470925622410496"/>
  </r>
  <r>
    <s v="CA-2015-153752"/>
    <x v="3"/>
    <x v="1"/>
    <x v="2"/>
    <x v="2"/>
    <n v="98601540"/>
    <n v="5"/>
    <n v="27769852"/>
    <n v="0.28163710221970162"/>
  </r>
  <r>
    <s v="CA-2014-103660"/>
    <x v="3"/>
    <x v="2"/>
    <x v="2"/>
    <x v="1"/>
    <n v="161896270"/>
    <n v="5"/>
    <n v="33066337"/>
    <n v="0.20424397053743115"/>
  </r>
  <r>
    <s v="CA-2016-169887"/>
    <x v="3"/>
    <x v="3"/>
    <x v="2"/>
    <x v="1"/>
    <n v="109088994"/>
    <n v="5"/>
    <n v="12378849"/>
    <n v="0.11347477454966721"/>
  </r>
  <r>
    <s v="CA-2016-169887"/>
    <x v="0"/>
    <x v="3"/>
    <x v="2"/>
    <x v="1"/>
    <n v="211607896"/>
    <n v="4"/>
    <n v="21948234"/>
    <n v="0.10372124299180216"/>
  </r>
  <r>
    <s v="CA-2016-169887"/>
    <x v="0"/>
    <x v="3"/>
    <x v="2"/>
    <x v="1"/>
    <n v="174402593"/>
    <n v="5"/>
    <n v="13427483"/>
    <n v="7.6991303678609874E-2"/>
  </r>
  <r>
    <s v="CA-2016-148516"/>
    <x v="0"/>
    <x v="2"/>
    <x v="0"/>
    <x v="1"/>
    <n v="184628291"/>
    <n v="5"/>
    <n v="25842252"/>
    <n v="0.13996907981995024"/>
  </r>
  <r>
    <s v="CA-2017-104731"/>
    <x v="0"/>
    <x v="2"/>
    <x v="2"/>
    <x v="2"/>
    <n v="130516396"/>
    <n v="5"/>
    <n v="20687999"/>
    <n v="0.15850881294638261"/>
  </r>
  <r>
    <s v="CA-2017-104731"/>
    <x v="0"/>
    <x v="2"/>
    <x v="2"/>
    <x v="2"/>
    <n v="188103323"/>
    <n v="3"/>
    <n v="30228895"/>
    <n v="0.16070367348055833"/>
  </r>
  <r>
    <s v="CA-2017-104731"/>
    <x v="2"/>
    <x v="2"/>
    <x v="2"/>
    <x v="2"/>
    <n v="157521633"/>
    <n v="4"/>
    <n v="17977839"/>
    <n v="0.11412933358810469"/>
  </r>
  <r>
    <s v="CA-2017-104731"/>
    <x v="0"/>
    <x v="2"/>
    <x v="2"/>
    <x v="2"/>
    <n v="131783640"/>
    <n v="2"/>
    <n v="24343841"/>
    <n v="0.18472582029150203"/>
  </r>
  <r>
    <s v="CA-2017-104731"/>
    <x v="2"/>
    <x v="2"/>
    <x v="2"/>
    <x v="2"/>
    <n v="184479035"/>
    <n v="5"/>
    <n v="17574662"/>
    <n v="9.5266445859281512E-2"/>
  </r>
  <r>
    <s v="CA-2017-104731"/>
    <x v="2"/>
    <x v="2"/>
    <x v="2"/>
    <x v="2"/>
    <n v="98950457"/>
    <n v="5"/>
    <n v="19776446"/>
    <n v="0.19986209866620425"/>
  </r>
  <r>
    <s v="CA-2014-164749"/>
    <x v="2"/>
    <x v="0"/>
    <x v="2"/>
    <x v="2"/>
    <n v="186523823"/>
    <n v="5"/>
    <n v="15895675"/>
    <n v="8.522061549210258E-2"/>
  </r>
  <r>
    <s v="CA-2015-103716"/>
    <x v="2"/>
    <x v="2"/>
    <x v="0"/>
    <x v="1"/>
    <n v="92482871"/>
    <n v="2"/>
    <n v="22306652"/>
    <n v="0.24119765918599131"/>
  </r>
  <r>
    <s v="CA-2015-103716"/>
    <x v="0"/>
    <x v="2"/>
    <x v="0"/>
    <x v="1"/>
    <n v="203907165"/>
    <n v="5"/>
    <n v="23712757"/>
    <n v="0.1162919262792948"/>
  </r>
  <r>
    <s v="CA-2016-126795"/>
    <x v="0"/>
    <x v="1"/>
    <x v="2"/>
    <x v="3"/>
    <n v="188543657"/>
    <n v="5"/>
    <n v="10545739"/>
    <n v="5.5932610875368778E-2"/>
  </r>
  <r>
    <s v="CA-2015-146290"/>
    <x v="0"/>
    <x v="2"/>
    <x v="0"/>
    <x v="0"/>
    <n v="98162048"/>
    <n v="1"/>
    <n v="22729580"/>
    <n v="0.23155160739922623"/>
  </r>
  <r>
    <s v="CA-2017-157112"/>
    <x v="1"/>
    <x v="0"/>
    <x v="0"/>
    <x v="3"/>
    <n v="125026793"/>
    <n v="4"/>
    <n v="13646676"/>
    <n v="0.1091500123497529"/>
  </r>
  <r>
    <s v="CA-2017-157112"/>
    <x v="1"/>
    <x v="0"/>
    <x v="0"/>
    <x v="3"/>
    <n v="219673177"/>
    <n v="4"/>
    <n v="15439940"/>
    <n v="7.0285959400496131E-2"/>
  </r>
  <r>
    <s v="CA-2014-169257"/>
    <x v="1"/>
    <x v="2"/>
    <x v="2"/>
    <x v="2"/>
    <n v="128000217"/>
    <n v="5"/>
    <n v="30857570"/>
    <n v="0.24107435692862927"/>
  </r>
  <r>
    <s v="CA-2014-169257"/>
    <x v="1"/>
    <x v="2"/>
    <x v="2"/>
    <x v="2"/>
    <n v="233026884"/>
    <n v="4"/>
    <n v="33880840"/>
    <n v="0.14539455456135267"/>
  </r>
  <r>
    <s v="CA-2014-154095"/>
    <x v="3"/>
    <x v="2"/>
    <x v="0"/>
    <x v="3"/>
    <n v="141389566"/>
    <n v="2"/>
    <n v="34230375"/>
    <n v="0.2420997246713382"/>
  </r>
  <r>
    <s v="CA-2014-154095"/>
    <x v="3"/>
    <x v="2"/>
    <x v="0"/>
    <x v="3"/>
    <n v="246962183"/>
    <n v="1"/>
    <n v="30620361"/>
    <n v="0.12398805609845132"/>
  </r>
  <r>
    <s v="CA-2014-154095"/>
    <x v="2"/>
    <x v="2"/>
    <x v="0"/>
    <x v="3"/>
    <n v="159554190"/>
    <n v="1"/>
    <n v="31397693"/>
    <n v="0.19678388264200394"/>
  </r>
  <r>
    <s v="CA-2014-154095"/>
    <x v="2"/>
    <x v="2"/>
    <x v="0"/>
    <x v="3"/>
    <n v="128388934"/>
    <n v="5"/>
    <n v="12425871"/>
    <n v="9.6783037391680496E-2"/>
  </r>
  <r>
    <s v="CA-2016-148852"/>
    <x v="3"/>
    <x v="2"/>
    <x v="2"/>
    <x v="1"/>
    <n v="225446230"/>
    <n v="1"/>
    <n v="19452969"/>
    <n v="8.6286512752952224E-2"/>
  </r>
  <r>
    <s v="CA-2016-148852"/>
    <x v="3"/>
    <x v="2"/>
    <x v="2"/>
    <x v="1"/>
    <n v="91113191"/>
    <n v="1"/>
    <n v="32077528"/>
    <n v="0.35206239237082587"/>
  </r>
  <r>
    <s v="CA-2016-148852"/>
    <x v="2"/>
    <x v="2"/>
    <x v="2"/>
    <x v="1"/>
    <n v="225137899"/>
    <n v="1"/>
    <n v="22110369"/>
    <n v="9.8208116439782542E-2"/>
  </r>
  <r>
    <s v="CA-2016-148852"/>
    <x v="2"/>
    <x v="2"/>
    <x v="2"/>
    <x v="1"/>
    <n v="248076676"/>
    <n v="5"/>
    <n v="29265818"/>
    <n v="0.11797085672012149"/>
  </r>
  <r>
    <s v="CA-2016-148852"/>
    <x v="0"/>
    <x v="2"/>
    <x v="2"/>
    <x v="1"/>
    <n v="147062235"/>
    <n v="3"/>
    <n v="25065771"/>
    <n v="0.17044328885658511"/>
  </r>
  <r>
    <s v="US-2015-118906"/>
    <x v="0"/>
    <x v="3"/>
    <x v="0"/>
    <x v="3"/>
    <n v="101172272"/>
    <n v="5"/>
    <n v="29149511"/>
    <n v="0.28811758818661304"/>
  </r>
  <r>
    <s v="CA-2016-168921"/>
    <x v="0"/>
    <x v="0"/>
    <x v="0"/>
    <x v="1"/>
    <n v="240980311"/>
    <n v="3"/>
    <n v="12646446"/>
    <n v="5.2479167063569768E-2"/>
  </r>
  <r>
    <s v="CA-2015-107678"/>
    <x v="0"/>
    <x v="2"/>
    <x v="2"/>
    <x v="2"/>
    <n v="112027657"/>
    <n v="2"/>
    <n v="32389367"/>
    <n v="0.2891193823682307"/>
  </r>
  <r>
    <s v="CA-2015-107678"/>
    <x v="1"/>
    <x v="2"/>
    <x v="2"/>
    <x v="2"/>
    <n v="117880217"/>
    <n v="5"/>
    <n v="20261006"/>
    <n v="0.17187791569810226"/>
  </r>
  <r>
    <s v="CA-2015-107678"/>
    <x v="1"/>
    <x v="2"/>
    <x v="2"/>
    <x v="2"/>
    <n v="93606696"/>
    <n v="2"/>
    <n v="12246037"/>
    <n v="0.13082436965834154"/>
  </r>
  <r>
    <s v="CA-2015-107678"/>
    <x v="1"/>
    <x v="2"/>
    <x v="2"/>
    <x v="2"/>
    <n v="143693386"/>
    <n v="4"/>
    <n v="25904814"/>
    <n v="0.18027840195790223"/>
  </r>
  <r>
    <s v="CA-2016-123512"/>
    <x v="1"/>
    <x v="0"/>
    <x v="2"/>
    <x v="1"/>
    <n v="193420126"/>
    <n v="2"/>
    <n v="22243130"/>
    <n v="0.11499904616958009"/>
  </r>
  <r>
    <s v="CA-2016-123512"/>
    <x v="1"/>
    <x v="0"/>
    <x v="2"/>
    <x v="1"/>
    <n v="138664505"/>
    <n v="5"/>
    <n v="16270179"/>
    <n v="0.11733485076083458"/>
  </r>
  <r>
    <s v="CA-2016-123512"/>
    <x v="3"/>
    <x v="0"/>
    <x v="2"/>
    <x v="1"/>
    <n v="114367862"/>
    <n v="1"/>
    <n v="28371965"/>
    <n v="0.24807637830984372"/>
  </r>
  <r>
    <s v="US-2017-167402"/>
    <x v="1"/>
    <x v="1"/>
    <x v="0"/>
    <x v="0"/>
    <n v="159520951"/>
    <n v="5"/>
    <n v="23840365"/>
    <n v="0.14944974218464885"/>
  </r>
  <r>
    <s v="US-2017-167402"/>
    <x v="1"/>
    <x v="1"/>
    <x v="0"/>
    <x v="0"/>
    <n v="235221265"/>
    <n v="5"/>
    <n v="31918631"/>
    <n v="0.13569619651522577"/>
  </r>
  <r>
    <s v="US-2017-167402"/>
    <x v="1"/>
    <x v="1"/>
    <x v="0"/>
    <x v="0"/>
    <n v="108384497"/>
    <n v="4"/>
    <n v="32848389"/>
    <n v="0.30307276325690746"/>
  </r>
  <r>
    <s v="US-2017-167402"/>
    <x v="2"/>
    <x v="1"/>
    <x v="0"/>
    <x v="0"/>
    <n v="128966036"/>
    <n v="2"/>
    <n v="27677977"/>
    <n v="0.21461446640106083"/>
  </r>
  <r>
    <s v="CA-2014-130449"/>
    <x v="2"/>
    <x v="0"/>
    <x v="0"/>
    <x v="1"/>
    <n v="221473869"/>
    <n v="1"/>
    <n v="31273292"/>
    <n v="0.14120533560552917"/>
  </r>
  <r>
    <s v="CA-2014-130449"/>
    <x v="2"/>
    <x v="0"/>
    <x v="0"/>
    <x v="1"/>
    <n v="136104483"/>
    <n v="3"/>
    <n v="19566239"/>
    <n v="0.14375896053328382"/>
  </r>
  <r>
    <s v="CA-2015-141250"/>
    <x v="0"/>
    <x v="2"/>
    <x v="2"/>
    <x v="0"/>
    <n v="123179519"/>
    <n v="1"/>
    <n v="14789453"/>
    <n v="0.12006422106584132"/>
  </r>
  <r>
    <s v="CA-2015-141250"/>
    <x v="0"/>
    <x v="2"/>
    <x v="2"/>
    <x v="0"/>
    <n v="215758910"/>
    <n v="4"/>
    <n v="14035423"/>
    <n v="6.5051417807032857E-2"/>
  </r>
  <r>
    <s v="CA-2014-145541"/>
    <x v="1"/>
    <x v="2"/>
    <x v="2"/>
    <x v="3"/>
    <n v="163082531"/>
    <n v="1"/>
    <n v="18809846"/>
    <n v="0.11533942896679719"/>
  </r>
  <r>
    <s v="CA-2014-138513"/>
    <x v="1"/>
    <x v="2"/>
    <x v="2"/>
    <x v="1"/>
    <n v="202298270"/>
    <n v="5"/>
    <n v="11836914"/>
    <n v="5.8512185991506503E-2"/>
  </r>
  <r>
    <s v="CA-2015-135489"/>
    <x v="1"/>
    <x v="1"/>
    <x v="2"/>
    <x v="3"/>
    <n v="241170113"/>
    <n v="4"/>
    <n v="17430778"/>
    <n v="7.2275862805603941E-2"/>
  </r>
  <r>
    <s v="CA-2015-125696"/>
    <x v="1"/>
    <x v="2"/>
    <x v="1"/>
    <x v="2"/>
    <n v="179523975"/>
    <n v="1"/>
    <n v="31791544"/>
    <n v="0.17708801289632764"/>
  </r>
  <r>
    <s v="CA-2016-105081"/>
    <x v="1"/>
    <x v="2"/>
    <x v="2"/>
    <x v="1"/>
    <n v="190921783"/>
    <n v="3"/>
    <n v="26645566"/>
    <n v="0.13956273391810928"/>
  </r>
  <r>
    <s v="CA-2016-105081"/>
    <x v="1"/>
    <x v="2"/>
    <x v="2"/>
    <x v="1"/>
    <n v="113348117"/>
    <n v="5"/>
    <n v="21969403"/>
    <n v="0.19382239053869771"/>
  </r>
  <r>
    <s v="US-2016-146857"/>
    <x v="1"/>
    <x v="1"/>
    <x v="1"/>
    <x v="0"/>
    <n v="165629389"/>
    <n v="2"/>
    <n v="32508154"/>
    <n v="0.19627044569970611"/>
  </r>
  <r>
    <s v="CA-2016-166275"/>
    <x v="1"/>
    <x v="3"/>
    <x v="2"/>
    <x v="1"/>
    <n v="121988476"/>
    <n v="5"/>
    <n v="18178232"/>
    <n v="0.14901597754200979"/>
  </r>
  <r>
    <s v="CA-2017-144498"/>
    <x v="1"/>
    <x v="3"/>
    <x v="2"/>
    <x v="2"/>
    <n v="114288544"/>
    <n v="3"/>
    <n v="24793477"/>
    <n v="0.21693755237620316"/>
  </r>
  <r>
    <s v="CA-2017-144498"/>
    <x v="1"/>
    <x v="3"/>
    <x v="2"/>
    <x v="2"/>
    <n v="172092092"/>
    <n v="5"/>
    <n v="24409010"/>
    <n v="0.14183690671852603"/>
  </r>
  <r>
    <s v="CA-2017-144498"/>
    <x v="1"/>
    <x v="3"/>
    <x v="2"/>
    <x v="2"/>
    <n v="247175682"/>
    <n v="1"/>
    <n v="14506877"/>
    <n v="5.8690551119830632E-2"/>
  </r>
  <r>
    <s v="CA-2017-103352"/>
    <x v="1"/>
    <x v="1"/>
    <x v="2"/>
    <x v="3"/>
    <n v="214943888"/>
    <n v="2"/>
    <n v="12428453"/>
    <n v="5.7821848835264394E-2"/>
  </r>
  <r>
    <s v="CA-2017-103352"/>
    <x v="2"/>
    <x v="1"/>
    <x v="2"/>
    <x v="3"/>
    <n v="245932044"/>
    <n v="3"/>
    <n v="11264756"/>
    <n v="4.5804344227708689E-2"/>
  </r>
  <r>
    <s v="CA-2014-108609"/>
    <x v="2"/>
    <x v="1"/>
    <x v="0"/>
    <x v="3"/>
    <n v="228303507"/>
    <n v="1"/>
    <n v="31702868"/>
    <n v="0.13886281650504825"/>
  </r>
  <r>
    <s v="CA-2017-128328"/>
    <x v="2"/>
    <x v="2"/>
    <x v="2"/>
    <x v="0"/>
    <n v="133783621"/>
    <n v="5"/>
    <n v="31048409"/>
    <n v="0.23207929915426642"/>
  </r>
  <r>
    <s v="CA-2017-128328"/>
    <x v="1"/>
    <x v="2"/>
    <x v="2"/>
    <x v="0"/>
    <n v="243101097"/>
    <n v="3"/>
    <n v="33117433"/>
    <n v="0.13622905617739767"/>
  </r>
  <r>
    <s v="CA-2017-128328"/>
    <x v="1"/>
    <x v="2"/>
    <x v="2"/>
    <x v="0"/>
    <n v="154325496"/>
    <n v="3"/>
    <n v="32286094"/>
    <n v="0.20920777730725712"/>
  </r>
  <r>
    <s v="US-2015-156496"/>
    <x v="0"/>
    <x v="2"/>
    <x v="2"/>
    <x v="1"/>
    <n v="182081107"/>
    <n v="4"/>
    <n v="10281030"/>
    <n v="5.6464013040078892E-2"/>
  </r>
  <r>
    <s v="US-2015-156496"/>
    <x v="1"/>
    <x v="2"/>
    <x v="2"/>
    <x v="1"/>
    <n v="159657468"/>
    <n v="4"/>
    <n v="18338098"/>
    <n v="0.11485900553051487"/>
  </r>
  <r>
    <s v="US-2015-156496"/>
    <x v="1"/>
    <x v="2"/>
    <x v="2"/>
    <x v="1"/>
    <n v="114101933"/>
    <n v="5"/>
    <n v="30626373"/>
    <n v="0.26841239403016948"/>
  </r>
  <r>
    <s v="US-2016-127334"/>
    <x v="1"/>
    <x v="2"/>
    <x v="1"/>
    <x v="1"/>
    <n v="173913454"/>
    <n v="1"/>
    <n v="31382140"/>
    <n v="0.18044687905514198"/>
  </r>
  <r>
    <s v="US-2016-127334"/>
    <x v="1"/>
    <x v="2"/>
    <x v="1"/>
    <x v="1"/>
    <n v="96619022"/>
    <n v="5"/>
    <n v="26775140"/>
    <n v="0.27712079304632165"/>
  </r>
  <r>
    <s v="US-2017-124779"/>
    <x v="1"/>
    <x v="0"/>
    <x v="0"/>
    <x v="0"/>
    <n v="162868857"/>
    <n v="5"/>
    <n v="32516982"/>
    <n v="0.19965131823820684"/>
  </r>
  <r>
    <s v="US-2017-124779"/>
    <x v="3"/>
    <x v="0"/>
    <x v="0"/>
    <x v="0"/>
    <n v="155049625"/>
    <n v="5"/>
    <n v="14569360"/>
    <n v="9.3965786760206615E-2"/>
  </r>
  <r>
    <s v="US-2017-124779"/>
    <x v="2"/>
    <x v="0"/>
    <x v="0"/>
    <x v="0"/>
    <n v="144732804"/>
    <n v="5"/>
    <n v="20778928"/>
    <n v="0.14356750802672213"/>
  </r>
  <r>
    <s v="US-2017-124779"/>
    <x v="2"/>
    <x v="0"/>
    <x v="0"/>
    <x v="0"/>
    <n v="195717018"/>
    <n v="1"/>
    <n v="34879529"/>
    <n v="0.1782140835601736"/>
  </r>
  <r>
    <s v="US-2017-124779"/>
    <x v="2"/>
    <x v="0"/>
    <x v="0"/>
    <x v="0"/>
    <n v="159102098"/>
    <n v="5"/>
    <n v="17549649"/>
    <n v="0.11030432169411117"/>
  </r>
  <r>
    <s v="US-2017-124779"/>
    <x v="2"/>
    <x v="0"/>
    <x v="0"/>
    <x v="0"/>
    <n v="232939385"/>
    <n v="4"/>
    <n v="15789677"/>
    <n v="6.7784488226411352E-2"/>
  </r>
  <r>
    <s v="CA-2017-135937"/>
    <x v="2"/>
    <x v="2"/>
    <x v="1"/>
    <x v="1"/>
    <n v="231641229"/>
    <n v="3"/>
    <n v="22075091"/>
    <n v="9.5298626653375254E-2"/>
  </r>
  <r>
    <s v="CA-2017-135937"/>
    <x v="2"/>
    <x v="2"/>
    <x v="1"/>
    <x v="1"/>
    <n v="216684106"/>
    <n v="5"/>
    <n v="25801666"/>
    <n v="0.11907502805028071"/>
  </r>
  <r>
    <s v="CA-2017-135937"/>
    <x v="3"/>
    <x v="2"/>
    <x v="1"/>
    <x v="1"/>
    <n v="128887813"/>
    <n v="3"/>
    <n v="13058097"/>
    <n v="0.10131366725882765"/>
  </r>
  <r>
    <s v="CA-2017-135937"/>
    <x v="1"/>
    <x v="2"/>
    <x v="1"/>
    <x v="1"/>
    <n v="216650316"/>
    <n v="1"/>
    <n v="17699719"/>
    <n v="8.1697176015196771E-2"/>
  </r>
  <r>
    <s v="CA-2017-135937"/>
    <x v="1"/>
    <x v="2"/>
    <x v="1"/>
    <x v="1"/>
    <n v="110809678"/>
    <n v="2"/>
    <n v="31586199"/>
    <n v="0.28504910013365437"/>
  </r>
  <r>
    <s v="CA-2017-135937"/>
    <x v="1"/>
    <x v="2"/>
    <x v="1"/>
    <x v="1"/>
    <n v="170418151"/>
    <n v="2"/>
    <n v="34232035"/>
    <n v="0.20087082742729676"/>
  </r>
  <r>
    <s v="CA-2015-129322"/>
    <x v="1"/>
    <x v="1"/>
    <x v="2"/>
    <x v="3"/>
    <n v="128089660"/>
    <n v="1"/>
    <n v="30631448"/>
    <n v="0.23914067692895741"/>
  </r>
  <r>
    <s v="CA-2015-129322"/>
    <x v="3"/>
    <x v="1"/>
    <x v="2"/>
    <x v="3"/>
    <n v="160301808"/>
    <n v="5"/>
    <n v="27817040"/>
    <n v="0.17352917192300163"/>
  </r>
  <r>
    <s v="CA-2015-129322"/>
    <x v="2"/>
    <x v="1"/>
    <x v="2"/>
    <x v="3"/>
    <n v="135258882"/>
    <n v="2"/>
    <n v="13272264"/>
    <n v="9.812489800115308E-2"/>
  </r>
  <r>
    <s v="CA-2017-162173"/>
    <x v="2"/>
    <x v="2"/>
    <x v="2"/>
    <x v="2"/>
    <n v="246039266"/>
    <n v="4"/>
    <n v="18244385"/>
    <n v="7.4152330628396532E-2"/>
  </r>
  <r>
    <s v="CA-2017-162173"/>
    <x v="2"/>
    <x v="2"/>
    <x v="2"/>
    <x v="2"/>
    <n v="201741397"/>
    <n v="2"/>
    <n v="13866886"/>
    <n v="6.8735947139297343E-2"/>
  </r>
  <r>
    <s v="CA-2016-115483"/>
    <x v="2"/>
    <x v="1"/>
    <x v="2"/>
    <x v="0"/>
    <n v="179900431"/>
    <n v="5"/>
    <n v="17183993"/>
    <n v="9.5519465431408559E-2"/>
  </r>
  <r>
    <s v="CA-2017-122175"/>
    <x v="1"/>
    <x v="1"/>
    <x v="2"/>
    <x v="3"/>
    <n v="222195802"/>
    <n v="5"/>
    <n v="26707865"/>
    <n v="0.12019968316053063"/>
  </r>
  <r>
    <s v="CA-2017-122175"/>
    <x v="1"/>
    <x v="1"/>
    <x v="2"/>
    <x v="3"/>
    <n v="208421572"/>
    <n v="2"/>
    <n v="28906303"/>
    <n v="0.13869151222024176"/>
  </r>
  <r>
    <s v="CA-2017-122175"/>
    <x v="1"/>
    <x v="1"/>
    <x v="2"/>
    <x v="3"/>
    <n v="218369105"/>
    <n v="2"/>
    <n v="16180775"/>
    <n v="7.4098279607822726E-2"/>
  </r>
  <r>
    <s v="CA-2017-122175"/>
    <x v="1"/>
    <x v="1"/>
    <x v="2"/>
    <x v="3"/>
    <n v="118148396"/>
    <n v="2"/>
    <n v="16706153"/>
    <n v="0.14139974443664899"/>
  </r>
  <r>
    <s v="CA-2017-161088"/>
    <x v="0"/>
    <x v="2"/>
    <x v="1"/>
    <x v="2"/>
    <n v="163043844"/>
    <n v="3"/>
    <n v="26756768"/>
    <n v="0.16410780894002966"/>
  </r>
  <r>
    <s v="CA-2014-154837"/>
    <x v="0"/>
    <x v="1"/>
    <x v="0"/>
    <x v="1"/>
    <n v="217078331"/>
    <n v="5"/>
    <n v="25343795"/>
    <n v="0.11674953867228692"/>
  </r>
  <r>
    <s v="CA-2015-153794"/>
    <x v="0"/>
    <x v="2"/>
    <x v="0"/>
    <x v="1"/>
    <n v="161368261"/>
    <n v="3"/>
    <n v="28573855"/>
    <n v="0.17707233642432324"/>
  </r>
  <r>
    <s v="CA-2015-135510"/>
    <x v="1"/>
    <x v="2"/>
    <x v="1"/>
    <x v="2"/>
    <n v="112248369"/>
    <n v="5"/>
    <n v="18848738"/>
    <n v="0.16791992763832497"/>
  </r>
  <r>
    <s v="CA-2015-109337"/>
    <x v="1"/>
    <x v="1"/>
    <x v="2"/>
    <x v="0"/>
    <n v="178474451"/>
    <n v="3"/>
    <n v="28724812"/>
    <n v="0.16094635304411162"/>
  </r>
  <r>
    <s v="CA-2015-109337"/>
    <x v="1"/>
    <x v="1"/>
    <x v="2"/>
    <x v="0"/>
    <n v="192898923"/>
    <n v="4"/>
    <n v="14844566"/>
    <n v="7.6955152310518596E-2"/>
  </r>
  <r>
    <s v="CA-2015-109337"/>
    <x v="2"/>
    <x v="1"/>
    <x v="2"/>
    <x v="0"/>
    <n v="178156583"/>
    <n v="2"/>
    <n v="32547259"/>
    <n v="0.18268906179009956"/>
  </r>
  <r>
    <s v="CA-2015-109337"/>
    <x v="2"/>
    <x v="1"/>
    <x v="2"/>
    <x v="0"/>
    <n v="242382461"/>
    <n v="1"/>
    <n v="19086209"/>
    <n v="7.8744183557076769E-2"/>
  </r>
  <r>
    <s v="CA-2014-150329"/>
    <x v="2"/>
    <x v="2"/>
    <x v="1"/>
    <x v="1"/>
    <n v="92021380"/>
    <n v="2"/>
    <n v="26129784"/>
    <n v="0.28395340300265004"/>
  </r>
  <r>
    <s v="CA-2017-145037"/>
    <x v="2"/>
    <x v="1"/>
    <x v="2"/>
    <x v="3"/>
    <n v="238934085"/>
    <n v="4"/>
    <n v="19875501"/>
    <n v="8.3184033789067816E-2"/>
  </r>
  <r>
    <s v="CA-2017-145037"/>
    <x v="0"/>
    <x v="1"/>
    <x v="2"/>
    <x v="3"/>
    <n v="114725468"/>
    <n v="3"/>
    <n v="34204213"/>
    <n v="0.29813966851719448"/>
  </r>
  <r>
    <s v="CA-2017-145037"/>
    <x v="3"/>
    <x v="1"/>
    <x v="2"/>
    <x v="3"/>
    <n v="186030340"/>
    <n v="3"/>
    <n v="18235816"/>
    <n v="9.8026031667737643E-2"/>
  </r>
  <r>
    <s v="CA-2017-154466"/>
    <x v="2"/>
    <x v="0"/>
    <x v="1"/>
    <x v="0"/>
    <n v="212738169"/>
    <n v="4"/>
    <n v="32277033"/>
    <n v="0.15172187084114652"/>
  </r>
  <r>
    <s v="CA-2014-109134"/>
    <x v="2"/>
    <x v="2"/>
    <x v="1"/>
    <x v="1"/>
    <n v="105538857"/>
    <n v="2"/>
    <n v="23767695"/>
    <n v="0.22520326328718909"/>
  </r>
  <r>
    <s v="US-2015-129637"/>
    <x v="0"/>
    <x v="2"/>
    <x v="2"/>
    <x v="0"/>
    <n v="109782872"/>
    <n v="4"/>
    <n v="19116379"/>
    <n v="0.17412897523759444"/>
  </r>
  <r>
    <s v="US-2015-129637"/>
    <x v="1"/>
    <x v="2"/>
    <x v="2"/>
    <x v="0"/>
    <n v="233673975"/>
    <n v="3"/>
    <n v="26384244"/>
    <n v="0.11291049420458568"/>
  </r>
  <r>
    <s v="US-2015-129637"/>
    <x v="1"/>
    <x v="2"/>
    <x v="2"/>
    <x v="0"/>
    <n v="156571272"/>
    <n v="2"/>
    <n v="30398112"/>
    <n v="0.19414871969616496"/>
  </r>
  <r>
    <s v="CA-2015-165162"/>
    <x v="1"/>
    <x v="2"/>
    <x v="2"/>
    <x v="1"/>
    <n v="136681226"/>
    <n v="5"/>
    <n v="14185717"/>
    <n v="0.10378687267554945"/>
  </r>
  <r>
    <s v="CA-2017-104108"/>
    <x v="1"/>
    <x v="2"/>
    <x v="0"/>
    <x v="0"/>
    <n v="141504623"/>
    <n v="4"/>
    <n v="12094123"/>
    <n v="8.546804156356079E-2"/>
  </r>
  <r>
    <s v="US-2017-165869"/>
    <x v="1"/>
    <x v="2"/>
    <x v="0"/>
    <x v="0"/>
    <n v="204866626"/>
    <n v="3"/>
    <n v="30003270"/>
    <n v="0.14645269747352602"/>
  </r>
  <r>
    <s v="US-2017-165869"/>
    <x v="0"/>
    <x v="2"/>
    <x v="0"/>
    <x v="0"/>
    <n v="194533881"/>
    <n v="5"/>
    <n v="28175922"/>
    <n v="0.1448381220544302"/>
  </r>
  <r>
    <s v="CA-2017-160899"/>
    <x v="0"/>
    <x v="1"/>
    <x v="1"/>
    <x v="2"/>
    <n v="244449174"/>
    <n v="3"/>
    <n v="22226888"/>
    <n v="9.0926418920932825E-2"/>
  </r>
  <r>
    <s v="US-2016-155103"/>
    <x v="0"/>
    <x v="2"/>
    <x v="2"/>
    <x v="3"/>
    <n v="113541808"/>
    <n v="1"/>
    <n v="24685448"/>
    <n v="0.21741284937086786"/>
  </r>
  <r>
    <s v="US-2016-155103"/>
    <x v="0"/>
    <x v="2"/>
    <x v="2"/>
    <x v="3"/>
    <n v="140314577"/>
    <n v="3"/>
    <n v="24758150"/>
    <n v="0.17644745492123745"/>
  </r>
  <r>
    <s v="US-2016-155103"/>
    <x v="1"/>
    <x v="2"/>
    <x v="2"/>
    <x v="3"/>
    <n v="193720808"/>
    <n v="5"/>
    <n v="13418311"/>
    <n v="6.9266234941576327E-2"/>
  </r>
  <r>
    <s v="CA-2017-145429"/>
    <x v="1"/>
    <x v="2"/>
    <x v="2"/>
    <x v="1"/>
    <n v="167053221"/>
    <n v="4"/>
    <n v="20637231"/>
    <n v="0.12353686373996943"/>
  </r>
  <r>
    <s v="CA-2017-145429"/>
    <x v="1"/>
    <x v="2"/>
    <x v="2"/>
    <x v="1"/>
    <n v="98971134"/>
    <n v="1"/>
    <n v="24726894"/>
    <n v="0.24983945318844181"/>
  </r>
  <r>
    <s v="CA-2017-145429"/>
    <x v="1"/>
    <x v="2"/>
    <x v="2"/>
    <x v="1"/>
    <n v="165134350"/>
    <n v="1"/>
    <n v="33105756"/>
    <n v="0.20047770799957731"/>
  </r>
  <r>
    <s v="CA-2015-153535"/>
    <x v="0"/>
    <x v="2"/>
    <x v="2"/>
    <x v="2"/>
    <n v="116654224"/>
    <n v="1"/>
    <n v="21739000"/>
    <n v="0.18635416065173946"/>
  </r>
  <r>
    <s v="CA-2015-139164"/>
    <x v="0"/>
    <x v="2"/>
    <x v="2"/>
    <x v="1"/>
    <n v="143309844"/>
    <n v="3"/>
    <n v="12431335"/>
    <n v="8.6744459787423955E-2"/>
  </r>
  <r>
    <s v="CA-2015-139164"/>
    <x v="0"/>
    <x v="2"/>
    <x v="2"/>
    <x v="1"/>
    <n v="213093209"/>
    <n v="1"/>
    <n v="16974527"/>
    <n v="7.9657756714339972E-2"/>
  </r>
  <r>
    <s v="CA-2015-139164"/>
    <x v="1"/>
    <x v="2"/>
    <x v="2"/>
    <x v="1"/>
    <n v="137229593"/>
    <n v="3"/>
    <n v="14271078"/>
    <n v="0.10399417274377547"/>
  </r>
  <r>
    <s v="CA-2016-112277"/>
    <x v="0"/>
    <x v="2"/>
    <x v="0"/>
    <x v="2"/>
    <n v="187702930"/>
    <n v="3"/>
    <n v="18319749"/>
    <n v="9.7599696499143615E-2"/>
  </r>
  <r>
    <s v="CA-2014-167724"/>
    <x v="2"/>
    <x v="2"/>
    <x v="1"/>
    <x v="3"/>
    <n v="211891888"/>
    <n v="3"/>
    <n v="21775749"/>
    <n v="0.10276820507635478"/>
  </r>
  <r>
    <s v="CA-2015-123141"/>
    <x v="2"/>
    <x v="2"/>
    <x v="2"/>
    <x v="1"/>
    <n v="132841676"/>
    <n v="4"/>
    <n v="12702777"/>
    <n v="9.5623432212643869E-2"/>
  </r>
  <r>
    <s v="CA-2015-123141"/>
    <x v="2"/>
    <x v="2"/>
    <x v="2"/>
    <x v="1"/>
    <n v="120933922"/>
    <n v="1"/>
    <n v="23690430"/>
    <n v="0.19589565614187227"/>
  </r>
  <r>
    <s v="CA-2016-149503"/>
    <x v="3"/>
    <x v="0"/>
    <x v="0"/>
    <x v="1"/>
    <n v="157787680"/>
    <n v="3"/>
    <n v="20148042"/>
    <n v="0.12769084379718365"/>
  </r>
  <r>
    <s v="CA-2017-163069"/>
    <x v="3"/>
    <x v="1"/>
    <x v="2"/>
    <x v="3"/>
    <n v="209790574"/>
    <n v="4"/>
    <n v="25434276"/>
    <n v="0.12123650512534467"/>
  </r>
  <r>
    <s v="CA-2017-107629"/>
    <x v="2"/>
    <x v="3"/>
    <x v="2"/>
    <x v="0"/>
    <n v="206803615"/>
    <n v="1"/>
    <n v="33249106"/>
    <n v="0.16077623207892183"/>
  </r>
  <r>
    <s v="CA-2017-107629"/>
    <x v="0"/>
    <x v="3"/>
    <x v="2"/>
    <x v="0"/>
    <n v="164894743"/>
    <n v="1"/>
    <n v="24765297"/>
    <n v="0.15018851753205983"/>
  </r>
  <r>
    <s v="CA-2017-107629"/>
    <x v="0"/>
    <x v="3"/>
    <x v="2"/>
    <x v="0"/>
    <n v="109530724"/>
    <n v="2"/>
    <n v="34324928"/>
    <n v="0.31338173205173009"/>
  </r>
  <r>
    <s v="CA-2017-107629"/>
    <x v="0"/>
    <x v="3"/>
    <x v="2"/>
    <x v="0"/>
    <n v="206882751"/>
    <n v="3"/>
    <n v="26024857"/>
    <n v="0.12579519981344409"/>
  </r>
  <r>
    <s v="CA-2016-134789"/>
    <x v="0"/>
    <x v="2"/>
    <x v="1"/>
    <x v="2"/>
    <n v="224909187"/>
    <n v="1"/>
    <n v="22375470"/>
    <n v="9.9486687486892211E-2"/>
  </r>
  <r>
    <s v="CA-2016-134789"/>
    <x v="3"/>
    <x v="2"/>
    <x v="1"/>
    <x v="2"/>
    <n v="110770195"/>
    <n v="1"/>
    <n v="26616019"/>
    <n v="0.24028141324478122"/>
  </r>
  <r>
    <s v="CA-2016-134789"/>
    <x v="3"/>
    <x v="2"/>
    <x v="1"/>
    <x v="2"/>
    <n v="180517126"/>
    <n v="3"/>
    <n v="11308890"/>
    <n v="6.2647186173349564E-2"/>
  </r>
  <r>
    <s v="CA-2016-130442"/>
    <x v="3"/>
    <x v="0"/>
    <x v="2"/>
    <x v="2"/>
    <n v="247468775"/>
    <n v="4"/>
    <n v="12185652"/>
    <n v="4.9241169921336543E-2"/>
  </r>
  <r>
    <s v="CA-2017-102974"/>
    <x v="2"/>
    <x v="2"/>
    <x v="0"/>
    <x v="1"/>
    <n v="219580099"/>
    <n v="2"/>
    <n v="20619129"/>
    <n v="9.3902539865418314E-2"/>
  </r>
  <r>
    <s v="CA-2017-102974"/>
    <x v="1"/>
    <x v="2"/>
    <x v="0"/>
    <x v="1"/>
    <n v="103520945"/>
    <n v="1"/>
    <n v="29276205"/>
    <n v="0.28280465368626612"/>
  </r>
  <r>
    <s v="CA-2017-102974"/>
    <x v="1"/>
    <x v="2"/>
    <x v="0"/>
    <x v="1"/>
    <n v="190594605"/>
    <n v="4"/>
    <n v="29066596"/>
    <n v="0.15250482037516225"/>
  </r>
  <r>
    <s v="US-2017-166394"/>
    <x v="1"/>
    <x v="1"/>
    <x v="2"/>
    <x v="3"/>
    <n v="222915540"/>
    <n v="2"/>
    <n v="15280231"/>
    <n v="6.8547177105732507E-2"/>
  </r>
  <r>
    <s v="CA-2016-128811"/>
    <x v="1"/>
    <x v="2"/>
    <x v="2"/>
    <x v="1"/>
    <n v="205065676"/>
    <n v="1"/>
    <n v="13060757"/>
    <n v="6.3690605150322668E-2"/>
  </r>
  <r>
    <s v="CA-2016-128811"/>
    <x v="1"/>
    <x v="2"/>
    <x v="2"/>
    <x v="1"/>
    <n v="113074911"/>
    <n v="1"/>
    <n v="15971322"/>
    <n v="0.14124549697854727"/>
  </r>
  <r>
    <s v="CA-2016-128811"/>
    <x v="1"/>
    <x v="2"/>
    <x v="2"/>
    <x v="1"/>
    <n v="212206134"/>
    <n v="1"/>
    <n v="20722406"/>
    <n v="9.7652247884596963E-2"/>
  </r>
  <r>
    <s v="CA-2017-145443"/>
    <x v="0"/>
    <x v="1"/>
    <x v="0"/>
    <x v="0"/>
    <n v="168072389"/>
    <n v="3"/>
    <n v="24991356"/>
    <n v="0.14869400113066758"/>
  </r>
  <r>
    <s v="CA-2016-165827"/>
    <x v="0"/>
    <x v="2"/>
    <x v="0"/>
    <x v="2"/>
    <n v="175447277"/>
    <n v="2"/>
    <n v="33856111"/>
    <n v="0.19297028474257824"/>
  </r>
  <r>
    <s v="CA-2015-156734"/>
    <x v="0"/>
    <x v="0"/>
    <x v="0"/>
    <x v="2"/>
    <n v="241991987"/>
    <n v="2"/>
    <n v="18510106"/>
    <n v="7.6490574045329857E-2"/>
  </r>
  <r>
    <s v="CA-2015-156734"/>
    <x v="0"/>
    <x v="0"/>
    <x v="0"/>
    <x v="2"/>
    <n v="246809946"/>
    <n v="4"/>
    <n v="28527211"/>
    <n v="0.11558371719752331"/>
  </r>
  <r>
    <s v="CA-2015-156734"/>
    <x v="0"/>
    <x v="0"/>
    <x v="0"/>
    <x v="2"/>
    <n v="98590734"/>
    <n v="5"/>
    <n v="31278146"/>
    <n v="0.31725239006740735"/>
  </r>
  <r>
    <s v="CA-2014-120096"/>
    <x v="1"/>
    <x v="0"/>
    <x v="0"/>
    <x v="1"/>
    <n v="220439851"/>
    <n v="2"/>
    <n v="22989447"/>
    <n v="0.10428897903764234"/>
  </r>
  <r>
    <s v="CA-2014-120096"/>
    <x v="1"/>
    <x v="0"/>
    <x v="0"/>
    <x v="1"/>
    <n v="237707694"/>
    <n v="3"/>
    <n v="24285326"/>
    <n v="0.10216466110684663"/>
  </r>
  <r>
    <s v="CA-2015-141754"/>
    <x v="1"/>
    <x v="2"/>
    <x v="1"/>
    <x v="2"/>
    <n v="142093576"/>
    <n v="2"/>
    <n v="21289395"/>
    <n v="0.14982658329325177"/>
  </r>
  <r>
    <s v="CA-2016-123358"/>
    <x v="1"/>
    <x v="2"/>
    <x v="2"/>
    <x v="1"/>
    <n v="194861276"/>
    <n v="3"/>
    <n v="25640079"/>
    <n v="0.13158119215025565"/>
  </r>
  <r>
    <s v="CA-2016-123358"/>
    <x v="1"/>
    <x v="2"/>
    <x v="2"/>
    <x v="1"/>
    <n v="142622473"/>
    <n v="4"/>
    <n v="22203634"/>
    <n v="0.15568117375162888"/>
  </r>
  <r>
    <s v="CA-2016-123358"/>
    <x v="1"/>
    <x v="2"/>
    <x v="2"/>
    <x v="1"/>
    <n v="112964843"/>
    <n v="3"/>
    <n v="12970406"/>
    <n v="0.11481807662938105"/>
  </r>
  <r>
    <s v="CA-2016-123358"/>
    <x v="0"/>
    <x v="2"/>
    <x v="2"/>
    <x v="1"/>
    <n v="100411245"/>
    <n v="5"/>
    <n v="26254444"/>
    <n v="0.26146916114823593"/>
  </r>
  <r>
    <s v="CA-2014-144029"/>
    <x v="0"/>
    <x v="2"/>
    <x v="2"/>
    <x v="0"/>
    <n v="146000852"/>
    <n v="1"/>
    <n v="10649850"/>
    <n v="7.2943752410431134E-2"/>
  </r>
  <r>
    <s v="CA-2014-144029"/>
    <x v="0"/>
    <x v="2"/>
    <x v="2"/>
    <x v="0"/>
    <n v="188399309"/>
    <n v="3"/>
    <n v="17359242"/>
    <n v="9.2140688265475543E-2"/>
  </r>
  <r>
    <s v="CA-2014-144029"/>
    <x v="0"/>
    <x v="2"/>
    <x v="2"/>
    <x v="0"/>
    <n v="132251488"/>
    <n v="1"/>
    <n v="19826490"/>
    <n v="0.14991506182524011"/>
  </r>
  <r>
    <s v="CA-2015-156923"/>
    <x v="1"/>
    <x v="2"/>
    <x v="0"/>
    <x v="3"/>
    <n v="99975692"/>
    <n v="4"/>
    <n v="34338609"/>
    <n v="0.34346958058564875"/>
  </r>
  <r>
    <s v="CA-2017-111269"/>
    <x v="1"/>
    <x v="1"/>
    <x v="2"/>
    <x v="3"/>
    <n v="114316420"/>
    <n v="3"/>
    <n v="31686695"/>
    <n v="0.27718410880956557"/>
  </r>
  <r>
    <s v="CA-2017-111269"/>
    <x v="1"/>
    <x v="1"/>
    <x v="2"/>
    <x v="3"/>
    <n v="212292688"/>
    <n v="2"/>
    <n v="34289985"/>
    <n v="0.1615222140858662"/>
  </r>
  <r>
    <s v="CA-2017-159156"/>
    <x v="3"/>
    <x v="0"/>
    <x v="0"/>
    <x v="3"/>
    <n v="142443772"/>
    <n v="3"/>
    <n v="29269139"/>
    <n v="0.20547854489559572"/>
  </r>
  <r>
    <s v="CA-2017-100230"/>
    <x v="1"/>
    <x v="2"/>
    <x v="2"/>
    <x v="3"/>
    <n v="112608591"/>
    <n v="5"/>
    <n v="32279942"/>
    <n v="0.28665612200049639"/>
  </r>
  <r>
    <s v="CA-2017-100230"/>
    <x v="1"/>
    <x v="2"/>
    <x v="2"/>
    <x v="3"/>
    <n v="189278211"/>
    <n v="4"/>
    <n v="10243945"/>
    <n v="5.4121100077388198E-2"/>
  </r>
  <r>
    <s v="CA-2017-100230"/>
    <x v="1"/>
    <x v="2"/>
    <x v="2"/>
    <x v="3"/>
    <n v="137686822"/>
    <n v="3"/>
    <n v="19920599"/>
    <n v="0.14468050544444988"/>
  </r>
  <r>
    <s v="CA-2016-154767"/>
    <x v="0"/>
    <x v="1"/>
    <x v="2"/>
    <x v="3"/>
    <n v="154401839"/>
    <n v="4"/>
    <n v="26362617"/>
    <n v="0.17074030445971566"/>
  </r>
  <r>
    <s v="CA-2016-154767"/>
    <x v="0"/>
    <x v="1"/>
    <x v="2"/>
    <x v="3"/>
    <n v="158769183"/>
    <n v="2"/>
    <n v="29856586"/>
    <n v="0.18805025909845488"/>
  </r>
  <r>
    <s v="CA-2016-154767"/>
    <x v="0"/>
    <x v="1"/>
    <x v="2"/>
    <x v="3"/>
    <n v="185064304"/>
    <n v="4"/>
    <n v="18121381"/>
    <n v="9.7919375094615763E-2"/>
  </r>
  <r>
    <s v="CA-2016-154767"/>
    <x v="2"/>
    <x v="1"/>
    <x v="2"/>
    <x v="3"/>
    <n v="230225567"/>
    <n v="2"/>
    <n v="30678935"/>
    <n v="0.13325598629104474"/>
  </r>
  <r>
    <s v="CA-2016-154767"/>
    <x v="0"/>
    <x v="1"/>
    <x v="2"/>
    <x v="3"/>
    <n v="175360173"/>
    <n v="1"/>
    <n v="27995290"/>
    <n v="0.15964451631785287"/>
  </r>
  <r>
    <s v="CA-2017-124205"/>
    <x v="1"/>
    <x v="2"/>
    <x v="0"/>
    <x v="3"/>
    <n v="234426750"/>
    <n v="5"/>
    <n v="12470026"/>
    <n v="5.3193699097905847E-2"/>
  </r>
  <r>
    <s v="CA-2017-124205"/>
    <x v="0"/>
    <x v="2"/>
    <x v="0"/>
    <x v="3"/>
    <n v="168265320"/>
    <n v="4"/>
    <n v="24261642"/>
    <n v="0.14418682352370649"/>
  </r>
  <r>
    <s v="CA-2017-124205"/>
    <x v="0"/>
    <x v="2"/>
    <x v="0"/>
    <x v="3"/>
    <n v="198763236"/>
    <n v="2"/>
    <n v="19157125"/>
    <n v="9.638163166150103E-2"/>
  </r>
  <r>
    <s v="CA-2017-124205"/>
    <x v="0"/>
    <x v="2"/>
    <x v="0"/>
    <x v="3"/>
    <n v="197374693"/>
    <n v="4"/>
    <n v="21949663"/>
    <n v="0.11120809191074968"/>
  </r>
  <r>
    <s v="CA-2017-165715"/>
    <x v="0"/>
    <x v="2"/>
    <x v="2"/>
    <x v="2"/>
    <n v="148100423"/>
    <n v="2"/>
    <n v="28108736"/>
    <n v="0.18979510949810049"/>
  </r>
  <r>
    <s v="CA-2017-100636"/>
    <x v="1"/>
    <x v="2"/>
    <x v="2"/>
    <x v="3"/>
    <n v="117132507"/>
    <n v="2"/>
    <n v="10071582"/>
    <n v="8.5984516663679025E-2"/>
  </r>
  <r>
    <s v="CA-2016-162943"/>
    <x v="1"/>
    <x v="1"/>
    <x v="0"/>
    <x v="3"/>
    <n v="242633401"/>
    <n v="2"/>
    <n v="32195265"/>
    <n v="0.13269098511296884"/>
  </r>
  <r>
    <s v="CA-2016-144764"/>
    <x v="1"/>
    <x v="2"/>
    <x v="2"/>
    <x v="0"/>
    <n v="204100122"/>
    <n v="3"/>
    <n v="11405648"/>
    <n v="5.5882612358262092E-2"/>
  </r>
  <r>
    <s v="CA-2016-144764"/>
    <x v="1"/>
    <x v="2"/>
    <x v="2"/>
    <x v="0"/>
    <n v="191661782"/>
    <n v="3"/>
    <n v="34109025"/>
    <n v="0.17796466590298113"/>
  </r>
  <r>
    <s v="CA-2016-144764"/>
    <x v="1"/>
    <x v="2"/>
    <x v="2"/>
    <x v="0"/>
    <n v="93751237"/>
    <n v="1"/>
    <n v="28142612"/>
    <n v="0.30018390050682747"/>
  </r>
  <r>
    <s v="CA-2017-100615"/>
    <x v="2"/>
    <x v="2"/>
    <x v="2"/>
    <x v="0"/>
    <n v="188781481"/>
    <n v="4"/>
    <n v="31039954"/>
    <n v="0.16442266389466453"/>
  </r>
  <r>
    <s v="CA-2017-100615"/>
    <x v="2"/>
    <x v="2"/>
    <x v="2"/>
    <x v="0"/>
    <n v="185806905"/>
    <n v="5"/>
    <n v="28022994"/>
    <n v="0.15081782886378739"/>
  </r>
  <r>
    <s v="CA-2017-100615"/>
    <x v="2"/>
    <x v="2"/>
    <x v="2"/>
    <x v="0"/>
    <n v="101730431"/>
    <n v="2"/>
    <n v="25986857"/>
    <n v="0.25544821490041658"/>
  </r>
  <r>
    <s v="CA-2014-109302"/>
    <x v="0"/>
    <x v="2"/>
    <x v="0"/>
    <x v="3"/>
    <n v="134573297"/>
    <n v="5"/>
    <n v="33837599"/>
    <n v="0.25144363521092894"/>
  </r>
  <r>
    <s v="CA-2017-139787"/>
    <x v="0"/>
    <x v="2"/>
    <x v="1"/>
    <x v="2"/>
    <n v="160934799"/>
    <n v="4"/>
    <n v="33003388"/>
    <n v="0.20507303706266786"/>
  </r>
  <r>
    <s v="CA-2017-139402"/>
    <x v="3"/>
    <x v="2"/>
    <x v="0"/>
    <x v="1"/>
    <n v="218692521"/>
    <n v="3"/>
    <n v="14870208"/>
    <n v="6.7995960410552864E-2"/>
  </r>
  <r>
    <s v="CA-2017-139402"/>
    <x v="2"/>
    <x v="2"/>
    <x v="0"/>
    <x v="1"/>
    <n v="167047201"/>
    <n v="1"/>
    <n v="17802649"/>
    <n v="0.1065725668758736"/>
  </r>
  <r>
    <s v="CA-2016-119018"/>
    <x v="2"/>
    <x v="2"/>
    <x v="1"/>
    <x v="1"/>
    <n v="102359621"/>
    <n v="3"/>
    <n v="13191722"/>
    <n v="0.12887622942644542"/>
  </r>
  <r>
    <s v="CA-2016-119018"/>
    <x v="2"/>
    <x v="2"/>
    <x v="1"/>
    <x v="1"/>
    <n v="231505747"/>
    <n v="3"/>
    <n v="18701019"/>
    <n v="8.0779934158610761E-2"/>
  </r>
  <r>
    <s v="CA-2016-119018"/>
    <x v="2"/>
    <x v="2"/>
    <x v="1"/>
    <x v="1"/>
    <n v="149840330"/>
    <n v="2"/>
    <n v="33258812"/>
    <n v="0.22196168414738543"/>
  </r>
  <r>
    <s v="CA-2015-105361"/>
    <x v="2"/>
    <x v="2"/>
    <x v="2"/>
    <x v="3"/>
    <n v="223281627"/>
    <n v="1"/>
    <n v="28763813"/>
    <n v="0.1288230177577486"/>
  </r>
  <r>
    <s v="US-2016-152373"/>
    <x v="2"/>
    <x v="2"/>
    <x v="2"/>
    <x v="0"/>
    <n v="144586741"/>
    <n v="5"/>
    <n v="31040423"/>
    <n v="0.21468374475637431"/>
  </r>
  <r>
    <s v="US-2017-166037"/>
    <x v="0"/>
    <x v="2"/>
    <x v="1"/>
    <x v="3"/>
    <n v="142393269"/>
    <n v="1"/>
    <n v="19627925"/>
    <n v="0.1378430675680323"/>
  </r>
  <r>
    <s v="US-2016-147711"/>
    <x v="0"/>
    <x v="1"/>
    <x v="2"/>
    <x v="3"/>
    <n v="92415668"/>
    <n v="2"/>
    <n v="34522321"/>
    <n v="0.37355485002824412"/>
  </r>
  <r>
    <s v="US-2016-147711"/>
    <x v="0"/>
    <x v="1"/>
    <x v="2"/>
    <x v="3"/>
    <n v="215710702"/>
    <n v="5"/>
    <n v="32299212"/>
    <n v="0.14973393392414994"/>
  </r>
  <r>
    <s v="US-2016-147711"/>
    <x v="0"/>
    <x v="1"/>
    <x v="2"/>
    <x v="3"/>
    <n v="137097712"/>
    <n v="1"/>
    <n v="11681370"/>
    <n v="8.5204704218550337E-2"/>
  </r>
  <r>
    <s v="US-2016-147711"/>
    <x v="0"/>
    <x v="1"/>
    <x v="2"/>
    <x v="3"/>
    <n v="235683771"/>
    <n v="3"/>
    <n v="19669764"/>
    <n v="8.3458287842823081E-2"/>
  </r>
  <r>
    <s v="CA-2017-121293"/>
    <x v="3"/>
    <x v="1"/>
    <x v="2"/>
    <x v="3"/>
    <n v="136657181"/>
    <n v="4"/>
    <n v="29019509"/>
    <n v="0.21235260955661012"/>
  </r>
  <r>
    <s v="CA-2017-121293"/>
    <x v="1"/>
    <x v="1"/>
    <x v="2"/>
    <x v="3"/>
    <n v="189476227"/>
    <n v="2"/>
    <n v="27785139"/>
    <n v="0.14664182119269242"/>
  </r>
  <r>
    <s v="CA-2017-121293"/>
    <x v="2"/>
    <x v="1"/>
    <x v="2"/>
    <x v="3"/>
    <n v="153426546"/>
    <n v="2"/>
    <n v="27044575"/>
    <n v="0.17627050666968674"/>
  </r>
  <r>
    <s v="CA-2017-121293"/>
    <x v="1"/>
    <x v="1"/>
    <x v="2"/>
    <x v="3"/>
    <n v="223615997"/>
    <n v="1"/>
    <n v="24141886"/>
    <n v="0.10796135483992229"/>
  </r>
  <r>
    <s v="CA-2017-121293"/>
    <x v="1"/>
    <x v="1"/>
    <x v="2"/>
    <x v="3"/>
    <n v="124887368"/>
    <n v="1"/>
    <n v="10817195"/>
    <n v="8.6615605511039362E-2"/>
  </r>
  <r>
    <s v="CA-2015-118843"/>
    <x v="1"/>
    <x v="2"/>
    <x v="2"/>
    <x v="2"/>
    <n v="123037734"/>
    <n v="5"/>
    <n v="30597492"/>
    <n v="0.24868380622159378"/>
  </r>
  <r>
    <s v="CA-2015-118843"/>
    <x v="1"/>
    <x v="2"/>
    <x v="2"/>
    <x v="2"/>
    <n v="108489384"/>
    <n v="4"/>
    <n v="29324770"/>
    <n v="0.27030082500975394"/>
  </r>
  <r>
    <s v="CA-2015-161445"/>
    <x v="1"/>
    <x v="1"/>
    <x v="0"/>
    <x v="2"/>
    <n v="245166553"/>
    <n v="5"/>
    <n v="11885281"/>
    <n v="4.8478395011737181E-2"/>
  </r>
  <r>
    <s v="CA-2016-124527"/>
    <x v="1"/>
    <x v="0"/>
    <x v="2"/>
    <x v="1"/>
    <n v="139079134"/>
    <n v="1"/>
    <n v="20574209"/>
    <n v="0.14793167320124384"/>
  </r>
  <r>
    <s v="CA-2016-162348"/>
    <x v="3"/>
    <x v="2"/>
    <x v="1"/>
    <x v="1"/>
    <n v="215084725"/>
    <n v="4"/>
    <n v="34899284"/>
    <n v="0.1622583100682766"/>
  </r>
  <r>
    <s v="CA-2014-141005"/>
    <x v="3"/>
    <x v="0"/>
    <x v="2"/>
    <x v="3"/>
    <n v="201961961"/>
    <n v="2"/>
    <n v="16208912"/>
    <n v="8.025725200796599E-2"/>
  </r>
  <r>
    <s v="CA-2015-145394"/>
    <x v="3"/>
    <x v="2"/>
    <x v="0"/>
    <x v="0"/>
    <n v="193320433"/>
    <n v="3"/>
    <n v="29316832"/>
    <n v="0.15164890511082188"/>
  </r>
  <r>
    <s v="CA-2015-145394"/>
    <x v="1"/>
    <x v="2"/>
    <x v="0"/>
    <x v="0"/>
    <n v="147622349"/>
    <n v="2"/>
    <n v="18495293"/>
    <n v="0.12528789255345069"/>
  </r>
  <r>
    <s v="CA-2015-145394"/>
    <x v="1"/>
    <x v="2"/>
    <x v="0"/>
    <x v="0"/>
    <n v="162189782"/>
    <n v="5"/>
    <n v="29903601"/>
    <n v="0.18437413646687065"/>
  </r>
  <r>
    <s v="CA-2015-168809"/>
    <x v="1"/>
    <x v="3"/>
    <x v="2"/>
    <x v="0"/>
    <n v="105234580"/>
    <n v="4"/>
    <n v="13562226"/>
    <n v="0.12887613558204916"/>
  </r>
  <r>
    <s v="CA-2015-168809"/>
    <x v="1"/>
    <x v="3"/>
    <x v="2"/>
    <x v="0"/>
    <n v="204861800"/>
    <n v="3"/>
    <n v="21342156"/>
    <n v="0.10417830947497289"/>
  </r>
  <r>
    <s v="CA-2015-168809"/>
    <x v="1"/>
    <x v="3"/>
    <x v="2"/>
    <x v="0"/>
    <n v="186085578"/>
    <n v="1"/>
    <n v="23076415"/>
    <n v="0.12400969085309771"/>
  </r>
  <r>
    <s v="CA-2016-109827"/>
    <x v="2"/>
    <x v="2"/>
    <x v="0"/>
    <x v="1"/>
    <n v="117358354"/>
    <n v="2"/>
    <n v="32541488"/>
    <n v="0.27728309822750241"/>
  </r>
  <r>
    <s v="CA-2016-109827"/>
    <x v="0"/>
    <x v="2"/>
    <x v="0"/>
    <x v="1"/>
    <n v="244603044"/>
    <n v="2"/>
    <n v="19028308"/>
    <n v="7.7792605066681023E-2"/>
  </r>
  <r>
    <s v="CA-2016-109827"/>
    <x v="0"/>
    <x v="2"/>
    <x v="0"/>
    <x v="1"/>
    <n v="113690455"/>
    <n v="3"/>
    <n v="17240159"/>
    <n v="0.15164121737396513"/>
  </r>
  <r>
    <s v="CA-2016-109827"/>
    <x v="0"/>
    <x v="2"/>
    <x v="0"/>
    <x v="1"/>
    <n v="241505512"/>
    <n v="5"/>
    <n v="28129901"/>
    <n v="0.11647726284607533"/>
  </r>
  <r>
    <s v="CA-2016-109827"/>
    <x v="0"/>
    <x v="2"/>
    <x v="0"/>
    <x v="1"/>
    <n v="90564102"/>
    <n v="1"/>
    <n v="14434388"/>
    <n v="0.15938310744802614"/>
  </r>
  <r>
    <s v="CA-2014-125682"/>
    <x v="0"/>
    <x v="0"/>
    <x v="0"/>
    <x v="2"/>
    <n v="210621262"/>
    <n v="4"/>
    <n v="13910361"/>
    <n v="6.6044429075731201E-2"/>
  </r>
  <r>
    <s v="CA-2017-162880"/>
    <x v="1"/>
    <x v="2"/>
    <x v="0"/>
    <x v="1"/>
    <n v="210640859"/>
    <n v="5"/>
    <n v="24352625"/>
    <n v="0.11561206650795133"/>
  </r>
  <r>
    <s v="CA-2015-128125"/>
    <x v="2"/>
    <x v="2"/>
    <x v="0"/>
    <x v="0"/>
    <n v="220319590"/>
    <n v="5"/>
    <n v="28901661"/>
    <n v="0.13118062265820302"/>
  </r>
  <r>
    <s v="CA-2017-156237"/>
    <x v="0"/>
    <x v="0"/>
    <x v="2"/>
    <x v="3"/>
    <n v="135599844"/>
    <n v="1"/>
    <n v="14434245"/>
    <n v="0.10644735697483546"/>
  </r>
  <r>
    <s v="CA-2017-156237"/>
    <x v="0"/>
    <x v="0"/>
    <x v="2"/>
    <x v="3"/>
    <n v="245581517"/>
    <n v="3"/>
    <n v="12535498"/>
    <n v="5.1044142707205448E-2"/>
  </r>
  <r>
    <s v="CA-2017-156237"/>
    <x v="1"/>
    <x v="0"/>
    <x v="2"/>
    <x v="3"/>
    <n v="242406383"/>
    <n v="2"/>
    <n v="25854816"/>
    <n v="0.10665897357991601"/>
  </r>
  <r>
    <s v="CA-2017-156237"/>
    <x v="1"/>
    <x v="0"/>
    <x v="2"/>
    <x v="3"/>
    <n v="91207192"/>
    <n v="5"/>
    <n v="31972103"/>
    <n v="0.35054366107444684"/>
  </r>
  <r>
    <s v="CA-2017-156237"/>
    <x v="2"/>
    <x v="0"/>
    <x v="2"/>
    <x v="3"/>
    <n v="181663922"/>
    <n v="3"/>
    <n v="32459367"/>
    <n v="0.17867811419374729"/>
  </r>
  <r>
    <s v="CA-2017-156237"/>
    <x v="1"/>
    <x v="0"/>
    <x v="2"/>
    <x v="3"/>
    <n v="104519787"/>
    <n v="1"/>
    <n v="33646000"/>
    <n v="0.32191033837449362"/>
  </r>
  <r>
    <s v="CA-2014-144414"/>
    <x v="2"/>
    <x v="2"/>
    <x v="2"/>
    <x v="1"/>
    <n v="152151877"/>
    <n v="4"/>
    <n v="12200079"/>
    <n v="8.0183558958000889E-2"/>
  </r>
  <r>
    <s v="CA-2014-144414"/>
    <x v="0"/>
    <x v="2"/>
    <x v="2"/>
    <x v="1"/>
    <n v="190129487"/>
    <n v="3"/>
    <n v="12252216"/>
    <n v="6.4441429855643592E-2"/>
  </r>
  <r>
    <s v="CA-2014-144414"/>
    <x v="0"/>
    <x v="2"/>
    <x v="2"/>
    <x v="1"/>
    <n v="153917641"/>
    <n v="2"/>
    <n v="27696511"/>
    <n v="0.17994370768715198"/>
  </r>
  <r>
    <s v="CA-2017-163860"/>
    <x v="0"/>
    <x v="2"/>
    <x v="0"/>
    <x v="0"/>
    <n v="161152642"/>
    <n v="1"/>
    <n v="23593032"/>
    <n v="0.14640176982019321"/>
  </r>
  <r>
    <s v="CA-2017-163860"/>
    <x v="3"/>
    <x v="2"/>
    <x v="0"/>
    <x v="0"/>
    <n v="239157563"/>
    <n v="2"/>
    <n v="12866086"/>
    <n v="5.3797529288254202E-2"/>
  </r>
  <r>
    <s v="CA-2017-163860"/>
    <x v="0"/>
    <x v="2"/>
    <x v="0"/>
    <x v="0"/>
    <n v="125893073"/>
    <n v="1"/>
    <n v="21063721"/>
    <n v="0.16731437638352031"/>
  </r>
  <r>
    <s v="CA-2017-163860"/>
    <x v="0"/>
    <x v="2"/>
    <x v="0"/>
    <x v="0"/>
    <n v="173040119"/>
    <n v="1"/>
    <n v="34006922"/>
    <n v="0.1965262286949768"/>
  </r>
  <r>
    <s v="US-2017-115609"/>
    <x v="0"/>
    <x v="2"/>
    <x v="2"/>
    <x v="1"/>
    <n v="133994395"/>
    <n v="1"/>
    <n v="17128527"/>
    <n v="0.12783017528457066"/>
  </r>
  <r>
    <s v="CA-2015-154291"/>
    <x v="3"/>
    <x v="2"/>
    <x v="0"/>
    <x v="2"/>
    <n v="113566469"/>
    <n v="2"/>
    <n v="13111422"/>
    <n v="0.11545152469255691"/>
  </r>
  <r>
    <s v="CA-2016-118689"/>
    <x v="0"/>
    <x v="2"/>
    <x v="0"/>
    <x v="0"/>
    <n v="157533576"/>
    <n v="1"/>
    <n v="34721309"/>
    <n v="0.2204057692437579"/>
  </r>
  <r>
    <s v="CA-2016-118689"/>
    <x v="0"/>
    <x v="2"/>
    <x v="0"/>
    <x v="0"/>
    <n v="107276021"/>
    <n v="1"/>
    <n v="24148408"/>
    <n v="0.22510536627752067"/>
  </r>
  <r>
    <s v="CA-2016-118689"/>
    <x v="1"/>
    <x v="2"/>
    <x v="0"/>
    <x v="0"/>
    <n v="174535073"/>
    <n v="3"/>
    <n v="33396044"/>
    <n v="0.19134288269957064"/>
  </r>
  <r>
    <s v="CA-2016-118689"/>
    <x v="1"/>
    <x v="2"/>
    <x v="0"/>
    <x v="0"/>
    <n v="98722391"/>
    <n v="1"/>
    <n v="17829562"/>
    <n v="0.18060302044345744"/>
  </r>
  <r>
    <s v="CA-2016-140438"/>
    <x v="1"/>
    <x v="1"/>
    <x v="0"/>
    <x v="3"/>
    <n v="113211110"/>
    <n v="4"/>
    <n v="23518781"/>
    <n v="0.20774269415784369"/>
  </r>
  <r>
    <s v="US-2017-123204"/>
    <x v="1"/>
    <x v="2"/>
    <x v="2"/>
    <x v="3"/>
    <n v="206059473"/>
    <n v="1"/>
    <n v="23476324"/>
    <n v="0.11392984587512751"/>
  </r>
  <r>
    <s v="CA-2015-112522"/>
    <x v="1"/>
    <x v="2"/>
    <x v="2"/>
    <x v="0"/>
    <n v="232339289"/>
    <n v="1"/>
    <n v="24809320"/>
    <n v="0.10678056262795915"/>
  </r>
  <r>
    <s v="CA-2016-153101"/>
    <x v="1"/>
    <x v="3"/>
    <x v="2"/>
    <x v="1"/>
    <n v="230436834"/>
    <n v="1"/>
    <n v="18503297"/>
    <n v="8.0296611782125077E-2"/>
  </r>
  <r>
    <s v="CA-2016-142615"/>
    <x v="1"/>
    <x v="2"/>
    <x v="0"/>
    <x v="1"/>
    <n v="181710692"/>
    <n v="4"/>
    <n v="18671978"/>
    <n v="0.10275662810199412"/>
  </r>
  <r>
    <s v="CA-2017-142643"/>
    <x v="1"/>
    <x v="2"/>
    <x v="0"/>
    <x v="1"/>
    <n v="167622838"/>
    <n v="1"/>
    <n v="25545348"/>
    <n v="0.15239777768229887"/>
  </r>
  <r>
    <s v="CA-2017-142643"/>
    <x v="1"/>
    <x v="2"/>
    <x v="0"/>
    <x v="1"/>
    <n v="218640375"/>
    <n v="5"/>
    <n v="33748925"/>
    <n v="0.15435815548706408"/>
  </r>
  <r>
    <s v="CA-2015-116260"/>
    <x v="1"/>
    <x v="2"/>
    <x v="0"/>
    <x v="3"/>
    <n v="156210376"/>
    <n v="2"/>
    <n v="24775428"/>
    <n v="0.15860295989557058"/>
  </r>
  <r>
    <s v="CA-2017-107517"/>
    <x v="1"/>
    <x v="2"/>
    <x v="0"/>
    <x v="1"/>
    <n v="105066430"/>
    <n v="5"/>
    <n v="16411295"/>
    <n v="0.15619922557566673"/>
  </r>
  <r>
    <s v="CA-2015-166338"/>
    <x v="0"/>
    <x v="0"/>
    <x v="1"/>
    <x v="3"/>
    <n v="221119890"/>
    <n v="4"/>
    <n v="10971410"/>
    <n v="4.9617472222874208E-2"/>
  </r>
  <r>
    <s v="CA-2016-123946"/>
    <x v="0"/>
    <x v="2"/>
    <x v="0"/>
    <x v="2"/>
    <n v="142280299"/>
    <n v="4"/>
    <n v="11236065"/>
    <n v="7.8971333901962065E-2"/>
  </r>
  <r>
    <s v="CA-2016-123946"/>
    <x v="0"/>
    <x v="2"/>
    <x v="0"/>
    <x v="2"/>
    <n v="171964616"/>
    <n v="1"/>
    <n v="28346730"/>
    <n v="0.16484048090451353"/>
  </r>
  <r>
    <s v="CA-2016-123946"/>
    <x v="0"/>
    <x v="2"/>
    <x v="0"/>
    <x v="2"/>
    <n v="235676840"/>
    <n v="2"/>
    <n v="12810107"/>
    <n v="5.4354543280536176E-2"/>
  </r>
  <r>
    <s v="CA-2014-147543"/>
    <x v="0"/>
    <x v="2"/>
    <x v="1"/>
    <x v="1"/>
    <n v="93349976"/>
    <n v="2"/>
    <n v="17580254"/>
    <n v="0.1883262830190765"/>
  </r>
  <r>
    <s v="US-2016-159093"/>
    <x v="0"/>
    <x v="2"/>
    <x v="0"/>
    <x v="1"/>
    <n v="110383834"/>
    <n v="2"/>
    <n v="20978616"/>
    <n v="0.19005152511734644"/>
  </r>
  <r>
    <s v="CA-2016-162110"/>
    <x v="0"/>
    <x v="2"/>
    <x v="2"/>
    <x v="1"/>
    <n v="108375066"/>
    <n v="4"/>
    <n v="31374363"/>
    <n v="0.28949798286628031"/>
  </r>
  <r>
    <s v="US-2016-163461"/>
    <x v="0"/>
    <x v="0"/>
    <x v="2"/>
    <x v="0"/>
    <n v="190173816"/>
    <n v="3"/>
    <n v="12154200"/>
    <n v="6.3911006549923779E-2"/>
  </r>
  <r>
    <s v="CA-2014-101462"/>
    <x v="2"/>
    <x v="2"/>
    <x v="2"/>
    <x v="1"/>
    <n v="233328073"/>
    <n v="5"/>
    <n v="32379170"/>
    <n v="0.13877099992164252"/>
  </r>
  <r>
    <s v="US-2016-100461"/>
    <x v="3"/>
    <x v="2"/>
    <x v="0"/>
    <x v="0"/>
    <n v="94588622"/>
    <n v="5"/>
    <n v="12457804"/>
    <n v="0.13170510085240486"/>
  </r>
  <r>
    <s v="US-2016-100461"/>
    <x v="3"/>
    <x v="2"/>
    <x v="0"/>
    <x v="0"/>
    <n v="233113228"/>
    <n v="5"/>
    <n v="14323713"/>
    <n v="6.1445303309857646E-2"/>
  </r>
  <r>
    <s v="US-2017-162670"/>
    <x v="0"/>
    <x v="1"/>
    <x v="0"/>
    <x v="2"/>
    <n v="223286395"/>
    <n v="1"/>
    <n v="16256204"/>
    <n v="7.280427452823536E-2"/>
  </r>
  <r>
    <s v="US-2017-162670"/>
    <x v="0"/>
    <x v="1"/>
    <x v="0"/>
    <x v="2"/>
    <n v="175916838"/>
    <n v="3"/>
    <n v="15941609"/>
    <n v="9.0620142910936133E-2"/>
  </r>
  <r>
    <s v="US-2017-162670"/>
    <x v="2"/>
    <x v="1"/>
    <x v="0"/>
    <x v="2"/>
    <n v="225698528"/>
    <n v="4"/>
    <n v="34018166"/>
    <n v="0.1507239161081281"/>
  </r>
  <r>
    <s v="US-2017-162670"/>
    <x v="2"/>
    <x v="1"/>
    <x v="0"/>
    <x v="2"/>
    <n v="100259905"/>
    <n v="4"/>
    <n v="11157959"/>
    <n v="0.11129034083964073"/>
  </r>
  <r>
    <s v="US-2017-162670"/>
    <x v="2"/>
    <x v="1"/>
    <x v="0"/>
    <x v="2"/>
    <n v="217742330"/>
    <n v="3"/>
    <n v="24946699"/>
    <n v="0.11456981745350112"/>
  </r>
  <r>
    <s v="CA-2017-128965"/>
    <x v="2"/>
    <x v="2"/>
    <x v="2"/>
    <x v="1"/>
    <n v="212032306"/>
    <n v="4"/>
    <n v="10584973"/>
    <n v="4.9921510545661851E-2"/>
  </r>
  <r>
    <s v="CA-2017-128965"/>
    <x v="2"/>
    <x v="2"/>
    <x v="2"/>
    <x v="1"/>
    <n v="110410549"/>
    <n v="1"/>
    <n v="34588784"/>
    <n v="0.3132742687476357"/>
  </r>
  <r>
    <s v="CA-2017-128965"/>
    <x v="2"/>
    <x v="2"/>
    <x v="2"/>
    <x v="1"/>
    <n v="135825387"/>
    <n v="3"/>
    <n v="27708652"/>
    <n v="0.20400201031637774"/>
  </r>
  <r>
    <s v="CA-2017-128965"/>
    <x v="2"/>
    <x v="2"/>
    <x v="2"/>
    <x v="1"/>
    <n v="244570787"/>
    <n v="5"/>
    <n v="24914101"/>
    <n v="0.10186867084824812"/>
  </r>
  <r>
    <s v="CA-2017-128965"/>
    <x v="2"/>
    <x v="2"/>
    <x v="2"/>
    <x v="1"/>
    <n v="166546972"/>
    <n v="3"/>
    <n v="19202663"/>
    <n v="0.11529878189559639"/>
  </r>
  <r>
    <s v="CA-2017-138618"/>
    <x v="1"/>
    <x v="2"/>
    <x v="0"/>
    <x v="0"/>
    <n v="247586025"/>
    <n v="2"/>
    <n v="12452447"/>
    <n v="5.0295435697551995E-2"/>
  </r>
  <r>
    <s v="US-2016-126452"/>
    <x v="1"/>
    <x v="2"/>
    <x v="0"/>
    <x v="1"/>
    <n v="201340789"/>
    <n v="1"/>
    <n v="33136854"/>
    <n v="0.16458092850723854"/>
  </r>
  <r>
    <s v="US-2016-126452"/>
    <x v="1"/>
    <x v="2"/>
    <x v="0"/>
    <x v="1"/>
    <n v="220974135"/>
    <n v="1"/>
    <n v="20455465"/>
    <n v="9.2569499140702602E-2"/>
  </r>
  <r>
    <s v="US-2016-126452"/>
    <x v="1"/>
    <x v="2"/>
    <x v="0"/>
    <x v="1"/>
    <n v="170019694"/>
    <n v="5"/>
    <n v="22347131"/>
    <n v="0.13143848500280209"/>
  </r>
  <r>
    <s v="US-2016-126452"/>
    <x v="1"/>
    <x v="2"/>
    <x v="0"/>
    <x v="1"/>
    <n v="182344555"/>
    <n v="2"/>
    <n v="18888021"/>
    <n v="0.10358423370525102"/>
  </r>
  <r>
    <s v="US-2016-126452"/>
    <x v="1"/>
    <x v="2"/>
    <x v="0"/>
    <x v="1"/>
    <n v="239352071"/>
    <n v="5"/>
    <n v="24798367"/>
    <n v="0.10360623535193894"/>
  </r>
  <r>
    <s v="US-2016-126452"/>
    <x v="1"/>
    <x v="2"/>
    <x v="0"/>
    <x v="1"/>
    <n v="147419286"/>
    <n v="2"/>
    <n v="28090207"/>
    <n v="0.19054635090282557"/>
  </r>
  <r>
    <s v="US-2016-126452"/>
    <x v="1"/>
    <x v="2"/>
    <x v="0"/>
    <x v="1"/>
    <n v="99091187"/>
    <n v="1"/>
    <n v="31109731"/>
    <n v="0.31395053325983469"/>
  </r>
  <r>
    <s v="CA-2016-145009"/>
    <x v="1"/>
    <x v="1"/>
    <x v="0"/>
    <x v="0"/>
    <n v="178228847"/>
    <n v="4"/>
    <n v="26977310"/>
    <n v="0.15136331999050637"/>
  </r>
  <r>
    <s v="CA-2015-162544"/>
    <x v="1"/>
    <x v="0"/>
    <x v="2"/>
    <x v="1"/>
    <n v="106882837"/>
    <n v="1"/>
    <n v="28677121"/>
    <n v="0.26830426479042657"/>
  </r>
  <r>
    <s v="CA-2014-124394"/>
    <x v="1"/>
    <x v="1"/>
    <x v="2"/>
    <x v="0"/>
    <n v="189904102"/>
    <n v="2"/>
    <n v="15274616"/>
    <n v="8.043331259900853E-2"/>
  </r>
  <r>
    <s v="CA-2014-124394"/>
    <x v="1"/>
    <x v="1"/>
    <x v="2"/>
    <x v="0"/>
    <n v="93841282"/>
    <n v="1"/>
    <n v="23809467"/>
    <n v="0.25372060667287133"/>
  </r>
  <r>
    <s v="US-2016-121013"/>
    <x v="1"/>
    <x v="2"/>
    <x v="2"/>
    <x v="2"/>
    <n v="238905322"/>
    <n v="2"/>
    <n v="31964302"/>
    <n v="0.13379485116702422"/>
  </r>
  <r>
    <s v="US-2016-121013"/>
    <x v="2"/>
    <x v="2"/>
    <x v="2"/>
    <x v="2"/>
    <n v="195955007"/>
    <n v="4"/>
    <n v="28840052"/>
    <n v="0.1471769078092503"/>
  </r>
  <r>
    <s v="US-2015-123918"/>
    <x v="2"/>
    <x v="3"/>
    <x v="2"/>
    <x v="0"/>
    <n v="202940786"/>
    <n v="2"/>
    <n v="24458442"/>
    <n v="0.12052009101807658"/>
  </r>
  <r>
    <s v="US-2015-123918"/>
    <x v="2"/>
    <x v="3"/>
    <x v="2"/>
    <x v="0"/>
    <n v="158519408"/>
    <n v="1"/>
    <n v="34752375"/>
    <n v="0.21923104204376034"/>
  </r>
  <r>
    <s v="CA-2015-137113"/>
    <x v="1"/>
    <x v="1"/>
    <x v="1"/>
    <x v="1"/>
    <n v="158788554"/>
    <n v="4"/>
    <n v="23021489"/>
    <n v="0.14498204322712077"/>
  </r>
  <r>
    <s v="CA-2015-137113"/>
    <x v="1"/>
    <x v="1"/>
    <x v="1"/>
    <x v="1"/>
    <n v="191844426"/>
    <n v="3"/>
    <n v="14945639"/>
    <n v="7.7904994748192471E-2"/>
  </r>
  <r>
    <s v="CA-2015-137113"/>
    <x v="1"/>
    <x v="1"/>
    <x v="1"/>
    <x v="1"/>
    <n v="164633657"/>
    <n v="1"/>
    <n v="30408869"/>
    <n v="0.18470627181658245"/>
  </r>
  <r>
    <s v="CA-2015-137113"/>
    <x v="1"/>
    <x v="1"/>
    <x v="1"/>
    <x v="1"/>
    <n v="98505649"/>
    <n v="4"/>
    <n v="31522717"/>
    <n v="0.32000923114571833"/>
  </r>
  <r>
    <s v="CA-2015-137113"/>
    <x v="0"/>
    <x v="1"/>
    <x v="1"/>
    <x v="1"/>
    <n v="103726454"/>
    <n v="3"/>
    <n v="31584195"/>
    <n v="0.30449508087878913"/>
  </r>
  <r>
    <s v="CA-2015-120677"/>
    <x v="1"/>
    <x v="2"/>
    <x v="2"/>
    <x v="0"/>
    <n v="186533662"/>
    <n v="5"/>
    <n v="29929059"/>
    <n v="0.16044856825895584"/>
  </r>
  <r>
    <s v="CA-2017-123036"/>
    <x v="3"/>
    <x v="2"/>
    <x v="2"/>
    <x v="3"/>
    <n v="169477915"/>
    <n v="5"/>
    <n v="34824243"/>
    <n v="0.20547953401480068"/>
  </r>
  <r>
    <s v="CA-2017-123036"/>
    <x v="1"/>
    <x v="2"/>
    <x v="2"/>
    <x v="3"/>
    <n v="125026948"/>
    <n v="4"/>
    <n v="34168121"/>
    <n v="0.27328605189978722"/>
  </r>
  <r>
    <s v="CA-2017-120222"/>
    <x v="1"/>
    <x v="2"/>
    <x v="2"/>
    <x v="1"/>
    <n v="181011525"/>
    <n v="3"/>
    <n v="11114509"/>
    <n v="6.1402217345000544E-2"/>
  </r>
  <r>
    <s v="CA-2017-120222"/>
    <x v="1"/>
    <x v="2"/>
    <x v="2"/>
    <x v="1"/>
    <n v="114812760"/>
    <n v="1"/>
    <n v="14799303"/>
    <n v="0.12889946204585623"/>
  </r>
  <r>
    <s v="CA-2017-164756"/>
    <x v="2"/>
    <x v="2"/>
    <x v="0"/>
    <x v="2"/>
    <n v="130489502"/>
    <n v="3"/>
    <n v="23994663"/>
    <n v="0.18388194170593125"/>
  </r>
  <r>
    <s v="CA-2017-164756"/>
    <x v="3"/>
    <x v="2"/>
    <x v="0"/>
    <x v="2"/>
    <n v="100092010"/>
    <n v="2"/>
    <n v="30154730"/>
    <n v="0.30127010137972055"/>
  </r>
  <r>
    <s v="CA-2017-164756"/>
    <x v="3"/>
    <x v="2"/>
    <x v="0"/>
    <x v="2"/>
    <n v="183283793"/>
    <n v="1"/>
    <n v="17293208"/>
    <n v="9.4352084911293821E-2"/>
  </r>
  <r>
    <s v="CA-2017-164756"/>
    <x v="3"/>
    <x v="2"/>
    <x v="0"/>
    <x v="2"/>
    <n v="135999571"/>
    <n v="3"/>
    <n v="17916528"/>
    <n v="0.13173959203150723"/>
  </r>
  <r>
    <s v="CA-2017-164756"/>
    <x v="3"/>
    <x v="2"/>
    <x v="0"/>
    <x v="2"/>
    <n v="217149721"/>
    <n v="1"/>
    <n v="22542708"/>
    <n v="0.10381182115357174"/>
  </r>
  <r>
    <s v="CA-2017-164756"/>
    <x v="0"/>
    <x v="2"/>
    <x v="0"/>
    <x v="2"/>
    <n v="98470661"/>
    <n v="1"/>
    <n v="24125962"/>
    <n v="0.24500660150945874"/>
  </r>
  <r>
    <s v="CA-2017-164756"/>
    <x v="2"/>
    <x v="2"/>
    <x v="0"/>
    <x v="2"/>
    <n v="96407067"/>
    <n v="4"/>
    <n v="16099121"/>
    <n v="0.16699108790437531"/>
  </r>
  <r>
    <s v="CA-2017-164756"/>
    <x v="1"/>
    <x v="2"/>
    <x v="0"/>
    <x v="2"/>
    <n v="121257550"/>
    <n v="4"/>
    <n v="18596653"/>
    <n v="0.15336490799954311"/>
  </r>
  <r>
    <s v="CA-2017-122028"/>
    <x v="1"/>
    <x v="2"/>
    <x v="2"/>
    <x v="3"/>
    <n v="135922249"/>
    <n v="3"/>
    <n v="10036700"/>
    <n v="7.3841479771277183E-2"/>
  </r>
  <r>
    <s v="US-2015-165512"/>
    <x v="2"/>
    <x v="1"/>
    <x v="2"/>
    <x v="0"/>
    <n v="96839978"/>
    <n v="1"/>
    <n v="24066310"/>
    <n v="0.24851626876660382"/>
  </r>
  <r>
    <s v="US-2015-165512"/>
    <x v="2"/>
    <x v="1"/>
    <x v="2"/>
    <x v="0"/>
    <n v="229931770"/>
    <n v="3"/>
    <n v="32875105"/>
    <n v="0.14297765376224433"/>
  </r>
  <r>
    <s v="CA-2015-140557"/>
    <x v="2"/>
    <x v="2"/>
    <x v="1"/>
    <x v="3"/>
    <n v="208998810"/>
    <n v="2"/>
    <n v="13956769"/>
    <n v="6.6779179269011155E-2"/>
  </r>
  <r>
    <s v="US-2017-135013"/>
    <x v="2"/>
    <x v="3"/>
    <x v="0"/>
    <x v="1"/>
    <n v="154340437"/>
    <n v="2"/>
    <n v="19029663"/>
    <n v="0.12329667694280275"/>
  </r>
  <r>
    <s v="CA-2017-111220"/>
    <x v="0"/>
    <x v="2"/>
    <x v="0"/>
    <x v="0"/>
    <n v="140457478"/>
    <n v="5"/>
    <n v="14336514"/>
    <n v="0.10207013684241148"/>
  </r>
  <r>
    <s v="US-2017-149006"/>
    <x v="0"/>
    <x v="1"/>
    <x v="0"/>
    <x v="1"/>
    <n v="230128449"/>
    <n v="3"/>
    <n v="28358167"/>
    <n v="0.1232275588838649"/>
  </r>
  <r>
    <s v="CA-2017-149468"/>
    <x v="0"/>
    <x v="3"/>
    <x v="0"/>
    <x v="0"/>
    <n v="136226851"/>
    <n v="1"/>
    <n v="12238741"/>
    <n v="8.9840886067314288E-2"/>
  </r>
  <r>
    <s v="CA-2016-140249"/>
    <x v="0"/>
    <x v="2"/>
    <x v="2"/>
    <x v="1"/>
    <n v="208250637"/>
    <n v="4"/>
    <n v="14768843"/>
    <n v="7.0918596998097064E-2"/>
  </r>
  <r>
    <s v="US-2017-135503"/>
    <x v="0"/>
    <x v="2"/>
    <x v="0"/>
    <x v="2"/>
    <n v="210596670"/>
    <n v="5"/>
    <n v="33923872"/>
    <n v="0.16108456035890786"/>
  </r>
  <r>
    <s v="CA-2014-126277"/>
    <x v="3"/>
    <x v="1"/>
    <x v="2"/>
    <x v="3"/>
    <n v="240919215"/>
    <n v="5"/>
    <n v="19238039"/>
    <n v="7.9852655173228912E-2"/>
  </r>
  <r>
    <s v="US-2017-115301"/>
    <x v="3"/>
    <x v="2"/>
    <x v="2"/>
    <x v="1"/>
    <n v="198274429"/>
    <n v="2"/>
    <n v="22931348"/>
    <n v="0.11565459104159115"/>
  </r>
  <r>
    <s v="CA-2017-168942"/>
    <x v="3"/>
    <x v="1"/>
    <x v="2"/>
    <x v="1"/>
    <n v="239212903"/>
    <n v="1"/>
    <n v="34867698"/>
    <n v="0.1457601055909597"/>
  </r>
  <r>
    <s v="US-2017-128398"/>
    <x v="1"/>
    <x v="1"/>
    <x v="0"/>
    <x v="1"/>
    <n v="245574428"/>
    <n v="5"/>
    <n v="33994830"/>
    <n v="0.13842984498369676"/>
  </r>
  <r>
    <s v="CA-2015-104115"/>
    <x v="0"/>
    <x v="2"/>
    <x v="2"/>
    <x v="2"/>
    <n v="249897851"/>
    <n v="1"/>
    <n v="14683279"/>
    <n v="5.8757123925807592E-2"/>
  </r>
  <r>
    <s v="CA-2014-142510"/>
    <x v="3"/>
    <x v="2"/>
    <x v="2"/>
    <x v="0"/>
    <n v="232383952"/>
    <n v="5"/>
    <n v="21759707"/>
    <n v="9.3636874718440108E-2"/>
  </r>
  <r>
    <s v="CA-2014-142510"/>
    <x v="0"/>
    <x v="2"/>
    <x v="2"/>
    <x v="0"/>
    <n v="141444897"/>
    <n v="4"/>
    <n v="19703863"/>
    <n v="0.13930416309045068"/>
  </r>
  <r>
    <s v="CA-2014-142510"/>
    <x v="1"/>
    <x v="2"/>
    <x v="2"/>
    <x v="0"/>
    <n v="209835236"/>
    <n v="1"/>
    <n v="31775074"/>
    <n v="0.1514286856950946"/>
  </r>
  <r>
    <s v="CA-2014-124247"/>
    <x v="1"/>
    <x v="2"/>
    <x v="0"/>
    <x v="1"/>
    <n v="190863780"/>
    <n v="3"/>
    <n v="34571298"/>
    <n v="0.18113074151627931"/>
  </r>
  <r>
    <s v="CA-2016-105473"/>
    <x v="1"/>
    <x v="1"/>
    <x v="2"/>
    <x v="1"/>
    <n v="229852113"/>
    <n v="2"/>
    <n v="30157105"/>
    <n v="0.13120220913522773"/>
  </r>
  <r>
    <s v="CA-2015-102806"/>
    <x v="1"/>
    <x v="2"/>
    <x v="0"/>
    <x v="3"/>
    <n v="159724362"/>
    <n v="4"/>
    <n v="26614242"/>
    <n v="0.16662606547146513"/>
  </r>
  <r>
    <s v="CA-2017-121706"/>
    <x v="2"/>
    <x v="2"/>
    <x v="2"/>
    <x v="1"/>
    <n v="120929647"/>
    <n v="5"/>
    <n v="21883065"/>
    <n v="0.18095699063770523"/>
  </r>
  <r>
    <s v="CA-2017-109211"/>
    <x v="3"/>
    <x v="2"/>
    <x v="1"/>
    <x v="3"/>
    <n v="103697043"/>
    <n v="5"/>
    <n v="20147122"/>
    <n v="0.19428829807615633"/>
  </r>
  <r>
    <s v="CA-2015-134257"/>
    <x v="0"/>
    <x v="1"/>
    <x v="2"/>
    <x v="2"/>
    <n v="195842800"/>
    <n v="5"/>
    <n v="21923504"/>
    <n v="0.11194439621982528"/>
  </r>
  <r>
    <s v="CA-2015-134257"/>
    <x v="2"/>
    <x v="1"/>
    <x v="2"/>
    <x v="2"/>
    <n v="210977519"/>
    <n v="2"/>
    <n v="20900037"/>
    <n v="9.9062862711927144E-2"/>
  </r>
  <r>
    <s v="CA-2015-137925"/>
    <x v="2"/>
    <x v="2"/>
    <x v="2"/>
    <x v="3"/>
    <n v="159662297"/>
    <n v="2"/>
    <n v="29909490"/>
    <n v="0.1873296987578727"/>
  </r>
  <r>
    <s v="CA-2015-137925"/>
    <x v="2"/>
    <x v="2"/>
    <x v="2"/>
    <x v="3"/>
    <n v="229835385"/>
    <n v="5"/>
    <n v="17040962"/>
    <n v="7.4144205427723847E-2"/>
  </r>
  <r>
    <s v="CA-2016-140046"/>
    <x v="1"/>
    <x v="2"/>
    <x v="2"/>
    <x v="1"/>
    <n v="200938712"/>
    <n v="2"/>
    <n v="10394118"/>
    <n v="5.1727802455506934E-2"/>
  </r>
  <r>
    <s v="CA-2016-140382"/>
    <x v="1"/>
    <x v="1"/>
    <x v="2"/>
    <x v="1"/>
    <n v="127223102"/>
    <n v="4"/>
    <n v="27951493"/>
    <n v="0.21970453919603375"/>
  </r>
  <r>
    <s v="CA-2016-140382"/>
    <x v="2"/>
    <x v="1"/>
    <x v="2"/>
    <x v="1"/>
    <n v="232176921"/>
    <n v="5"/>
    <n v="26327027"/>
    <n v="0.11339209292038117"/>
  </r>
  <r>
    <s v="CA-2016-140382"/>
    <x v="2"/>
    <x v="1"/>
    <x v="2"/>
    <x v="1"/>
    <n v="159982464"/>
    <n v="1"/>
    <n v="19367818"/>
    <n v="0.12106213090954769"/>
  </r>
  <r>
    <s v="CA-2016-140382"/>
    <x v="2"/>
    <x v="1"/>
    <x v="2"/>
    <x v="1"/>
    <n v="194127786"/>
    <n v="3"/>
    <n v="15995194"/>
    <n v="8.2395180667233281E-2"/>
  </r>
  <r>
    <s v="CA-2014-164182"/>
    <x v="2"/>
    <x v="2"/>
    <x v="2"/>
    <x v="3"/>
    <n v="97668165"/>
    <n v="3"/>
    <n v="23436941"/>
    <n v="0.2399649978066036"/>
  </r>
  <r>
    <s v="CA-2014-164182"/>
    <x v="2"/>
    <x v="2"/>
    <x v="2"/>
    <x v="3"/>
    <n v="178233459"/>
    <n v="5"/>
    <n v="27605397"/>
    <n v="0.15488336003174352"/>
  </r>
  <r>
    <s v="CA-2014-164182"/>
    <x v="0"/>
    <x v="2"/>
    <x v="2"/>
    <x v="3"/>
    <n v="178627205"/>
    <n v="2"/>
    <n v="15498616"/>
    <n v="8.6765148679340307E-2"/>
  </r>
  <r>
    <s v="CA-2017-137365"/>
    <x v="0"/>
    <x v="1"/>
    <x v="0"/>
    <x v="0"/>
    <n v="122794596"/>
    <n v="1"/>
    <n v="18258360"/>
    <n v="0.1486902566950096"/>
  </r>
  <r>
    <s v="CA-2016-129847"/>
    <x v="2"/>
    <x v="0"/>
    <x v="1"/>
    <x v="0"/>
    <n v="232676923"/>
    <n v="3"/>
    <n v="14613684"/>
    <n v="6.2806761459536745E-2"/>
  </r>
  <r>
    <s v="CA-2014-126963"/>
    <x v="2"/>
    <x v="3"/>
    <x v="2"/>
    <x v="0"/>
    <n v="162501697"/>
    <n v="1"/>
    <n v="22610387"/>
    <n v="0.13913939003356993"/>
  </r>
  <r>
    <s v="CA-2016-125094"/>
    <x v="2"/>
    <x v="2"/>
    <x v="2"/>
    <x v="1"/>
    <n v="107677634"/>
    <n v="3"/>
    <n v="13571361"/>
    <n v="0.12603695396947523"/>
  </r>
  <r>
    <s v="CA-2017-107132"/>
    <x v="1"/>
    <x v="2"/>
    <x v="0"/>
    <x v="3"/>
    <n v="182967970"/>
    <n v="4"/>
    <n v="12048398"/>
    <n v="6.584976594537284E-2"/>
  </r>
  <r>
    <s v="CA-2017-107132"/>
    <x v="0"/>
    <x v="2"/>
    <x v="0"/>
    <x v="3"/>
    <n v="179646932"/>
    <n v="3"/>
    <n v="23108460"/>
    <n v="0.12863264483692935"/>
  </r>
  <r>
    <s v="CA-2017-107132"/>
    <x v="0"/>
    <x v="2"/>
    <x v="0"/>
    <x v="3"/>
    <n v="182541810"/>
    <n v="4"/>
    <n v="19335179"/>
    <n v="0.10592192002478774"/>
  </r>
  <r>
    <s v="CA-2017-107132"/>
    <x v="0"/>
    <x v="2"/>
    <x v="0"/>
    <x v="3"/>
    <n v="240216554"/>
    <n v="4"/>
    <n v="17529731"/>
    <n v="7.2974700153262545E-2"/>
  </r>
  <r>
    <s v="CA-2015-139248"/>
    <x v="0"/>
    <x v="2"/>
    <x v="2"/>
    <x v="1"/>
    <n v="192497542"/>
    <n v="4"/>
    <n v="24295533"/>
    <n v="0.12621217262088469"/>
  </r>
  <r>
    <s v="CA-2014-148369"/>
    <x v="0"/>
    <x v="2"/>
    <x v="0"/>
    <x v="3"/>
    <n v="192386818"/>
    <n v="2"/>
    <n v="20506075"/>
    <n v="0.10658773409309155"/>
  </r>
  <r>
    <s v="CA-2016-106243"/>
    <x v="0"/>
    <x v="2"/>
    <x v="2"/>
    <x v="3"/>
    <n v="122923120"/>
    <n v="5"/>
    <n v="31105478"/>
    <n v="0.25304823047120834"/>
  </r>
  <r>
    <s v="CA-2015-126466"/>
    <x v="2"/>
    <x v="2"/>
    <x v="1"/>
    <x v="1"/>
    <n v="119520697"/>
    <n v="1"/>
    <n v="14477268"/>
    <n v="0.12112770727901628"/>
  </r>
  <r>
    <s v="CA-2015-130365"/>
    <x v="0"/>
    <x v="2"/>
    <x v="2"/>
    <x v="0"/>
    <n v="185643792"/>
    <n v="5"/>
    <n v="24000319"/>
    <n v="0.12928155981644676"/>
  </r>
  <r>
    <s v="CA-2015-130365"/>
    <x v="1"/>
    <x v="2"/>
    <x v="2"/>
    <x v="0"/>
    <n v="200781114"/>
    <n v="5"/>
    <n v="12524060"/>
    <n v="6.2376683496237602E-2"/>
  </r>
  <r>
    <s v="CA-2017-143021"/>
    <x v="1"/>
    <x v="3"/>
    <x v="1"/>
    <x v="3"/>
    <n v="205365893"/>
    <n v="3"/>
    <n v="30950038"/>
    <n v="0.15070680699642758"/>
  </r>
  <r>
    <s v="CA-2017-143021"/>
    <x v="1"/>
    <x v="3"/>
    <x v="1"/>
    <x v="3"/>
    <n v="171886780"/>
    <n v="2"/>
    <n v="22601910"/>
    <n v="0.13149300952638707"/>
  </r>
  <r>
    <s v="CA-2015-161767"/>
    <x v="1"/>
    <x v="2"/>
    <x v="0"/>
    <x v="0"/>
    <n v="158461029"/>
    <n v="4"/>
    <n v="17310169"/>
    <n v="0.10923928179211811"/>
  </r>
  <r>
    <s v="CA-2015-129917"/>
    <x v="1"/>
    <x v="0"/>
    <x v="2"/>
    <x v="1"/>
    <n v="247052737"/>
    <n v="4"/>
    <n v="11619671"/>
    <n v="4.7033160373365954E-2"/>
  </r>
  <r>
    <s v="CA-2015-129917"/>
    <x v="2"/>
    <x v="0"/>
    <x v="2"/>
    <x v="1"/>
    <n v="108235533"/>
    <n v="1"/>
    <n v="18874867"/>
    <n v="0.17438697326875086"/>
  </r>
  <r>
    <s v="CA-2015-129917"/>
    <x v="2"/>
    <x v="0"/>
    <x v="2"/>
    <x v="1"/>
    <n v="92773260"/>
    <n v="3"/>
    <n v="10137509"/>
    <n v="0.10927188502376654"/>
  </r>
  <r>
    <s v="CA-2015-115420"/>
    <x v="0"/>
    <x v="2"/>
    <x v="0"/>
    <x v="1"/>
    <n v="159286833"/>
    <n v="3"/>
    <n v="17464868"/>
    <n v="0.10964414114504994"/>
  </r>
  <r>
    <s v="CA-2016-157588"/>
    <x v="1"/>
    <x v="2"/>
    <x v="2"/>
    <x v="2"/>
    <n v="108462179"/>
    <n v="3"/>
    <n v="30826370"/>
    <n v="0.2842130803955174"/>
  </r>
  <r>
    <s v="CA-2016-157588"/>
    <x v="1"/>
    <x v="2"/>
    <x v="2"/>
    <x v="2"/>
    <n v="155918116"/>
    <n v="1"/>
    <n v="13250847"/>
    <n v="8.4985935822877695E-2"/>
  </r>
  <r>
    <s v="CA-2015-167255"/>
    <x v="3"/>
    <x v="1"/>
    <x v="1"/>
    <x v="1"/>
    <n v="191470339"/>
    <n v="1"/>
    <n v="11290276"/>
    <n v="5.896618796919767E-2"/>
  </r>
  <r>
    <s v="CA-2015-167255"/>
    <x v="3"/>
    <x v="1"/>
    <x v="1"/>
    <x v="1"/>
    <n v="206284610"/>
    <n v="4"/>
    <n v="23532479"/>
    <n v="0.11407772494516193"/>
  </r>
  <r>
    <s v="CA-2015-167255"/>
    <x v="0"/>
    <x v="1"/>
    <x v="1"/>
    <x v="1"/>
    <n v="232390094"/>
    <n v="4"/>
    <n v="33659234"/>
    <n v="0.14483936651792051"/>
  </r>
  <r>
    <s v="CA-2017-162096"/>
    <x v="0"/>
    <x v="3"/>
    <x v="1"/>
    <x v="1"/>
    <n v="137332067"/>
    <n v="5"/>
    <n v="25120308"/>
    <n v="0.18291655072809762"/>
  </r>
  <r>
    <s v="CA-2016-157161"/>
    <x v="0"/>
    <x v="1"/>
    <x v="0"/>
    <x v="2"/>
    <n v="139956671"/>
    <n v="1"/>
    <n v="15031533"/>
    <n v="0.10740133280249285"/>
  </r>
  <r>
    <s v="CA-2016-157161"/>
    <x v="0"/>
    <x v="1"/>
    <x v="0"/>
    <x v="2"/>
    <n v="237149360"/>
    <n v="1"/>
    <n v="14487709"/>
    <n v="6.1091073574898118E-2"/>
  </r>
  <r>
    <s v="CA-2016-157161"/>
    <x v="0"/>
    <x v="1"/>
    <x v="0"/>
    <x v="2"/>
    <n v="221653129"/>
    <n v="4"/>
    <n v="16210461"/>
    <n v="7.313436572330094E-2"/>
  </r>
  <r>
    <s v="CA-2016-157161"/>
    <x v="0"/>
    <x v="1"/>
    <x v="0"/>
    <x v="2"/>
    <n v="174822738"/>
    <n v="2"/>
    <n v="14882907"/>
    <n v="8.5131414656141588E-2"/>
  </r>
  <r>
    <s v="CA-2016-157161"/>
    <x v="1"/>
    <x v="1"/>
    <x v="0"/>
    <x v="2"/>
    <n v="249948831"/>
    <n v="3"/>
    <n v="17433812"/>
    <n v="6.9749524053585185E-2"/>
  </r>
  <r>
    <s v="CA-2016-157161"/>
    <x v="1"/>
    <x v="1"/>
    <x v="0"/>
    <x v="2"/>
    <n v="127284494"/>
    <n v="5"/>
    <n v="31116542"/>
    <n v="0.24446451427147128"/>
  </r>
  <r>
    <s v="CA-2015-110765"/>
    <x v="2"/>
    <x v="1"/>
    <x v="0"/>
    <x v="3"/>
    <n v="186075637"/>
    <n v="4"/>
    <n v="14449086"/>
    <n v="7.7651680966702802E-2"/>
  </r>
  <r>
    <s v="CA-2016-163937"/>
    <x v="2"/>
    <x v="1"/>
    <x v="2"/>
    <x v="1"/>
    <n v="169926284"/>
    <n v="3"/>
    <n v="28858139"/>
    <n v="0.1698273999800996"/>
  </r>
  <r>
    <s v="CA-2017-153822"/>
    <x v="2"/>
    <x v="2"/>
    <x v="2"/>
    <x v="1"/>
    <n v="233797253"/>
    <n v="1"/>
    <n v="11122838"/>
    <n v="4.7574716371881411E-2"/>
  </r>
  <r>
    <s v="CA-2017-153822"/>
    <x v="2"/>
    <x v="2"/>
    <x v="2"/>
    <x v="1"/>
    <n v="124434631"/>
    <n v="2"/>
    <n v="12589971"/>
    <n v="0.10117738847154213"/>
  </r>
  <r>
    <s v="CA-2017-153822"/>
    <x v="2"/>
    <x v="2"/>
    <x v="2"/>
    <x v="1"/>
    <n v="154844180"/>
    <n v="4"/>
    <n v="11817120"/>
    <n v="7.6316203812116151E-2"/>
  </r>
  <r>
    <s v="CA-2017-153822"/>
    <x v="1"/>
    <x v="2"/>
    <x v="2"/>
    <x v="1"/>
    <n v="149456822"/>
    <n v="2"/>
    <n v="20096350"/>
    <n v="0.13446258077132137"/>
  </r>
  <r>
    <s v="CA-2017-146185"/>
    <x v="1"/>
    <x v="2"/>
    <x v="2"/>
    <x v="0"/>
    <n v="168350517"/>
    <n v="5"/>
    <n v="13065233"/>
    <n v="7.7607323296785602E-2"/>
  </r>
  <r>
    <s v="CA-2015-112144"/>
    <x v="0"/>
    <x v="2"/>
    <x v="0"/>
    <x v="1"/>
    <n v="185459945"/>
    <n v="5"/>
    <n v="26399572"/>
    <n v="0.14234648888739829"/>
  </r>
  <r>
    <s v="CA-2015-112144"/>
    <x v="1"/>
    <x v="2"/>
    <x v="0"/>
    <x v="1"/>
    <n v="227887703"/>
    <n v="3"/>
    <n v="13923202"/>
    <n v="6.1096767472354575E-2"/>
  </r>
  <r>
    <s v="US-2016-119298"/>
    <x v="1"/>
    <x v="0"/>
    <x v="2"/>
    <x v="2"/>
    <n v="233164276"/>
    <n v="2"/>
    <n v="17834400"/>
    <n v="7.6488561223675616E-2"/>
  </r>
  <r>
    <s v="CA-2017-155159"/>
    <x v="2"/>
    <x v="1"/>
    <x v="2"/>
    <x v="2"/>
    <n v="181670654"/>
    <n v="1"/>
    <n v="18324246"/>
    <n v="0.10086519532207992"/>
  </r>
  <r>
    <s v="CA-2017-149076"/>
    <x v="3"/>
    <x v="2"/>
    <x v="2"/>
    <x v="1"/>
    <n v="244962791"/>
    <n v="5"/>
    <n v="29112284"/>
    <n v="0.11884369818434996"/>
  </r>
  <r>
    <s v="CA-2014-146990"/>
    <x v="3"/>
    <x v="0"/>
    <x v="0"/>
    <x v="3"/>
    <n v="191267278"/>
    <n v="5"/>
    <n v="27452361"/>
    <n v="0.14352879011536934"/>
  </r>
  <r>
    <s v="CA-2014-146990"/>
    <x v="3"/>
    <x v="0"/>
    <x v="0"/>
    <x v="3"/>
    <n v="114788648"/>
    <n v="4"/>
    <n v="20780764"/>
    <n v="0.18103500966402183"/>
  </r>
  <r>
    <s v="CA-2016-116526"/>
    <x v="2"/>
    <x v="2"/>
    <x v="2"/>
    <x v="0"/>
    <n v="124690103"/>
    <n v="4"/>
    <n v="30134738"/>
    <n v="0.24167706397676164"/>
  </r>
  <r>
    <s v="CA-2016-116526"/>
    <x v="3"/>
    <x v="2"/>
    <x v="2"/>
    <x v="0"/>
    <n v="182632512"/>
    <n v="1"/>
    <n v="19731567"/>
    <n v="0.10803972843564677"/>
  </r>
  <r>
    <s v="CA-2016-116526"/>
    <x v="2"/>
    <x v="2"/>
    <x v="2"/>
    <x v="0"/>
    <n v="245641942"/>
    <n v="2"/>
    <n v="31977216"/>
    <n v="0.13017815988443862"/>
  </r>
  <r>
    <s v="CA-2016-116526"/>
    <x v="2"/>
    <x v="2"/>
    <x v="2"/>
    <x v="0"/>
    <n v="102413093"/>
    <n v="4"/>
    <n v="13553203"/>
    <n v="0.13233857706064986"/>
  </r>
  <r>
    <s v="CA-2016-116526"/>
    <x v="2"/>
    <x v="2"/>
    <x v="2"/>
    <x v="0"/>
    <n v="147894603"/>
    <n v="3"/>
    <n v="16497950"/>
    <n v="0.11155207604161188"/>
  </r>
  <r>
    <s v="CA-2016-116526"/>
    <x v="3"/>
    <x v="2"/>
    <x v="2"/>
    <x v="0"/>
    <n v="215682014"/>
    <n v="2"/>
    <n v="21890215"/>
    <n v="0.10149300163712306"/>
  </r>
  <r>
    <s v="CA-2017-158561"/>
    <x v="3"/>
    <x v="1"/>
    <x v="0"/>
    <x v="2"/>
    <n v="215245676"/>
    <n v="5"/>
    <n v="16650793"/>
    <n v="7.7357154435938588E-2"/>
  </r>
  <r>
    <s v="CA-2017-165099"/>
    <x v="3"/>
    <x v="0"/>
    <x v="2"/>
    <x v="0"/>
    <n v="170554405"/>
    <n v="4"/>
    <n v="32861820"/>
    <n v="0.19267646590541007"/>
  </r>
  <r>
    <s v="CA-2015-109386"/>
    <x v="1"/>
    <x v="1"/>
    <x v="2"/>
    <x v="2"/>
    <n v="236309611"/>
    <n v="4"/>
    <n v="24605292"/>
    <n v="0.1041231116071703"/>
  </r>
  <r>
    <s v="CA-2015-109386"/>
    <x v="3"/>
    <x v="1"/>
    <x v="2"/>
    <x v="2"/>
    <n v="130198517"/>
    <n v="1"/>
    <n v="10558906"/>
    <n v="8.1098512051408389E-2"/>
  </r>
  <r>
    <s v="CA-2015-109386"/>
    <x v="3"/>
    <x v="1"/>
    <x v="2"/>
    <x v="2"/>
    <n v="210616586"/>
    <n v="2"/>
    <n v="22390818"/>
    <n v="0.10631080118258113"/>
  </r>
  <r>
    <s v="CA-2015-109386"/>
    <x v="3"/>
    <x v="1"/>
    <x v="2"/>
    <x v="2"/>
    <n v="225820283"/>
    <n v="1"/>
    <n v="11770941"/>
    <n v="5.2125260156546699E-2"/>
  </r>
  <r>
    <s v="CA-2015-109386"/>
    <x v="3"/>
    <x v="1"/>
    <x v="2"/>
    <x v="2"/>
    <n v="98195488"/>
    <n v="3"/>
    <n v="19685929"/>
    <n v="0.20047692008007537"/>
  </r>
  <r>
    <s v="CA-2017-117443"/>
    <x v="0"/>
    <x v="1"/>
    <x v="0"/>
    <x v="0"/>
    <n v="215533790"/>
    <n v="1"/>
    <n v="13399637"/>
    <n v="6.2169541954419302E-2"/>
  </r>
  <r>
    <s v="CA-2017-117443"/>
    <x v="3"/>
    <x v="1"/>
    <x v="0"/>
    <x v="0"/>
    <n v="238867667"/>
    <n v="5"/>
    <n v="22768357"/>
    <n v="9.531786903582895E-2"/>
  </r>
  <r>
    <s v="US-2016-134369"/>
    <x v="3"/>
    <x v="2"/>
    <x v="1"/>
    <x v="1"/>
    <n v="176530133"/>
    <n v="1"/>
    <n v="30422071"/>
    <n v="0.1723335868103606"/>
  </r>
  <r>
    <s v="CA-2017-123687"/>
    <x v="3"/>
    <x v="0"/>
    <x v="0"/>
    <x v="2"/>
    <n v="154901969"/>
    <n v="2"/>
    <n v="23385252"/>
    <n v="0.15096807452460465"/>
  </r>
  <r>
    <s v="CA-2017-123687"/>
    <x v="3"/>
    <x v="0"/>
    <x v="0"/>
    <x v="2"/>
    <n v="239846854"/>
    <n v="1"/>
    <n v="24926207"/>
    <n v="0.10392551156831101"/>
  </r>
  <r>
    <s v="CA-2015-104871"/>
    <x v="3"/>
    <x v="2"/>
    <x v="1"/>
    <x v="0"/>
    <n v="93097508"/>
    <n v="3"/>
    <n v="26416111"/>
    <n v="0.28374670351004455"/>
  </r>
  <r>
    <s v="CA-2014-133158"/>
    <x v="3"/>
    <x v="1"/>
    <x v="0"/>
    <x v="1"/>
    <n v="130213135"/>
    <n v="5"/>
    <n v="34356573"/>
    <n v="0.26384875074238862"/>
  </r>
  <r>
    <s v="CA-2014-133158"/>
    <x v="1"/>
    <x v="1"/>
    <x v="0"/>
    <x v="1"/>
    <n v="198945856"/>
    <n v="1"/>
    <n v="27883994"/>
    <n v="0.14015870730174948"/>
  </r>
  <r>
    <s v="CA-2014-126333"/>
    <x v="1"/>
    <x v="2"/>
    <x v="0"/>
    <x v="0"/>
    <n v="172388379"/>
    <n v="5"/>
    <n v="22400589"/>
    <n v="0.12994256996871001"/>
  </r>
  <r>
    <s v="CA-2015-141740"/>
    <x v="1"/>
    <x v="2"/>
    <x v="2"/>
    <x v="3"/>
    <n v="100969595"/>
    <n v="5"/>
    <n v="31638217"/>
    <n v="0.31334400222165892"/>
  </r>
  <r>
    <s v="CA-2014-119466"/>
    <x v="0"/>
    <x v="2"/>
    <x v="0"/>
    <x v="0"/>
    <n v="139083819"/>
    <n v="1"/>
    <n v="22517155"/>
    <n v="0.16189629506794029"/>
  </r>
  <r>
    <s v="CA-2015-154823"/>
    <x v="0"/>
    <x v="2"/>
    <x v="0"/>
    <x v="3"/>
    <n v="215675836"/>
    <n v="3"/>
    <n v="30379423"/>
    <n v="0.14085686910238754"/>
  </r>
  <r>
    <s v="CA-2015-154823"/>
    <x v="0"/>
    <x v="2"/>
    <x v="0"/>
    <x v="3"/>
    <n v="96344940"/>
    <n v="5"/>
    <n v="17080422"/>
    <n v="0.1772840587165242"/>
  </r>
  <r>
    <s v="CA-2015-154823"/>
    <x v="0"/>
    <x v="2"/>
    <x v="0"/>
    <x v="3"/>
    <n v="186591895"/>
    <n v="2"/>
    <n v="11493407"/>
    <n v="6.1596496460899333E-2"/>
  </r>
  <r>
    <s v="US-2014-135881"/>
    <x v="0"/>
    <x v="2"/>
    <x v="2"/>
    <x v="3"/>
    <n v="227336075"/>
    <n v="5"/>
    <n v="30352187"/>
    <n v="0.13351240888627114"/>
  </r>
  <r>
    <s v="US-2014-135881"/>
    <x v="0"/>
    <x v="2"/>
    <x v="2"/>
    <x v="3"/>
    <n v="123172522"/>
    <n v="3"/>
    <n v="15024721"/>
    <n v="0.12198111036485881"/>
  </r>
  <r>
    <s v="US-2014-135881"/>
    <x v="0"/>
    <x v="2"/>
    <x v="2"/>
    <x v="3"/>
    <n v="93561391"/>
    <n v="1"/>
    <n v="14804704"/>
    <n v="0.1582351848531196"/>
  </r>
  <r>
    <s v="CA-2017-141201"/>
    <x v="1"/>
    <x v="1"/>
    <x v="1"/>
    <x v="1"/>
    <n v="99540776"/>
    <n v="4"/>
    <n v="13118245"/>
    <n v="0.13178765052022501"/>
  </r>
  <r>
    <s v="CA-2014-114790"/>
    <x v="3"/>
    <x v="1"/>
    <x v="0"/>
    <x v="2"/>
    <n v="214562590"/>
    <n v="3"/>
    <n v="10790381"/>
    <n v="5.0290132124150816E-2"/>
  </r>
  <r>
    <s v="CA-2014-114790"/>
    <x v="1"/>
    <x v="1"/>
    <x v="0"/>
    <x v="2"/>
    <n v="99880211"/>
    <n v="2"/>
    <n v="10135485"/>
    <n v="0.10147640757386867"/>
  </r>
  <r>
    <s v="CA-2014-114790"/>
    <x v="1"/>
    <x v="1"/>
    <x v="0"/>
    <x v="2"/>
    <n v="217635480"/>
    <n v="3"/>
    <n v="29249793"/>
    <n v="0.13439809078924081"/>
  </r>
  <r>
    <s v="CA-2014-114790"/>
    <x v="1"/>
    <x v="1"/>
    <x v="0"/>
    <x v="2"/>
    <n v="165217767"/>
    <n v="5"/>
    <n v="13915126"/>
    <n v="8.4222939534099858E-2"/>
  </r>
  <r>
    <s v="US-2016-154256"/>
    <x v="1"/>
    <x v="1"/>
    <x v="2"/>
    <x v="3"/>
    <n v="187111791"/>
    <n v="3"/>
    <n v="23271004"/>
    <n v="0.12436952196133914"/>
  </r>
  <r>
    <s v="CA-2014-124737"/>
    <x v="1"/>
    <x v="2"/>
    <x v="2"/>
    <x v="1"/>
    <n v="233489354"/>
    <n v="2"/>
    <n v="17488811"/>
    <n v="7.4901963196146407E-2"/>
  </r>
  <r>
    <s v="CA-2014-124737"/>
    <x v="1"/>
    <x v="2"/>
    <x v="2"/>
    <x v="1"/>
    <n v="95781835"/>
    <n v="3"/>
    <n v="15569819"/>
    <n v="0.16255502935394797"/>
  </r>
  <r>
    <s v="CA-2014-124737"/>
    <x v="1"/>
    <x v="2"/>
    <x v="2"/>
    <x v="1"/>
    <n v="165165211"/>
    <n v="1"/>
    <n v="14668212"/>
    <n v="8.8809331645512204E-2"/>
  </r>
  <r>
    <s v="CA-2014-124737"/>
    <x v="1"/>
    <x v="2"/>
    <x v="2"/>
    <x v="1"/>
    <n v="125914904"/>
    <n v="2"/>
    <n v="28786151"/>
    <n v="0.22861591507864709"/>
  </r>
  <r>
    <s v="CA-2014-124737"/>
    <x v="0"/>
    <x v="2"/>
    <x v="2"/>
    <x v="1"/>
    <n v="178067194"/>
    <n v="1"/>
    <n v="10434757"/>
    <n v="5.8600109125098027E-2"/>
  </r>
  <r>
    <s v="CA-2014-124737"/>
    <x v="3"/>
    <x v="2"/>
    <x v="2"/>
    <x v="1"/>
    <n v="156730854"/>
    <n v="3"/>
    <n v="32468354"/>
    <n v="0.20715993801705437"/>
  </r>
  <r>
    <s v="US-2017-101840"/>
    <x v="3"/>
    <x v="2"/>
    <x v="0"/>
    <x v="3"/>
    <n v="94535760"/>
    <n v="3"/>
    <n v="29589274"/>
    <n v="0.31299556908412224"/>
  </r>
  <r>
    <s v="US-2017-101840"/>
    <x v="0"/>
    <x v="2"/>
    <x v="0"/>
    <x v="3"/>
    <n v="142262439"/>
    <n v="3"/>
    <n v="12734090"/>
    <n v="8.9511258836213262E-2"/>
  </r>
  <r>
    <s v="CA-2017-131653"/>
    <x v="3"/>
    <x v="2"/>
    <x v="2"/>
    <x v="3"/>
    <n v="177528073"/>
    <n v="2"/>
    <n v="15364275"/>
    <n v="8.6545607916332201E-2"/>
  </r>
  <r>
    <s v="US-2016-157840"/>
    <x v="0"/>
    <x v="1"/>
    <x v="2"/>
    <x v="0"/>
    <n v="248520409"/>
    <n v="5"/>
    <n v="33457900"/>
    <n v="0.13462837975612699"/>
  </r>
  <r>
    <s v="CA-2016-145548"/>
    <x v="0"/>
    <x v="2"/>
    <x v="0"/>
    <x v="3"/>
    <n v="219127487"/>
    <n v="2"/>
    <n v="19404496"/>
    <n v="8.8553454729301026E-2"/>
  </r>
  <r>
    <s v="CA-2016-145548"/>
    <x v="0"/>
    <x v="2"/>
    <x v="0"/>
    <x v="3"/>
    <n v="92560860"/>
    <n v="2"/>
    <n v="14575891"/>
    <n v="0.15747359088928084"/>
  </r>
  <r>
    <s v="CA-2016-145548"/>
    <x v="0"/>
    <x v="2"/>
    <x v="0"/>
    <x v="3"/>
    <n v="214109938"/>
    <n v="4"/>
    <n v="13586509"/>
    <n v="6.3455760750348728E-2"/>
  </r>
  <r>
    <s v="CA-2016-145548"/>
    <x v="0"/>
    <x v="2"/>
    <x v="0"/>
    <x v="3"/>
    <n v="95680337"/>
    <n v="1"/>
    <n v="28318183"/>
    <n v="0.2959665892481127"/>
  </r>
  <r>
    <s v="CA-2016-145548"/>
    <x v="0"/>
    <x v="2"/>
    <x v="0"/>
    <x v="3"/>
    <n v="213286073"/>
    <n v="5"/>
    <n v="15708824"/>
    <n v="7.3651428708146352E-2"/>
  </r>
  <r>
    <s v="CA-2016-145548"/>
    <x v="0"/>
    <x v="2"/>
    <x v="0"/>
    <x v="3"/>
    <n v="174880850"/>
    <n v="5"/>
    <n v="29520037"/>
    <n v="0.16880085498212069"/>
  </r>
  <r>
    <s v="CA-2017-119494"/>
    <x v="0"/>
    <x v="2"/>
    <x v="0"/>
    <x v="1"/>
    <n v="241157088"/>
    <n v="5"/>
    <n v="14626550"/>
    <n v="6.0651545104077553E-2"/>
  </r>
  <r>
    <s v="CA-2014-124618"/>
    <x v="0"/>
    <x v="1"/>
    <x v="2"/>
    <x v="2"/>
    <n v="165498440"/>
    <n v="2"/>
    <n v="21154378"/>
    <n v="0.12782221995566848"/>
  </r>
  <r>
    <s v="CA-2017-161970"/>
    <x v="0"/>
    <x v="2"/>
    <x v="2"/>
    <x v="2"/>
    <n v="115299280"/>
    <n v="3"/>
    <n v="12753690"/>
    <n v="0.11061378700716952"/>
  </r>
  <r>
    <s v="CA-2017-161970"/>
    <x v="0"/>
    <x v="2"/>
    <x v="2"/>
    <x v="2"/>
    <n v="94555586"/>
    <n v="5"/>
    <n v="15672785"/>
    <n v="0.16575207941707432"/>
  </r>
  <r>
    <s v="CA-2017-103443"/>
    <x v="2"/>
    <x v="2"/>
    <x v="2"/>
    <x v="3"/>
    <n v="204757387"/>
    <n v="3"/>
    <n v="11306674"/>
    <n v="5.5219858807828995E-2"/>
  </r>
  <r>
    <s v="CA-2017-103443"/>
    <x v="0"/>
    <x v="2"/>
    <x v="2"/>
    <x v="3"/>
    <n v="211213253"/>
    <n v="3"/>
    <n v="10804853"/>
    <n v="5.115613176034934E-2"/>
  </r>
  <r>
    <s v="CA-2017-103443"/>
    <x v="1"/>
    <x v="2"/>
    <x v="2"/>
    <x v="3"/>
    <n v="184527160"/>
    <n v="4"/>
    <n v="24720737"/>
    <n v="0.13396801316402421"/>
  </r>
  <r>
    <s v="US-2017-165358"/>
    <x v="1"/>
    <x v="2"/>
    <x v="2"/>
    <x v="3"/>
    <n v="125516668"/>
    <n v="3"/>
    <n v="12503644"/>
    <n v="9.9617399021459052E-2"/>
  </r>
  <r>
    <s v="US-2017-165358"/>
    <x v="3"/>
    <x v="2"/>
    <x v="2"/>
    <x v="3"/>
    <n v="125428061"/>
    <n v="1"/>
    <n v="25291674"/>
    <n v="0.20164286841682103"/>
  </r>
  <r>
    <s v="US-2017-165358"/>
    <x v="0"/>
    <x v="2"/>
    <x v="2"/>
    <x v="3"/>
    <n v="140368886"/>
    <n v="1"/>
    <n v="24776489"/>
    <n v="0.17650983566258407"/>
  </r>
  <r>
    <s v="CA-2016-160136"/>
    <x v="0"/>
    <x v="2"/>
    <x v="0"/>
    <x v="0"/>
    <n v="179159691"/>
    <n v="4"/>
    <n v="29303601"/>
    <n v="0.16356135041559097"/>
  </r>
  <r>
    <s v="CA-2014-150581"/>
    <x v="0"/>
    <x v="2"/>
    <x v="1"/>
    <x v="1"/>
    <n v="212869607"/>
    <n v="1"/>
    <n v="12459841"/>
    <n v="5.8532738306788908E-2"/>
  </r>
  <r>
    <s v="CA-2014-150581"/>
    <x v="3"/>
    <x v="2"/>
    <x v="1"/>
    <x v="1"/>
    <n v="138375860"/>
    <n v="2"/>
    <n v="15833771"/>
    <n v="0.11442581820268362"/>
  </r>
  <r>
    <s v="CA-2016-119515"/>
    <x v="0"/>
    <x v="0"/>
    <x v="2"/>
    <x v="2"/>
    <n v="160818211"/>
    <n v="4"/>
    <n v="24019089"/>
    <n v="0.14935552914464395"/>
  </r>
  <r>
    <s v="CA-2014-141355"/>
    <x v="0"/>
    <x v="2"/>
    <x v="1"/>
    <x v="1"/>
    <n v="146390537"/>
    <n v="4"/>
    <n v="12478282"/>
    <n v="8.5239676387005803E-2"/>
  </r>
  <r>
    <s v="CA-2016-165330"/>
    <x v="0"/>
    <x v="3"/>
    <x v="2"/>
    <x v="1"/>
    <n v="199012669"/>
    <n v="1"/>
    <n v="28647481"/>
    <n v="0.14394802674597565"/>
  </r>
  <r>
    <s v="CA-2016-165330"/>
    <x v="0"/>
    <x v="3"/>
    <x v="2"/>
    <x v="1"/>
    <n v="181053223"/>
    <n v="4"/>
    <n v="31191521"/>
    <n v="0.17227818695058525"/>
  </r>
  <r>
    <s v="CA-2016-165330"/>
    <x v="0"/>
    <x v="3"/>
    <x v="2"/>
    <x v="1"/>
    <n v="182680999"/>
    <n v="1"/>
    <n v="12920819"/>
    <n v="7.0728861078759489E-2"/>
  </r>
  <r>
    <s v="CA-2016-165330"/>
    <x v="0"/>
    <x v="3"/>
    <x v="2"/>
    <x v="1"/>
    <n v="232572535"/>
    <n v="5"/>
    <n v="15751748"/>
    <n v="6.7728323982881297E-2"/>
  </r>
  <r>
    <s v="CA-2016-165330"/>
    <x v="0"/>
    <x v="3"/>
    <x v="2"/>
    <x v="1"/>
    <n v="203356884"/>
    <n v="1"/>
    <n v="24685724"/>
    <n v="0.12139114011994795"/>
  </r>
  <r>
    <s v="CA-2016-165330"/>
    <x v="0"/>
    <x v="3"/>
    <x v="2"/>
    <x v="1"/>
    <n v="201946115"/>
    <n v="2"/>
    <n v="21423811"/>
    <n v="0.10608676973062839"/>
  </r>
  <r>
    <s v="CA-2016-165330"/>
    <x v="0"/>
    <x v="3"/>
    <x v="2"/>
    <x v="1"/>
    <n v="154423450"/>
    <n v="1"/>
    <n v="25697396"/>
    <n v="0.16640863806630404"/>
  </r>
  <r>
    <s v="CA-2016-165330"/>
    <x v="0"/>
    <x v="3"/>
    <x v="2"/>
    <x v="1"/>
    <n v="182870820"/>
    <n v="2"/>
    <n v="20563509"/>
    <n v="0.11244827906387689"/>
  </r>
  <r>
    <s v="CA-2016-165330"/>
    <x v="0"/>
    <x v="3"/>
    <x v="2"/>
    <x v="1"/>
    <n v="176508276"/>
    <n v="5"/>
    <n v="21123332"/>
    <n v="0.11967332341969053"/>
  </r>
  <r>
    <s v="CA-2016-165330"/>
    <x v="0"/>
    <x v="3"/>
    <x v="2"/>
    <x v="1"/>
    <n v="139752835"/>
    <n v="1"/>
    <n v="12842147"/>
    <n v="9.1891853213568089E-2"/>
  </r>
  <r>
    <s v="CA-2016-165330"/>
    <x v="1"/>
    <x v="3"/>
    <x v="2"/>
    <x v="1"/>
    <n v="212458604"/>
    <n v="4"/>
    <n v="13238862"/>
    <n v="6.231266585936901E-2"/>
  </r>
  <r>
    <s v="CA-2015-132633"/>
    <x v="1"/>
    <x v="1"/>
    <x v="0"/>
    <x v="1"/>
    <n v="139709866"/>
    <n v="5"/>
    <n v="27863382"/>
    <n v="0.19943746850347704"/>
  </r>
  <r>
    <s v="CA-2016-157742"/>
    <x v="1"/>
    <x v="1"/>
    <x v="2"/>
    <x v="1"/>
    <n v="185676560"/>
    <n v="3"/>
    <n v="23171454"/>
    <n v="0.12479471829939115"/>
  </r>
  <r>
    <s v="CA-2017-127712"/>
    <x v="1"/>
    <x v="2"/>
    <x v="1"/>
    <x v="1"/>
    <n v="184591261"/>
    <n v="5"/>
    <n v="29433503"/>
    <n v="0.15945231015026221"/>
  </r>
  <r>
    <s v="CA-2017-169474"/>
    <x v="1"/>
    <x v="2"/>
    <x v="2"/>
    <x v="3"/>
    <n v="220287236"/>
    <n v="4"/>
    <n v="28204045"/>
    <n v="0.12803304227758344"/>
  </r>
  <r>
    <s v="CA-2014-106726"/>
    <x v="2"/>
    <x v="0"/>
    <x v="0"/>
    <x v="1"/>
    <n v="103003782"/>
    <n v="2"/>
    <n v="15676364"/>
    <n v="0.152192120479615"/>
  </r>
  <r>
    <s v="CA-2016-147473"/>
    <x v="1"/>
    <x v="2"/>
    <x v="1"/>
    <x v="1"/>
    <n v="113826482"/>
    <n v="4"/>
    <n v="17591723"/>
    <n v="0.15454859616938701"/>
  </r>
  <r>
    <s v="CA-2016-114209"/>
    <x v="2"/>
    <x v="2"/>
    <x v="0"/>
    <x v="0"/>
    <n v="159328951"/>
    <n v="5"/>
    <n v="12953576"/>
    <n v="8.1300830255262274E-2"/>
  </r>
  <r>
    <s v="CA-2016-114209"/>
    <x v="2"/>
    <x v="2"/>
    <x v="0"/>
    <x v="0"/>
    <n v="236981350"/>
    <n v="3"/>
    <n v="31430770"/>
    <n v="0.13262971959607792"/>
  </r>
  <r>
    <s v="CA-2014-141901"/>
    <x v="2"/>
    <x v="2"/>
    <x v="2"/>
    <x v="1"/>
    <n v="118388598"/>
    <n v="3"/>
    <n v="32862188"/>
    <n v="0.27757899455824286"/>
  </r>
  <r>
    <s v="CA-2016-164490"/>
    <x v="2"/>
    <x v="1"/>
    <x v="1"/>
    <x v="0"/>
    <n v="149214555"/>
    <n v="4"/>
    <n v="24732170"/>
    <n v="0.16574904505797039"/>
  </r>
  <r>
    <s v="CA-2016-112256"/>
    <x v="2"/>
    <x v="2"/>
    <x v="2"/>
    <x v="0"/>
    <n v="189700106"/>
    <n v="3"/>
    <n v="26606148"/>
    <n v="0.14025373291040755"/>
  </r>
  <r>
    <s v="CA-2016-112256"/>
    <x v="0"/>
    <x v="2"/>
    <x v="2"/>
    <x v="0"/>
    <n v="146072007"/>
    <n v="1"/>
    <n v="23377275"/>
    <n v="0.16003939070954232"/>
  </r>
  <r>
    <s v="CA-2016-112256"/>
    <x v="0"/>
    <x v="2"/>
    <x v="2"/>
    <x v="0"/>
    <n v="141119577"/>
    <n v="2"/>
    <n v="29674588"/>
    <n v="0.2102797402801172"/>
  </r>
  <r>
    <s v="CA-2016-112256"/>
    <x v="0"/>
    <x v="2"/>
    <x v="2"/>
    <x v="0"/>
    <n v="185278832"/>
    <n v="1"/>
    <n v="30504685"/>
    <n v="0.16464204070543795"/>
  </r>
  <r>
    <s v="CA-2016-112256"/>
    <x v="1"/>
    <x v="2"/>
    <x v="2"/>
    <x v="0"/>
    <n v="161558864"/>
    <n v="1"/>
    <n v="30101766"/>
    <n v="0.18632073322823067"/>
  </r>
  <r>
    <s v="CA-2016-167416"/>
    <x v="2"/>
    <x v="2"/>
    <x v="2"/>
    <x v="1"/>
    <n v="162546180"/>
    <n v="5"/>
    <n v="14271965"/>
    <n v="8.7802524796337877E-2"/>
  </r>
  <r>
    <s v="CA-2016-106950"/>
    <x v="3"/>
    <x v="2"/>
    <x v="2"/>
    <x v="2"/>
    <n v="128662951"/>
    <n v="1"/>
    <n v="13321214"/>
    <n v="0.1035357412251488"/>
  </r>
  <r>
    <s v="CA-2016-106950"/>
    <x v="3"/>
    <x v="2"/>
    <x v="2"/>
    <x v="2"/>
    <n v="122597724"/>
    <n v="2"/>
    <n v="15762189"/>
    <n v="0.12856836559217039"/>
  </r>
  <r>
    <s v="CA-2016-106950"/>
    <x v="1"/>
    <x v="2"/>
    <x v="2"/>
    <x v="2"/>
    <n v="153845201"/>
    <n v="5"/>
    <n v="31123921"/>
    <n v="0.20230673948679101"/>
  </r>
  <r>
    <s v="CA-2016-106950"/>
    <x v="1"/>
    <x v="2"/>
    <x v="2"/>
    <x v="2"/>
    <n v="93270384"/>
    <n v="4"/>
    <n v="31720417"/>
    <n v="0.34009098751003319"/>
  </r>
  <r>
    <s v="CA-2016-106950"/>
    <x v="1"/>
    <x v="2"/>
    <x v="2"/>
    <x v="2"/>
    <n v="234267960"/>
    <n v="3"/>
    <n v="19640040"/>
    <n v="8.383579214161424E-2"/>
  </r>
  <r>
    <s v="CA-2017-118724"/>
    <x v="0"/>
    <x v="1"/>
    <x v="0"/>
    <x v="1"/>
    <n v="207166511"/>
    <n v="3"/>
    <n v="15008245"/>
    <n v="7.2445323945239393E-2"/>
  </r>
  <r>
    <s v="CA-2017-118724"/>
    <x v="0"/>
    <x v="1"/>
    <x v="0"/>
    <x v="1"/>
    <n v="228575329"/>
    <n v="5"/>
    <n v="10971212"/>
    <n v="4.7998233440145241E-2"/>
  </r>
  <r>
    <s v="CA-2017-112004"/>
    <x v="0"/>
    <x v="0"/>
    <x v="0"/>
    <x v="3"/>
    <n v="133139397"/>
    <n v="3"/>
    <n v="31397549"/>
    <n v="0.23582462972999646"/>
  </r>
  <r>
    <s v="CA-2017-112004"/>
    <x v="0"/>
    <x v="0"/>
    <x v="0"/>
    <x v="3"/>
    <n v="109689724"/>
    <n v="5"/>
    <n v="21725478"/>
    <n v="0.19806302001452752"/>
  </r>
  <r>
    <s v="US-2017-143175"/>
    <x v="0"/>
    <x v="1"/>
    <x v="2"/>
    <x v="1"/>
    <n v="135667707"/>
    <n v="2"/>
    <n v="22756327"/>
    <n v="0.16773576780508276"/>
  </r>
  <r>
    <s v="CA-2015-105844"/>
    <x v="0"/>
    <x v="1"/>
    <x v="2"/>
    <x v="1"/>
    <n v="206850508"/>
    <n v="1"/>
    <n v="12177733"/>
    <n v="5.88721445151104E-2"/>
  </r>
  <r>
    <s v="CA-2017-118864"/>
    <x v="0"/>
    <x v="1"/>
    <x v="0"/>
    <x v="1"/>
    <n v="97669948"/>
    <n v="2"/>
    <n v="25168366"/>
    <n v="0.25768792259416379"/>
  </r>
  <r>
    <s v="CA-2015-119480"/>
    <x v="0"/>
    <x v="2"/>
    <x v="2"/>
    <x v="2"/>
    <n v="119046374"/>
    <n v="4"/>
    <n v="33260917"/>
    <n v="0.27939462482074423"/>
  </r>
  <r>
    <s v="CA-2015-119480"/>
    <x v="0"/>
    <x v="2"/>
    <x v="2"/>
    <x v="2"/>
    <n v="229809970"/>
    <n v="4"/>
    <n v="31591207"/>
    <n v="0.13746665125103144"/>
  </r>
  <r>
    <s v="CA-2015-119480"/>
    <x v="3"/>
    <x v="2"/>
    <x v="2"/>
    <x v="2"/>
    <n v="245815142"/>
    <n v="3"/>
    <n v="13194344"/>
    <n v="5.3675879738929996E-2"/>
  </r>
  <r>
    <s v="CA-2015-119480"/>
    <x v="3"/>
    <x v="2"/>
    <x v="2"/>
    <x v="2"/>
    <n v="94551435"/>
    <n v="2"/>
    <n v="24007452"/>
    <n v="0.25390891211751571"/>
  </r>
  <r>
    <s v="US-2015-153374"/>
    <x v="1"/>
    <x v="1"/>
    <x v="2"/>
    <x v="0"/>
    <n v="98269224"/>
    <n v="4"/>
    <n v="34841709"/>
    <n v="0.35455361894381093"/>
  </r>
  <r>
    <s v="CA-2016-101980"/>
    <x v="1"/>
    <x v="0"/>
    <x v="2"/>
    <x v="3"/>
    <n v="208992553"/>
    <n v="3"/>
    <n v="22636850"/>
    <n v="0.10831414648540133"/>
  </r>
  <r>
    <s v="CA-2016-101980"/>
    <x v="3"/>
    <x v="0"/>
    <x v="2"/>
    <x v="3"/>
    <n v="158297159"/>
    <n v="2"/>
    <n v="15230738"/>
    <n v="9.6216117182494731E-2"/>
  </r>
  <r>
    <s v="CA-2016-101980"/>
    <x v="1"/>
    <x v="0"/>
    <x v="2"/>
    <x v="3"/>
    <n v="158909928"/>
    <n v="2"/>
    <n v="13516986"/>
    <n v="8.5060676636893318E-2"/>
  </r>
  <r>
    <s v="CA-2017-144596"/>
    <x v="1"/>
    <x v="2"/>
    <x v="2"/>
    <x v="3"/>
    <n v="91339336"/>
    <n v="3"/>
    <n v="24681493"/>
    <n v="0.27021756540905884"/>
  </r>
  <r>
    <s v="CA-2015-124933"/>
    <x v="2"/>
    <x v="1"/>
    <x v="2"/>
    <x v="3"/>
    <n v="182522075"/>
    <n v="1"/>
    <n v="21852169"/>
    <n v="0.11972343071379174"/>
  </r>
  <r>
    <s v="CA-2014-159625"/>
    <x v="2"/>
    <x v="2"/>
    <x v="2"/>
    <x v="1"/>
    <n v="156887969"/>
    <n v="5"/>
    <n v="34766508"/>
    <n v="0.22160085455628531"/>
  </r>
  <r>
    <s v="CA-2014-117478"/>
    <x v="0"/>
    <x v="0"/>
    <x v="2"/>
    <x v="3"/>
    <n v="176519581"/>
    <n v="5"/>
    <n v="30699076"/>
    <n v="0.17391314791303522"/>
  </r>
  <r>
    <s v="CA-2017-147410"/>
    <x v="0"/>
    <x v="2"/>
    <x v="2"/>
    <x v="1"/>
    <n v="142087625"/>
    <n v="3"/>
    <n v="25369285"/>
    <n v="0.17854675943805803"/>
  </r>
  <r>
    <s v="CA-2017-128944"/>
    <x v="0"/>
    <x v="1"/>
    <x v="0"/>
    <x v="3"/>
    <n v="121881905"/>
    <n v="2"/>
    <n v="21072762"/>
    <n v="0.17289491824073475"/>
  </r>
  <r>
    <s v="CA-2017-128944"/>
    <x v="0"/>
    <x v="1"/>
    <x v="0"/>
    <x v="3"/>
    <n v="248840119"/>
    <n v="2"/>
    <n v="34182808"/>
    <n v="0.13736855671572798"/>
  </r>
  <r>
    <s v="CA-2016-109666"/>
    <x v="0"/>
    <x v="2"/>
    <x v="2"/>
    <x v="3"/>
    <n v="132438777"/>
    <n v="3"/>
    <n v="18869547"/>
    <n v="0.14247750868312534"/>
  </r>
  <r>
    <s v="CA-2016-109666"/>
    <x v="0"/>
    <x v="2"/>
    <x v="2"/>
    <x v="3"/>
    <n v="183580800"/>
    <n v="3"/>
    <n v="30372601"/>
    <n v="0.16544541150272796"/>
  </r>
  <r>
    <s v="CA-2016-109666"/>
    <x v="1"/>
    <x v="2"/>
    <x v="2"/>
    <x v="3"/>
    <n v="108023876"/>
    <n v="3"/>
    <n v="19674001"/>
    <n v="0.18212641249791853"/>
  </r>
  <r>
    <s v="CA-2016-109666"/>
    <x v="1"/>
    <x v="2"/>
    <x v="2"/>
    <x v="3"/>
    <n v="245346408"/>
    <n v="2"/>
    <n v="12120076"/>
    <n v="4.9399851005766507E-2"/>
  </r>
  <r>
    <s v="CA-2016-109666"/>
    <x v="1"/>
    <x v="2"/>
    <x v="2"/>
    <x v="3"/>
    <n v="130654579"/>
    <n v="2"/>
    <n v="33151843"/>
    <n v="0.25373655675703488"/>
  </r>
  <r>
    <s v="CA-2016-109666"/>
    <x v="1"/>
    <x v="2"/>
    <x v="2"/>
    <x v="3"/>
    <n v="125761195"/>
    <n v="5"/>
    <n v="23961344"/>
    <n v="0.19053050505762131"/>
  </r>
  <r>
    <s v="CA-2016-109666"/>
    <x v="1"/>
    <x v="2"/>
    <x v="2"/>
    <x v="3"/>
    <n v="154762217"/>
    <n v="3"/>
    <n v="18221134"/>
    <n v="0.117736320616291"/>
  </r>
  <r>
    <s v="US-2016-102239"/>
    <x v="2"/>
    <x v="0"/>
    <x v="0"/>
    <x v="1"/>
    <n v="110818931"/>
    <n v="5"/>
    <n v="31428688"/>
    <n v="0.28360396293662138"/>
  </r>
  <r>
    <s v="US-2016-102239"/>
    <x v="2"/>
    <x v="0"/>
    <x v="0"/>
    <x v="1"/>
    <n v="209887638"/>
    <n v="4"/>
    <n v="11152004"/>
    <n v="5.3133210256051382E-2"/>
  </r>
  <r>
    <s v="CA-2014-143168"/>
    <x v="2"/>
    <x v="1"/>
    <x v="2"/>
    <x v="1"/>
    <n v="202559669"/>
    <n v="2"/>
    <n v="27584180"/>
    <n v="0.1361780463809901"/>
  </r>
  <r>
    <s v="CA-2014-143168"/>
    <x v="2"/>
    <x v="1"/>
    <x v="2"/>
    <x v="1"/>
    <n v="224671384"/>
    <n v="4"/>
    <n v="23936587"/>
    <n v="0.1065404350738321"/>
  </r>
  <r>
    <s v="CA-2017-104906"/>
    <x v="1"/>
    <x v="2"/>
    <x v="0"/>
    <x v="3"/>
    <n v="135081175"/>
    <n v="3"/>
    <n v="22747378"/>
    <n v="0.16839783929922136"/>
  </r>
  <r>
    <s v="CA-2017-118122"/>
    <x v="1"/>
    <x v="2"/>
    <x v="0"/>
    <x v="1"/>
    <n v="151939023"/>
    <n v="5"/>
    <n v="25777460"/>
    <n v="0.1696566128373749"/>
  </r>
  <r>
    <s v="US-2014-147774"/>
    <x v="3"/>
    <x v="2"/>
    <x v="0"/>
    <x v="2"/>
    <n v="144107088"/>
    <n v="5"/>
    <n v="30557294"/>
    <n v="0.21204573920749825"/>
  </r>
  <r>
    <s v="CA-2017-166926"/>
    <x v="1"/>
    <x v="2"/>
    <x v="2"/>
    <x v="1"/>
    <n v="164696822"/>
    <n v="3"/>
    <n v="19067065"/>
    <n v="0.11577069167734154"/>
  </r>
  <r>
    <s v="CA-2017-166926"/>
    <x v="1"/>
    <x v="2"/>
    <x v="2"/>
    <x v="1"/>
    <n v="108574737"/>
    <n v="2"/>
    <n v="25377907"/>
    <n v="0.23373675775056219"/>
  </r>
  <r>
    <s v="CA-2015-128013"/>
    <x v="1"/>
    <x v="2"/>
    <x v="0"/>
    <x v="3"/>
    <n v="129152502"/>
    <n v="1"/>
    <n v="11573236"/>
    <n v="8.9609073156012103E-2"/>
  </r>
  <r>
    <s v="CA-2015-128013"/>
    <x v="1"/>
    <x v="2"/>
    <x v="0"/>
    <x v="3"/>
    <n v="197985551"/>
    <n v="1"/>
    <n v="22040597"/>
    <n v="0.11132427032516125"/>
  </r>
  <r>
    <s v="CA-2016-123176"/>
    <x v="0"/>
    <x v="1"/>
    <x v="2"/>
    <x v="2"/>
    <n v="176306156"/>
    <n v="4"/>
    <n v="24543275"/>
    <n v="0.1392082701865498"/>
  </r>
  <r>
    <s v="CA-2016-123176"/>
    <x v="0"/>
    <x v="1"/>
    <x v="2"/>
    <x v="2"/>
    <n v="249510103"/>
    <n v="1"/>
    <n v="20355718"/>
    <n v="8.1582740559407327E-2"/>
  </r>
  <r>
    <s v="US-2016-117541"/>
    <x v="2"/>
    <x v="2"/>
    <x v="2"/>
    <x v="3"/>
    <n v="123134072"/>
    <n v="5"/>
    <n v="17090640"/>
    <n v="0.13879700169421832"/>
  </r>
  <r>
    <s v="US-2016-117541"/>
    <x v="1"/>
    <x v="2"/>
    <x v="2"/>
    <x v="3"/>
    <n v="201291037"/>
    <n v="2"/>
    <n v="30604503"/>
    <n v="0.15204106181836602"/>
  </r>
  <r>
    <s v="CA-2016-166282"/>
    <x v="1"/>
    <x v="2"/>
    <x v="2"/>
    <x v="2"/>
    <n v="114420369"/>
    <n v="1"/>
    <n v="22392230"/>
    <n v="0.19570143144705293"/>
  </r>
  <r>
    <s v="CA-2016-166282"/>
    <x v="3"/>
    <x v="2"/>
    <x v="2"/>
    <x v="2"/>
    <n v="204109407"/>
    <n v="1"/>
    <n v="15721596"/>
    <n v="7.7025337690584741E-2"/>
  </r>
  <r>
    <s v="CA-2017-141439"/>
    <x v="2"/>
    <x v="2"/>
    <x v="1"/>
    <x v="0"/>
    <n v="155541862"/>
    <n v="4"/>
    <n v="23600292"/>
    <n v="0.15172951960675385"/>
  </r>
  <r>
    <s v="CA-2017-141439"/>
    <x v="2"/>
    <x v="2"/>
    <x v="1"/>
    <x v="0"/>
    <n v="182786482"/>
    <n v="3"/>
    <n v="33348930"/>
    <n v="0.18244746348365082"/>
  </r>
  <r>
    <s v="CA-2017-141439"/>
    <x v="2"/>
    <x v="2"/>
    <x v="1"/>
    <x v="0"/>
    <n v="101633480"/>
    <n v="3"/>
    <n v="17912844"/>
    <n v="0.17624944063708139"/>
  </r>
  <r>
    <s v="CA-2017-141439"/>
    <x v="1"/>
    <x v="2"/>
    <x v="1"/>
    <x v="0"/>
    <n v="242185748"/>
    <n v="5"/>
    <n v="10954926"/>
    <n v="4.5233570061273792E-2"/>
  </r>
  <r>
    <s v="CA-2017-141439"/>
    <x v="0"/>
    <x v="2"/>
    <x v="1"/>
    <x v="0"/>
    <n v="212224717"/>
    <n v="1"/>
    <n v="13319441"/>
    <n v="6.2761026087267677E-2"/>
  </r>
  <r>
    <s v="CA-2015-163965"/>
    <x v="0"/>
    <x v="2"/>
    <x v="2"/>
    <x v="2"/>
    <n v="166519346"/>
    <n v="4"/>
    <n v="26763789"/>
    <n v="0.16072480251033414"/>
  </r>
  <r>
    <s v="CA-2015-163965"/>
    <x v="2"/>
    <x v="2"/>
    <x v="2"/>
    <x v="2"/>
    <n v="180418796"/>
    <n v="5"/>
    <n v="26693203"/>
    <n v="0.14795134205418375"/>
  </r>
  <r>
    <s v="CA-2015-163965"/>
    <x v="2"/>
    <x v="2"/>
    <x v="2"/>
    <x v="2"/>
    <n v="197365467"/>
    <n v="1"/>
    <n v="14266377"/>
    <n v="7.2284058689963224E-2"/>
  </r>
  <r>
    <s v="CA-2015-163965"/>
    <x v="3"/>
    <x v="2"/>
    <x v="2"/>
    <x v="2"/>
    <n v="126466182"/>
    <n v="1"/>
    <n v="27662835"/>
    <n v="0.21873701382081734"/>
  </r>
  <r>
    <s v="CA-2017-128783"/>
    <x v="3"/>
    <x v="3"/>
    <x v="2"/>
    <x v="0"/>
    <n v="237679600"/>
    <n v="1"/>
    <n v="25473290"/>
    <n v="0.10717491109880696"/>
  </r>
  <r>
    <s v="CA-2017-128783"/>
    <x v="3"/>
    <x v="3"/>
    <x v="2"/>
    <x v="0"/>
    <n v="116687230"/>
    <n v="3"/>
    <n v="23470292"/>
    <n v="0.20113847933488524"/>
  </r>
  <r>
    <s v="CA-2014-122217"/>
    <x v="0"/>
    <x v="2"/>
    <x v="1"/>
    <x v="2"/>
    <n v="132228361"/>
    <n v="3"/>
    <n v="31018423"/>
    <n v="0.23458222400563522"/>
  </r>
  <r>
    <s v="US-2017-141558"/>
    <x v="3"/>
    <x v="2"/>
    <x v="1"/>
    <x v="3"/>
    <n v="172874795"/>
    <n v="3"/>
    <n v="13046829"/>
    <n v="7.5469816175342389E-2"/>
  </r>
  <r>
    <s v="US-2017-141558"/>
    <x v="3"/>
    <x v="2"/>
    <x v="1"/>
    <x v="3"/>
    <n v="107772612"/>
    <n v="1"/>
    <n v="21256221"/>
    <n v="0.19723212238745777"/>
  </r>
  <r>
    <s v="US-2017-141558"/>
    <x v="3"/>
    <x v="2"/>
    <x v="1"/>
    <x v="3"/>
    <n v="221616653"/>
    <n v="1"/>
    <n v="19748163"/>
    <n v="8.9109562538154566E-2"/>
  </r>
  <r>
    <s v="US-2017-141558"/>
    <x v="1"/>
    <x v="2"/>
    <x v="1"/>
    <x v="3"/>
    <n v="178805841"/>
    <n v="4"/>
    <n v="17899549"/>
    <n v="0.10010606420849529"/>
  </r>
  <r>
    <s v="CA-2016-139941"/>
    <x v="1"/>
    <x v="2"/>
    <x v="2"/>
    <x v="3"/>
    <n v="193668611"/>
    <n v="3"/>
    <n v="27909122"/>
    <n v="0.14410761690235904"/>
  </r>
  <r>
    <s v="CA-2016-139941"/>
    <x v="1"/>
    <x v="2"/>
    <x v="2"/>
    <x v="3"/>
    <n v="157400506"/>
    <n v="1"/>
    <n v="34860118"/>
    <n v="0.22147398941652705"/>
  </r>
  <r>
    <s v="CA-2015-166583"/>
    <x v="1"/>
    <x v="2"/>
    <x v="2"/>
    <x v="0"/>
    <n v="217199928"/>
    <n v="3"/>
    <n v="13793446"/>
    <n v="6.3505757699882842E-2"/>
  </r>
  <r>
    <s v="CA-2017-100412"/>
    <x v="1"/>
    <x v="2"/>
    <x v="1"/>
    <x v="2"/>
    <n v="173294059"/>
    <n v="2"/>
    <n v="17474808"/>
    <n v="0.10083904838307238"/>
  </r>
  <r>
    <s v="CA-2017-142909"/>
    <x v="1"/>
    <x v="1"/>
    <x v="2"/>
    <x v="1"/>
    <n v="179813142"/>
    <n v="1"/>
    <n v="23437910"/>
    <n v="0.13034592321399957"/>
  </r>
  <r>
    <s v="CA-2014-137911"/>
    <x v="1"/>
    <x v="2"/>
    <x v="0"/>
    <x v="2"/>
    <n v="143367624"/>
    <n v="5"/>
    <n v="25295179"/>
    <n v="0.17643578301890531"/>
  </r>
  <r>
    <s v="CA-2015-106208"/>
    <x v="1"/>
    <x v="2"/>
    <x v="2"/>
    <x v="0"/>
    <n v="121570955"/>
    <n v="2"/>
    <n v="23556332"/>
    <n v="0.19376611790209264"/>
  </r>
  <r>
    <s v="US-2015-136749"/>
    <x v="1"/>
    <x v="1"/>
    <x v="2"/>
    <x v="2"/>
    <n v="154147327"/>
    <n v="2"/>
    <n v="26740836"/>
    <n v="0.17347583328512728"/>
  </r>
  <r>
    <s v="US-2015-136749"/>
    <x v="0"/>
    <x v="1"/>
    <x v="2"/>
    <x v="2"/>
    <n v="208717042"/>
    <n v="3"/>
    <n v="25466854"/>
    <n v="0.12201616962356145"/>
  </r>
  <r>
    <s v="CA-2017-126718"/>
    <x v="3"/>
    <x v="2"/>
    <x v="2"/>
    <x v="3"/>
    <n v="178114206"/>
    <n v="5"/>
    <n v="24700757"/>
    <n v="0.13867932016607368"/>
  </r>
  <r>
    <s v="CA-2016-131380"/>
    <x v="0"/>
    <x v="1"/>
    <x v="2"/>
    <x v="1"/>
    <n v="209698937"/>
    <n v="4"/>
    <n v="20814873"/>
    <n v="9.9260746371833061E-2"/>
  </r>
  <r>
    <s v="CA-2016-131380"/>
    <x v="1"/>
    <x v="1"/>
    <x v="2"/>
    <x v="1"/>
    <n v="114956699"/>
    <n v="2"/>
    <n v="32981413"/>
    <n v="0.28690292333463752"/>
  </r>
  <r>
    <s v="CA-2015-145835"/>
    <x v="1"/>
    <x v="1"/>
    <x v="1"/>
    <x v="0"/>
    <n v="223549706"/>
    <n v="1"/>
    <n v="26987484"/>
    <n v="0.12072252065498132"/>
  </r>
  <r>
    <s v="CA-2015-145835"/>
    <x v="1"/>
    <x v="1"/>
    <x v="1"/>
    <x v="0"/>
    <n v="225615638"/>
    <n v="2"/>
    <n v="22064103"/>
    <n v="9.7795096100563736E-2"/>
  </r>
  <r>
    <s v="CA-2014-138709"/>
    <x v="1"/>
    <x v="2"/>
    <x v="2"/>
    <x v="2"/>
    <n v="98074355"/>
    <n v="4"/>
    <n v="33196927"/>
    <n v="0.33848733443110585"/>
  </r>
  <r>
    <s v="CA-2014-122070"/>
    <x v="1"/>
    <x v="1"/>
    <x v="0"/>
    <x v="3"/>
    <n v="226542147"/>
    <n v="4"/>
    <n v="13578965"/>
    <n v="5.9940126726176032E-2"/>
  </r>
  <r>
    <s v="CA-2014-122070"/>
    <x v="1"/>
    <x v="1"/>
    <x v="0"/>
    <x v="3"/>
    <n v="100343047"/>
    <n v="2"/>
    <n v="18192114"/>
    <n v="0.18129919853839002"/>
  </r>
  <r>
    <s v="CA-2016-158610"/>
    <x v="1"/>
    <x v="0"/>
    <x v="2"/>
    <x v="3"/>
    <n v="140020454"/>
    <n v="3"/>
    <n v="22590396"/>
    <n v="0.16133640018050505"/>
  </r>
  <r>
    <s v="CA-2014-117464"/>
    <x v="0"/>
    <x v="1"/>
    <x v="2"/>
    <x v="1"/>
    <n v="165346717"/>
    <n v="2"/>
    <n v="22382447"/>
    <n v="0.13536674574554752"/>
  </r>
  <r>
    <s v="CA-2014-117464"/>
    <x v="0"/>
    <x v="1"/>
    <x v="2"/>
    <x v="1"/>
    <n v="113403400"/>
    <n v="1"/>
    <n v="11581326"/>
    <n v="0.10212503328824356"/>
  </r>
  <r>
    <s v="CA-2014-117464"/>
    <x v="0"/>
    <x v="1"/>
    <x v="2"/>
    <x v="1"/>
    <n v="129412245"/>
    <n v="4"/>
    <n v="17318961"/>
    <n v="0.13382783831622733"/>
  </r>
  <r>
    <s v="US-2017-168613"/>
    <x v="0"/>
    <x v="2"/>
    <x v="2"/>
    <x v="3"/>
    <n v="122157169"/>
    <n v="3"/>
    <n v="18084718"/>
    <n v="0.14804467186039649"/>
  </r>
  <r>
    <s v="CA-2017-125381"/>
    <x v="0"/>
    <x v="1"/>
    <x v="2"/>
    <x v="1"/>
    <n v="228300016"/>
    <n v="1"/>
    <n v="22959016"/>
    <n v="0.10056510902741242"/>
  </r>
  <r>
    <s v="US-2017-141677"/>
    <x v="0"/>
    <x v="2"/>
    <x v="0"/>
    <x v="0"/>
    <n v="187966739"/>
    <n v="4"/>
    <n v="30722076"/>
    <n v="0.16344421445753762"/>
  </r>
  <r>
    <s v="US-2017-141677"/>
    <x v="0"/>
    <x v="2"/>
    <x v="0"/>
    <x v="0"/>
    <n v="233423611"/>
    <n v="1"/>
    <n v="23064437"/>
    <n v="9.8809357379018525E-2"/>
  </r>
  <r>
    <s v="US-2017-141677"/>
    <x v="3"/>
    <x v="2"/>
    <x v="0"/>
    <x v="0"/>
    <n v="226687996"/>
    <n v="5"/>
    <n v="13204205"/>
    <n v="5.8248364417143643E-2"/>
  </r>
  <r>
    <s v="US-2017-141677"/>
    <x v="3"/>
    <x v="2"/>
    <x v="0"/>
    <x v="0"/>
    <n v="235811203"/>
    <n v="5"/>
    <n v="32214596"/>
    <n v="0.13661181313764809"/>
  </r>
  <r>
    <s v="US-2017-141677"/>
    <x v="2"/>
    <x v="2"/>
    <x v="0"/>
    <x v="0"/>
    <n v="175955650"/>
    <n v="2"/>
    <n v="24823200"/>
    <n v="0.14107645875537386"/>
  </r>
  <r>
    <s v="CA-2017-133067"/>
    <x v="2"/>
    <x v="2"/>
    <x v="0"/>
    <x v="3"/>
    <n v="218586062"/>
    <n v="4"/>
    <n v="22296448"/>
    <n v="0.10200306367201034"/>
  </r>
  <r>
    <s v="CA-2017-133067"/>
    <x v="0"/>
    <x v="2"/>
    <x v="0"/>
    <x v="3"/>
    <n v="99332738"/>
    <n v="4"/>
    <n v="29976986"/>
    <n v="0.30178354693092219"/>
  </r>
  <r>
    <s v="US-2016-144351"/>
    <x v="0"/>
    <x v="2"/>
    <x v="2"/>
    <x v="3"/>
    <n v="120377711"/>
    <n v="4"/>
    <n v="11752304"/>
    <n v="9.7628571787679197E-2"/>
  </r>
  <r>
    <s v="CA-2014-106054"/>
    <x v="0"/>
    <x v="0"/>
    <x v="0"/>
    <x v="2"/>
    <n v="97558055"/>
    <n v="3"/>
    <n v="25358994"/>
    <n v="0.25993747005308787"/>
  </r>
  <r>
    <s v="CA-2016-138667"/>
    <x v="3"/>
    <x v="1"/>
    <x v="2"/>
    <x v="3"/>
    <n v="148276936"/>
    <n v="5"/>
    <n v="31808961"/>
    <n v="0.21452399717782136"/>
  </r>
  <r>
    <s v="CA-2017-150609"/>
    <x v="2"/>
    <x v="2"/>
    <x v="1"/>
    <x v="1"/>
    <n v="121734871"/>
    <n v="5"/>
    <n v="29222651"/>
    <n v="0.24005160361980421"/>
  </r>
  <r>
    <s v="CA-2017-128853"/>
    <x v="1"/>
    <x v="0"/>
    <x v="2"/>
    <x v="3"/>
    <n v="208522714"/>
    <n v="4"/>
    <n v="14111202"/>
    <n v="6.7672253680718927E-2"/>
  </r>
  <r>
    <s v="CA-2017-133102"/>
    <x v="0"/>
    <x v="2"/>
    <x v="1"/>
    <x v="0"/>
    <n v="127931174"/>
    <n v="2"/>
    <n v="16020685"/>
    <n v="0.12522893755356299"/>
  </r>
  <r>
    <s v="CA-2017-133102"/>
    <x v="0"/>
    <x v="2"/>
    <x v="1"/>
    <x v="0"/>
    <n v="198805626"/>
    <n v="5"/>
    <n v="23658015"/>
    <n v="0.11900073190081653"/>
  </r>
  <r>
    <s v="CA-2017-133102"/>
    <x v="0"/>
    <x v="2"/>
    <x v="1"/>
    <x v="0"/>
    <n v="144346585"/>
    <n v="3"/>
    <n v="17079980"/>
    <n v="0.11832618000626756"/>
  </r>
  <r>
    <s v="CA-2017-133102"/>
    <x v="0"/>
    <x v="2"/>
    <x v="1"/>
    <x v="0"/>
    <n v="155082451"/>
    <n v="1"/>
    <n v="34437568"/>
    <n v="0.22205973517919186"/>
  </r>
  <r>
    <s v="CA-2017-133102"/>
    <x v="0"/>
    <x v="2"/>
    <x v="1"/>
    <x v="0"/>
    <n v="168342054"/>
    <n v="5"/>
    <n v="34379034"/>
    <n v="0.2042213052717059"/>
  </r>
  <r>
    <s v="CA-2016-164399"/>
    <x v="0"/>
    <x v="0"/>
    <x v="1"/>
    <x v="1"/>
    <n v="177252743"/>
    <n v="1"/>
    <n v="21852420"/>
    <n v="0.1232839595605017"/>
  </r>
  <r>
    <s v="CA-2016-164399"/>
    <x v="1"/>
    <x v="0"/>
    <x v="1"/>
    <x v="1"/>
    <n v="238461571"/>
    <n v="3"/>
    <n v="25588523"/>
    <n v="0.10730669471266714"/>
  </r>
  <r>
    <s v="CA-2016-116918"/>
    <x v="2"/>
    <x v="1"/>
    <x v="2"/>
    <x v="2"/>
    <n v="237065549"/>
    <n v="2"/>
    <n v="23608832"/>
    <n v="9.958778109931106E-2"/>
  </r>
  <r>
    <s v="CA-2016-116918"/>
    <x v="2"/>
    <x v="1"/>
    <x v="2"/>
    <x v="2"/>
    <n v="194508027"/>
    <n v="3"/>
    <n v="15023667"/>
    <n v="7.7239316195418503E-2"/>
  </r>
  <r>
    <s v="CA-2016-110492"/>
    <x v="2"/>
    <x v="0"/>
    <x v="2"/>
    <x v="2"/>
    <n v="124200557"/>
    <n v="4"/>
    <n v="28737590"/>
    <n v="0.23138052432405759"/>
  </r>
  <r>
    <s v="CA-2016-110492"/>
    <x v="2"/>
    <x v="0"/>
    <x v="2"/>
    <x v="2"/>
    <n v="202891407"/>
    <n v="4"/>
    <n v="10333131"/>
    <n v="5.0929367353640564E-2"/>
  </r>
  <r>
    <s v="CA-2016-147683"/>
    <x v="2"/>
    <x v="2"/>
    <x v="1"/>
    <x v="1"/>
    <n v="134605551"/>
    <n v="1"/>
    <n v="34018438"/>
    <n v="0.25272685819621216"/>
  </r>
  <r>
    <s v="CA-2014-116785"/>
    <x v="1"/>
    <x v="2"/>
    <x v="1"/>
    <x v="1"/>
    <n v="169177776"/>
    <n v="1"/>
    <n v="10985020"/>
    <n v="6.4931814684690031E-2"/>
  </r>
  <r>
    <s v="CA-2014-116785"/>
    <x v="1"/>
    <x v="2"/>
    <x v="1"/>
    <x v="1"/>
    <n v="100102634"/>
    <n v="1"/>
    <n v="12964786"/>
    <n v="0.12951493364300484"/>
  </r>
  <r>
    <s v="US-2015-156797"/>
    <x v="1"/>
    <x v="2"/>
    <x v="1"/>
    <x v="3"/>
    <n v="95439967"/>
    <n v="5"/>
    <n v="10227725"/>
    <n v="0.1071639620328033"/>
  </r>
  <r>
    <s v="US-2015-156797"/>
    <x v="0"/>
    <x v="2"/>
    <x v="1"/>
    <x v="3"/>
    <n v="224181756"/>
    <n v="1"/>
    <n v="31326338"/>
    <n v="0.13973633965111773"/>
  </r>
  <r>
    <s v="CA-2016-104276"/>
    <x v="0"/>
    <x v="2"/>
    <x v="2"/>
    <x v="2"/>
    <n v="228822783"/>
    <n v="1"/>
    <n v="27273330"/>
    <n v="0.11918974868861726"/>
  </r>
  <r>
    <s v="CA-2016-104276"/>
    <x v="0"/>
    <x v="2"/>
    <x v="2"/>
    <x v="2"/>
    <n v="123905383"/>
    <n v="3"/>
    <n v="30067130"/>
    <n v="0.24266201574147914"/>
  </r>
  <r>
    <s v="CA-2016-120369"/>
    <x v="1"/>
    <x v="3"/>
    <x v="0"/>
    <x v="3"/>
    <n v="157752584"/>
    <n v="5"/>
    <n v="20191542"/>
    <n v="0.12799500006922232"/>
  </r>
  <r>
    <s v="CA-2014-118276"/>
    <x v="1"/>
    <x v="2"/>
    <x v="1"/>
    <x v="0"/>
    <n v="100854128"/>
    <n v="2"/>
    <n v="31284920"/>
    <n v="0.31019969752750232"/>
  </r>
  <r>
    <s v="CA-2015-136658"/>
    <x v="3"/>
    <x v="2"/>
    <x v="2"/>
    <x v="3"/>
    <n v="95818869"/>
    <n v="4"/>
    <n v="27548011"/>
    <n v="0.28750089922267813"/>
  </r>
  <r>
    <s v="CA-2017-137414"/>
    <x v="1"/>
    <x v="2"/>
    <x v="2"/>
    <x v="1"/>
    <n v="178024418"/>
    <n v="2"/>
    <n v="33310189"/>
    <n v="0.18711022551973741"/>
  </r>
  <r>
    <s v="CA-2016-143476"/>
    <x v="1"/>
    <x v="0"/>
    <x v="0"/>
    <x v="1"/>
    <n v="226676305"/>
    <n v="4"/>
    <n v="19815478"/>
    <n v="8.7417509298115648E-2"/>
  </r>
  <r>
    <s v="CA-2016-143476"/>
    <x v="1"/>
    <x v="0"/>
    <x v="0"/>
    <x v="1"/>
    <n v="109966749"/>
    <n v="2"/>
    <n v="31602043"/>
    <n v="0.2873781691954902"/>
  </r>
  <r>
    <s v="CA-2016-143476"/>
    <x v="0"/>
    <x v="0"/>
    <x v="0"/>
    <x v="1"/>
    <n v="234879592"/>
    <n v="1"/>
    <n v="24665672"/>
    <n v="0.10501411293323432"/>
  </r>
  <r>
    <s v="US-2016-119046"/>
    <x v="0"/>
    <x v="2"/>
    <x v="0"/>
    <x v="1"/>
    <n v="196883772"/>
    <n v="1"/>
    <n v="14313239"/>
    <n v="7.2698927161960303E-2"/>
  </r>
  <r>
    <s v="US-2016-119046"/>
    <x v="0"/>
    <x v="2"/>
    <x v="0"/>
    <x v="1"/>
    <n v="240320125"/>
    <n v="2"/>
    <n v="32167293"/>
    <n v="0.13385184865395688"/>
  </r>
  <r>
    <s v="US-2016-119046"/>
    <x v="3"/>
    <x v="2"/>
    <x v="0"/>
    <x v="1"/>
    <n v="139134712"/>
    <n v="5"/>
    <n v="26668200"/>
    <n v="0.1916717950298413"/>
  </r>
  <r>
    <s v="CA-2017-154949"/>
    <x v="0"/>
    <x v="2"/>
    <x v="2"/>
    <x v="1"/>
    <n v="172007024"/>
    <n v="1"/>
    <n v="28999403"/>
    <n v="0.16859429531203329"/>
  </r>
  <r>
    <s v="CA-2015-103072"/>
    <x v="0"/>
    <x v="1"/>
    <x v="0"/>
    <x v="0"/>
    <n v="114625693"/>
    <n v="3"/>
    <n v="26279690"/>
    <n v="0.22926526603420405"/>
  </r>
  <r>
    <s v="CA-2015-150770"/>
    <x v="0"/>
    <x v="0"/>
    <x v="2"/>
    <x v="1"/>
    <n v="133352206"/>
    <n v="3"/>
    <n v="25163599"/>
    <n v="0.18870028291845431"/>
  </r>
  <r>
    <s v="CA-2015-150770"/>
    <x v="1"/>
    <x v="0"/>
    <x v="2"/>
    <x v="1"/>
    <n v="184480130"/>
    <n v="1"/>
    <n v="30132829"/>
    <n v="0.16333915744747143"/>
  </r>
  <r>
    <s v="CA-2015-150770"/>
    <x v="1"/>
    <x v="0"/>
    <x v="2"/>
    <x v="1"/>
    <n v="208814673"/>
    <n v="4"/>
    <n v="33170714"/>
    <n v="0.15885240976336945"/>
  </r>
  <r>
    <s v="CA-2015-150770"/>
    <x v="1"/>
    <x v="0"/>
    <x v="2"/>
    <x v="1"/>
    <n v="102781280"/>
    <n v="3"/>
    <n v="11211516"/>
    <n v="0.10908130352141947"/>
  </r>
  <r>
    <s v="CA-2017-154760"/>
    <x v="1"/>
    <x v="2"/>
    <x v="2"/>
    <x v="3"/>
    <n v="226311886"/>
    <n v="4"/>
    <n v="34123214"/>
    <n v="0.15077959272541258"/>
  </r>
  <r>
    <s v="US-2017-104437"/>
    <x v="1"/>
    <x v="2"/>
    <x v="2"/>
    <x v="3"/>
    <n v="115260073"/>
    <n v="2"/>
    <n v="14678725"/>
    <n v="0.12735307741823138"/>
  </r>
  <r>
    <s v="CA-2017-113075"/>
    <x v="1"/>
    <x v="2"/>
    <x v="2"/>
    <x v="0"/>
    <n v="209108487"/>
    <n v="5"/>
    <n v="34892413"/>
    <n v="0.16686272996657472"/>
  </r>
  <r>
    <s v="CA-2016-109953"/>
    <x v="3"/>
    <x v="2"/>
    <x v="2"/>
    <x v="1"/>
    <n v="235044424"/>
    <n v="5"/>
    <n v="25799705"/>
    <n v="0.10976522889136907"/>
  </r>
  <r>
    <s v="CA-2016-109953"/>
    <x v="3"/>
    <x v="2"/>
    <x v="2"/>
    <x v="1"/>
    <n v="105366527"/>
    <n v="3"/>
    <n v="16413998"/>
    <n v="0.15578000402347891"/>
  </r>
  <r>
    <s v="CA-2016-109953"/>
    <x v="3"/>
    <x v="2"/>
    <x v="2"/>
    <x v="1"/>
    <n v="224027988"/>
    <n v="5"/>
    <n v="27071545"/>
    <n v="0.1208400130790801"/>
  </r>
  <r>
    <s v="CA-2017-127397"/>
    <x v="2"/>
    <x v="2"/>
    <x v="0"/>
    <x v="3"/>
    <n v="199187210"/>
    <n v="2"/>
    <n v="19237605"/>
    <n v="9.6580523418145173E-2"/>
  </r>
  <r>
    <s v="CA-2017-127397"/>
    <x v="2"/>
    <x v="2"/>
    <x v="0"/>
    <x v="3"/>
    <n v="193259943"/>
    <n v="3"/>
    <n v="26873081"/>
    <n v="0.1390514794884318"/>
  </r>
  <r>
    <s v="CA-2014-157546"/>
    <x v="0"/>
    <x v="0"/>
    <x v="2"/>
    <x v="1"/>
    <n v="154327990"/>
    <n v="5"/>
    <n v="32048457"/>
    <n v="0.2076645785382159"/>
  </r>
  <r>
    <s v="CA-2017-153843"/>
    <x v="0"/>
    <x v="0"/>
    <x v="2"/>
    <x v="3"/>
    <n v="218031988"/>
    <n v="1"/>
    <n v="11074989"/>
    <n v="5.0795248447672733E-2"/>
  </r>
  <r>
    <s v="CA-2017-153843"/>
    <x v="0"/>
    <x v="0"/>
    <x v="2"/>
    <x v="3"/>
    <n v="109997525"/>
    <n v="3"/>
    <n v="30351059"/>
    <n v="0.27592492649266426"/>
  </r>
  <r>
    <s v="CA-2017-153843"/>
    <x v="0"/>
    <x v="0"/>
    <x v="2"/>
    <x v="3"/>
    <n v="182158561"/>
    <n v="3"/>
    <n v="30376506"/>
    <n v="0.16675859664921266"/>
  </r>
  <r>
    <s v="CA-2016-137337"/>
    <x v="0"/>
    <x v="2"/>
    <x v="2"/>
    <x v="3"/>
    <n v="242046778"/>
    <n v="5"/>
    <n v="15428654"/>
    <n v="6.3742447338010016E-2"/>
  </r>
  <r>
    <s v="CA-2016-137337"/>
    <x v="0"/>
    <x v="2"/>
    <x v="2"/>
    <x v="3"/>
    <n v="186487806"/>
    <n v="1"/>
    <n v="17741265"/>
    <n v="9.5133646432625202E-2"/>
  </r>
  <r>
    <s v="CA-2016-137337"/>
    <x v="0"/>
    <x v="2"/>
    <x v="2"/>
    <x v="3"/>
    <n v="229131367"/>
    <n v="3"/>
    <n v="20216016"/>
    <n v="8.822893288111007E-2"/>
  </r>
  <r>
    <s v="CA-2014-138737"/>
    <x v="0"/>
    <x v="0"/>
    <x v="2"/>
    <x v="1"/>
    <n v="211620989"/>
    <n v="5"/>
    <n v="32738230"/>
    <n v="0.15470218788175119"/>
  </r>
  <r>
    <s v="CA-2016-164924"/>
    <x v="0"/>
    <x v="3"/>
    <x v="0"/>
    <x v="3"/>
    <n v="203429460"/>
    <n v="2"/>
    <n v="32947348"/>
    <n v="0.16195957065412256"/>
  </r>
  <r>
    <s v="CA-2016-101651"/>
    <x v="0"/>
    <x v="2"/>
    <x v="2"/>
    <x v="1"/>
    <n v="116099586"/>
    <n v="3"/>
    <n v="16329016"/>
    <n v="0.14064663417490567"/>
  </r>
  <r>
    <s v="CA-2016-101651"/>
    <x v="1"/>
    <x v="2"/>
    <x v="2"/>
    <x v="1"/>
    <n v="190807363"/>
    <n v="5"/>
    <n v="13138434"/>
    <n v="6.8857059777090474E-2"/>
  </r>
  <r>
    <s v="CA-2017-136651"/>
    <x v="1"/>
    <x v="1"/>
    <x v="2"/>
    <x v="1"/>
    <n v="165388191"/>
    <n v="5"/>
    <n v="18218414"/>
    <n v="0.11015547053175036"/>
  </r>
  <r>
    <s v="CA-2017-136651"/>
    <x v="1"/>
    <x v="1"/>
    <x v="2"/>
    <x v="1"/>
    <n v="204574961"/>
    <n v="2"/>
    <n v="17095391"/>
    <n v="8.3565412484668644E-2"/>
  </r>
  <r>
    <s v="CA-2017-136651"/>
    <x v="1"/>
    <x v="1"/>
    <x v="2"/>
    <x v="1"/>
    <n v="197981826"/>
    <n v="5"/>
    <n v="10941621"/>
    <n v="5.5265784850373083E-2"/>
  </r>
  <r>
    <s v="CA-2017-118892"/>
    <x v="3"/>
    <x v="1"/>
    <x v="2"/>
    <x v="3"/>
    <n v="113415432"/>
    <n v="4"/>
    <n v="15258158"/>
    <n v="0.13453334992366825"/>
  </r>
  <r>
    <s v="US-2017-151127"/>
    <x v="1"/>
    <x v="0"/>
    <x v="2"/>
    <x v="1"/>
    <n v="144422734"/>
    <n v="3"/>
    <n v="15579937"/>
    <n v="0.10787731660030754"/>
  </r>
  <r>
    <s v="CA-2017-145807"/>
    <x v="1"/>
    <x v="2"/>
    <x v="2"/>
    <x v="1"/>
    <n v="230328759"/>
    <n v="2"/>
    <n v="30716745"/>
    <n v="0.13336044154173557"/>
  </r>
  <r>
    <s v="US-2014-127978"/>
    <x v="0"/>
    <x v="2"/>
    <x v="0"/>
    <x v="3"/>
    <n v="169119433"/>
    <n v="5"/>
    <n v="29805124"/>
    <n v="0.17623713296153257"/>
  </r>
  <r>
    <s v="US-2014-127978"/>
    <x v="0"/>
    <x v="2"/>
    <x v="0"/>
    <x v="3"/>
    <n v="226265964"/>
    <n v="2"/>
    <n v="18522664"/>
    <n v="8.1862352041600028E-2"/>
  </r>
  <r>
    <s v="US-2014-127978"/>
    <x v="0"/>
    <x v="2"/>
    <x v="0"/>
    <x v="3"/>
    <n v="195476656"/>
    <n v="2"/>
    <n v="12416853"/>
    <n v="6.3520899395782579E-2"/>
  </r>
  <r>
    <s v="CA-2015-158491"/>
    <x v="0"/>
    <x v="1"/>
    <x v="2"/>
    <x v="1"/>
    <n v="241637478"/>
    <n v="5"/>
    <n v="33454810"/>
    <n v="0.13845041868877642"/>
  </r>
  <r>
    <s v="CA-2015-158491"/>
    <x v="0"/>
    <x v="1"/>
    <x v="2"/>
    <x v="1"/>
    <n v="176620813"/>
    <n v="1"/>
    <n v="19089697"/>
    <n v="0.1080829415047478"/>
  </r>
  <r>
    <s v="CA-2016-116764"/>
    <x v="0"/>
    <x v="2"/>
    <x v="0"/>
    <x v="2"/>
    <n v="184079674"/>
    <n v="1"/>
    <n v="13432050"/>
    <n v="7.2968675509497039E-2"/>
  </r>
  <r>
    <s v="CA-2016-152457"/>
    <x v="2"/>
    <x v="2"/>
    <x v="0"/>
    <x v="0"/>
    <n v="145775193"/>
    <n v="1"/>
    <n v="11319845"/>
    <n v="7.7652752618890375E-2"/>
  </r>
  <r>
    <s v="CA-2016-152730"/>
    <x v="2"/>
    <x v="2"/>
    <x v="1"/>
    <x v="0"/>
    <n v="162491698"/>
    <n v="3"/>
    <n v="10824157"/>
    <n v="6.6613600160667905E-2"/>
  </r>
  <r>
    <s v="CA-2016-152730"/>
    <x v="3"/>
    <x v="2"/>
    <x v="1"/>
    <x v="0"/>
    <n v="139793514"/>
    <n v="4"/>
    <n v="27507725"/>
    <n v="0.19677397193120133"/>
  </r>
  <r>
    <s v="CA-2016-152730"/>
    <x v="0"/>
    <x v="2"/>
    <x v="1"/>
    <x v="0"/>
    <n v="134748949"/>
    <n v="2"/>
    <n v="33302633"/>
    <n v="0.2471457718011589"/>
  </r>
  <r>
    <s v="CA-2016-152730"/>
    <x v="0"/>
    <x v="2"/>
    <x v="1"/>
    <x v="0"/>
    <n v="167897080"/>
    <n v="3"/>
    <n v="10905935"/>
    <n v="6.495607308953795E-2"/>
  </r>
  <r>
    <s v="CA-2016-152730"/>
    <x v="0"/>
    <x v="2"/>
    <x v="1"/>
    <x v="0"/>
    <n v="125433654"/>
    <n v="3"/>
    <n v="28704701"/>
    <n v="0.22884369612640001"/>
  </r>
  <r>
    <s v="CA-2016-152730"/>
    <x v="2"/>
    <x v="2"/>
    <x v="1"/>
    <x v="0"/>
    <n v="99739580"/>
    <n v="1"/>
    <n v="24464864"/>
    <n v="0.24528741749263433"/>
  </r>
  <r>
    <s v="CA-2016-152730"/>
    <x v="1"/>
    <x v="2"/>
    <x v="1"/>
    <x v="0"/>
    <n v="183009422"/>
    <n v="1"/>
    <n v="15768709"/>
    <n v="8.6163372506580557E-2"/>
  </r>
  <r>
    <s v="CA-2016-152730"/>
    <x v="1"/>
    <x v="2"/>
    <x v="1"/>
    <x v="0"/>
    <n v="139737923"/>
    <n v="3"/>
    <n v="10660514"/>
    <n v="7.6289340582226917E-2"/>
  </r>
  <r>
    <s v="CA-2017-137001"/>
    <x v="1"/>
    <x v="1"/>
    <x v="0"/>
    <x v="1"/>
    <n v="235710439"/>
    <n v="5"/>
    <n v="10721667"/>
    <n v="4.5486602313782126E-2"/>
  </r>
  <r>
    <s v="CA-2017-156363"/>
    <x v="1"/>
    <x v="2"/>
    <x v="0"/>
    <x v="3"/>
    <n v="92006399"/>
    <n v="5"/>
    <n v="10504015"/>
    <n v="0.1141661353358694"/>
  </r>
  <r>
    <s v="CA-2017-156363"/>
    <x v="1"/>
    <x v="2"/>
    <x v="0"/>
    <x v="3"/>
    <n v="168561409"/>
    <n v="3"/>
    <n v="31086704"/>
    <n v="0.18442361264315249"/>
  </r>
  <r>
    <s v="CA-2017-122056"/>
    <x v="0"/>
    <x v="2"/>
    <x v="2"/>
    <x v="2"/>
    <n v="112643865"/>
    <n v="4"/>
    <n v="21317975"/>
    <n v="0.18925109680851238"/>
  </r>
  <r>
    <s v="US-2014-143721"/>
    <x v="0"/>
    <x v="1"/>
    <x v="0"/>
    <x v="0"/>
    <n v="128094233"/>
    <n v="1"/>
    <n v="32702900"/>
    <n v="0.2553034530446035"/>
  </r>
  <r>
    <s v="CA-2017-122987"/>
    <x v="3"/>
    <x v="3"/>
    <x v="2"/>
    <x v="2"/>
    <n v="154070737"/>
    <n v="1"/>
    <n v="12793788"/>
    <n v="8.3038403327687069E-2"/>
  </r>
  <r>
    <s v="CA-2017-122987"/>
    <x v="0"/>
    <x v="3"/>
    <x v="2"/>
    <x v="2"/>
    <n v="111851925"/>
    <n v="1"/>
    <n v="23119339"/>
    <n v="0.20669594197864721"/>
  </r>
  <r>
    <s v="CA-2016-133368"/>
    <x v="0"/>
    <x v="2"/>
    <x v="2"/>
    <x v="2"/>
    <n v="132754986"/>
    <n v="4"/>
    <n v="12018558"/>
    <n v="9.0531876520253629E-2"/>
  </r>
  <r>
    <s v="CA-2016-133368"/>
    <x v="0"/>
    <x v="2"/>
    <x v="2"/>
    <x v="2"/>
    <n v="107082338"/>
    <n v="3"/>
    <n v="17427543"/>
    <n v="0.16274899601090145"/>
  </r>
  <r>
    <s v="CA-2016-123337"/>
    <x v="0"/>
    <x v="2"/>
    <x v="0"/>
    <x v="1"/>
    <n v="246363308"/>
    <n v="2"/>
    <n v="10977163"/>
    <n v="4.4556809571659105E-2"/>
  </r>
  <r>
    <s v="CA-2016-123337"/>
    <x v="2"/>
    <x v="2"/>
    <x v="0"/>
    <x v="1"/>
    <n v="109975736"/>
    <n v="4"/>
    <n v="23186630"/>
    <n v="0.21083405161298488"/>
  </r>
  <r>
    <s v="US-2016-150357"/>
    <x v="3"/>
    <x v="2"/>
    <x v="0"/>
    <x v="2"/>
    <n v="213897889"/>
    <n v="1"/>
    <n v="11666039"/>
    <n v="5.4540225032328395E-2"/>
  </r>
  <r>
    <s v="US-2016-150357"/>
    <x v="3"/>
    <x v="2"/>
    <x v="0"/>
    <x v="2"/>
    <n v="232514740"/>
    <n v="2"/>
    <n v="34351584"/>
    <n v="0.1477393820279953"/>
  </r>
  <r>
    <s v="CA-2015-144519"/>
    <x v="2"/>
    <x v="2"/>
    <x v="1"/>
    <x v="1"/>
    <n v="242203420"/>
    <n v="3"/>
    <n v="27789124"/>
    <n v="0.11473464742983398"/>
  </r>
  <r>
    <s v="CA-2015-144519"/>
    <x v="3"/>
    <x v="2"/>
    <x v="1"/>
    <x v="1"/>
    <n v="99175658"/>
    <n v="3"/>
    <n v="21028319"/>
    <n v="0.21203105100648789"/>
  </r>
  <r>
    <s v="CA-2014-120670"/>
    <x v="3"/>
    <x v="2"/>
    <x v="1"/>
    <x v="2"/>
    <n v="115050946"/>
    <n v="3"/>
    <n v="13239183"/>
    <n v="0.11507235238204822"/>
  </r>
  <r>
    <s v="CA-2016-157217"/>
    <x v="3"/>
    <x v="0"/>
    <x v="1"/>
    <x v="1"/>
    <n v="96629805"/>
    <n v="1"/>
    <n v="12774732"/>
    <n v="0.13220281257941066"/>
  </r>
  <r>
    <s v="CA-2016-157217"/>
    <x v="3"/>
    <x v="0"/>
    <x v="1"/>
    <x v="1"/>
    <n v="97072091"/>
    <n v="5"/>
    <n v="11194407"/>
    <n v="0.11532055078529214"/>
  </r>
  <r>
    <s v="CA-2016-108224"/>
    <x v="3"/>
    <x v="3"/>
    <x v="0"/>
    <x v="1"/>
    <n v="235882216"/>
    <n v="2"/>
    <n v="34489954"/>
    <n v="0.14621684747950647"/>
  </r>
  <r>
    <s v="CA-2015-162782"/>
    <x v="1"/>
    <x v="2"/>
    <x v="2"/>
    <x v="3"/>
    <n v="192357989"/>
    <n v="5"/>
    <n v="14714126"/>
    <n v="7.6493448889195861E-2"/>
  </r>
  <r>
    <s v="CA-2017-159282"/>
    <x v="1"/>
    <x v="2"/>
    <x v="1"/>
    <x v="1"/>
    <n v="211067293"/>
    <n v="4"/>
    <n v="20941364"/>
    <n v="9.9216528067188503E-2"/>
  </r>
  <r>
    <s v="CA-2017-155936"/>
    <x v="3"/>
    <x v="2"/>
    <x v="2"/>
    <x v="0"/>
    <n v="207553859"/>
    <n v="5"/>
    <n v="16539814"/>
    <n v="7.968926272770481E-2"/>
  </r>
  <r>
    <s v="CA-2017-169439"/>
    <x v="0"/>
    <x v="2"/>
    <x v="2"/>
    <x v="3"/>
    <n v="248203364"/>
    <n v="5"/>
    <n v="24993676"/>
    <n v="0.100698377319334"/>
  </r>
  <r>
    <s v="CA-2017-169439"/>
    <x v="0"/>
    <x v="2"/>
    <x v="2"/>
    <x v="3"/>
    <n v="218263015"/>
    <n v="3"/>
    <n v="28397723"/>
    <n v="0.13010781052392226"/>
  </r>
  <r>
    <s v="CA-2017-151183"/>
    <x v="0"/>
    <x v="2"/>
    <x v="2"/>
    <x v="1"/>
    <n v="111770447"/>
    <n v="2"/>
    <n v="10996385"/>
    <n v="9.838365413354748E-2"/>
  </r>
  <r>
    <s v="CA-2016-149965"/>
    <x v="1"/>
    <x v="2"/>
    <x v="0"/>
    <x v="0"/>
    <n v="144140210"/>
    <n v="5"/>
    <n v="32005784"/>
    <n v="0.22204618683433305"/>
  </r>
  <r>
    <s v="CA-2016-149965"/>
    <x v="2"/>
    <x v="2"/>
    <x v="0"/>
    <x v="0"/>
    <n v="115564228"/>
    <n v="4"/>
    <n v="11891794"/>
    <n v="0.10290203297165625"/>
  </r>
  <r>
    <s v="CA-2014-158281"/>
    <x v="2"/>
    <x v="2"/>
    <x v="0"/>
    <x v="0"/>
    <n v="240475842"/>
    <n v="5"/>
    <n v="15021007"/>
    <n v="6.2463683982027597E-2"/>
  </r>
  <r>
    <s v="CA-2016-153661"/>
    <x v="2"/>
    <x v="0"/>
    <x v="2"/>
    <x v="1"/>
    <n v="208980389"/>
    <n v="2"/>
    <n v="14222190"/>
    <n v="6.8055141767393301E-2"/>
  </r>
  <r>
    <s v="CA-2016-153661"/>
    <x v="2"/>
    <x v="0"/>
    <x v="2"/>
    <x v="1"/>
    <n v="240049676"/>
    <n v="3"/>
    <n v="34006275"/>
    <n v="0.14166349051852084"/>
  </r>
  <r>
    <s v="CA-2016-153661"/>
    <x v="0"/>
    <x v="0"/>
    <x v="2"/>
    <x v="1"/>
    <n v="172295222"/>
    <n v="2"/>
    <n v="24760106"/>
    <n v="0.14370744419134268"/>
  </r>
  <r>
    <s v="CA-2016-113656"/>
    <x v="1"/>
    <x v="2"/>
    <x v="2"/>
    <x v="1"/>
    <n v="192508046"/>
    <n v="4"/>
    <n v="26761533"/>
    <n v="0.13901514017756952"/>
  </r>
  <r>
    <s v="CA-2015-148964"/>
    <x v="0"/>
    <x v="2"/>
    <x v="2"/>
    <x v="1"/>
    <n v="125597032"/>
    <n v="3"/>
    <n v="12078922"/>
    <n v="9.6172033746784721E-2"/>
  </r>
  <r>
    <s v="CA-2014-111899"/>
    <x v="1"/>
    <x v="0"/>
    <x v="2"/>
    <x v="0"/>
    <n v="191881775"/>
    <n v="5"/>
    <n v="29015784"/>
    <n v="0.15121698764773256"/>
  </r>
  <r>
    <s v="CA-2014-111899"/>
    <x v="1"/>
    <x v="0"/>
    <x v="2"/>
    <x v="0"/>
    <n v="95114339"/>
    <n v="1"/>
    <n v="26926866"/>
    <n v="0.28309996455949715"/>
  </r>
  <r>
    <s v="CA-2015-101126"/>
    <x v="1"/>
    <x v="1"/>
    <x v="0"/>
    <x v="3"/>
    <n v="228613252"/>
    <n v="4"/>
    <n v="24658589"/>
    <n v="0.10786159063080035"/>
  </r>
  <r>
    <s v="CA-2014-163468"/>
    <x v="1"/>
    <x v="0"/>
    <x v="2"/>
    <x v="0"/>
    <n v="243645967"/>
    <n v="2"/>
    <n v="34957822"/>
    <n v="0.14347794232112202"/>
  </r>
  <r>
    <s v="CA-2014-163468"/>
    <x v="1"/>
    <x v="0"/>
    <x v="2"/>
    <x v="0"/>
    <n v="132251763"/>
    <n v="2"/>
    <n v="29043210"/>
    <n v="0.21960546567534225"/>
  </r>
  <r>
    <s v="CA-2014-163468"/>
    <x v="1"/>
    <x v="0"/>
    <x v="2"/>
    <x v="0"/>
    <n v="118251893"/>
    <n v="2"/>
    <n v="14068653"/>
    <n v="0.11897190516857097"/>
  </r>
  <r>
    <s v="CA-2014-163468"/>
    <x v="1"/>
    <x v="0"/>
    <x v="2"/>
    <x v="0"/>
    <n v="143593166"/>
    <n v="5"/>
    <n v="24529863"/>
    <n v="0.17082890281839735"/>
  </r>
  <r>
    <s v="CA-2014-163468"/>
    <x v="1"/>
    <x v="0"/>
    <x v="2"/>
    <x v="0"/>
    <n v="140751266"/>
    <n v="1"/>
    <n v="11621858"/>
    <n v="8.2570184484166559E-2"/>
  </r>
  <r>
    <s v="US-2017-117450"/>
    <x v="1"/>
    <x v="2"/>
    <x v="2"/>
    <x v="2"/>
    <n v="197643480"/>
    <n v="3"/>
    <n v="12147809"/>
    <n v="6.1463241792747224E-2"/>
  </r>
  <r>
    <s v="US-2017-117450"/>
    <x v="3"/>
    <x v="2"/>
    <x v="2"/>
    <x v="2"/>
    <n v="139272508"/>
    <n v="2"/>
    <n v="32302600"/>
    <n v="0.23193809362577142"/>
  </r>
  <r>
    <s v="CA-2014-137274"/>
    <x v="3"/>
    <x v="2"/>
    <x v="2"/>
    <x v="0"/>
    <n v="207476420"/>
    <n v="1"/>
    <n v="33824051"/>
    <n v="0.16302600073781878"/>
  </r>
  <r>
    <s v="CA-2016-144092"/>
    <x v="3"/>
    <x v="1"/>
    <x v="2"/>
    <x v="1"/>
    <n v="158572826"/>
    <n v="2"/>
    <n v="34733880"/>
    <n v="0.21904055616691853"/>
  </r>
  <r>
    <s v="CA-2016-144092"/>
    <x v="0"/>
    <x v="1"/>
    <x v="2"/>
    <x v="1"/>
    <n v="120986513"/>
    <n v="1"/>
    <n v="13032123"/>
    <n v="0.10771550214030881"/>
  </r>
  <r>
    <s v="CA-2016-144092"/>
    <x v="1"/>
    <x v="1"/>
    <x v="2"/>
    <x v="1"/>
    <n v="132425892"/>
    <n v="3"/>
    <n v="24943305"/>
    <n v="0.18835670746322025"/>
  </r>
  <r>
    <s v="CA-2017-112172"/>
    <x v="1"/>
    <x v="1"/>
    <x v="0"/>
    <x v="3"/>
    <n v="97122842"/>
    <n v="4"/>
    <n v="16629929"/>
    <n v="0.17122572463437591"/>
  </r>
  <r>
    <s v="CA-2015-121699"/>
    <x v="2"/>
    <x v="2"/>
    <x v="2"/>
    <x v="0"/>
    <n v="124740137"/>
    <n v="1"/>
    <n v="21294124"/>
    <n v="0.17070787728892747"/>
  </r>
  <r>
    <s v="CA-2015-162761"/>
    <x v="2"/>
    <x v="2"/>
    <x v="2"/>
    <x v="2"/>
    <n v="174419047"/>
    <n v="1"/>
    <n v="12060610"/>
    <n v="6.9147321966505179E-2"/>
  </r>
  <r>
    <s v="CA-2015-162761"/>
    <x v="2"/>
    <x v="2"/>
    <x v="2"/>
    <x v="2"/>
    <n v="181715905"/>
    <n v="2"/>
    <n v="12538713"/>
    <n v="6.9001736529336818E-2"/>
  </r>
  <r>
    <s v="CA-2015-162761"/>
    <x v="2"/>
    <x v="2"/>
    <x v="2"/>
    <x v="2"/>
    <n v="164838253"/>
    <n v="4"/>
    <n v="28787376"/>
    <n v="0.17464014254021487"/>
  </r>
  <r>
    <s v="CA-2016-121377"/>
    <x v="1"/>
    <x v="2"/>
    <x v="1"/>
    <x v="0"/>
    <n v="139441508"/>
    <n v="2"/>
    <n v="21861585"/>
    <n v="0.15677960826413323"/>
  </r>
  <r>
    <s v="CA-2017-115322"/>
    <x v="3"/>
    <x v="1"/>
    <x v="2"/>
    <x v="3"/>
    <n v="136157263"/>
    <n v="3"/>
    <n v="32466911"/>
    <n v="0.23845155436181176"/>
  </r>
  <r>
    <s v="CA-2016-132066"/>
    <x v="2"/>
    <x v="2"/>
    <x v="0"/>
    <x v="3"/>
    <n v="133074683"/>
    <n v="1"/>
    <n v="11454678"/>
    <n v="8.6077063959641376E-2"/>
  </r>
  <r>
    <s v="CA-2017-158120"/>
    <x v="3"/>
    <x v="2"/>
    <x v="0"/>
    <x v="1"/>
    <n v="197071599"/>
    <n v="3"/>
    <n v="10322866"/>
    <n v="5.2381297215739343E-2"/>
  </r>
  <r>
    <s v="CA-2017-158120"/>
    <x v="3"/>
    <x v="2"/>
    <x v="0"/>
    <x v="1"/>
    <n v="151619759"/>
    <n v="3"/>
    <n v="19694794"/>
    <n v="0.12989595900887826"/>
  </r>
  <r>
    <s v="CA-2017-100097"/>
    <x v="3"/>
    <x v="1"/>
    <x v="2"/>
    <x v="3"/>
    <n v="166628323"/>
    <n v="1"/>
    <n v="25010992"/>
    <n v="0.15010048441764609"/>
  </r>
  <r>
    <s v="CA-2017-167626"/>
    <x v="3"/>
    <x v="2"/>
    <x v="0"/>
    <x v="0"/>
    <n v="137495004"/>
    <n v="2"/>
    <n v="26042102"/>
    <n v="0.18940398736233355"/>
  </r>
  <r>
    <s v="CA-2017-167626"/>
    <x v="1"/>
    <x v="2"/>
    <x v="0"/>
    <x v="0"/>
    <n v="119506634"/>
    <n v="4"/>
    <n v="17904270"/>
    <n v="0.14981821009200208"/>
  </r>
  <r>
    <s v="US-2017-126053"/>
    <x v="1"/>
    <x v="0"/>
    <x v="2"/>
    <x v="3"/>
    <n v="119643032"/>
    <n v="5"/>
    <n v="21258455"/>
    <n v="0.17768234927379639"/>
  </r>
  <r>
    <s v="US-2017-126053"/>
    <x v="1"/>
    <x v="0"/>
    <x v="2"/>
    <x v="3"/>
    <n v="111439877"/>
    <n v="2"/>
    <n v="24174005"/>
    <n v="0.21692418953405701"/>
  </r>
  <r>
    <s v="US-2017-128447"/>
    <x v="1"/>
    <x v="2"/>
    <x v="2"/>
    <x v="1"/>
    <n v="228834144"/>
    <n v="1"/>
    <n v="26338917"/>
    <n v="0.11510046769943562"/>
  </r>
  <r>
    <s v="US-2017-128447"/>
    <x v="3"/>
    <x v="2"/>
    <x v="2"/>
    <x v="1"/>
    <n v="223663643"/>
    <n v="4"/>
    <n v="20195873"/>
    <n v="9.029573483250472E-2"/>
  </r>
  <r>
    <s v="US-2014-131275"/>
    <x v="1"/>
    <x v="2"/>
    <x v="1"/>
    <x v="1"/>
    <n v="196326371"/>
    <n v="3"/>
    <n v="34355586"/>
    <n v="0.17499221232994727"/>
  </r>
  <r>
    <s v="US-2014-131275"/>
    <x v="1"/>
    <x v="2"/>
    <x v="1"/>
    <x v="1"/>
    <n v="246826234"/>
    <n v="2"/>
    <n v="32005901"/>
    <n v="0.12966977002938837"/>
  </r>
  <r>
    <s v="US-2014-131275"/>
    <x v="1"/>
    <x v="2"/>
    <x v="1"/>
    <x v="1"/>
    <n v="223410765"/>
    <n v="2"/>
    <n v="26457529"/>
    <n v="0.11842548858377527"/>
  </r>
  <r>
    <s v="CA-2016-149349"/>
    <x v="1"/>
    <x v="0"/>
    <x v="0"/>
    <x v="0"/>
    <n v="185571646"/>
    <n v="1"/>
    <n v="15895421"/>
    <n v="8.5656517806605006E-2"/>
  </r>
  <r>
    <s v="CA-2017-115119"/>
    <x v="0"/>
    <x v="2"/>
    <x v="0"/>
    <x v="3"/>
    <n v="188460770"/>
    <n v="4"/>
    <n v="15390346"/>
    <n v="8.1663393394816333E-2"/>
  </r>
  <r>
    <s v="CA-2017-115119"/>
    <x v="1"/>
    <x v="2"/>
    <x v="0"/>
    <x v="3"/>
    <n v="188378486"/>
    <n v="4"/>
    <n v="33944237"/>
    <n v="0.18019168600813576"/>
  </r>
  <r>
    <s v="CA-2015-125563"/>
    <x v="2"/>
    <x v="2"/>
    <x v="2"/>
    <x v="2"/>
    <n v="192018691"/>
    <n v="5"/>
    <n v="11126215"/>
    <n v="5.794339572911681E-2"/>
  </r>
  <r>
    <s v="CA-2015-125563"/>
    <x v="0"/>
    <x v="2"/>
    <x v="2"/>
    <x v="2"/>
    <n v="229275522"/>
    <n v="3"/>
    <n v="25124086"/>
    <n v="0.10958032406093486"/>
  </r>
  <r>
    <s v="CA-2015-113152"/>
    <x v="0"/>
    <x v="2"/>
    <x v="2"/>
    <x v="3"/>
    <n v="105846168"/>
    <n v="2"/>
    <n v="20487006"/>
    <n v="0.1935545366177073"/>
  </r>
  <r>
    <s v="CA-2015-113152"/>
    <x v="3"/>
    <x v="2"/>
    <x v="2"/>
    <x v="3"/>
    <n v="126098625"/>
    <n v="4"/>
    <n v="10945714"/>
    <n v="8.6802802171712823E-2"/>
  </r>
  <r>
    <s v="CA-2017-165155"/>
    <x v="3"/>
    <x v="0"/>
    <x v="0"/>
    <x v="1"/>
    <n v="92790438"/>
    <n v="1"/>
    <n v="31770380"/>
    <n v="0.34238851205767562"/>
  </r>
  <r>
    <s v="CA-2014-163412"/>
    <x v="0"/>
    <x v="1"/>
    <x v="0"/>
    <x v="3"/>
    <n v="158663163"/>
    <n v="4"/>
    <n v="24210929"/>
    <n v="0.1525932582095316"/>
  </r>
  <r>
    <s v="CA-2015-159590"/>
    <x v="0"/>
    <x v="0"/>
    <x v="0"/>
    <x v="3"/>
    <n v="228057886"/>
    <n v="2"/>
    <n v="17718388"/>
    <n v="7.7692503034076182E-2"/>
  </r>
  <r>
    <s v="CA-2014-116190"/>
    <x v="0"/>
    <x v="2"/>
    <x v="2"/>
    <x v="2"/>
    <n v="217105087"/>
    <n v="5"/>
    <n v="27474364"/>
    <n v="0.12654868837780847"/>
  </r>
  <r>
    <s v="CA-2014-116190"/>
    <x v="0"/>
    <x v="2"/>
    <x v="2"/>
    <x v="2"/>
    <n v="153761848"/>
    <n v="1"/>
    <n v="12447788"/>
    <n v="8.0954984359969451E-2"/>
  </r>
  <r>
    <s v="CA-2014-116190"/>
    <x v="0"/>
    <x v="2"/>
    <x v="2"/>
    <x v="2"/>
    <n v="169686866"/>
    <n v="1"/>
    <n v="26502459"/>
    <n v="0.15618450399101602"/>
  </r>
  <r>
    <s v="CA-2014-168473"/>
    <x v="0"/>
    <x v="2"/>
    <x v="2"/>
    <x v="3"/>
    <n v="209489058"/>
    <n v="2"/>
    <n v="13827683"/>
    <n v="6.6006707615249294E-2"/>
  </r>
  <r>
    <s v="CA-2017-168389"/>
    <x v="0"/>
    <x v="2"/>
    <x v="0"/>
    <x v="2"/>
    <n v="122816637"/>
    <n v="1"/>
    <n v="13404276"/>
    <n v="0.10914055560729936"/>
  </r>
  <r>
    <s v="CA-2017-168389"/>
    <x v="1"/>
    <x v="2"/>
    <x v="0"/>
    <x v="2"/>
    <n v="235877454"/>
    <n v="1"/>
    <n v="11501908"/>
    <n v="4.8762218707007074E-2"/>
  </r>
  <r>
    <s v="CA-2017-168389"/>
    <x v="2"/>
    <x v="2"/>
    <x v="0"/>
    <x v="2"/>
    <n v="210863676"/>
    <n v="5"/>
    <n v="31116213"/>
    <n v="0.14756554372124292"/>
  </r>
  <r>
    <s v="CA-2017-168389"/>
    <x v="3"/>
    <x v="2"/>
    <x v="0"/>
    <x v="2"/>
    <n v="169980710"/>
    <n v="2"/>
    <n v="20568693"/>
    <n v="0.12100604239151608"/>
  </r>
  <r>
    <s v="CA-2014-130421"/>
    <x v="1"/>
    <x v="2"/>
    <x v="2"/>
    <x v="0"/>
    <n v="169146659"/>
    <n v="4"/>
    <n v="13204679"/>
    <n v="7.806644883243008E-2"/>
  </r>
  <r>
    <s v="CA-2017-142125"/>
    <x v="1"/>
    <x v="2"/>
    <x v="0"/>
    <x v="0"/>
    <n v="201559612"/>
    <n v="3"/>
    <n v="18985891"/>
    <n v="9.4194917382555782E-2"/>
  </r>
  <r>
    <s v="CA-2017-142125"/>
    <x v="1"/>
    <x v="2"/>
    <x v="0"/>
    <x v="0"/>
    <n v="142201419"/>
    <n v="2"/>
    <n v="26360272"/>
    <n v="0.18537277746855677"/>
  </r>
  <r>
    <s v="CA-2017-141138"/>
    <x v="1"/>
    <x v="2"/>
    <x v="2"/>
    <x v="1"/>
    <n v="247109342"/>
    <n v="1"/>
    <n v="31617976"/>
    <n v="0.12795135847191078"/>
  </r>
  <r>
    <s v="CA-2017-152135"/>
    <x v="1"/>
    <x v="1"/>
    <x v="1"/>
    <x v="3"/>
    <n v="248145924"/>
    <n v="3"/>
    <n v="25395869"/>
    <n v="0.10234247893590225"/>
  </r>
  <r>
    <s v="CA-2016-151974"/>
    <x v="1"/>
    <x v="2"/>
    <x v="1"/>
    <x v="3"/>
    <n v="183173010"/>
    <n v="2"/>
    <n v="33398705"/>
    <n v="0.18233420414939952"/>
  </r>
  <r>
    <s v="CA-2017-154102"/>
    <x v="3"/>
    <x v="2"/>
    <x v="1"/>
    <x v="1"/>
    <n v="121331524"/>
    <n v="3"/>
    <n v="29873851"/>
    <n v="0.2462167292978204"/>
  </r>
  <r>
    <s v="CA-2015-139780"/>
    <x v="2"/>
    <x v="1"/>
    <x v="0"/>
    <x v="0"/>
    <n v="244885484"/>
    <n v="2"/>
    <n v="15522115"/>
    <n v="6.33851984464706E-2"/>
  </r>
  <r>
    <s v="CA-2016-114748"/>
    <x v="0"/>
    <x v="2"/>
    <x v="1"/>
    <x v="1"/>
    <n v="196352493"/>
    <n v="1"/>
    <n v="10611422"/>
    <n v="5.4042715923143386E-2"/>
  </r>
  <r>
    <s v="CA-2016-114748"/>
    <x v="0"/>
    <x v="2"/>
    <x v="1"/>
    <x v="1"/>
    <n v="138728217"/>
    <n v="1"/>
    <n v="25302245"/>
    <n v="0.18238715632018826"/>
  </r>
  <r>
    <s v="US-2014-115189"/>
    <x v="0"/>
    <x v="1"/>
    <x v="0"/>
    <x v="3"/>
    <n v="222404439"/>
    <n v="3"/>
    <n v="10403253"/>
    <n v="4.6776283093881953E-2"/>
  </r>
  <r>
    <s v="US-2014-115189"/>
    <x v="0"/>
    <x v="1"/>
    <x v="0"/>
    <x v="3"/>
    <n v="230514543"/>
    <n v="1"/>
    <n v="33739330"/>
    <n v="0.14636529895643069"/>
  </r>
  <r>
    <s v="CA-2016-163594"/>
    <x v="0"/>
    <x v="0"/>
    <x v="2"/>
    <x v="1"/>
    <n v="211084777"/>
    <n v="2"/>
    <n v="19139963"/>
    <n v="9.0674293390659813E-2"/>
  </r>
  <r>
    <s v="CA-2016-163594"/>
    <x v="0"/>
    <x v="0"/>
    <x v="2"/>
    <x v="1"/>
    <n v="210327958"/>
    <n v="2"/>
    <n v="19507519"/>
    <n v="9.27481024657692E-2"/>
  </r>
  <r>
    <s v="CA-2016-127243"/>
    <x v="0"/>
    <x v="2"/>
    <x v="0"/>
    <x v="3"/>
    <n v="99068384"/>
    <n v="1"/>
    <n v="13066659"/>
    <n v="0.13189534816677739"/>
  </r>
  <r>
    <s v="CA-2016-127243"/>
    <x v="0"/>
    <x v="2"/>
    <x v="0"/>
    <x v="3"/>
    <n v="184085172"/>
    <n v="1"/>
    <n v="16338230"/>
    <n v="8.8753644970383599E-2"/>
  </r>
  <r>
    <s v="CA-2016-127243"/>
    <x v="0"/>
    <x v="2"/>
    <x v="0"/>
    <x v="3"/>
    <n v="107437470"/>
    <n v="5"/>
    <n v="34532448"/>
    <n v="0.32141903564929442"/>
  </r>
  <r>
    <s v="CA-2016-127243"/>
    <x v="0"/>
    <x v="2"/>
    <x v="0"/>
    <x v="3"/>
    <n v="246914185"/>
    <n v="3"/>
    <n v="30881374"/>
    <n v="0.12506925837411892"/>
  </r>
  <r>
    <s v="CA-2016-127243"/>
    <x v="1"/>
    <x v="2"/>
    <x v="0"/>
    <x v="3"/>
    <n v="221978974"/>
    <n v="4"/>
    <n v="28116616"/>
    <n v="0.1266634199327365"/>
  </r>
  <r>
    <s v="CA-2017-161851"/>
    <x v="1"/>
    <x v="0"/>
    <x v="0"/>
    <x v="2"/>
    <n v="175044181"/>
    <n v="5"/>
    <n v="11205571"/>
    <n v="6.4015672706080981E-2"/>
  </r>
  <r>
    <s v="CA-2015-110345"/>
    <x v="1"/>
    <x v="1"/>
    <x v="2"/>
    <x v="2"/>
    <n v="218668507"/>
    <n v="4"/>
    <n v="19301451"/>
    <n v="8.8268087914461321E-2"/>
  </r>
  <r>
    <s v="CA-2014-107769"/>
    <x v="1"/>
    <x v="2"/>
    <x v="0"/>
    <x v="0"/>
    <n v="164207846"/>
    <n v="5"/>
    <n v="20354477"/>
    <n v="0.12395556909016393"/>
  </r>
  <r>
    <s v="US-2017-123862"/>
    <x v="1"/>
    <x v="1"/>
    <x v="2"/>
    <x v="1"/>
    <n v="247611046"/>
    <n v="4"/>
    <n v="30517653"/>
    <n v="0.12324835056025732"/>
  </r>
  <r>
    <s v="US-2017-123862"/>
    <x v="0"/>
    <x v="1"/>
    <x v="2"/>
    <x v="1"/>
    <n v="92794731"/>
    <n v="3"/>
    <n v="30572778"/>
    <n v="0.32946674526164638"/>
  </r>
  <r>
    <s v="US-2017-123862"/>
    <x v="0"/>
    <x v="1"/>
    <x v="2"/>
    <x v="1"/>
    <n v="182060102"/>
    <n v="1"/>
    <n v="15036132"/>
    <n v="8.258883651509763E-2"/>
  </r>
  <r>
    <s v="US-2017-123862"/>
    <x v="3"/>
    <x v="1"/>
    <x v="2"/>
    <x v="1"/>
    <n v="230512721"/>
    <n v="2"/>
    <n v="34588889"/>
    <n v="0.15005197478884474"/>
  </r>
  <r>
    <s v="CA-2017-100580"/>
    <x v="3"/>
    <x v="2"/>
    <x v="0"/>
    <x v="1"/>
    <n v="238324711"/>
    <n v="3"/>
    <n v="13441240"/>
    <n v="5.6398851565165643E-2"/>
  </r>
  <r>
    <s v="US-2017-145597"/>
    <x v="3"/>
    <x v="0"/>
    <x v="0"/>
    <x v="0"/>
    <n v="188697941"/>
    <n v="4"/>
    <n v="31344792"/>
    <n v="0.16611093811564165"/>
  </r>
  <r>
    <s v="CA-2014-132787"/>
    <x v="0"/>
    <x v="2"/>
    <x v="0"/>
    <x v="1"/>
    <n v="109841262"/>
    <n v="4"/>
    <n v="34881404"/>
    <n v="0.31756193769878571"/>
  </r>
  <r>
    <s v="CA-2015-136224"/>
    <x v="0"/>
    <x v="3"/>
    <x v="2"/>
    <x v="2"/>
    <n v="239701856"/>
    <n v="2"/>
    <n v="20793339"/>
    <n v="8.6746675002800144E-2"/>
  </r>
  <r>
    <s v="CA-2016-105732"/>
    <x v="1"/>
    <x v="2"/>
    <x v="2"/>
    <x v="0"/>
    <n v="175058147"/>
    <n v="1"/>
    <n v="10804873"/>
    <n v="6.172162327298026E-2"/>
  </r>
  <r>
    <s v="CA-2016-105732"/>
    <x v="2"/>
    <x v="2"/>
    <x v="2"/>
    <x v="0"/>
    <n v="149876746"/>
    <n v="1"/>
    <n v="30192887"/>
    <n v="0.20145144464238635"/>
  </r>
  <r>
    <s v="CA-2016-105732"/>
    <x v="2"/>
    <x v="2"/>
    <x v="2"/>
    <x v="0"/>
    <n v="116630564"/>
    <n v="5"/>
    <n v="33153877"/>
    <n v="0.28426405448918174"/>
  </r>
  <r>
    <s v="CA-2016-105732"/>
    <x v="2"/>
    <x v="2"/>
    <x v="2"/>
    <x v="0"/>
    <n v="147259943"/>
    <n v="2"/>
    <n v="20565491"/>
    <n v="0.13965434578499056"/>
  </r>
  <r>
    <s v="CA-2016-105732"/>
    <x v="2"/>
    <x v="2"/>
    <x v="2"/>
    <x v="0"/>
    <n v="147826648"/>
    <n v="2"/>
    <n v="20523560"/>
    <n v="0.13883532013794969"/>
  </r>
  <r>
    <s v="CA-2016-105732"/>
    <x v="1"/>
    <x v="2"/>
    <x v="2"/>
    <x v="0"/>
    <n v="155171522"/>
    <n v="5"/>
    <n v="22685135"/>
    <n v="0.14619393241499559"/>
  </r>
  <r>
    <s v="CA-2016-105732"/>
    <x v="0"/>
    <x v="2"/>
    <x v="2"/>
    <x v="0"/>
    <n v="191753058"/>
    <n v="4"/>
    <n v="32171253"/>
    <n v="0.16777439345973821"/>
  </r>
  <r>
    <s v="CA-2016-105732"/>
    <x v="3"/>
    <x v="2"/>
    <x v="2"/>
    <x v="0"/>
    <n v="123558931"/>
    <n v="2"/>
    <n v="22936233"/>
    <n v="0.18562990804768292"/>
  </r>
  <r>
    <s v="CA-2016-105732"/>
    <x v="3"/>
    <x v="2"/>
    <x v="2"/>
    <x v="0"/>
    <n v="98911469"/>
    <n v="4"/>
    <n v="21145726"/>
    <n v="0.21378436913114696"/>
  </r>
  <r>
    <s v="CA-2016-105732"/>
    <x v="1"/>
    <x v="2"/>
    <x v="2"/>
    <x v="0"/>
    <n v="215881478"/>
    <n v="2"/>
    <n v="15214133"/>
    <n v="7.0474471181821347E-2"/>
  </r>
  <r>
    <s v="CA-2017-108035"/>
    <x v="1"/>
    <x v="2"/>
    <x v="2"/>
    <x v="2"/>
    <n v="100973189"/>
    <n v="2"/>
    <n v="24145356"/>
    <n v="0.23912640810027302"/>
  </r>
  <r>
    <s v="CA-2017-108035"/>
    <x v="1"/>
    <x v="2"/>
    <x v="2"/>
    <x v="2"/>
    <n v="173286568"/>
    <n v="2"/>
    <n v="10249507"/>
    <n v="5.9147729211187335E-2"/>
  </r>
  <r>
    <s v="CA-2017-160031"/>
    <x v="0"/>
    <x v="1"/>
    <x v="2"/>
    <x v="3"/>
    <n v="176951657"/>
    <n v="1"/>
    <n v="13526367"/>
    <n v="7.6441030444829347E-2"/>
  </r>
  <r>
    <s v="CA-2017-147844"/>
    <x v="0"/>
    <x v="2"/>
    <x v="2"/>
    <x v="1"/>
    <n v="94111305"/>
    <n v="1"/>
    <n v="22294920"/>
    <n v="0.23689948832395852"/>
  </r>
  <r>
    <s v="CA-2017-147844"/>
    <x v="0"/>
    <x v="2"/>
    <x v="2"/>
    <x v="1"/>
    <n v="183803049"/>
    <n v="4"/>
    <n v="11553230"/>
    <n v="6.2856574267165718E-2"/>
  </r>
  <r>
    <s v="CA-2016-110975"/>
    <x v="0"/>
    <x v="2"/>
    <x v="0"/>
    <x v="3"/>
    <n v="194392480"/>
    <n v="1"/>
    <n v="13818354"/>
    <n v="7.1084817684305482E-2"/>
  </r>
  <r>
    <s v="CA-2016-110975"/>
    <x v="0"/>
    <x v="2"/>
    <x v="0"/>
    <x v="3"/>
    <n v="187234554"/>
    <n v="1"/>
    <n v="15549678"/>
    <n v="8.3049189734497403E-2"/>
  </r>
  <r>
    <s v="CA-2014-141649"/>
    <x v="0"/>
    <x v="3"/>
    <x v="0"/>
    <x v="3"/>
    <n v="117773891"/>
    <n v="2"/>
    <n v="21898805"/>
    <n v="0.18593938617515829"/>
  </r>
  <r>
    <s v="CA-2014-124807"/>
    <x v="0"/>
    <x v="1"/>
    <x v="2"/>
    <x v="0"/>
    <n v="186507324"/>
    <n v="2"/>
    <n v="26178272"/>
    <n v="0.14036055763686792"/>
  </r>
  <r>
    <s v="CA-2014-124807"/>
    <x v="0"/>
    <x v="1"/>
    <x v="2"/>
    <x v="0"/>
    <n v="154226775"/>
    <n v="3"/>
    <n v="19659372"/>
    <n v="0.12747055107649111"/>
  </r>
  <r>
    <s v="CA-2016-110009"/>
    <x v="0"/>
    <x v="2"/>
    <x v="2"/>
    <x v="1"/>
    <n v="206344440"/>
    <n v="1"/>
    <n v="21520897"/>
    <n v="0.10429598684607155"/>
  </r>
  <r>
    <s v="CA-2016-110009"/>
    <x v="1"/>
    <x v="2"/>
    <x v="2"/>
    <x v="1"/>
    <n v="168982779"/>
    <n v="1"/>
    <n v="21074407"/>
    <n v="0.12471334135178354"/>
  </r>
  <r>
    <s v="CA-2017-168172"/>
    <x v="1"/>
    <x v="2"/>
    <x v="2"/>
    <x v="3"/>
    <n v="113470874"/>
    <n v="4"/>
    <n v="19656111"/>
    <n v="0.17322604741724296"/>
  </r>
  <r>
    <s v="CA-2015-100146"/>
    <x v="0"/>
    <x v="2"/>
    <x v="0"/>
    <x v="1"/>
    <n v="126677666"/>
    <n v="1"/>
    <n v="25568479"/>
    <n v="0.20183888610641121"/>
  </r>
  <r>
    <s v="CA-2015-100146"/>
    <x v="0"/>
    <x v="2"/>
    <x v="0"/>
    <x v="1"/>
    <n v="192362963"/>
    <n v="4"/>
    <n v="32556846"/>
    <n v="0.16924695633847145"/>
  </r>
  <r>
    <s v="CA-2015-100146"/>
    <x v="3"/>
    <x v="2"/>
    <x v="0"/>
    <x v="1"/>
    <n v="235328940"/>
    <n v="1"/>
    <n v="32878821"/>
    <n v="0.13971431223036146"/>
  </r>
  <r>
    <s v="CA-2015-100146"/>
    <x v="3"/>
    <x v="2"/>
    <x v="0"/>
    <x v="1"/>
    <n v="111227728"/>
    <n v="1"/>
    <n v="22045455"/>
    <n v="0.19820107266777939"/>
  </r>
  <r>
    <s v="CA-2017-152079"/>
    <x v="3"/>
    <x v="0"/>
    <x v="2"/>
    <x v="0"/>
    <n v="227774337"/>
    <n v="3"/>
    <n v="28380800"/>
    <n v="0.12460051634350712"/>
  </r>
  <r>
    <s v="CA-2016-129728"/>
    <x v="3"/>
    <x v="2"/>
    <x v="0"/>
    <x v="1"/>
    <n v="117991306"/>
    <n v="2"/>
    <n v="30572838"/>
    <n v="0.25911093822455022"/>
  </r>
  <r>
    <s v="CA-2014-121769"/>
    <x v="3"/>
    <x v="2"/>
    <x v="2"/>
    <x v="3"/>
    <n v="144627130"/>
    <n v="3"/>
    <n v="24349452"/>
    <n v="0.1683601963200127"/>
  </r>
  <r>
    <s v="CA-2014-103058"/>
    <x v="3"/>
    <x v="0"/>
    <x v="2"/>
    <x v="3"/>
    <n v="182052820"/>
    <n v="5"/>
    <n v="22708250"/>
    <n v="0.12473440400428842"/>
  </r>
  <r>
    <s v="CA-2017-121125"/>
    <x v="3"/>
    <x v="2"/>
    <x v="1"/>
    <x v="1"/>
    <n v="95633619"/>
    <n v="3"/>
    <n v="11811345"/>
    <n v="0.12350620130772214"/>
  </r>
  <r>
    <s v="CA-2017-121125"/>
    <x v="2"/>
    <x v="2"/>
    <x v="1"/>
    <x v="1"/>
    <n v="96887219"/>
    <n v="3"/>
    <n v="17554395"/>
    <n v="0.1811838050589521"/>
  </r>
  <r>
    <s v="CA-2017-121125"/>
    <x v="2"/>
    <x v="2"/>
    <x v="1"/>
    <x v="1"/>
    <n v="149616608"/>
    <n v="3"/>
    <n v="34812476"/>
    <n v="0.23267788559943828"/>
  </r>
  <r>
    <s v="US-2016-114013"/>
    <x v="2"/>
    <x v="1"/>
    <x v="0"/>
    <x v="3"/>
    <n v="186605591"/>
    <n v="4"/>
    <n v="23435920"/>
    <n v="0.12559066357234708"/>
  </r>
  <r>
    <s v="US-2016-114013"/>
    <x v="3"/>
    <x v="1"/>
    <x v="0"/>
    <x v="3"/>
    <n v="200440941"/>
    <n v="5"/>
    <n v="30319158"/>
    <n v="0.15126230124812676"/>
  </r>
  <r>
    <s v="US-2016-114013"/>
    <x v="2"/>
    <x v="1"/>
    <x v="0"/>
    <x v="3"/>
    <n v="198340508"/>
    <n v="5"/>
    <n v="30449269"/>
    <n v="0.15352017249043245"/>
  </r>
  <r>
    <s v="US-2016-114013"/>
    <x v="1"/>
    <x v="1"/>
    <x v="0"/>
    <x v="3"/>
    <n v="97770148"/>
    <n v="4"/>
    <n v="11230915"/>
    <n v="0.1148705942431426"/>
  </r>
  <r>
    <s v="US-2016-114013"/>
    <x v="1"/>
    <x v="1"/>
    <x v="0"/>
    <x v="3"/>
    <n v="148536495"/>
    <n v="3"/>
    <n v="17355094"/>
    <n v="0.11684060540138637"/>
  </r>
  <r>
    <s v="US-2016-114013"/>
    <x v="2"/>
    <x v="1"/>
    <x v="0"/>
    <x v="3"/>
    <n v="104657584"/>
    <n v="3"/>
    <n v="25510253"/>
    <n v="0.24374968373051684"/>
  </r>
  <r>
    <s v="US-2016-114013"/>
    <x v="3"/>
    <x v="1"/>
    <x v="0"/>
    <x v="3"/>
    <n v="249656694"/>
    <n v="1"/>
    <n v="20912561"/>
    <n v="8.3765272482539566E-2"/>
  </r>
  <r>
    <s v="US-2016-114013"/>
    <x v="3"/>
    <x v="1"/>
    <x v="0"/>
    <x v="3"/>
    <n v="118637265"/>
    <n v="1"/>
    <n v="11783141"/>
    <n v="9.9320740409853517E-2"/>
  </r>
  <r>
    <s v="US-2016-114013"/>
    <x v="1"/>
    <x v="1"/>
    <x v="0"/>
    <x v="3"/>
    <n v="93955651"/>
    <n v="1"/>
    <n v="26431071"/>
    <n v="0.28131432988527749"/>
  </r>
  <r>
    <s v="CA-2017-135069"/>
    <x v="1"/>
    <x v="2"/>
    <x v="2"/>
    <x v="3"/>
    <n v="201504061"/>
    <n v="3"/>
    <n v="29958787"/>
    <n v="0.14867584728230365"/>
  </r>
  <r>
    <s v="CA-2017-135069"/>
    <x v="1"/>
    <x v="2"/>
    <x v="2"/>
    <x v="3"/>
    <n v="205415946"/>
    <n v="1"/>
    <n v="15688954"/>
    <n v="7.6376514606125073E-2"/>
  </r>
  <r>
    <s v="CA-2016-101693"/>
    <x v="1"/>
    <x v="1"/>
    <x v="2"/>
    <x v="0"/>
    <n v="93632692"/>
    <n v="5"/>
    <n v="16998892"/>
    <n v="0.18154868387208178"/>
  </r>
  <r>
    <s v="CA-2016-101693"/>
    <x v="1"/>
    <x v="1"/>
    <x v="2"/>
    <x v="0"/>
    <n v="122046479"/>
    <n v="4"/>
    <n v="14964441"/>
    <n v="0.12261264005821913"/>
  </r>
  <r>
    <s v="US-2014-164763"/>
    <x v="1"/>
    <x v="2"/>
    <x v="0"/>
    <x v="2"/>
    <n v="140785990"/>
    <n v="2"/>
    <n v="20686632"/>
    <n v="0.1469367228940891"/>
  </r>
  <r>
    <s v="US-2014-164763"/>
    <x v="1"/>
    <x v="2"/>
    <x v="0"/>
    <x v="2"/>
    <n v="108870434"/>
    <n v="5"/>
    <n v="32236282"/>
    <n v="0.29609767147616955"/>
  </r>
  <r>
    <s v="US-2014-164763"/>
    <x v="1"/>
    <x v="2"/>
    <x v="0"/>
    <x v="2"/>
    <n v="158892457"/>
    <n v="5"/>
    <n v="15117581"/>
    <n v="9.5143478082159685E-2"/>
  </r>
  <r>
    <s v="US-2014-164763"/>
    <x v="1"/>
    <x v="2"/>
    <x v="0"/>
    <x v="2"/>
    <n v="150198508"/>
    <n v="5"/>
    <n v="21840439"/>
    <n v="0.14541049235988415"/>
  </r>
  <r>
    <s v="US-2014-164763"/>
    <x v="1"/>
    <x v="2"/>
    <x v="0"/>
    <x v="2"/>
    <n v="225924615"/>
    <n v="3"/>
    <n v="25880258"/>
    <n v="0.11455262632626374"/>
  </r>
  <r>
    <s v="CA-2014-161249"/>
    <x v="0"/>
    <x v="2"/>
    <x v="2"/>
    <x v="1"/>
    <n v="177623685"/>
    <n v="2"/>
    <n v="33812026"/>
    <n v="0.19035764290105794"/>
  </r>
  <r>
    <s v="CA-2014-161249"/>
    <x v="0"/>
    <x v="2"/>
    <x v="2"/>
    <x v="1"/>
    <n v="208880584"/>
    <n v="1"/>
    <n v="24507172"/>
    <n v="0.11732623267656127"/>
  </r>
  <r>
    <s v="CA-2015-148180"/>
    <x v="2"/>
    <x v="2"/>
    <x v="0"/>
    <x v="1"/>
    <n v="159684459"/>
    <n v="3"/>
    <n v="27018101"/>
    <n v="0.1691968095655445"/>
  </r>
  <r>
    <s v="CA-2015-148180"/>
    <x v="2"/>
    <x v="2"/>
    <x v="0"/>
    <x v="1"/>
    <n v="223065862"/>
    <n v="1"/>
    <n v="15328804"/>
    <n v="6.8718735635128245E-2"/>
  </r>
  <r>
    <s v="CA-2015-148180"/>
    <x v="2"/>
    <x v="2"/>
    <x v="0"/>
    <x v="1"/>
    <n v="134577495"/>
    <n v="2"/>
    <n v="19533463"/>
    <n v="0.14514657892837135"/>
  </r>
  <r>
    <s v="CA-2014-165568"/>
    <x v="2"/>
    <x v="2"/>
    <x v="0"/>
    <x v="1"/>
    <n v="90632388"/>
    <n v="1"/>
    <n v="31060903"/>
    <n v="0.34271305970664701"/>
  </r>
  <r>
    <s v="CA-2015-145457"/>
    <x v="2"/>
    <x v="1"/>
    <x v="0"/>
    <x v="1"/>
    <n v="198942895"/>
    <n v="2"/>
    <n v="19711032"/>
    <n v="9.9078843705375855E-2"/>
  </r>
  <r>
    <s v="US-2017-163657"/>
    <x v="2"/>
    <x v="2"/>
    <x v="2"/>
    <x v="1"/>
    <n v="158839846"/>
    <n v="5"/>
    <n v="16002128"/>
    <n v="0.1007437894393325"/>
  </r>
  <r>
    <s v="US-2017-163657"/>
    <x v="2"/>
    <x v="2"/>
    <x v="2"/>
    <x v="1"/>
    <n v="147405316"/>
    <n v="4"/>
    <n v="20018919"/>
    <n v="0.13580866377980561"/>
  </r>
  <r>
    <s v="CA-2015-120446"/>
    <x v="0"/>
    <x v="0"/>
    <x v="0"/>
    <x v="1"/>
    <n v="179963475"/>
    <n v="4"/>
    <n v="29772125"/>
    <n v="0.16543426381380999"/>
  </r>
  <r>
    <s v="CA-2014-109932"/>
    <x v="0"/>
    <x v="0"/>
    <x v="0"/>
    <x v="0"/>
    <n v="110936685"/>
    <n v="5"/>
    <n v="11595092"/>
    <n v="0.10451990700821824"/>
  </r>
  <r>
    <s v="CA-2014-109932"/>
    <x v="0"/>
    <x v="0"/>
    <x v="0"/>
    <x v="0"/>
    <n v="232592113"/>
    <n v="1"/>
    <n v="25681299"/>
    <n v="0.1104134558509299"/>
  </r>
  <r>
    <s v="CA-2017-127474"/>
    <x v="0"/>
    <x v="1"/>
    <x v="1"/>
    <x v="0"/>
    <n v="115108601"/>
    <n v="2"/>
    <n v="11029967"/>
    <n v="9.5822266139782203E-2"/>
  </r>
  <r>
    <s v="CA-2017-127474"/>
    <x v="1"/>
    <x v="1"/>
    <x v="1"/>
    <x v="0"/>
    <n v="219456317"/>
    <n v="5"/>
    <n v="30709589"/>
    <n v="0.13993486002045682"/>
  </r>
  <r>
    <s v="CA-2017-127474"/>
    <x v="3"/>
    <x v="1"/>
    <x v="1"/>
    <x v="0"/>
    <n v="185261655"/>
    <n v="3"/>
    <n v="23113805"/>
    <n v="0.12476302772961842"/>
  </r>
  <r>
    <s v="CA-2017-127474"/>
    <x v="3"/>
    <x v="1"/>
    <x v="1"/>
    <x v="0"/>
    <n v="172521634"/>
    <n v="5"/>
    <n v="13938522"/>
    <n v="8.0792893487201728E-2"/>
  </r>
  <r>
    <s v="CA-2017-115448"/>
    <x v="2"/>
    <x v="0"/>
    <x v="2"/>
    <x v="2"/>
    <n v="145343857"/>
    <n v="2"/>
    <n v="27342704"/>
    <n v="0.18812424937918085"/>
  </r>
  <r>
    <s v="CA-2017-105669"/>
    <x v="2"/>
    <x v="1"/>
    <x v="1"/>
    <x v="0"/>
    <n v="141183014"/>
    <n v="5"/>
    <n v="27700975"/>
    <n v="0.19620614559199026"/>
  </r>
  <r>
    <s v="CA-2017-105669"/>
    <x v="0"/>
    <x v="1"/>
    <x v="1"/>
    <x v="0"/>
    <n v="139907067"/>
    <n v="5"/>
    <n v="12315229"/>
    <n v="8.8024352622587676E-2"/>
  </r>
  <r>
    <s v="CA-2017-105669"/>
    <x v="3"/>
    <x v="1"/>
    <x v="1"/>
    <x v="0"/>
    <n v="114965334"/>
    <n v="1"/>
    <n v="16164453"/>
    <n v="0.14060284468011897"/>
  </r>
  <r>
    <s v="CA-2017-105669"/>
    <x v="3"/>
    <x v="1"/>
    <x v="1"/>
    <x v="0"/>
    <n v="240423577"/>
    <n v="2"/>
    <n v="28945830"/>
    <n v="0.12039513911732543"/>
  </r>
  <r>
    <s v="CA-2017-134796"/>
    <x v="3"/>
    <x v="2"/>
    <x v="2"/>
    <x v="0"/>
    <n v="126421348"/>
    <n v="4"/>
    <n v="20858894"/>
    <n v="0.16499502916232153"/>
  </r>
  <r>
    <s v="CA-2016-137743"/>
    <x v="3"/>
    <x v="2"/>
    <x v="2"/>
    <x v="0"/>
    <n v="104359131"/>
    <n v="4"/>
    <n v="26504556"/>
    <n v="0.253974479722335"/>
  </r>
  <r>
    <s v="CA-2016-137743"/>
    <x v="3"/>
    <x v="2"/>
    <x v="2"/>
    <x v="0"/>
    <n v="110497956"/>
    <n v="5"/>
    <n v="32318485"/>
    <n v="0.29248038760101591"/>
  </r>
  <r>
    <s v="CA-2015-137974"/>
    <x v="3"/>
    <x v="0"/>
    <x v="2"/>
    <x v="2"/>
    <n v="166229945"/>
    <n v="4"/>
    <n v="17321983"/>
    <n v="0.10420494935494323"/>
  </r>
  <r>
    <s v="CA-2015-137974"/>
    <x v="3"/>
    <x v="0"/>
    <x v="2"/>
    <x v="2"/>
    <n v="138347570"/>
    <n v="5"/>
    <n v="27980554"/>
    <n v="0.20224825054751594"/>
  </r>
  <r>
    <s v="CA-2015-137974"/>
    <x v="0"/>
    <x v="0"/>
    <x v="2"/>
    <x v="2"/>
    <n v="176766106"/>
    <n v="4"/>
    <n v="29406000"/>
    <n v="0.16635542110092078"/>
  </r>
  <r>
    <s v="CA-2015-137974"/>
    <x v="3"/>
    <x v="0"/>
    <x v="2"/>
    <x v="2"/>
    <n v="143631097"/>
    <n v="2"/>
    <n v="23407811"/>
    <n v="0.16297174838120188"/>
  </r>
  <r>
    <s v="US-2015-136987"/>
    <x v="3"/>
    <x v="1"/>
    <x v="2"/>
    <x v="1"/>
    <n v="148200975"/>
    <n v="2"/>
    <n v="15864982"/>
    <n v="0.10705045631447431"/>
  </r>
  <r>
    <s v="US-2015-136987"/>
    <x v="1"/>
    <x v="1"/>
    <x v="2"/>
    <x v="1"/>
    <n v="227213975"/>
    <n v="5"/>
    <n v="10123286"/>
    <n v="4.4553976048348258E-2"/>
  </r>
  <r>
    <s v="CA-2015-138485"/>
    <x v="1"/>
    <x v="1"/>
    <x v="2"/>
    <x v="1"/>
    <n v="91843564"/>
    <n v="5"/>
    <n v="34528049"/>
    <n v="0.37594413256872306"/>
  </r>
  <r>
    <s v="CA-2016-103709"/>
    <x v="2"/>
    <x v="2"/>
    <x v="2"/>
    <x v="1"/>
    <n v="201500460"/>
    <n v="3"/>
    <n v="14783962"/>
    <n v="7.3369370968185382E-2"/>
  </r>
  <r>
    <s v="CA-2016-103709"/>
    <x v="2"/>
    <x v="2"/>
    <x v="2"/>
    <x v="1"/>
    <n v="112930370"/>
    <n v="1"/>
    <n v="21212069"/>
    <n v="0.18783316657866259"/>
  </r>
  <r>
    <s v="CA-2016-103709"/>
    <x v="2"/>
    <x v="2"/>
    <x v="2"/>
    <x v="1"/>
    <n v="167251180"/>
    <n v="2"/>
    <n v="24326801"/>
    <n v="0.14545069876338093"/>
  </r>
  <r>
    <s v="CA-2016-138282"/>
    <x v="1"/>
    <x v="2"/>
    <x v="0"/>
    <x v="1"/>
    <n v="213868923"/>
    <n v="2"/>
    <n v="10253229"/>
    <n v="4.7941649755256867E-2"/>
  </r>
  <r>
    <s v="CA-2017-148985"/>
    <x v="2"/>
    <x v="1"/>
    <x v="1"/>
    <x v="1"/>
    <n v="146971976"/>
    <n v="1"/>
    <n v="22854040"/>
    <n v="0.15549930416666644"/>
  </r>
  <r>
    <s v="CA-2014-138100"/>
    <x v="1"/>
    <x v="2"/>
    <x v="2"/>
    <x v="3"/>
    <n v="181123409"/>
    <n v="5"/>
    <n v="12270175"/>
    <n v="6.774483247496739E-2"/>
  </r>
  <r>
    <s v="CA-2014-138100"/>
    <x v="1"/>
    <x v="2"/>
    <x v="2"/>
    <x v="3"/>
    <n v="174510045"/>
    <n v="2"/>
    <n v="17464837"/>
    <n v="0.10007926477813928"/>
  </r>
  <r>
    <s v="CA-2015-100734"/>
    <x v="1"/>
    <x v="2"/>
    <x v="0"/>
    <x v="3"/>
    <n v="162578535"/>
    <n v="1"/>
    <n v="24111371"/>
    <n v="0.14830599254692509"/>
  </r>
  <r>
    <s v="CA-2015-100734"/>
    <x v="1"/>
    <x v="2"/>
    <x v="0"/>
    <x v="3"/>
    <n v="185369010"/>
    <n v="3"/>
    <n v="24806167"/>
    <n v="0.1338204643807506"/>
  </r>
  <r>
    <s v="CA-2016-139997"/>
    <x v="1"/>
    <x v="0"/>
    <x v="1"/>
    <x v="1"/>
    <n v="219387569"/>
    <n v="4"/>
    <n v="12054479"/>
    <n v="5.49460439119046E-2"/>
  </r>
  <r>
    <s v="CA-2014-167199"/>
    <x v="1"/>
    <x v="2"/>
    <x v="1"/>
    <x v="2"/>
    <n v="246711866"/>
    <n v="4"/>
    <n v="33661618"/>
    <n v="0.13644101739313991"/>
  </r>
  <r>
    <s v="CA-2014-167199"/>
    <x v="1"/>
    <x v="2"/>
    <x v="1"/>
    <x v="2"/>
    <n v="144591655"/>
    <n v="4"/>
    <n v="15278203"/>
    <n v="0.10566448665381138"/>
  </r>
  <r>
    <s v="CA-2014-167199"/>
    <x v="1"/>
    <x v="2"/>
    <x v="1"/>
    <x v="2"/>
    <n v="179680595"/>
    <n v="1"/>
    <n v="34410094"/>
    <n v="0.19150701276339829"/>
  </r>
  <r>
    <s v="CA-2014-167199"/>
    <x v="1"/>
    <x v="2"/>
    <x v="1"/>
    <x v="2"/>
    <n v="195318882"/>
    <n v="3"/>
    <n v="31186322"/>
    <n v="0.15966875132942857"/>
  </r>
  <r>
    <s v="CA-2014-167199"/>
    <x v="1"/>
    <x v="2"/>
    <x v="1"/>
    <x v="2"/>
    <n v="145201561"/>
    <n v="3"/>
    <n v="16306180"/>
    <n v="0.11230030784586399"/>
  </r>
  <r>
    <s v="CA-2014-167199"/>
    <x v="1"/>
    <x v="2"/>
    <x v="1"/>
    <x v="2"/>
    <n v="118770403"/>
    <n v="3"/>
    <n v="34398461"/>
    <n v="0.28962148928635023"/>
  </r>
  <r>
    <s v="CA-2014-167199"/>
    <x v="1"/>
    <x v="2"/>
    <x v="1"/>
    <x v="2"/>
    <n v="129692801"/>
    <n v="1"/>
    <n v="28884906"/>
    <n v="0.22271788239040347"/>
  </r>
  <r>
    <s v="CA-2016-124583"/>
    <x v="1"/>
    <x v="1"/>
    <x v="1"/>
    <x v="1"/>
    <n v="186008039"/>
    <n v="2"/>
    <n v="10464477"/>
    <n v="5.6258197528763799E-2"/>
  </r>
  <r>
    <s v="CA-2014-113964"/>
    <x v="0"/>
    <x v="2"/>
    <x v="1"/>
    <x v="3"/>
    <n v="149698323"/>
    <n v="3"/>
    <n v="26897339"/>
    <n v="0.17967695603376932"/>
  </r>
  <r>
    <s v="CA-2014-129938"/>
    <x v="1"/>
    <x v="1"/>
    <x v="0"/>
    <x v="3"/>
    <n v="154090809"/>
    <n v="5"/>
    <n v="14084518"/>
    <n v="9.1404010994581772E-2"/>
  </r>
  <r>
    <s v="CA-2017-135111"/>
    <x v="3"/>
    <x v="2"/>
    <x v="1"/>
    <x v="0"/>
    <n v="149473973"/>
    <n v="5"/>
    <n v="31403890"/>
    <n v="0.21009604126866957"/>
  </r>
  <r>
    <s v="CA-2017-135111"/>
    <x v="1"/>
    <x v="2"/>
    <x v="1"/>
    <x v="0"/>
    <n v="238107856"/>
    <n v="5"/>
    <n v="14801399"/>
    <n v="6.2162581481561868E-2"/>
  </r>
  <r>
    <s v="US-2015-134558"/>
    <x v="1"/>
    <x v="1"/>
    <x v="1"/>
    <x v="3"/>
    <n v="207794397"/>
    <n v="2"/>
    <n v="13952345"/>
    <n v="6.7144952902652141E-2"/>
  </r>
  <r>
    <s v="US-2015-134558"/>
    <x v="1"/>
    <x v="1"/>
    <x v="1"/>
    <x v="3"/>
    <n v="206946174"/>
    <n v="3"/>
    <n v="34335784"/>
    <n v="0.16591649575507494"/>
  </r>
  <r>
    <s v="US-2015-134558"/>
    <x v="1"/>
    <x v="1"/>
    <x v="1"/>
    <x v="3"/>
    <n v="236915807"/>
    <n v="4"/>
    <n v="28618718"/>
    <n v="0.1207969968842138"/>
  </r>
  <r>
    <s v="CA-2017-157196"/>
    <x v="1"/>
    <x v="2"/>
    <x v="2"/>
    <x v="1"/>
    <n v="128881353"/>
    <n v="2"/>
    <n v="17170621"/>
    <n v="0.13322812494061884"/>
  </r>
  <r>
    <s v="CA-2015-108672"/>
    <x v="1"/>
    <x v="2"/>
    <x v="0"/>
    <x v="1"/>
    <n v="114655019"/>
    <n v="5"/>
    <n v="21785915"/>
    <n v="0.19001274597494944"/>
  </r>
  <r>
    <s v="US-2017-118598"/>
    <x v="1"/>
    <x v="3"/>
    <x v="2"/>
    <x v="3"/>
    <n v="114114649"/>
    <n v="5"/>
    <n v="30256128"/>
    <n v="0.26513798416888618"/>
  </r>
  <r>
    <s v="US-2017-160836"/>
    <x v="1"/>
    <x v="2"/>
    <x v="2"/>
    <x v="0"/>
    <n v="198586630"/>
    <n v="4"/>
    <n v="31650590"/>
    <n v="0.15937925931871647"/>
  </r>
  <r>
    <s v="US-2017-160836"/>
    <x v="1"/>
    <x v="2"/>
    <x v="2"/>
    <x v="0"/>
    <n v="130224981"/>
    <n v="5"/>
    <n v="23971397"/>
    <n v="0.18407679399085494"/>
  </r>
  <r>
    <s v="US-2017-160836"/>
    <x v="1"/>
    <x v="2"/>
    <x v="2"/>
    <x v="0"/>
    <n v="167058421"/>
    <n v="2"/>
    <n v="18786972"/>
    <n v="0.11245749772769612"/>
  </r>
  <r>
    <s v="CA-2017-121048"/>
    <x v="1"/>
    <x v="2"/>
    <x v="2"/>
    <x v="1"/>
    <n v="97210483"/>
    <n v="1"/>
    <n v="27572411"/>
    <n v="0.28363618973068982"/>
  </r>
  <r>
    <s v="CA-2017-121048"/>
    <x v="1"/>
    <x v="2"/>
    <x v="2"/>
    <x v="1"/>
    <n v="194691701"/>
    <n v="1"/>
    <n v="32650814"/>
    <n v="0.16770521718334569"/>
  </r>
  <r>
    <s v="CA-2017-121048"/>
    <x v="1"/>
    <x v="2"/>
    <x v="2"/>
    <x v="1"/>
    <n v="244444767"/>
    <n v="1"/>
    <n v="18240911"/>
    <n v="7.4621810169493222E-2"/>
  </r>
  <r>
    <s v="CA-2017-121048"/>
    <x v="0"/>
    <x v="2"/>
    <x v="2"/>
    <x v="1"/>
    <n v="98970374"/>
    <n v="5"/>
    <n v="25922030"/>
    <n v="0.2619170662121576"/>
  </r>
  <r>
    <s v="CA-2017-121048"/>
    <x v="0"/>
    <x v="2"/>
    <x v="2"/>
    <x v="1"/>
    <n v="211478240"/>
    <n v="4"/>
    <n v="10463791"/>
    <n v="4.9479279759468399E-2"/>
  </r>
  <r>
    <s v="CA-2017-121048"/>
    <x v="0"/>
    <x v="2"/>
    <x v="2"/>
    <x v="1"/>
    <n v="212882012"/>
    <n v="5"/>
    <n v="13482271"/>
    <n v="6.3332128785028585E-2"/>
  </r>
  <r>
    <s v="CA-2017-121048"/>
    <x v="3"/>
    <x v="2"/>
    <x v="2"/>
    <x v="1"/>
    <n v="234260664"/>
    <n v="2"/>
    <n v="27811532"/>
    <n v="0.11872045235900125"/>
  </r>
  <r>
    <s v="US-2017-120147"/>
    <x v="3"/>
    <x v="3"/>
    <x v="2"/>
    <x v="1"/>
    <n v="162017823"/>
    <n v="4"/>
    <n v="24057008"/>
    <n v="0.14848371342454095"/>
  </r>
  <r>
    <s v="US-2017-120147"/>
    <x v="1"/>
    <x v="3"/>
    <x v="2"/>
    <x v="1"/>
    <n v="141096750"/>
    <n v="1"/>
    <n v="26146703"/>
    <n v="0.18531045541445851"/>
  </r>
  <r>
    <s v="CA-2016-158043"/>
    <x v="1"/>
    <x v="1"/>
    <x v="0"/>
    <x v="3"/>
    <n v="124214071"/>
    <n v="1"/>
    <n v="32998654"/>
    <n v="0.26565954834537225"/>
  </r>
  <r>
    <s v="US-2017-106579"/>
    <x v="1"/>
    <x v="2"/>
    <x v="2"/>
    <x v="0"/>
    <n v="147937472"/>
    <n v="3"/>
    <n v="32530131"/>
    <n v="0.21989108344368627"/>
  </r>
  <r>
    <s v="CA-2014-115889"/>
    <x v="1"/>
    <x v="2"/>
    <x v="2"/>
    <x v="1"/>
    <n v="91945404"/>
    <n v="5"/>
    <n v="11148836"/>
    <n v="0.12125495690899352"/>
  </r>
  <r>
    <s v="US-2017-161935"/>
    <x v="1"/>
    <x v="2"/>
    <x v="2"/>
    <x v="3"/>
    <n v="238904769"/>
    <n v="5"/>
    <n v="15223586"/>
    <n v="6.3722403130428928E-2"/>
  </r>
  <r>
    <s v="US-2017-161935"/>
    <x v="0"/>
    <x v="2"/>
    <x v="2"/>
    <x v="3"/>
    <n v="196488264"/>
    <n v="1"/>
    <n v="29649689"/>
    <n v="0.15089801495726993"/>
  </r>
  <r>
    <s v="US-2017-161935"/>
    <x v="0"/>
    <x v="2"/>
    <x v="2"/>
    <x v="3"/>
    <n v="163991163"/>
    <n v="4"/>
    <n v="30611585"/>
    <n v="0.1866660644390942"/>
  </r>
  <r>
    <s v="US-2017-161935"/>
    <x v="1"/>
    <x v="2"/>
    <x v="2"/>
    <x v="3"/>
    <n v="194429560"/>
    <n v="1"/>
    <n v="27943606"/>
    <n v="0.14372097534963305"/>
  </r>
  <r>
    <s v="US-2017-161935"/>
    <x v="1"/>
    <x v="2"/>
    <x v="2"/>
    <x v="3"/>
    <n v="161424227"/>
    <n v="4"/>
    <n v="18163382"/>
    <n v="0.11251955383376251"/>
  </r>
  <r>
    <s v="US-2017-161935"/>
    <x v="1"/>
    <x v="2"/>
    <x v="2"/>
    <x v="3"/>
    <n v="212387218"/>
    <n v="5"/>
    <n v="18157502"/>
    <n v="8.5492442393590745E-2"/>
  </r>
  <r>
    <s v="US-2017-167920"/>
    <x v="1"/>
    <x v="1"/>
    <x v="2"/>
    <x v="2"/>
    <n v="244810550"/>
    <n v="4"/>
    <n v="28793754"/>
    <n v="0.11761647527036723"/>
  </r>
  <r>
    <s v="US-2017-167920"/>
    <x v="0"/>
    <x v="1"/>
    <x v="2"/>
    <x v="2"/>
    <n v="153581723"/>
    <n v="1"/>
    <n v="19369961"/>
    <n v="0.12612152423892262"/>
  </r>
  <r>
    <s v="US-2017-167920"/>
    <x v="1"/>
    <x v="1"/>
    <x v="2"/>
    <x v="2"/>
    <n v="218509584"/>
    <n v="1"/>
    <n v="23948327"/>
    <n v="0.10959851994409545"/>
  </r>
  <r>
    <s v="US-2017-167920"/>
    <x v="1"/>
    <x v="1"/>
    <x v="2"/>
    <x v="2"/>
    <n v="152498029"/>
    <n v="3"/>
    <n v="18078297"/>
    <n v="0.118547742017046"/>
  </r>
  <r>
    <s v="US-2017-167920"/>
    <x v="1"/>
    <x v="1"/>
    <x v="2"/>
    <x v="2"/>
    <n v="134974347"/>
    <n v="3"/>
    <n v="10385129"/>
    <n v="7.6941502076687207E-2"/>
  </r>
  <r>
    <s v="US-2017-167920"/>
    <x v="1"/>
    <x v="1"/>
    <x v="2"/>
    <x v="2"/>
    <n v="148455726"/>
    <n v="1"/>
    <n v="19448761"/>
    <n v="0.13100714619791762"/>
  </r>
  <r>
    <s v="US-2017-167920"/>
    <x v="1"/>
    <x v="1"/>
    <x v="2"/>
    <x v="2"/>
    <n v="102189550"/>
    <n v="4"/>
    <n v="20174168"/>
    <n v="0.19741909030815774"/>
  </r>
  <r>
    <s v="CA-2016-162383"/>
    <x v="3"/>
    <x v="2"/>
    <x v="2"/>
    <x v="3"/>
    <n v="226848437"/>
    <n v="2"/>
    <n v="19259498"/>
    <n v="8.4900289614955562E-2"/>
  </r>
  <r>
    <s v="CA-2016-162383"/>
    <x v="3"/>
    <x v="2"/>
    <x v="2"/>
    <x v="3"/>
    <n v="214647238"/>
    <n v="2"/>
    <n v="14327257"/>
    <n v="6.6747921536265006E-2"/>
  </r>
  <r>
    <s v="CA-2016-162383"/>
    <x v="3"/>
    <x v="2"/>
    <x v="2"/>
    <x v="3"/>
    <n v="187318943"/>
    <n v="1"/>
    <n v="14120661"/>
    <n v="7.5382984624251276E-2"/>
  </r>
  <r>
    <s v="CA-2014-125731"/>
    <x v="3"/>
    <x v="2"/>
    <x v="2"/>
    <x v="1"/>
    <n v="139422053"/>
    <n v="1"/>
    <n v="17587215"/>
    <n v="0.12614370984768097"/>
  </r>
  <r>
    <s v="CA-2014-125731"/>
    <x v="0"/>
    <x v="2"/>
    <x v="2"/>
    <x v="1"/>
    <n v="212129590"/>
    <n v="5"/>
    <n v="21445595"/>
    <n v="0.10109666925769291"/>
  </r>
  <r>
    <s v="US-2017-106145"/>
    <x v="3"/>
    <x v="3"/>
    <x v="0"/>
    <x v="1"/>
    <n v="226327749"/>
    <n v="3"/>
    <n v="34811156"/>
    <n v="0.15380860788749329"/>
  </r>
  <r>
    <s v="US-2017-106145"/>
    <x v="3"/>
    <x v="3"/>
    <x v="0"/>
    <x v="1"/>
    <n v="91917399"/>
    <n v="1"/>
    <n v="15260208"/>
    <n v="0.16602088577375868"/>
  </r>
  <r>
    <s v="US-2017-106145"/>
    <x v="3"/>
    <x v="3"/>
    <x v="0"/>
    <x v="1"/>
    <n v="93062514"/>
    <n v="4"/>
    <n v="21913982"/>
    <n v="0.2354759296530502"/>
  </r>
  <r>
    <s v="US-2017-106145"/>
    <x v="3"/>
    <x v="3"/>
    <x v="0"/>
    <x v="1"/>
    <n v="248641390"/>
    <n v="1"/>
    <n v="31121280"/>
    <n v="0.125165323440317"/>
  </r>
  <r>
    <s v="US-2017-106145"/>
    <x v="3"/>
    <x v="3"/>
    <x v="0"/>
    <x v="1"/>
    <n v="205774452"/>
    <n v="2"/>
    <n v="22915080"/>
    <n v="0.11136017993137456"/>
  </r>
  <r>
    <s v="CA-2016-107146"/>
    <x v="3"/>
    <x v="0"/>
    <x v="2"/>
    <x v="1"/>
    <n v="133274040"/>
    <n v="1"/>
    <n v="25029986"/>
    <n v="0.18780841340143961"/>
  </r>
  <r>
    <s v="CA-2016-107146"/>
    <x v="1"/>
    <x v="0"/>
    <x v="2"/>
    <x v="1"/>
    <n v="159741052"/>
    <n v="5"/>
    <n v="28123677"/>
    <n v="0.17605791778559216"/>
  </r>
  <r>
    <s v="US-2017-134642"/>
    <x v="1"/>
    <x v="2"/>
    <x v="2"/>
    <x v="2"/>
    <n v="227729153"/>
    <n v="2"/>
    <n v="33685170"/>
    <n v="0.14791768886963716"/>
  </r>
  <r>
    <s v="US-2017-134642"/>
    <x v="3"/>
    <x v="2"/>
    <x v="2"/>
    <x v="2"/>
    <n v="223289905"/>
    <n v="2"/>
    <n v="26589552"/>
    <n v="0.11908085141601005"/>
  </r>
  <r>
    <s v="US-2017-160143"/>
    <x v="3"/>
    <x v="2"/>
    <x v="0"/>
    <x v="1"/>
    <n v="112540769"/>
    <n v="1"/>
    <n v="32625024"/>
    <n v="0.2898951579049544"/>
  </r>
  <r>
    <s v="CA-2017-103415"/>
    <x v="3"/>
    <x v="2"/>
    <x v="2"/>
    <x v="0"/>
    <n v="148008318"/>
    <n v="1"/>
    <n v="32660865"/>
    <n v="0.22066911806943174"/>
  </r>
  <r>
    <s v="CA-2016-106460"/>
    <x v="0"/>
    <x v="1"/>
    <x v="2"/>
    <x v="1"/>
    <n v="136518802"/>
    <n v="5"/>
    <n v="33461523"/>
    <n v="0.24510560091202677"/>
  </r>
  <r>
    <s v="US-2017-112347"/>
    <x v="0"/>
    <x v="2"/>
    <x v="0"/>
    <x v="1"/>
    <n v="224091744"/>
    <n v="5"/>
    <n v="13989714"/>
    <n v="6.2428511422535943E-2"/>
  </r>
  <r>
    <s v="US-2017-112347"/>
    <x v="1"/>
    <x v="2"/>
    <x v="0"/>
    <x v="1"/>
    <n v="125096415"/>
    <n v="5"/>
    <n v="28624063"/>
    <n v="0.22881601363236509"/>
  </r>
  <r>
    <s v="US-2017-112347"/>
    <x v="0"/>
    <x v="2"/>
    <x v="0"/>
    <x v="1"/>
    <n v="199853179"/>
    <n v="4"/>
    <n v="28192958"/>
    <n v="0.14106834898032822"/>
  </r>
  <r>
    <s v="US-2017-112347"/>
    <x v="0"/>
    <x v="2"/>
    <x v="0"/>
    <x v="1"/>
    <n v="126044273"/>
    <n v="4"/>
    <n v="15981658"/>
    <n v="0.12679400356412862"/>
  </r>
  <r>
    <s v="US-2017-112347"/>
    <x v="1"/>
    <x v="2"/>
    <x v="0"/>
    <x v="1"/>
    <n v="143733501"/>
    <n v="5"/>
    <n v="12060256"/>
    <n v="8.3907063531417081E-2"/>
  </r>
  <r>
    <s v="CA-2014-103492"/>
    <x v="1"/>
    <x v="2"/>
    <x v="0"/>
    <x v="0"/>
    <n v="180152435"/>
    <n v="3"/>
    <n v="28667773"/>
    <n v="0.15913064400156457"/>
  </r>
  <r>
    <s v="CA-2014-103492"/>
    <x v="3"/>
    <x v="2"/>
    <x v="0"/>
    <x v="0"/>
    <n v="244938924"/>
    <n v="4"/>
    <n v="29839478"/>
    <n v="0.1218241572744069"/>
  </r>
  <r>
    <s v="CA-2014-103492"/>
    <x v="3"/>
    <x v="2"/>
    <x v="0"/>
    <x v="0"/>
    <n v="194286346"/>
    <n v="3"/>
    <n v="15557987"/>
    <n v="8.0077613894699529E-2"/>
  </r>
  <r>
    <s v="CA-2014-103492"/>
    <x v="3"/>
    <x v="2"/>
    <x v="0"/>
    <x v="0"/>
    <n v="106144049"/>
    <n v="1"/>
    <n v="13066279"/>
    <n v="0.12309949660955556"/>
  </r>
  <r>
    <s v="CA-2016-136595"/>
    <x v="3"/>
    <x v="0"/>
    <x v="0"/>
    <x v="0"/>
    <n v="239814987"/>
    <n v="2"/>
    <n v="25944304"/>
    <n v="0.10818466487250858"/>
  </r>
  <r>
    <s v="CA-2014-140396"/>
    <x v="3"/>
    <x v="2"/>
    <x v="0"/>
    <x v="3"/>
    <n v="167277457"/>
    <n v="3"/>
    <n v="13249163"/>
    <n v="7.9204713161080631E-2"/>
  </r>
  <r>
    <s v="CA-2014-140396"/>
    <x v="3"/>
    <x v="2"/>
    <x v="0"/>
    <x v="3"/>
    <n v="97144994"/>
    <n v="5"/>
    <n v="25411664"/>
    <n v="0.26158490472499285"/>
  </r>
  <r>
    <s v="CA-2014-140396"/>
    <x v="2"/>
    <x v="2"/>
    <x v="0"/>
    <x v="3"/>
    <n v="216442144"/>
    <n v="4"/>
    <n v="33877694"/>
    <n v="0.15652078367880148"/>
  </r>
  <r>
    <s v="CA-2014-140396"/>
    <x v="2"/>
    <x v="2"/>
    <x v="0"/>
    <x v="3"/>
    <n v="163459647"/>
    <n v="5"/>
    <n v="16083808"/>
    <n v="9.8396199277244245E-2"/>
  </r>
  <r>
    <s v="CA-2014-114181"/>
    <x v="3"/>
    <x v="1"/>
    <x v="2"/>
    <x v="3"/>
    <n v="176230829"/>
    <n v="1"/>
    <n v="25929068"/>
    <n v="0.14713128314229287"/>
  </r>
  <r>
    <s v="CA-2014-114181"/>
    <x v="3"/>
    <x v="1"/>
    <x v="2"/>
    <x v="3"/>
    <n v="141547321"/>
    <n v="5"/>
    <n v="13209372"/>
    <n v="9.3321243430668679E-2"/>
  </r>
  <r>
    <s v="CA-2017-159506"/>
    <x v="0"/>
    <x v="2"/>
    <x v="0"/>
    <x v="0"/>
    <n v="101755414"/>
    <n v="4"/>
    <n v="10753870"/>
    <n v="0.1056835167512561"/>
  </r>
  <r>
    <s v="CA-2017-159506"/>
    <x v="2"/>
    <x v="2"/>
    <x v="0"/>
    <x v="0"/>
    <n v="164946994"/>
    <n v="1"/>
    <n v="21763665"/>
    <n v="0.1319433866130352"/>
  </r>
  <r>
    <s v="US-2014-137155"/>
    <x v="2"/>
    <x v="2"/>
    <x v="2"/>
    <x v="3"/>
    <n v="131644123"/>
    <n v="3"/>
    <n v="20624774"/>
    <n v="0.15667067796106629"/>
  </r>
  <r>
    <s v="US-2014-137155"/>
    <x v="2"/>
    <x v="2"/>
    <x v="2"/>
    <x v="3"/>
    <n v="129667550"/>
    <n v="4"/>
    <n v="25835416"/>
    <n v="0.19924349615613157"/>
  </r>
  <r>
    <s v="US-2014-137155"/>
    <x v="2"/>
    <x v="2"/>
    <x v="2"/>
    <x v="3"/>
    <n v="99656268"/>
    <n v="5"/>
    <n v="34990201"/>
    <n v="0.35110888358773379"/>
  </r>
  <r>
    <s v="CA-2016-105746"/>
    <x v="3"/>
    <x v="0"/>
    <x v="2"/>
    <x v="3"/>
    <n v="172545541"/>
    <n v="2"/>
    <n v="10352526"/>
    <n v="5.9998803446331885E-2"/>
  </r>
  <r>
    <s v="US-2016-104815"/>
    <x v="3"/>
    <x v="2"/>
    <x v="2"/>
    <x v="0"/>
    <n v="231084133"/>
    <n v="3"/>
    <n v="16763023"/>
    <n v="7.2540778903240399E-2"/>
  </r>
  <r>
    <s v="CA-2017-157672"/>
    <x v="3"/>
    <x v="0"/>
    <x v="1"/>
    <x v="1"/>
    <n v="216324638"/>
    <n v="1"/>
    <n v="12859182"/>
    <n v="5.9443908557470927E-2"/>
  </r>
  <r>
    <s v="US-2016-166660"/>
    <x v="3"/>
    <x v="1"/>
    <x v="2"/>
    <x v="1"/>
    <n v="203667271"/>
    <n v="1"/>
    <n v="24613114"/>
    <n v="0.12084962831362335"/>
  </r>
  <r>
    <s v="US-2016-166660"/>
    <x v="3"/>
    <x v="1"/>
    <x v="2"/>
    <x v="1"/>
    <n v="170939715"/>
    <n v="4"/>
    <n v="14848474"/>
    <n v="8.6863804587482787E-2"/>
  </r>
  <r>
    <s v="CA-2017-140802"/>
    <x v="1"/>
    <x v="0"/>
    <x v="0"/>
    <x v="0"/>
    <n v="206070592"/>
    <n v="4"/>
    <n v="34037298"/>
    <n v="0.16517300052207351"/>
  </r>
  <r>
    <s v="CA-2017-140802"/>
    <x v="2"/>
    <x v="0"/>
    <x v="0"/>
    <x v="0"/>
    <n v="191236692"/>
    <n v="1"/>
    <n v="29676442"/>
    <n v="0.15518173677674785"/>
  </r>
  <r>
    <s v="CA-2014-133830"/>
    <x v="0"/>
    <x v="2"/>
    <x v="2"/>
    <x v="1"/>
    <n v="144598777"/>
    <n v="5"/>
    <n v="12632817"/>
    <n v="8.7364618581801695E-2"/>
  </r>
  <r>
    <s v="CA-2014-133830"/>
    <x v="0"/>
    <x v="2"/>
    <x v="2"/>
    <x v="1"/>
    <n v="145277175"/>
    <n v="5"/>
    <n v="16359352"/>
    <n v="0.11260786148959738"/>
  </r>
  <r>
    <s v="CA-2014-133830"/>
    <x v="0"/>
    <x v="2"/>
    <x v="2"/>
    <x v="1"/>
    <n v="90467685"/>
    <n v="3"/>
    <n v="11168747"/>
    <n v="0.12345565159537353"/>
  </r>
  <r>
    <s v="CA-2014-100916"/>
    <x v="0"/>
    <x v="2"/>
    <x v="0"/>
    <x v="2"/>
    <n v="91356163"/>
    <n v="2"/>
    <n v="22852008"/>
    <n v="0.25014194171005188"/>
  </r>
  <r>
    <s v="CA-2014-100916"/>
    <x v="1"/>
    <x v="2"/>
    <x v="0"/>
    <x v="2"/>
    <n v="147279739"/>
    <n v="1"/>
    <n v="14028160"/>
    <n v="9.5248403448080526E-2"/>
  </r>
  <r>
    <s v="CA-2014-100916"/>
    <x v="1"/>
    <x v="2"/>
    <x v="0"/>
    <x v="2"/>
    <n v="223267198"/>
    <n v="2"/>
    <n v="28128363"/>
    <n v="0.12598520182082457"/>
  </r>
  <r>
    <s v="CA-2015-129532"/>
    <x v="2"/>
    <x v="2"/>
    <x v="0"/>
    <x v="1"/>
    <n v="198968665"/>
    <n v="4"/>
    <n v="22798789"/>
    <n v="0.11458482168536438"/>
  </r>
  <r>
    <s v="CA-2015-129532"/>
    <x v="3"/>
    <x v="2"/>
    <x v="0"/>
    <x v="1"/>
    <n v="212199233"/>
    <n v="2"/>
    <n v="22879922"/>
    <n v="0.10782283082050537"/>
  </r>
  <r>
    <s v="CA-2014-134726"/>
    <x v="3"/>
    <x v="1"/>
    <x v="0"/>
    <x v="1"/>
    <n v="136204959"/>
    <n v="4"/>
    <n v="31064572"/>
    <n v="0.22807225396250072"/>
  </r>
  <r>
    <s v="CA-2014-134726"/>
    <x v="3"/>
    <x v="1"/>
    <x v="0"/>
    <x v="1"/>
    <n v="94204630"/>
    <n v="3"/>
    <n v="19542348"/>
    <n v="0.20744572745522169"/>
  </r>
  <r>
    <s v="CA-2016-138597"/>
    <x v="3"/>
    <x v="0"/>
    <x v="1"/>
    <x v="0"/>
    <n v="96475339"/>
    <n v="3"/>
    <n v="18231065"/>
    <n v="0.18897124580199712"/>
  </r>
  <r>
    <s v="CA-2015-123113"/>
    <x v="3"/>
    <x v="1"/>
    <x v="2"/>
    <x v="3"/>
    <n v="230083932"/>
    <n v="1"/>
    <n v="34748578"/>
    <n v="0.15102566136604445"/>
  </r>
  <r>
    <s v="CA-2015-123113"/>
    <x v="3"/>
    <x v="1"/>
    <x v="2"/>
    <x v="3"/>
    <n v="247455579"/>
    <n v="3"/>
    <n v="22440636"/>
    <n v="9.0685512489496148E-2"/>
  </r>
  <r>
    <s v="CA-2015-169656"/>
    <x v="0"/>
    <x v="0"/>
    <x v="2"/>
    <x v="3"/>
    <n v="92278866"/>
    <n v="5"/>
    <n v="17186945"/>
    <n v="0.18625006726892374"/>
  </r>
  <r>
    <s v="CA-2015-142734"/>
    <x v="0"/>
    <x v="2"/>
    <x v="0"/>
    <x v="3"/>
    <n v="249731793"/>
    <n v="3"/>
    <n v="31530818"/>
    <n v="0.12625872589638598"/>
  </r>
  <r>
    <s v="CA-2014-163223"/>
    <x v="0"/>
    <x v="2"/>
    <x v="0"/>
    <x v="2"/>
    <n v="141721399"/>
    <n v="2"/>
    <n v="34189444"/>
    <n v="0.24124404812007252"/>
  </r>
  <r>
    <s v="CA-2014-163223"/>
    <x v="0"/>
    <x v="2"/>
    <x v="0"/>
    <x v="2"/>
    <n v="109406318"/>
    <n v="1"/>
    <n v="28281418"/>
    <n v="0.25849894701693554"/>
  </r>
  <r>
    <s v="CA-2014-163223"/>
    <x v="1"/>
    <x v="2"/>
    <x v="0"/>
    <x v="2"/>
    <n v="139111178"/>
    <n v="4"/>
    <n v="10807053"/>
    <n v="7.7686445872811163E-2"/>
  </r>
  <r>
    <s v="CA-2014-163223"/>
    <x v="1"/>
    <x v="2"/>
    <x v="0"/>
    <x v="2"/>
    <n v="229387349"/>
    <n v="2"/>
    <n v="28239725"/>
    <n v="0.12310933939081357"/>
  </r>
  <r>
    <s v="CA-2014-163223"/>
    <x v="1"/>
    <x v="2"/>
    <x v="0"/>
    <x v="2"/>
    <n v="113280481"/>
    <n v="3"/>
    <n v="32471381"/>
    <n v="0.28664586090519867"/>
  </r>
  <r>
    <s v="CA-2017-122945"/>
    <x v="3"/>
    <x v="2"/>
    <x v="2"/>
    <x v="1"/>
    <n v="93169117"/>
    <n v="1"/>
    <n v="33725940"/>
    <n v="0.36198625774246629"/>
  </r>
  <r>
    <s v="CA-2015-139738"/>
    <x v="2"/>
    <x v="2"/>
    <x v="2"/>
    <x v="0"/>
    <n v="136748529"/>
    <n v="1"/>
    <n v="30314755"/>
    <n v="0.22168249429578873"/>
  </r>
  <r>
    <s v="CA-2016-158778"/>
    <x v="2"/>
    <x v="2"/>
    <x v="2"/>
    <x v="3"/>
    <n v="198184478"/>
    <n v="1"/>
    <n v="10474435"/>
    <n v="5.2851944338446123E-2"/>
  </r>
  <r>
    <s v="CA-2016-158778"/>
    <x v="2"/>
    <x v="2"/>
    <x v="2"/>
    <x v="3"/>
    <n v="105584551"/>
    <n v="5"/>
    <n v="18218908"/>
    <n v="0.17255278189325254"/>
  </r>
  <r>
    <s v="CA-2016-158778"/>
    <x v="2"/>
    <x v="2"/>
    <x v="2"/>
    <x v="3"/>
    <n v="119179219"/>
    <n v="4"/>
    <n v="27911816"/>
    <n v="0.23420036004766906"/>
  </r>
  <r>
    <s v="CA-2016-158778"/>
    <x v="3"/>
    <x v="2"/>
    <x v="2"/>
    <x v="3"/>
    <n v="121273485"/>
    <n v="4"/>
    <n v="24911379"/>
    <n v="0.20541488520759504"/>
  </r>
  <r>
    <s v="CA-2017-119655"/>
    <x v="0"/>
    <x v="2"/>
    <x v="2"/>
    <x v="0"/>
    <n v="245113229"/>
    <n v="4"/>
    <n v="11538403"/>
    <n v="4.7073766875308065E-2"/>
  </r>
  <r>
    <s v="CA-2017-119655"/>
    <x v="0"/>
    <x v="2"/>
    <x v="2"/>
    <x v="0"/>
    <n v="211901751"/>
    <n v="2"/>
    <n v="31854065"/>
    <n v="0.15032468986063263"/>
  </r>
  <r>
    <s v="CA-2015-164567"/>
    <x v="1"/>
    <x v="2"/>
    <x v="0"/>
    <x v="1"/>
    <n v="98660632"/>
    <n v="4"/>
    <n v="33635352"/>
    <n v="0.34091968922315435"/>
  </r>
  <r>
    <s v="CA-2014-131947"/>
    <x v="1"/>
    <x v="2"/>
    <x v="2"/>
    <x v="1"/>
    <n v="137437031"/>
    <n v="4"/>
    <n v="25127970"/>
    <n v="0.18283260208087587"/>
  </r>
  <r>
    <s v="CA-2014-131947"/>
    <x v="3"/>
    <x v="2"/>
    <x v="2"/>
    <x v="1"/>
    <n v="128467927"/>
    <n v="3"/>
    <n v="30087117"/>
    <n v="0.23419944341438623"/>
  </r>
  <r>
    <s v="CA-2014-131947"/>
    <x v="3"/>
    <x v="2"/>
    <x v="2"/>
    <x v="1"/>
    <n v="169568474"/>
    <n v="5"/>
    <n v="21935766"/>
    <n v="0.12936228936046212"/>
  </r>
  <r>
    <s v="CA-2014-131947"/>
    <x v="3"/>
    <x v="2"/>
    <x v="2"/>
    <x v="1"/>
    <n v="115425556"/>
    <n v="1"/>
    <n v="12539157"/>
    <n v="0.1086341485762477"/>
  </r>
  <r>
    <s v="CA-2014-131947"/>
    <x v="3"/>
    <x v="2"/>
    <x v="2"/>
    <x v="1"/>
    <n v="186700365"/>
    <n v="4"/>
    <n v="20988113"/>
    <n v="0.11241602553910379"/>
  </r>
  <r>
    <s v="CA-2014-131947"/>
    <x v="2"/>
    <x v="2"/>
    <x v="2"/>
    <x v="1"/>
    <n v="193371573"/>
    <n v="5"/>
    <n v="28580225"/>
    <n v="0.14779951652976417"/>
  </r>
  <r>
    <s v="CA-2016-152520"/>
    <x v="2"/>
    <x v="2"/>
    <x v="0"/>
    <x v="3"/>
    <n v="182392069"/>
    <n v="3"/>
    <n v="18330631"/>
    <n v="0.10050125041347055"/>
  </r>
  <r>
    <s v="CA-2016-101791"/>
    <x v="2"/>
    <x v="2"/>
    <x v="2"/>
    <x v="0"/>
    <n v="103462996"/>
    <n v="2"/>
    <n v="32015469"/>
    <n v="0.30943883550404822"/>
  </r>
  <r>
    <s v="CA-2016-101791"/>
    <x v="2"/>
    <x v="2"/>
    <x v="2"/>
    <x v="0"/>
    <n v="203080026"/>
    <n v="2"/>
    <n v="22700018"/>
    <n v="0.11177868373918762"/>
  </r>
  <r>
    <s v="CA-2016-101791"/>
    <x v="2"/>
    <x v="2"/>
    <x v="2"/>
    <x v="0"/>
    <n v="164013929"/>
    <n v="2"/>
    <n v="28565147"/>
    <n v="0.1741629334420737"/>
  </r>
  <r>
    <s v="CA-2017-121195"/>
    <x v="3"/>
    <x v="0"/>
    <x v="2"/>
    <x v="0"/>
    <n v="206558088"/>
    <n v="3"/>
    <n v="18197655"/>
    <n v="8.8099455103399296E-2"/>
  </r>
  <r>
    <s v="CA-2017-163209"/>
    <x v="3"/>
    <x v="2"/>
    <x v="2"/>
    <x v="1"/>
    <n v="91764096"/>
    <n v="4"/>
    <n v="12685877"/>
    <n v="0.13824445020414083"/>
  </r>
  <r>
    <s v="CA-2017-163209"/>
    <x v="3"/>
    <x v="2"/>
    <x v="2"/>
    <x v="1"/>
    <n v="134894456"/>
    <n v="5"/>
    <n v="18806537"/>
    <n v="0.13941667847342815"/>
  </r>
  <r>
    <s v="CA-2014-133354"/>
    <x v="1"/>
    <x v="0"/>
    <x v="2"/>
    <x v="1"/>
    <n v="223658966"/>
    <n v="5"/>
    <n v="33114915"/>
    <n v="0.14805985913392802"/>
  </r>
  <r>
    <s v="US-2015-130491"/>
    <x v="1"/>
    <x v="0"/>
    <x v="2"/>
    <x v="0"/>
    <n v="222292126"/>
    <n v="3"/>
    <n v="34800501"/>
    <n v="0.15655300808990419"/>
  </r>
  <r>
    <s v="US-2015-130491"/>
    <x v="1"/>
    <x v="0"/>
    <x v="2"/>
    <x v="0"/>
    <n v="237735611"/>
    <n v="4"/>
    <n v="24832333"/>
    <n v="0.10445356880084743"/>
  </r>
  <r>
    <s v="US-2015-130491"/>
    <x v="1"/>
    <x v="0"/>
    <x v="2"/>
    <x v="0"/>
    <n v="236546400"/>
    <n v="5"/>
    <n v="13522705"/>
    <n v="5.7167240761220629E-2"/>
  </r>
  <r>
    <s v="CA-2015-113740"/>
    <x v="1"/>
    <x v="1"/>
    <x v="2"/>
    <x v="3"/>
    <n v="231497315"/>
    <n v="3"/>
    <n v="25696040"/>
    <n v="0.110999300359056"/>
  </r>
  <r>
    <s v="CA-2014-148425"/>
    <x v="1"/>
    <x v="2"/>
    <x v="0"/>
    <x v="2"/>
    <n v="99137725"/>
    <n v="2"/>
    <n v="29875240"/>
    <n v="0.30135087324224963"/>
  </r>
  <r>
    <s v="CA-2016-144309"/>
    <x v="1"/>
    <x v="2"/>
    <x v="2"/>
    <x v="3"/>
    <n v="243423019"/>
    <n v="2"/>
    <n v="21937730"/>
    <n v="9.0121838477403821E-2"/>
  </r>
  <r>
    <s v="CA-2016-144309"/>
    <x v="1"/>
    <x v="2"/>
    <x v="2"/>
    <x v="3"/>
    <n v="227668125"/>
    <n v="5"/>
    <n v="27959789"/>
    <n v="0.12280941392212898"/>
  </r>
  <r>
    <s v="CA-2017-151225"/>
    <x v="1"/>
    <x v="0"/>
    <x v="0"/>
    <x v="1"/>
    <n v="209269042"/>
    <n v="5"/>
    <n v="27556249"/>
    <n v="0.13167857384275691"/>
  </r>
  <r>
    <s v="CA-2017-151225"/>
    <x v="0"/>
    <x v="0"/>
    <x v="0"/>
    <x v="1"/>
    <n v="107091457"/>
    <n v="2"/>
    <n v="16135405"/>
    <n v="0.15066939466515988"/>
  </r>
  <r>
    <s v="US-2014-144078"/>
    <x v="0"/>
    <x v="2"/>
    <x v="2"/>
    <x v="1"/>
    <n v="229903538"/>
    <n v="3"/>
    <n v="13608205"/>
    <n v="5.9190933373108857E-2"/>
  </r>
  <r>
    <s v="US-2014-144078"/>
    <x v="0"/>
    <x v="2"/>
    <x v="2"/>
    <x v="1"/>
    <n v="130793824"/>
    <n v="1"/>
    <n v="26336601"/>
    <n v="0.20135966817515788"/>
  </r>
  <r>
    <s v="US-2014-144078"/>
    <x v="2"/>
    <x v="2"/>
    <x v="2"/>
    <x v="1"/>
    <n v="125402201"/>
    <n v="5"/>
    <n v="25021609"/>
    <n v="0.1995308599089102"/>
  </r>
  <r>
    <s v="CA-2014-124464"/>
    <x v="3"/>
    <x v="2"/>
    <x v="1"/>
    <x v="3"/>
    <n v="206888950"/>
    <n v="4"/>
    <n v="21811461"/>
    <n v="0.1054259350245627"/>
  </r>
  <r>
    <s v="CA-2015-136805"/>
    <x v="0"/>
    <x v="1"/>
    <x v="1"/>
    <x v="0"/>
    <n v="211955089"/>
    <n v="5"/>
    <n v="26181354"/>
    <n v="0.12352312050408"/>
  </r>
  <r>
    <s v="CA-2015-136805"/>
    <x v="0"/>
    <x v="1"/>
    <x v="1"/>
    <x v="0"/>
    <n v="151152835"/>
    <n v="4"/>
    <n v="23737017"/>
    <n v="0.15703983984157491"/>
  </r>
  <r>
    <s v="US-2015-159499"/>
    <x v="2"/>
    <x v="1"/>
    <x v="0"/>
    <x v="1"/>
    <n v="120638498"/>
    <n v="2"/>
    <n v="30400338"/>
    <n v="0.25199532905325128"/>
  </r>
  <r>
    <s v="US-2015-159499"/>
    <x v="2"/>
    <x v="1"/>
    <x v="0"/>
    <x v="1"/>
    <n v="161611660"/>
    <n v="2"/>
    <n v="22295598"/>
    <n v="0.13795785526861118"/>
  </r>
  <r>
    <s v="US-2015-159499"/>
    <x v="1"/>
    <x v="1"/>
    <x v="0"/>
    <x v="1"/>
    <n v="249788118"/>
    <n v="1"/>
    <n v="27107756"/>
    <n v="0.10852300028138248"/>
  </r>
  <r>
    <s v="CA-2014-162089"/>
    <x v="1"/>
    <x v="0"/>
    <x v="1"/>
    <x v="0"/>
    <n v="92297183"/>
    <n v="3"/>
    <n v="33546114"/>
    <n v="0.36345761495234369"/>
  </r>
  <r>
    <s v="CA-2014-162089"/>
    <x v="2"/>
    <x v="0"/>
    <x v="1"/>
    <x v="0"/>
    <n v="104405266"/>
    <n v="2"/>
    <n v="22111406"/>
    <n v="0.21178439409368488"/>
  </r>
  <r>
    <s v="CA-2014-162089"/>
    <x v="2"/>
    <x v="0"/>
    <x v="1"/>
    <x v="0"/>
    <n v="109326615"/>
    <n v="4"/>
    <n v="29455982"/>
    <n v="0.26943102555585391"/>
  </r>
  <r>
    <s v="US-2017-158526"/>
    <x v="2"/>
    <x v="1"/>
    <x v="2"/>
    <x v="2"/>
    <n v="93926243"/>
    <n v="3"/>
    <n v="22208426"/>
    <n v="0.23644537767788709"/>
  </r>
  <r>
    <s v="US-2017-158526"/>
    <x v="3"/>
    <x v="1"/>
    <x v="2"/>
    <x v="2"/>
    <n v="131259120"/>
    <n v="3"/>
    <n v="32824870"/>
    <n v="0.25007687084905034"/>
  </r>
  <r>
    <s v="US-2017-158526"/>
    <x v="3"/>
    <x v="1"/>
    <x v="2"/>
    <x v="2"/>
    <n v="229465918"/>
    <n v="4"/>
    <n v="20164479"/>
    <n v="8.7875703615383965E-2"/>
  </r>
  <r>
    <s v="US-2017-158526"/>
    <x v="1"/>
    <x v="1"/>
    <x v="2"/>
    <x v="2"/>
    <n v="111089531"/>
    <n v="3"/>
    <n v="11482815"/>
    <n v="0.10336541073343807"/>
  </r>
  <r>
    <s v="US-2017-158526"/>
    <x v="1"/>
    <x v="1"/>
    <x v="2"/>
    <x v="2"/>
    <n v="243237577"/>
    <n v="2"/>
    <n v="29587176"/>
    <n v="0.12163900152647879"/>
  </r>
  <r>
    <s v="CA-2017-104885"/>
    <x v="3"/>
    <x v="2"/>
    <x v="0"/>
    <x v="3"/>
    <n v="138604776"/>
    <n v="3"/>
    <n v="15762816"/>
    <n v="0.11372491233635412"/>
  </r>
  <r>
    <s v="CA-2017-104885"/>
    <x v="3"/>
    <x v="2"/>
    <x v="0"/>
    <x v="3"/>
    <n v="244007442"/>
    <n v="2"/>
    <n v="23461342"/>
    <n v="9.6150108405300194E-2"/>
  </r>
  <r>
    <s v="CA-2017-104885"/>
    <x v="1"/>
    <x v="2"/>
    <x v="0"/>
    <x v="3"/>
    <n v="154217176"/>
    <n v="3"/>
    <n v="10749045"/>
    <n v="6.9700699226913604E-2"/>
  </r>
  <r>
    <s v="CA-2017-104885"/>
    <x v="3"/>
    <x v="2"/>
    <x v="0"/>
    <x v="3"/>
    <n v="143394232"/>
    <n v="4"/>
    <n v="27506532"/>
    <n v="0.19182453587114998"/>
  </r>
  <r>
    <s v="US-2016-157490"/>
    <x v="0"/>
    <x v="0"/>
    <x v="1"/>
    <x v="1"/>
    <n v="228310184"/>
    <n v="3"/>
    <n v="31141188"/>
    <n v="0.13639859359055134"/>
  </r>
  <r>
    <s v="US-2016-157490"/>
    <x v="0"/>
    <x v="0"/>
    <x v="1"/>
    <x v="1"/>
    <n v="104072125"/>
    <n v="3"/>
    <n v="17370786"/>
    <n v="0.16691103405450788"/>
  </r>
  <r>
    <s v="US-2016-157490"/>
    <x v="0"/>
    <x v="0"/>
    <x v="1"/>
    <x v="1"/>
    <n v="105856713"/>
    <n v="3"/>
    <n v="13144464"/>
    <n v="0.1241722289260956"/>
  </r>
  <r>
    <s v="CA-2015-161452"/>
    <x v="2"/>
    <x v="2"/>
    <x v="0"/>
    <x v="1"/>
    <n v="191562619"/>
    <n v="2"/>
    <n v="32644738"/>
    <n v="0.17041288206651634"/>
  </r>
  <r>
    <s v="US-2014-115196"/>
    <x v="2"/>
    <x v="2"/>
    <x v="2"/>
    <x v="2"/>
    <n v="179071742"/>
    <n v="5"/>
    <n v="28083397"/>
    <n v="0.1568276305705453"/>
  </r>
  <r>
    <s v="CA-2016-138968"/>
    <x v="2"/>
    <x v="0"/>
    <x v="0"/>
    <x v="1"/>
    <n v="155455139"/>
    <n v="3"/>
    <n v="32199029"/>
    <n v="0.20712746588583347"/>
  </r>
  <r>
    <s v="CA-2016-138968"/>
    <x v="2"/>
    <x v="0"/>
    <x v="0"/>
    <x v="1"/>
    <n v="246628867"/>
    <n v="1"/>
    <n v="15577282"/>
    <n v="6.3160822127119445E-2"/>
  </r>
  <r>
    <s v="CA-2015-101889"/>
    <x v="2"/>
    <x v="2"/>
    <x v="0"/>
    <x v="3"/>
    <n v="118680551"/>
    <n v="2"/>
    <n v="11056512"/>
    <n v="9.3161953722307872E-2"/>
  </r>
  <r>
    <s v="CA-2015-101889"/>
    <x v="2"/>
    <x v="2"/>
    <x v="0"/>
    <x v="3"/>
    <n v="95689080"/>
    <n v="2"/>
    <n v="22136353"/>
    <n v="0.23133625069861682"/>
  </r>
  <r>
    <s v="CA-2017-110821"/>
    <x v="2"/>
    <x v="0"/>
    <x v="2"/>
    <x v="0"/>
    <n v="197250348"/>
    <n v="5"/>
    <n v="21806721"/>
    <n v="0.11055352358617893"/>
  </r>
  <r>
    <s v="CA-2017-110821"/>
    <x v="1"/>
    <x v="0"/>
    <x v="2"/>
    <x v="0"/>
    <n v="204765091"/>
    <n v="1"/>
    <n v="30738035"/>
    <n v="0.15011364901061186"/>
  </r>
  <r>
    <s v="CA-2015-121552"/>
    <x v="3"/>
    <x v="2"/>
    <x v="0"/>
    <x v="2"/>
    <n v="105148899"/>
    <n v="2"/>
    <n v="10923019"/>
    <n v="0.10388143959548259"/>
  </r>
  <r>
    <s v="CA-2015-107685"/>
    <x v="3"/>
    <x v="1"/>
    <x v="2"/>
    <x v="1"/>
    <n v="135085101"/>
    <n v="1"/>
    <n v="21684017"/>
    <n v="0.16052115917654014"/>
  </r>
  <r>
    <s v="CA-2015-107685"/>
    <x v="3"/>
    <x v="1"/>
    <x v="2"/>
    <x v="1"/>
    <n v="118781712"/>
    <n v="2"/>
    <n v="21558292"/>
    <n v="0.18149504361412133"/>
  </r>
  <r>
    <s v="US-2014-120740"/>
    <x v="3"/>
    <x v="3"/>
    <x v="1"/>
    <x v="1"/>
    <n v="151472812"/>
    <n v="1"/>
    <n v="13777009"/>
    <n v="9.0953675567863629E-2"/>
  </r>
  <r>
    <s v="US-2014-120740"/>
    <x v="3"/>
    <x v="3"/>
    <x v="1"/>
    <x v="1"/>
    <n v="241887255"/>
    <n v="3"/>
    <n v="33694816"/>
    <n v="0.13929967496633916"/>
  </r>
  <r>
    <s v="CA-2017-155740"/>
    <x v="3"/>
    <x v="0"/>
    <x v="1"/>
    <x v="3"/>
    <n v="205212870"/>
    <n v="2"/>
    <n v="29456882"/>
    <n v="0.14354305361062394"/>
  </r>
  <r>
    <s v="CA-2017-146493"/>
    <x v="2"/>
    <x v="2"/>
    <x v="0"/>
    <x v="0"/>
    <n v="209333550"/>
    <n v="4"/>
    <n v="32915877"/>
    <n v="0.15724128788720204"/>
  </r>
  <r>
    <s v="CA-2014-105417"/>
    <x v="2"/>
    <x v="2"/>
    <x v="2"/>
    <x v="0"/>
    <n v="97209605"/>
    <n v="1"/>
    <n v="31701663"/>
    <n v="0.32611657047675485"/>
  </r>
  <r>
    <s v="CA-2014-105417"/>
    <x v="2"/>
    <x v="2"/>
    <x v="2"/>
    <x v="0"/>
    <n v="173238683"/>
    <n v="4"/>
    <n v="24023183"/>
    <n v="0.13867100917639741"/>
  </r>
  <r>
    <s v="CA-2017-139493"/>
    <x v="2"/>
    <x v="2"/>
    <x v="2"/>
    <x v="2"/>
    <n v="212140981"/>
    <n v="1"/>
    <n v="31519810"/>
    <n v="0.14857954295968867"/>
  </r>
  <r>
    <s v="CA-2014-151967"/>
    <x v="0"/>
    <x v="2"/>
    <x v="0"/>
    <x v="2"/>
    <n v="107714623"/>
    <n v="5"/>
    <n v="13828997"/>
    <n v="0.12838551177958446"/>
  </r>
  <r>
    <s v="US-2016-140158"/>
    <x v="0"/>
    <x v="2"/>
    <x v="1"/>
    <x v="3"/>
    <n v="96786212"/>
    <n v="1"/>
    <n v="16572574"/>
    <n v="0.17122866633110922"/>
  </r>
  <r>
    <s v="US-2016-140158"/>
    <x v="0"/>
    <x v="2"/>
    <x v="1"/>
    <x v="3"/>
    <n v="196750938"/>
    <n v="1"/>
    <n v="17511177"/>
    <n v="8.9001745953556782E-2"/>
  </r>
  <r>
    <s v="US-2016-140158"/>
    <x v="1"/>
    <x v="2"/>
    <x v="1"/>
    <x v="3"/>
    <n v="159718803"/>
    <n v="2"/>
    <n v="27313530"/>
    <n v="0.17101010956111409"/>
  </r>
  <r>
    <s v="CA-2015-130974"/>
    <x v="1"/>
    <x v="1"/>
    <x v="1"/>
    <x v="3"/>
    <n v="140048057"/>
    <n v="2"/>
    <n v="25839988"/>
    <n v="0.18450800784762048"/>
  </r>
  <r>
    <s v="CA-2015-130974"/>
    <x v="1"/>
    <x v="1"/>
    <x v="1"/>
    <x v="3"/>
    <n v="167098135"/>
    <n v="5"/>
    <n v="31443210"/>
    <n v="0.18817211813884099"/>
  </r>
  <r>
    <s v="CA-2015-130974"/>
    <x v="3"/>
    <x v="1"/>
    <x v="1"/>
    <x v="3"/>
    <n v="165725716"/>
    <n v="3"/>
    <n v="34788112"/>
    <n v="0.20991378308481709"/>
  </r>
  <r>
    <s v="CA-2015-130974"/>
    <x v="3"/>
    <x v="1"/>
    <x v="1"/>
    <x v="3"/>
    <n v="90283184"/>
    <n v="5"/>
    <n v="15825251"/>
    <n v="0.17528459120360665"/>
  </r>
  <r>
    <s v="CA-2015-130974"/>
    <x v="0"/>
    <x v="1"/>
    <x v="1"/>
    <x v="3"/>
    <n v="102631612"/>
    <n v="1"/>
    <n v="11262739"/>
    <n v="0.10973947286339028"/>
  </r>
  <r>
    <s v="CA-2015-130974"/>
    <x v="1"/>
    <x v="1"/>
    <x v="1"/>
    <x v="3"/>
    <n v="236389315"/>
    <n v="5"/>
    <n v="16476902"/>
    <n v="6.9702397504726468E-2"/>
  </r>
  <r>
    <s v="CA-2015-130974"/>
    <x v="1"/>
    <x v="1"/>
    <x v="1"/>
    <x v="3"/>
    <n v="213164533"/>
    <n v="3"/>
    <n v="16148893"/>
    <n v="7.5757879478008661E-2"/>
  </r>
  <r>
    <s v="CA-2017-133487"/>
    <x v="1"/>
    <x v="1"/>
    <x v="2"/>
    <x v="1"/>
    <n v="189924572"/>
    <n v="1"/>
    <n v="18548781"/>
    <n v="9.766393471193395E-2"/>
  </r>
  <r>
    <s v="CA-2014-142951"/>
    <x v="1"/>
    <x v="3"/>
    <x v="2"/>
    <x v="2"/>
    <n v="181783640"/>
    <n v="5"/>
    <n v="28602305"/>
    <n v="0.15734256944134248"/>
  </r>
  <r>
    <s v="CA-2014-133592"/>
    <x v="1"/>
    <x v="2"/>
    <x v="1"/>
    <x v="3"/>
    <n v="204969617"/>
    <n v="4"/>
    <n v="25485597"/>
    <n v="0.12433841353179677"/>
  </r>
  <r>
    <s v="CA-2014-133592"/>
    <x v="1"/>
    <x v="2"/>
    <x v="1"/>
    <x v="3"/>
    <n v="188622935"/>
    <n v="5"/>
    <n v="29109263"/>
    <n v="0.1543251513926448"/>
  </r>
  <r>
    <s v="CA-2014-133592"/>
    <x v="1"/>
    <x v="2"/>
    <x v="1"/>
    <x v="3"/>
    <n v="224106617"/>
    <n v="3"/>
    <n v="28681884"/>
    <n v="0.12798320899199508"/>
  </r>
  <r>
    <s v="CA-2014-133592"/>
    <x v="0"/>
    <x v="2"/>
    <x v="1"/>
    <x v="3"/>
    <n v="143519372"/>
    <n v="1"/>
    <n v="25931134"/>
    <n v="0.18068037532940154"/>
  </r>
  <r>
    <s v="CA-2014-133592"/>
    <x v="0"/>
    <x v="2"/>
    <x v="1"/>
    <x v="3"/>
    <n v="126258726"/>
    <n v="3"/>
    <n v="19551618"/>
    <n v="0.15485359800003051"/>
  </r>
  <r>
    <s v="CA-2015-120782"/>
    <x v="0"/>
    <x v="0"/>
    <x v="1"/>
    <x v="0"/>
    <n v="100760285"/>
    <n v="2"/>
    <n v="34836947"/>
    <n v="0.34574085414704814"/>
  </r>
  <r>
    <s v="CA-2015-120782"/>
    <x v="0"/>
    <x v="0"/>
    <x v="1"/>
    <x v="0"/>
    <n v="139604218"/>
    <n v="5"/>
    <n v="22434571"/>
    <n v="0.16070124041667566"/>
  </r>
  <r>
    <s v="CA-2015-116876"/>
    <x v="0"/>
    <x v="2"/>
    <x v="2"/>
    <x v="3"/>
    <n v="176078271"/>
    <n v="3"/>
    <n v="19313847"/>
    <n v="0.10968898598510204"/>
  </r>
  <r>
    <s v="CA-2015-116876"/>
    <x v="1"/>
    <x v="2"/>
    <x v="2"/>
    <x v="3"/>
    <n v="130596931"/>
    <n v="3"/>
    <n v="28638811"/>
    <n v="0.21929160800876707"/>
  </r>
  <r>
    <s v="CA-2016-169838"/>
    <x v="3"/>
    <x v="2"/>
    <x v="0"/>
    <x v="0"/>
    <n v="211947683"/>
    <n v="4"/>
    <n v="32701024"/>
    <n v="0.15428818818462856"/>
  </r>
  <r>
    <s v="CA-2016-169838"/>
    <x v="3"/>
    <x v="2"/>
    <x v="0"/>
    <x v="0"/>
    <n v="212995116"/>
    <n v="4"/>
    <n v="15195596"/>
    <n v="7.1342462143592064E-2"/>
  </r>
  <r>
    <s v="CA-2016-169838"/>
    <x v="2"/>
    <x v="2"/>
    <x v="0"/>
    <x v="0"/>
    <n v="170538726"/>
    <n v="3"/>
    <n v="27584233"/>
    <n v="0.16174761971659152"/>
  </r>
  <r>
    <s v="US-2017-128951"/>
    <x v="1"/>
    <x v="0"/>
    <x v="0"/>
    <x v="2"/>
    <n v="97790558"/>
    <n v="4"/>
    <n v="24972637"/>
    <n v="0.25536859090220143"/>
  </r>
  <r>
    <s v="US-2017-128951"/>
    <x v="1"/>
    <x v="0"/>
    <x v="0"/>
    <x v="2"/>
    <n v="149107371"/>
    <n v="3"/>
    <n v="10125524"/>
    <n v="6.7907601965566139E-2"/>
  </r>
  <r>
    <s v="US-2017-128951"/>
    <x v="1"/>
    <x v="0"/>
    <x v="0"/>
    <x v="2"/>
    <n v="119691256"/>
    <n v="1"/>
    <n v="15513954"/>
    <n v="0.12961643580714033"/>
  </r>
  <r>
    <s v="CA-2014-102330"/>
    <x v="3"/>
    <x v="2"/>
    <x v="2"/>
    <x v="1"/>
    <n v="115356306"/>
    <n v="4"/>
    <n v="11035700"/>
    <n v="9.5666204845359731E-2"/>
  </r>
  <r>
    <s v="CA-2014-102330"/>
    <x v="1"/>
    <x v="2"/>
    <x v="2"/>
    <x v="1"/>
    <n v="179178424"/>
    <n v="3"/>
    <n v="28509294"/>
    <n v="0.1591111996832833"/>
  </r>
  <r>
    <s v="CA-2016-118899"/>
    <x v="2"/>
    <x v="3"/>
    <x v="2"/>
    <x v="1"/>
    <n v="172000771"/>
    <n v="4"/>
    <n v="11616344"/>
    <n v="6.7536580984279421E-2"/>
  </r>
  <r>
    <s v="CA-2017-107958"/>
    <x v="2"/>
    <x v="0"/>
    <x v="1"/>
    <x v="0"/>
    <n v="111219430"/>
    <n v="2"/>
    <n v="13450063"/>
    <n v="0.12093267336471694"/>
  </r>
  <r>
    <s v="CA-2017-107958"/>
    <x v="1"/>
    <x v="0"/>
    <x v="1"/>
    <x v="0"/>
    <n v="226764320"/>
    <n v="3"/>
    <n v="15595871"/>
    <n v="6.8775683052783615E-2"/>
  </r>
  <r>
    <s v="CA-2017-151799"/>
    <x v="2"/>
    <x v="2"/>
    <x v="1"/>
    <x v="3"/>
    <n v="249439376"/>
    <n v="4"/>
    <n v="14737119"/>
    <n v="5.9080964827301366E-2"/>
  </r>
  <r>
    <s v="CA-2017-151799"/>
    <x v="2"/>
    <x v="2"/>
    <x v="1"/>
    <x v="3"/>
    <n v="115550007"/>
    <n v="5"/>
    <n v="12241124"/>
    <n v="0.10593789059657954"/>
  </r>
  <r>
    <s v="CA-2017-151799"/>
    <x v="2"/>
    <x v="2"/>
    <x v="1"/>
    <x v="3"/>
    <n v="131360503"/>
    <n v="5"/>
    <n v="10614746"/>
    <n v="8.0806222247793921E-2"/>
  </r>
  <r>
    <s v="CA-2017-151799"/>
    <x v="1"/>
    <x v="2"/>
    <x v="1"/>
    <x v="3"/>
    <n v="248678641"/>
    <n v="1"/>
    <n v="25346822"/>
    <n v="0.10192601141004305"/>
  </r>
  <r>
    <s v="CA-2017-151799"/>
    <x v="2"/>
    <x v="2"/>
    <x v="1"/>
    <x v="3"/>
    <n v="172354755"/>
    <n v="2"/>
    <n v="14320277"/>
    <n v="8.3086057010727674E-2"/>
  </r>
  <r>
    <s v="CA-2016-114601"/>
    <x v="0"/>
    <x v="2"/>
    <x v="2"/>
    <x v="0"/>
    <n v="119632474"/>
    <n v="4"/>
    <n v="15293408"/>
    <n v="0.12783659393351673"/>
  </r>
  <r>
    <s v="CA-2016-114601"/>
    <x v="0"/>
    <x v="2"/>
    <x v="2"/>
    <x v="0"/>
    <n v="113145002"/>
    <n v="1"/>
    <n v="19859598"/>
    <n v="0.1755234225900672"/>
  </r>
  <r>
    <s v="CA-2016-114601"/>
    <x v="0"/>
    <x v="2"/>
    <x v="2"/>
    <x v="0"/>
    <n v="235800500"/>
    <n v="2"/>
    <n v="17416021"/>
    <n v="7.3859135158746481E-2"/>
  </r>
  <r>
    <s v="CA-2016-114601"/>
    <x v="2"/>
    <x v="2"/>
    <x v="2"/>
    <x v="0"/>
    <n v="244732074"/>
    <n v="4"/>
    <n v="23076462"/>
    <n v="9.4292757066243793E-2"/>
  </r>
  <r>
    <s v="CA-2016-114601"/>
    <x v="0"/>
    <x v="2"/>
    <x v="2"/>
    <x v="0"/>
    <n v="109126001"/>
    <n v="1"/>
    <n v="12375965"/>
    <n v="0.11340986462062327"/>
  </r>
  <r>
    <s v="CA-2017-100237"/>
    <x v="0"/>
    <x v="2"/>
    <x v="0"/>
    <x v="1"/>
    <n v="149320790"/>
    <n v="5"/>
    <n v="30613865"/>
    <n v="0.20502078109819805"/>
  </r>
  <r>
    <s v="CA-2014-139542"/>
    <x v="1"/>
    <x v="2"/>
    <x v="2"/>
    <x v="3"/>
    <n v="228766578"/>
    <n v="5"/>
    <n v="24288716"/>
    <n v="0.10617248468873805"/>
  </r>
  <r>
    <s v="CA-2014-139542"/>
    <x v="1"/>
    <x v="2"/>
    <x v="2"/>
    <x v="3"/>
    <n v="188751300"/>
    <n v="2"/>
    <n v="29344979"/>
    <n v="0.15546901663723642"/>
  </r>
  <r>
    <s v="US-2015-142811"/>
    <x v="1"/>
    <x v="2"/>
    <x v="2"/>
    <x v="1"/>
    <n v="111391837"/>
    <n v="4"/>
    <n v="26860034"/>
    <n v="0.24113108036812428"/>
  </r>
  <r>
    <s v="CA-2017-139353"/>
    <x v="0"/>
    <x v="1"/>
    <x v="2"/>
    <x v="2"/>
    <n v="108146882"/>
    <n v="4"/>
    <n v="32062808"/>
    <n v="0.29647464085002467"/>
  </r>
  <r>
    <s v="CA-2017-139353"/>
    <x v="1"/>
    <x v="1"/>
    <x v="2"/>
    <x v="2"/>
    <n v="210454073"/>
    <n v="2"/>
    <n v="30833756"/>
    <n v="0.14651061659424383"/>
  </r>
  <r>
    <s v="CA-2017-139353"/>
    <x v="0"/>
    <x v="1"/>
    <x v="2"/>
    <x v="2"/>
    <n v="180548025"/>
    <n v="3"/>
    <n v="22611581"/>
    <n v="0.12523859510509738"/>
  </r>
  <r>
    <s v="CA-2014-150203"/>
    <x v="3"/>
    <x v="0"/>
    <x v="2"/>
    <x v="1"/>
    <n v="169183162"/>
    <n v="2"/>
    <n v="19495331"/>
    <n v="0.11523209975233824"/>
  </r>
  <r>
    <s v="US-2017-101518"/>
    <x v="1"/>
    <x v="2"/>
    <x v="2"/>
    <x v="3"/>
    <n v="191398875"/>
    <n v="5"/>
    <n v="18665213"/>
    <n v="9.7519972361384044E-2"/>
  </r>
  <r>
    <s v="CA-2015-149636"/>
    <x v="1"/>
    <x v="2"/>
    <x v="0"/>
    <x v="1"/>
    <n v="143335205"/>
    <n v="2"/>
    <n v="13914110"/>
    <n v="9.7073918441739418E-2"/>
  </r>
  <r>
    <s v="CA-2015-149636"/>
    <x v="3"/>
    <x v="2"/>
    <x v="0"/>
    <x v="1"/>
    <n v="197100921"/>
    <n v="2"/>
    <n v="31064833"/>
    <n v="0.15760876632331922"/>
  </r>
  <r>
    <s v="US-2017-146213"/>
    <x v="3"/>
    <x v="2"/>
    <x v="0"/>
    <x v="1"/>
    <n v="128180578"/>
    <n v="3"/>
    <n v="26004364"/>
    <n v="0.20287288765385345"/>
  </r>
  <r>
    <s v="CA-2015-108588"/>
    <x v="2"/>
    <x v="2"/>
    <x v="0"/>
    <x v="3"/>
    <n v="225711467"/>
    <n v="5"/>
    <n v="29779275"/>
    <n v="0.13193514443818666"/>
  </r>
  <r>
    <s v="CA-2015-108588"/>
    <x v="1"/>
    <x v="2"/>
    <x v="0"/>
    <x v="3"/>
    <n v="148214539"/>
    <n v="2"/>
    <n v="32176825"/>
    <n v="0.21709627960317712"/>
  </r>
  <r>
    <s v="CA-2015-108588"/>
    <x v="0"/>
    <x v="2"/>
    <x v="0"/>
    <x v="3"/>
    <n v="202916744"/>
    <n v="2"/>
    <n v="10031199"/>
    <n v="4.9435048100318423E-2"/>
  </r>
  <r>
    <s v="US-2017-138086"/>
    <x v="0"/>
    <x v="2"/>
    <x v="1"/>
    <x v="1"/>
    <n v="137094190"/>
    <n v="5"/>
    <n v="34283280"/>
    <n v="0.25007099133814498"/>
  </r>
  <r>
    <s v="CA-2015-139374"/>
    <x v="0"/>
    <x v="2"/>
    <x v="0"/>
    <x v="0"/>
    <n v="159594139"/>
    <n v="3"/>
    <n v="20766849"/>
    <n v="0.13012288001378297"/>
  </r>
  <r>
    <s v="CA-2016-113978"/>
    <x v="2"/>
    <x v="2"/>
    <x v="2"/>
    <x v="3"/>
    <n v="158755908"/>
    <n v="5"/>
    <n v="10541087"/>
    <n v="6.63980769773935E-2"/>
  </r>
  <r>
    <s v="CA-2016-113978"/>
    <x v="2"/>
    <x v="2"/>
    <x v="2"/>
    <x v="3"/>
    <n v="169017949"/>
    <n v="4"/>
    <n v="17471544"/>
    <n v="0.103370938432107"/>
  </r>
  <r>
    <s v="CA-2016-113978"/>
    <x v="2"/>
    <x v="2"/>
    <x v="2"/>
    <x v="3"/>
    <n v="215486405"/>
    <n v="4"/>
    <n v="31260905"/>
    <n v="0.14507135612569155"/>
  </r>
  <r>
    <s v="US-2015-150231"/>
    <x v="2"/>
    <x v="1"/>
    <x v="1"/>
    <x v="3"/>
    <n v="121207148"/>
    <n v="4"/>
    <n v="16412726"/>
    <n v="0.13541054525926144"/>
  </r>
  <r>
    <s v="CA-2016-106915"/>
    <x v="2"/>
    <x v="2"/>
    <x v="2"/>
    <x v="0"/>
    <n v="157597947"/>
    <n v="2"/>
    <n v="34918820"/>
    <n v="0.22156900305306643"/>
  </r>
  <r>
    <s v="US-2016-109260"/>
    <x v="2"/>
    <x v="2"/>
    <x v="1"/>
    <x v="2"/>
    <n v="214834084"/>
    <n v="4"/>
    <n v="27800730"/>
    <n v="0.12940558351997813"/>
  </r>
  <r>
    <s v="CA-2017-104850"/>
    <x v="2"/>
    <x v="2"/>
    <x v="1"/>
    <x v="1"/>
    <n v="99793256"/>
    <n v="4"/>
    <n v="33075742"/>
    <n v="0.3314426578084595"/>
  </r>
  <r>
    <s v="CA-2017-140508"/>
    <x v="2"/>
    <x v="0"/>
    <x v="1"/>
    <x v="0"/>
    <n v="186057554"/>
    <n v="5"/>
    <n v="15314294"/>
    <n v="8.2309444958090769E-2"/>
  </r>
  <r>
    <s v="CA-2017-143294"/>
    <x v="2"/>
    <x v="2"/>
    <x v="2"/>
    <x v="0"/>
    <n v="214274429"/>
    <n v="2"/>
    <n v="11491970"/>
    <n v="5.3632017845675839E-2"/>
  </r>
  <r>
    <s v="CA-2016-165673"/>
    <x v="1"/>
    <x v="1"/>
    <x v="2"/>
    <x v="3"/>
    <n v="202487444"/>
    <n v="4"/>
    <n v="15166672"/>
    <n v="7.4901789959875245E-2"/>
  </r>
  <r>
    <s v="CA-2017-134418"/>
    <x v="1"/>
    <x v="2"/>
    <x v="2"/>
    <x v="1"/>
    <n v="222374617"/>
    <n v="2"/>
    <n v="27369463"/>
    <n v="0.12307817937692052"/>
  </r>
  <r>
    <s v="US-2016-106313"/>
    <x v="1"/>
    <x v="2"/>
    <x v="0"/>
    <x v="1"/>
    <n v="92207862"/>
    <n v="4"/>
    <n v="30829279"/>
    <n v="0.33434544876444483"/>
  </r>
  <r>
    <s v="CA-2014-105872"/>
    <x v="1"/>
    <x v="2"/>
    <x v="2"/>
    <x v="3"/>
    <n v="94003471"/>
    <n v="3"/>
    <n v="27206748"/>
    <n v="0.28942280227077999"/>
  </r>
  <r>
    <s v="CA-2017-108287"/>
    <x v="0"/>
    <x v="0"/>
    <x v="2"/>
    <x v="2"/>
    <n v="125764134"/>
    <n v="2"/>
    <n v="13301285"/>
    <n v="0.10576373865063946"/>
  </r>
  <r>
    <s v="CA-2017-141103"/>
    <x v="3"/>
    <x v="2"/>
    <x v="2"/>
    <x v="3"/>
    <n v="171719423"/>
    <n v="4"/>
    <n v="27087936"/>
    <n v="0.15774532389384979"/>
  </r>
  <r>
    <s v="CA-2014-154781"/>
    <x v="1"/>
    <x v="2"/>
    <x v="1"/>
    <x v="1"/>
    <n v="224475090"/>
    <n v="2"/>
    <n v="27275398"/>
    <n v="0.12150745991459454"/>
  </r>
  <r>
    <s v="CA-2014-154781"/>
    <x v="1"/>
    <x v="2"/>
    <x v="1"/>
    <x v="1"/>
    <n v="211844894"/>
    <n v="5"/>
    <n v="11183997"/>
    <n v="5.2793328122413941E-2"/>
  </r>
  <r>
    <s v="CA-2015-147816"/>
    <x v="2"/>
    <x v="1"/>
    <x v="2"/>
    <x v="1"/>
    <n v="201465285"/>
    <n v="5"/>
    <n v="10124872"/>
    <n v="5.0256161998331376E-2"/>
  </r>
  <r>
    <s v="CA-2017-105326"/>
    <x v="1"/>
    <x v="2"/>
    <x v="2"/>
    <x v="1"/>
    <n v="92408265"/>
    <n v="4"/>
    <n v="27836089"/>
    <n v="0.30122943007316499"/>
  </r>
  <r>
    <s v="CA-2016-133613"/>
    <x v="1"/>
    <x v="2"/>
    <x v="0"/>
    <x v="3"/>
    <n v="189423198"/>
    <n v="1"/>
    <n v="20704407"/>
    <n v="0.10930238333321772"/>
  </r>
  <r>
    <s v="CA-2016-133613"/>
    <x v="1"/>
    <x v="2"/>
    <x v="0"/>
    <x v="3"/>
    <n v="201808186"/>
    <n v="3"/>
    <n v="34330201"/>
    <n v="0.17011302504844872"/>
  </r>
  <r>
    <s v="CA-2016-133613"/>
    <x v="2"/>
    <x v="2"/>
    <x v="0"/>
    <x v="3"/>
    <n v="219438173"/>
    <n v="1"/>
    <n v="29496193"/>
    <n v="0.13441687285648335"/>
  </r>
  <r>
    <s v="CA-2015-109113"/>
    <x v="1"/>
    <x v="2"/>
    <x v="1"/>
    <x v="0"/>
    <n v="187420785"/>
    <n v="1"/>
    <n v="13082255"/>
    <n v="6.9801516411320125E-2"/>
  </r>
  <r>
    <s v="CA-2015-156153"/>
    <x v="0"/>
    <x v="1"/>
    <x v="1"/>
    <x v="3"/>
    <n v="163483852"/>
    <n v="2"/>
    <n v="31898285"/>
    <n v="0.19511581486347654"/>
  </r>
  <r>
    <s v="CA-2015-133242"/>
    <x v="0"/>
    <x v="2"/>
    <x v="2"/>
    <x v="2"/>
    <n v="220643694"/>
    <n v="2"/>
    <n v="12852848"/>
    <n v="5.825159906904024E-2"/>
  </r>
  <r>
    <s v="CA-2015-133242"/>
    <x v="0"/>
    <x v="2"/>
    <x v="2"/>
    <x v="2"/>
    <n v="101179904"/>
    <n v="1"/>
    <n v="13071080"/>
    <n v="0.12918652304710626"/>
  </r>
  <r>
    <s v="CA-2015-133242"/>
    <x v="0"/>
    <x v="2"/>
    <x v="2"/>
    <x v="2"/>
    <n v="225868535"/>
    <n v="3"/>
    <n v="23846098"/>
    <n v="0.10557512138642949"/>
  </r>
  <r>
    <s v="CA-2015-133242"/>
    <x v="0"/>
    <x v="2"/>
    <x v="2"/>
    <x v="2"/>
    <n v="135564179"/>
    <n v="1"/>
    <n v="28678209"/>
    <n v="0.2115471005065431"/>
  </r>
  <r>
    <s v="CA-2015-133242"/>
    <x v="0"/>
    <x v="2"/>
    <x v="2"/>
    <x v="2"/>
    <n v="217630838"/>
    <n v="3"/>
    <n v="12930486"/>
    <n v="5.9414769151419619E-2"/>
  </r>
  <r>
    <s v="CA-2015-158323"/>
    <x v="3"/>
    <x v="0"/>
    <x v="0"/>
    <x v="2"/>
    <n v="179214622"/>
    <n v="3"/>
    <n v="13962383"/>
    <n v="7.7908726666287315E-2"/>
  </r>
  <r>
    <s v="CA-2015-161795"/>
    <x v="3"/>
    <x v="1"/>
    <x v="0"/>
    <x v="3"/>
    <n v="107025530"/>
    <n v="5"/>
    <n v="23089409"/>
    <n v="0.21573739461976971"/>
  </r>
  <r>
    <s v="CA-2017-100902"/>
    <x v="3"/>
    <x v="2"/>
    <x v="2"/>
    <x v="2"/>
    <n v="240701508"/>
    <n v="1"/>
    <n v="13466061"/>
    <n v="5.5945062878459406E-2"/>
  </r>
  <r>
    <s v="CA-2017-100902"/>
    <x v="3"/>
    <x v="2"/>
    <x v="2"/>
    <x v="2"/>
    <n v="157976441"/>
    <n v="5"/>
    <n v="23767729"/>
    <n v="0.15045109795833417"/>
  </r>
  <r>
    <s v="CA-2017-112844"/>
    <x v="0"/>
    <x v="1"/>
    <x v="0"/>
    <x v="3"/>
    <n v="127807793"/>
    <n v="4"/>
    <n v="26641189"/>
    <n v="0.20844729710652307"/>
  </r>
  <r>
    <s v="CA-2017-112844"/>
    <x v="0"/>
    <x v="1"/>
    <x v="0"/>
    <x v="3"/>
    <n v="109411525"/>
    <n v="3"/>
    <n v="23209252"/>
    <n v="0.21212803678588704"/>
  </r>
  <r>
    <s v="CA-2016-158925"/>
    <x v="2"/>
    <x v="2"/>
    <x v="0"/>
    <x v="0"/>
    <n v="243724660"/>
    <n v="4"/>
    <n v="16531957"/>
    <n v="6.7830464918896591E-2"/>
  </r>
  <r>
    <s v="CA-2014-155390"/>
    <x v="0"/>
    <x v="2"/>
    <x v="2"/>
    <x v="2"/>
    <n v="200574021"/>
    <n v="4"/>
    <n v="28238595"/>
    <n v="0.14078889608540082"/>
  </r>
  <r>
    <s v="CA-2017-123071"/>
    <x v="0"/>
    <x v="0"/>
    <x v="2"/>
    <x v="0"/>
    <n v="135877231"/>
    <n v="2"/>
    <n v="22774643"/>
    <n v="0.16761191578889328"/>
  </r>
  <r>
    <s v="CA-2017-156391"/>
    <x v="0"/>
    <x v="0"/>
    <x v="1"/>
    <x v="1"/>
    <n v="150693660"/>
    <n v="4"/>
    <n v="20723567"/>
    <n v="0.1375211604788151"/>
  </r>
  <r>
    <s v="CA-2015-103093"/>
    <x v="3"/>
    <x v="2"/>
    <x v="2"/>
    <x v="2"/>
    <n v="103422998"/>
    <n v="3"/>
    <n v="28358983"/>
    <n v="0.27420383810571802"/>
  </r>
  <r>
    <s v="US-2017-118941"/>
    <x v="0"/>
    <x v="3"/>
    <x v="0"/>
    <x v="3"/>
    <n v="102858837"/>
    <n v="3"/>
    <n v="29627872"/>
    <n v="0.28804401123065393"/>
  </r>
  <r>
    <s v="US-2017-118941"/>
    <x v="0"/>
    <x v="3"/>
    <x v="0"/>
    <x v="3"/>
    <n v="202249377"/>
    <n v="5"/>
    <n v="21587647"/>
    <n v="0.10673776760261665"/>
  </r>
  <r>
    <s v="US-2017-118941"/>
    <x v="0"/>
    <x v="3"/>
    <x v="0"/>
    <x v="3"/>
    <n v="186370868"/>
    <n v="3"/>
    <n v="32515455"/>
    <n v="0.17446640319344331"/>
  </r>
  <r>
    <s v="CA-2015-169299"/>
    <x v="0"/>
    <x v="0"/>
    <x v="2"/>
    <x v="1"/>
    <n v="157910551"/>
    <n v="5"/>
    <n v="20786177"/>
    <n v="0.13163260382772016"/>
  </r>
  <r>
    <s v="CA-2017-154088"/>
    <x v="1"/>
    <x v="2"/>
    <x v="2"/>
    <x v="2"/>
    <n v="173614038"/>
    <n v="3"/>
    <n v="20244507"/>
    <n v="0.11660639446678846"/>
  </r>
  <r>
    <s v="CA-2016-155978"/>
    <x v="0"/>
    <x v="3"/>
    <x v="0"/>
    <x v="1"/>
    <n v="198947113"/>
    <n v="1"/>
    <n v="21468942"/>
    <n v="0.10791280997377428"/>
  </r>
  <r>
    <s v="CA-2016-155978"/>
    <x v="1"/>
    <x v="3"/>
    <x v="0"/>
    <x v="1"/>
    <n v="170834440"/>
    <n v="4"/>
    <n v="12214572"/>
    <n v="7.1499470481479033E-2"/>
  </r>
  <r>
    <s v="CA-2016-108196"/>
    <x v="2"/>
    <x v="2"/>
    <x v="2"/>
    <x v="3"/>
    <n v="106690344"/>
    <n v="1"/>
    <n v="23256385"/>
    <n v="0.21798022321495186"/>
  </r>
  <r>
    <s v="CA-2016-108196"/>
    <x v="2"/>
    <x v="2"/>
    <x v="2"/>
    <x v="3"/>
    <n v="186953397"/>
    <n v="3"/>
    <n v="14173135"/>
    <n v="7.5811058945347759E-2"/>
  </r>
  <r>
    <s v="CA-2016-108196"/>
    <x v="2"/>
    <x v="2"/>
    <x v="2"/>
    <x v="3"/>
    <n v="186147577"/>
    <n v="3"/>
    <n v="17506723"/>
    <n v="9.4047547016956334E-2"/>
  </r>
  <r>
    <s v="CA-2016-152800"/>
    <x v="2"/>
    <x v="0"/>
    <x v="2"/>
    <x v="1"/>
    <n v="193980557"/>
    <n v="3"/>
    <n v="19321683"/>
    <n v="9.9606286830076482E-2"/>
  </r>
  <r>
    <s v="CA-2014-166961"/>
    <x v="1"/>
    <x v="2"/>
    <x v="1"/>
    <x v="1"/>
    <n v="99681309"/>
    <n v="3"/>
    <n v="21580913"/>
    <n v="0.21649909312487059"/>
  </r>
  <r>
    <s v="CA-2014-166961"/>
    <x v="1"/>
    <x v="2"/>
    <x v="1"/>
    <x v="1"/>
    <n v="165057955"/>
    <n v="4"/>
    <n v="18104430"/>
    <n v="0.10968529205393342"/>
  </r>
  <r>
    <s v="CA-2014-166961"/>
    <x v="1"/>
    <x v="2"/>
    <x v="1"/>
    <x v="1"/>
    <n v="247409963"/>
    <n v="4"/>
    <n v="14764915"/>
    <n v="5.9677932210029878E-2"/>
  </r>
  <r>
    <s v="CA-2014-166961"/>
    <x v="1"/>
    <x v="2"/>
    <x v="1"/>
    <x v="1"/>
    <n v="162508987"/>
    <n v="4"/>
    <n v="23181770"/>
    <n v="0.1426491569970835"/>
  </r>
  <r>
    <s v="CA-2016-139381"/>
    <x v="2"/>
    <x v="2"/>
    <x v="2"/>
    <x v="2"/>
    <n v="178242299"/>
    <n v="5"/>
    <n v="28438955"/>
    <n v="0.15955222278635442"/>
  </r>
  <r>
    <s v="CA-2016-139381"/>
    <x v="2"/>
    <x v="2"/>
    <x v="2"/>
    <x v="2"/>
    <n v="140247395"/>
    <n v="2"/>
    <n v="24003366"/>
    <n v="0.17115017359145956"/>
  </r>
  <r>
    <s v="CA-2015-132136"/>
    <x v="2"/>
    <x v="2"/>
    <x v="2"/>
    <x v="0"/>
    <n v="217649725"/>
    <n v="1"/>
    <n v="12491448"/>
    <n v="5.7392436402113535E-2"/>
  </r>
  <r>
    <s v="CA-2016-162236"/>
    <x v="2"/>
    <x v="1"/>
    <x v="0"/>
    <x v="2"/>
    <n v="92173135"/>
    <n v="3"/>
    <n v="27188262"/>
    <n v="0.29496948324476541"/>
  </r>
  <r>
    <s v="CA-2016-162236"/>
    <x v="2"/>
    <x v="1"/>
    <x v="0"/>
    <x v="2"/>
    <n v="115058789"/>
    <n v="5"/>
    <n v="29166382"/>
    <n v="0.25349112617550668"/>
  </r>
  <r>
    <s v="CA-2016-162236"/>
    <x v="0"/>
    <x v="1"/>
    <x v="0"/>
    <x v="2"/>
    <n v="232632545"/>
    <n v="5"/>
    <n v="27894936"/>
    <n v="0.11990986041957286"/>
  </r>
  <r>
    <s v="US-2014-111353"/>
    <x v="0"/>
    <x v="2"/>
    <x v="2"/>
    <x v="3"/>
    <n v="128232793"/>
    <n v="2"/>
    <n v="10828246"/>
    <n v="8.4442097428229612E-2"/>
  </r>
  <r>
    <s v="US-2016-117037"/>
    <x v="0"/>
    <x v="0"/>
    <x v="2"/>
    <x v="0"/>
    <n v="138109067"/>
    <n v="1"/>
    <n v="23975959"/>
    <n v="0.17360162892129305"/>
  </r>
  <r>
    <s v="US-2016-117037"/>
    <x v="0"/>
    <x v="0"/>
    <x v="2"/>
    <x v="0"/>
    <n v="214158852"/>
    <n v="2"/>
    <n v="12694727"/>
    <n v="5.9277152830460637E-2"/>
  </r>
  <r>
    <s v="US-2016-117037"/>
    <x v="0"/>
    <x v="0"/>
    <x v="2"/>
    <x v="0"/>
    <n v="205181141"/>
    <n v="4"/>
    <n v="28261218"/>
    <n v="0.13773789278226112"/>
  </r>
  <r>
    <s v="US-2016-117037"/>
    <x v="0"/>
    <x v="0"/>
    <x v="2"/>
    <x v="0"/>
    <n v="187767527"/>
    <n v="4"/>
    <n v="24497807"/>
    <n v="0.13046881636780572"/>
  </r>
  <r>
    <s v="CA-2017-160801"/>
    <x v="0"/>
    <x v="3"/>
    <x v="1"/>
    <x v="3"/>
    <n v="157146365"/>
    <n v="3"/>
    <n v="29470832"/>
    <n v="0.18753747183398101"/>
  </r>
  <r>
    <s v="CA-2016-108364"/>
    <x v="1"/>
    <x v="2"/>
    <x v="0"/>
    <x v="0"/>
    <n v="111871419"/>
    <n v="1"/>
    <n v="30041671"/>
    <n v="0.26853749839357988"/>
  </r>
  <r>
    <s v="CA-2017-169362"/>
    <x v="1"/>
    <x v="0"/>
    <x v="0"/>
    <x v="0"/>
    <n v="226315853"/>
    <n v="5"/>
    <n v="21323648"/>
    <n v="9.422074378501448E-2"/>
  </r>
  <r>
    <s v="CA-2015-127481"/>
    <x v="0"/>
    <x v="1"/>
    <x v="0"/>
    <x v="1"/>
    <n v="141751728"/>
    <n v="3"/>
    <n v="28825417"/>
    <n v="0.20335143286577784"/>
  </r>
  <r>
    <s v="CA-2015-127481"/>
    <x v="0"/>
    <x v="1"/>
    <x v="0"/>
    <x v="1"/>
    <n v="181758041"/>
    <n v="1"/>
    <n v="26222252"/>
    <n v="0.14427010687246569"/>
  </r>
  <r>
    <s v="CA-2015-112711"/>
    <x v="0"/>
    <x v="2"/>
    <x v="2"/>
    <x v="0"/>
    <n v="146835445"/>
    <n v="4"/>
    <n v="10915551"/>
    <n v="7.433866529978507E-2"/>
  </r>
  <r>
    <s v="US-2015-145121"/>
    <x v="1"/>
    <x v="2"/>
    <x v="0"/>
    <x v="3"/>
    <n v="147660559"/>
    <n v="5"/>
    <n v="33130100"/>
    <n v="0.22436661640973471"/>
  </r>
  <r>
    <s v="CA-2017-166184"/>
    <x v="1"/>
    <x v="0"/>
    <x v="0"/>
    <x v="3"/>
    <n v="132655823"/>
    <n v="2"/>
    <n v="10271728"/>
    <n v="7.7431414375228741E-2"/>
  </r>
  <r>
    <s v="CA-2017-166184"/>
    <x v="0"/>
    <x v="0"/>
    <x v="0"/>
    <x v="3"/>
    <n v="245414337"/>
    <n v="4"/>
    <n v="13879426"/>
    <n v="5.655507404198639E-2"/>
  </r>
  <r>
    <s v="CA-2017-166184"/>
    <x v="3"/>
    <x v="0"/>
    <x v="0"/>
    <x v="3"/>
    <n v="235228714"/>
    <n v="1"/>
    <n v="34515412"/>
    <n v="0.14673128723562209"/>
  </r>
  <r>
    <s v="CA-2017-157413"/>
    <x v="3"/>
    <x v="2"/>
    <x v="2"/>
    <x v="3"/>
    <n v="143750240"/>
    <n v="1"/>
    <n v="29900040"/>
    <n v="0.20799993099141956"/>
  </r>
  <r>
    <s v="CA-2015-102260"/>
    <x v="3"/>
    <x v="2"/>
    <x v="1"/>
    <x v="2"/>
    <n v="200511115"/>
    <n v="3"/>
    <n v="23706344"/>
    <n v="0.11822957545271244"/>
  </r>
  <r>
    <s v="CA-2015-102260"/>
    <x v="2"/>
    <x v="2"/>
    <x v="1"/>
    <x v="2"/>
    <n v="127426264"/>
    <n v="3"/>
    <n v="21166661"/>
    <n v="0.16610909192158377"/>
  </r>
  <r>
    <s v="CA-2015-102260"/>
    <x v="1"/>
    <x v="2"/>
    <x v="1"/>
    <x v="2"/>
    <n v="141744621"/>
    <n v="2"/>
    <n v="24476730"/>
    <n v="0.17268189669080988"/>
  </r>
  <r>
    <s v="CA-2015-102260"/>
    <x v="1"/>
    <x v="2"/>
    <x v="1"/>
    <x v="2"/>
    <n v="161251089"/>
    <n v="4"/>
    <n v="24127521"/>
    <n v="0.14962702670491732"/>
  </r>
  <r>
    <s v="CA-2015-102260"/>
    <x v="2"/>
    <x v="2"/>
    <x v="1"/>
    <x v="2"/>
    <n v="154386984"/>
    <n v="2"/>
    <n v="29879147"/>
    <n v="0.1935341064762299"/>
  </r>
  <r>
    <s v="US-2016-137295"/>
    <x v="2"/>
    <x v="2"/>
    <x v="2"/>
    <x v="2"/>
    <n v="142180329"/>
    <n v="3"/>
    <n v="27805350"/>
    <n v="0.19556397284746752"/>
  </r>
  <r>
    <s v="US-2016-137295"/>
    <x v="2"/>
    <x v="2"/>
    <x v="2"/>
    <x v="2"/>
    <n v="120640930"/>
    <n v="2"/>
    <n v="25443759"/>
    <n v="0.21090486454307009"/>
  </r>
  <r>
    <s v="US-2016-137295"/>
    <x v="2"/>
    <x v="2"/>
    <x v="2"/>
    <x v="2"/>
    <n v="150399915"/>
    <n v="1"/>
    <n v="26859824"/>
    <n v="0.17858935625063352"/>
  </r>
  <r>
    <s v="CA-2016-134334"/>
    <x v="0"/>
    <x v="0"/>
    <x v="2"/>
    <x v="3"/>
    <n v="165167806"/>
    <n v="1"/>
    <n v="10358293"/>
    <n v="6.2713753066381467E-2"/>
  </r>
  <r>
    <s v="CA-2016-134334"/>
    <x v="2"/>
    <x v="0"/>
    <x v="2"/>
    <x v="3"/>
    <n v="189551154"/>
    <n v="5"/>
    <n v="10161930"/>
    <n v="5.3610488702168495E-2"/>
  </r>
  <r>
    <s v="CA-2016-134334"/>
    <x v="2"/>
    <x v="0"/>
    <x v="2"/>
    <x v="3"/>
    <n v="97252310"/>
    <n v="2"/>
    <n v="12438383"/>
    <n v="0.12789807254963917"/>
  </r>
  <r>
    <s v="CA-2016-134334"/>
    <x v="2"/>
    <x v="0"/>
    <x v="2"/>
    <x v="3"/>
    <n v="232007489"/>
    <n v="2"/>
    <n v="20721246"/>
    <n v="8.931283248361005E-2"/>
  </r>
  <r>
    <s v="US-2017-109316"/>
    <x v="2"/>
    <x v="0"/>
    <x v="1"/>
    <x v="1"/>
    <n v="93079870"/>
    <n v="1"/>
    <n v="17536211"/>
    <n v="0.18839960777770748"/>
  </r>
  <r>
    <s v="US-2017-109316"/>
    <x v="2"/>
    <x v="0"/>
    <x v="1"/>
    <x v="1"/>
    <n v="96502450"/>
    <n v="5"/>
    <n v="15572398"/>
    <n v="0.16136790309468826"/>
  </r>
  <r>
    <s v="CA-2016-138478"/>
    <x v="2"/>
    <x v="1"/>
    <x v="1"/>
    <x v="1"/>
    <n v="110877644"/>
    <n v="5"/>
    <n v="24685797"/>
    <n v="0.22263998502709889"/>
  </r>
  <r>
    <s v="CA-2016-138478"/>
    <x v="3"/>
    <x v="1"/>
    <x v="1"/>
    <x v="1"/>
    <n v="249936469"/>
    <n v="2"/>
    <n v="26752952"/>
    <n v="0.10703900918116915"/>
  </r>
  <r>
    <s v="CA-2016-138478"/>
    <x v="3"/>
    <x v="1"/>
    <x v="1"/>
    <x v="1"/>
    <n v="124970389"/>
    <n v="2"/>
    <n v="18606772"/>
    <n v="0.14888944612311322"/>
  </r>
  <r>
    <s v="CA-2017-150469"/>
    <x v="0"/>
    <x v="2"/>
    <x v="2"/>
    <x v="1"/>
    <n v="141915137"/>
    <n v="1"/>
    <n v="17893107"/>
    <n v="0.12608314643701468"/>
  </r>
  <r>
    <s v="CA-2017-152436"/>
    <x v="3"/>
    <x v="1"/>
    <x v="1"/>
    <x v="3"/>
    <n v="124767832"/>
    <n v="5"/>
    <n v="27355882"/>
    <n v="0.21925428663375349"/>
  </r>
  <r>
    <s v="CA-2016-169334"/>
    <x v="3"/>
    <x v="1"/>
    <x v="2"/>
    <x v="2"/>
    <n v="176509298"/>
    <n v="5"/>
    <n v="20322859"/>
    <n v="0.11513761161749111"/>
  </r>
  <r>
    <s v="US-2014-115413"/>
    <x v="1"/>
    <x v="2"/>
    <x v="1"/>
    <x v="3"/>
    <n v="192412415"/>
    <n v="5"/>
    <n v="33348439"/>
    <n v="0.17331750136808999"/>
  </r>
  <r>
    <s v="US-2014-115413"/>
    <x v="2"/>
    <x v="2"/>
    <x v="1"/>
    <x v="3"/>
    <n v="183439460"/>
    <n v="4"/>
    <n v="30682190"/>
    <n v="0.16726057741338751"/>
  </r>
  <r>
    <s v="CA-2014-125150"/>
    <x v="2"/>
    <x v="2"/>
    <x v="0"/>
    <x v="1"/>
    <n v="117622833"/>
    <n v="4"/>
    <n v="17698116"/>
    <n v="0.15046496967132222"/>
  </r>
  <r>
    <s v="CA-2015-127327"/>
    <x v="0"/>
    <x v="2"/>
    <x v="0"/>
    <x v="3"/>
    <n v="123593011"/>
    <n v="4"/>
    <n v="16956082"/>
    <n v="0.13719288706381624"/>
  </r>
  <r>
    <s v="CA-2017-117114"/>
    <x v="0"/>
    <x v="2"/>
    <x v="0"/>
    <x v="0"/>
    <n v="242769110"/>
    <n v="1"/>
    <n v="22881406"/>
    <n v="9.4251719257033975E-2"/>
  </r>
  <r>
    <s v="CA-2017-117114"/>
    <x v="0"/>
    <x v="2"/>
    <x v="0"/>
    <x v="0"/>
    <n v="92324496"/>
    <n v="1"/>
    <n v="19641200"/>
    <n v="0.21274093930607538"/>
  </r>
  <r>
    <s v="CA-2015-137302"/>
    <x v="0"/>
    <x v="2"/>
    <x v="0"/>
    <x v="1"/>
    <n v="228296795"/>
    <n v="2"/>
    <n v="22737469"/>
    <n v="9.9596093760317569E-2"/>
  </r>
  <r>
    <s v="CA-2015-137302"/>
    <x v="3"/>
    <x v="2"/>
    <x v="0"/>
    <x v="1"/>
    <n v="92711515"/>
    <n v="3"/>
    <n v="16412993"/>
    <n v="0.17703295000626407"/>
  </r>
  <r>
    <s v="CA-2015-137302"/>
    <x v="3"/>
    <x v="2"/>
    <x v="0"/>
    <x v="1"/>
    <n v="109026979"/>
    <n v="2"/>
    <n v="27172632"/>
    <n v="0.2492285143478111"/>
  </r>
  <r>
    <s v="CA-2015-137302"/>
    <x v="2"/>
    <x v="2"/>
    <x v="0"/>
    <x v="1"/>
    <n v="167746795"/>
    <n v="2"/>
    <n v="29830351"/>
    <n v="0.17782963304902488"/>
  </r>
  <r>
    <s v="CA-2016-112382"/>
    <x v="1"/>
    <x v="2"/>
    <x v="2"/>
    <x v="0"/>
    <n v="150919021"/>
    <n v="2"/>
    <n v="20022452"/>
    <n v="0.13267016885830449"/>
  </r>
  <r>
    <s v="CA-2015-128958"/>
    <x v="1"/>
    <x v="2"/>
    <x v="1"/>
    <x v="2"/>
    <n v="155310766"/>
    <n v="1"/>
    <n v="20282138"/>
    <n v="0.13059067650210418"/>
  </r>
  <r>
    <s v="CA-2015-106257"/>
    <x v="3"/>
    <x v="1"/>
    <x v="2"/>
    <x v="1"/>
    <n v="132620210"/>
    <n v="5"/>
    <n v="28386799"/>
    <n v="0.21404580041005816"/>
  </r>
  <r>
    <s v="CA-2015-106257"/>
    <x v="3"/>
    <x v="1"/>
    <x v="2"/>
    <x v="1"/>
    <n v="183286930"/>
    <n v="4"/>
    <n v="33531646"/>
    <n v="0.18294619261722589"/>
  </r>
  <r>
    <s v="CA-2015-149083"/>
    <x v="3"/>
    <x v="2"/>
    <x v="0"/>
    <x v="1"/>
    <n v="181292309"/>
    <n v="2"/>
    <n v="30451388"/>
    <n v="0.16796844922969126"/>
  </r>
  <r>
    <s v="CA-2015-149083"/>
    <x v="3"/>
    <x v="2"/>
    <x v="0"/>
    <x v="1"/>
    <n v="102356379"/>
    <n v="4"/>
    <n v="22273435"/>
    <n v="0.2176067111557356"/>
  </r>
  <r>
    <s v="CA-2015-149083"/>
    <x v="1"/>
    <x v="2"/>
    <x v="0"/>
    <x v="1"/>
    <n v="104235086"/>
    <n v="4"/>
    <n v="14537531"/>
    <n v="0.13946869099335707"/>
  </r>
  <r>
    <s v="US-2014-137869"/>
    <x v="2"/>
    <x v="2"/>
    <x v="2"/>
    <x v="0"/>
    <n v="150411080"/>
    <n v="1"/>
    <n v="18436701"/>
    <n v="0.12257541798117533"/>
  </r>
  <r>
    <s v="US-2014-137869"/>
    <x v="2"/>
    <x v="2"/>
    <x v="2"/>
    <x v="0"/>
    <n v="118946163"/>
    <n v="1"/>
    <n v="33436275"/>
    <n v="0.28110427572178182"/>
  </r>
  <r>
    <s v="CA-2016-116603"/>
    <x v="2"/>
    <x v="2"/>
    <x v="2"/>
    <x v="3"/>
    <n v="167181683"/>
    <n v="3"/>
    <n v="22190715"/>
    <n v="0.13273412853488262"/>
  </r>
  <r>
    <s v="CA-2014-158470"/>
    <x v="2"/>
    <x v="1"/>
    <x v="2"/>
    <x v="2"/>
    <n v="142672409"/>
    <n v="4"/>
    <n v="18554454"/>
    <n v="0.13004934962582709"/>
  </r>
  <r>
    <s v="CA-2014-158470"/>
    <x v="2"/>
    <x v="1"/>
    <x v="2"/>
    <x v="2"/>
    <n v="201526143"/>
    <n v="3"/>
    <n v="27128977"/>
    <n v="0.13461765603284534"/>
  </r>
  <r>
    <s v="US-2017-123834"/>
    <x v="0"/>
    <x v="2"/>
    <x v="2"/>
    <x v="0"/>
    <n v="245510800"/>
    <n v="5"/>
    <n v="24097967"/>
    <n v="9.8154407056634571E-2"/>
  </r>
  <r>
    <s v="CA-2015-125976"/>
    <x v="1"/>
    <x v="2"/>
    <x v="2"/>
    <x v="2"/>
    <n v="169492191"/>
    <n v="2"/>
    <n v="25968095"/>
    <n v="0.15321115885510028"/>
  </r>
  <r>
    <s v="CA-2015-125976"/>
    <x v="1"/>
    <x v="2"/>
    <x v="2"/>
    <x v="2"/>
    <n v="237652243"/>
    <n v="2"/>
    <n v="12527434"/>
    <n v="5.2713300080235302E-2"/>
  </r>
  <r>
    <s v="CA-2016-128706"/>
    <x v="0"/>
    <x v="2"/>
    <x v="2"/>
    <x v="0"/>
    <n v="121637169"/>
    <n v="3"/>
    <n v="31663941"/>
    <n v="0.26031468226624049"/>
  </r>
  <r>
    <s v="CA-2016-104311"/>
    <x v="0"/>
    <x v="2"/>
    <x v="2"/>
    <x v="0"/>
    <n v="149595117"/>
    <n v="4"/>
    <n v="21439350"/>
    <n v="0.14331584098430164"/>
  </r>
  <r>
    <s v="CA-2016-104311"/>
    <x v="0"/>
    <x v="2"/>
    <x v="2"/>
    <x v="0"/>
    <n v="170324710"/>
    <n v="4"/>
    <n v="29092943"/>
    <n v="0.17080870415103011"/>
  </r>
  <r>
    <s v="CA-2016-104311"/>
    <x v="0"/>
    <x v="2"/>
    <x v="2"/>
    <x v="0"/>
    <n v="220441316"/>
    <n v="5"/>
    <n v="21996094"/>
    <n v="9.9782084407443836E-2"/>
  </r>
  <r>
    <s v="CA-2014-169649"/>
    <x v="1"/>
    <x v="2"/>
    <x v="0"/>
    <x v="0"/>
    <n v="108265129"/>
    <n v="4"/>
    <n v="29589295"/>
    <n v="0.27330402017070521"/>
  </r>
  <r>
    <s v="CA-2014-169649"/>
    <x v="1"/>
    <x v="2"/>
    <x v="0"/>
    <x v="0"/>
    <n v="115507156"/>
    <n v="2"/>
    <n v="28019149"/>
    <n v="0.24257500548277719"/>
  </r>
  <r>
    <s v="CA-2015-144890"/>
    <x v="2"/>
    <x v="2"/>
    <x v="1"/>
    <x v="1"/>
    <n v="151401996"/>
    <n v="1"/>
    <n v="24129059"/>
    <n v="0.15937081172958908"/>
  </r>
  <r>
    <s v="CA-2017-135587"/>
    <x v="0"/>
    <x v="2"/>
    <x v="2"/>
    <x v="2"/>
    <n v="166268806"/>
    <n v="3"/>
    <n v="12502730"/>
    <n v="7.5195884909403876E-2"/>
  </r>
  <r>
    <s v="CA-2017-135587"/>
    <x v="0"/>
    <x v="2"/>
    <x v="2"/>
    <x v="2"/>
    <n v="193643870"/>
    <n v="5"/>
    <n v="15285983"/>
    <n v="7.8938636167517201E-2"/>
  </r>
  <r>
    <s v="CA-2014-103429"/>
    <x v="1"/>
    <x v="0"/>
    <x v="0"/>
    <x v="3"/>
    <n v="187383302"/>
    <n v="4"/>
    <n v="13499373"/>
    <n v="7.2041493857334202E-2"/>
  </r>
  <r>
    <s v="CA-2014-103429"/>
    <x v="1"/>
    <x v="0"/>
    <x v="0"/>
    <x v="3"/>
    <n v="101086452"/>
    <n v="4"/>
    <n v="13672526"/>
    <n v="0.13525577097116831"/>
  </r>
  <r>
    <s v="CA-2014-103429"/>
    <x v="1"/>
    <x v="0"/>
    <x v="0"/>
    <x v="3"/>
    <n v="134665473"/>
    <n v="5"/>
    <n v="11052915"/>
    <n v="8.2076829002783805E-2"/>
  </r>
  <r>
    <s v="CA-2014-103429"/>
    <x v="1"/>
    <x v="0"/>
    <x v="0"/>
    <x v="3"/>
    <n v="177888342"/>
    <n v="1"/>
    <n v="16503979"/>
    <n v="9.2777181542340756E-2"/>
  </r>
  <r>
    <s v="CA-2017-152261"/>
    <x v="1"/>
    <x v="2"/>
    <x v="2"/>
    <x v="3"/>
    <n v="222763180"/>
    <n v="3"/>
    <n v="33724243"/>
    <n v="0.15139056194116102"/>
  </r>
  <r>
    <s v="CA-2015-142993"/>
    <x v="1"/>
    <x v="2"/>
    <x v="2"/>
    <x v="1"/>
    <n v="238888320"/>
    <n v="4"/>
    <n v="19974071"/>
    <n v="8.3612589347189514E-2"/>
  </r>
  <r>
    <s v="CA-2015-142993"/>
    <x v="0"/>
    <x v="2"/>
    <x v="2"/>
    <x v="1"/>
    <n v="112361250"/>
    <n v="1"/>
    <n v="30352947"/>
    <n v="0.27013714247572007"/>
  </r>
  <r>
    <s v="CA-2015-143364"/>
    <x v="0"/>
    <x v="1"/>
    <x v="2"/>
    <x v="1"/>
    <n v="114033235"/>
    <n v="3"/>
    <n v="29558997"/>
    <n v="0.25921387742792706"/>
  </r>
  <r>
    <s v="CA-2015-143364"/>
    <x v="0"/>
    <x v="1"/>
    <x v="2"/>
    <x v="1"/>
    <n v="243510697"/>
    <n v="2"/>
    <n v="18483643"/>
    <n v="7.5904850290827261E-2"/>
  </r>
  <r>
    <s v="CA-2015-143364"/>
    <x v="0"/>
    <x v="1"/>
    <x v="2"/>
    <x v="1"/>
    <n v="155570109"/>
    <n v="4"/>
    <n v="20090126"/>
    <n v="0.12913872805732879"/>
  </r>
  <r>
    <s v="CA-2016-136994"/>
    <x v="0"/>
    <x v="2"/>
    <x v="2"/>
    <x v="1"/>
    <n v="218322032"/>
    <n v="3"/>
    <n v="25406509"/>
    <n v="0.11637171368943652"/>
  </r>
  <r>
    <s v="US-2017-166233"/>
    <x v="1"/>
    <x v="2"/>
    <x v="2"/>
    <x v="2"/>
    <n v="100230222"/>
    <n v="1"/>
    <n v="34568569"/>
    <n v="0.3448916734914545"/>
  </r>
  <r>
    <s v="CA-2017-122112"/>
    <x v="1"/>
    <x v="2"/>
    <x v="0"/>
    <x v="3"/>
    <n v="95110862"/>
    <n v="3"/>
    <n v="31288539"/>
    <n v="0.32896914550096285"/>
  </r>
  <r>
    <s v="CA-2016-101672"/>
    <x v="1"/>
    <x v="2"/>
    <x v="1"/>
    <x v="1"/>
    <n v="100565386"/>
    <n v="2"/>
    <n v="20975931"/>
    <n v="0.20858002772444983"/>
  </r>
  <r>
    <s v="CA-2016-101672"/>
    <x v="1"/>
    <x v="2"/>
    <x v="1"/>
    <x v="1"/>
    <n v="141261873"/>
    <n v="3"/>
    <n v="15814916"/>
    <n v="0.11195459655274428"/>
  </r>
  <r>
    <s v="CA-2016-101672"/>
    <x v="1"/>
    <x v="2"/>
    <x v="1"/>
    <x v="1"/>
    <n v="216813770"/>
    <n v="3"/>
    <n v="20067741"/>
    <n v="9.2557502228756042E-2"/>
  </r>
  <r>
    <s v="CA-2016-101672"/>
    <x v="1"/>
    <x v="2"/>
    <x v="1"/>
    <x v="1"/>
    <n v="220794849"/>
    <n v="1"/>
    <n v="23148794"/>
    <n v="0.10484299839802876"/>
  </r>
  <r>
    <s v="CA-2017-168403"/>
    <x v="1"/>
    <x v="2"/>
    <x v="0"/>
    <x v="1"/>
    <n v="233004085"/>
    <n v="5"/>
    <n v="25190871"/>
    <n v="0.10811343071517394"/>
  </r>
  <r>
    <s v="CA-2017-168403"/>
    <x v="1"/>
    <x v="2"/>
    <x v="0"/>
    <x v="1"/>
    <n v="153861690"/>
    <n v="3"/>
    <n v="14567333"/>
    <n v="9.4678103431724947E-2"/>
  </r>
  <r>
    <s v="CA-2015-148705"/>
    <x v="1"/>
    <x v="2"/>
    <x v="2"/>
    <x v="2"/>
    <n v="119251133"/>
    <n v="4"/>
    <n v="10992664"/>
    <n v="9.2180792948944143E-2"/>
  </r>
  <r>
    <s v="CA-2016-160241"/>
    <x v="2"/>
    <x v="1"/>
    <x v="1"/>
    <x v="0"/>
    <n v="158943883"/>
    <n v="4"/>
    <n v="22616085"/>
    <n v="0.14228974763376079"/>
  </r>
  <r>
    <s v="CA-2016-155747"/>
    <x v="2"/>
    <x v="2"/>
    <x v="0"/>
    <x v="3"/>
    <n v="211594366"/>
    <n v="3"/>
    <n v="13461557"/>
    <n v="6.3619638152369332E-2"/>
  </r>
  <r>
    <s v="CA-2017-118017"/>
    <x v="2"/>
    <x v="1"/>
    <x v="2"/>
    <x v="1"/>
    <n v="170089864"/>
    <n v="1"/>
    <n v="10801363"/>
    <n v="6.3503860523987488E-2"/>
  </r>
  <r>
    <s v="CA-2017-118017"/>
    <x v="0"/>
    <x v="1"/>
    <x v="2"/>
    <x v="1"/>
    <n v="177723758"/>
    <n v="5"/>
    <n v="20522945"/>
    <n v="0.11547665450558388"/>
  </r>
  <r>
    <s v="CA-2017-118017"/>
    <x v="0"/>
    <x v="1"/>
    <x v="2"/>
    <x v="1"/>
    <n v="200776521"/>
    <n v="2"/>
    <n v="26585306"/>
    <n v="0.13241242485718735"/>
  </r>
  <r>
    <s v="CA-2017-118017"/>
    <x v="0"/>
    <x v="1"/>
    <x v="2"/>
    <x v="1"/>
    <n v="91357306"/>
    <n v="5"/>
    <n v="19167055"/>
    <n v="0.20980319844370193"/>
  </r>
  <r>
    <s v="CA-2017-118017"/>
    <x v="0"/>
    <x v="1"/>
    <x v="2"/>
    <x v="1"/>
    <n v="236842085"/>
    <n v="1"/>
    <n v="13348727"/>
    <n v="5.6361296599799819E-2"/>
  </r>
  <r>
    <s v="CA-2017-118017"/>
    <x v="0"/>
    <x v="1"/>
    <x v="2"/>
    <x v="1"/>
    <n v="161679480"/>
    <n v="4"/>
    <n v="17266962"/>
    <n v="0.10679748598894553"/>
  </r>
  <r>
    <s v="CA-2016-113117"/>
    <x v="0"/>
    <x v="2"/>
    <x v="2"/>
    <x v="1"/>
    <n v="126938745"/>
    <n v="2"/>
    <n v="32477194"/>
    <n v="0.25584933898629608"/>
  </r>
  <r>
    <s v="CA-2016-148684"/>
    <x v="1"/>
    <x v="2"/>
    <x v="2"/>
    <x v="2"/>
    <n v="116937599"/>
    <n v="1"/>
    <n v="34840491"/>
    <n v="0.29794087870745489"/>
  </r>
  <r>
    <s v="CA-2016-148684"/>
    <x v="1"/>
    <x v="2"/>
    <x v="2"/>
    <x v="2"/>
    <n v="227339982"/>
    <n v="4"/>
    <n v="15031277"/>
    <n v="6.611805309283432E-2"/>
  </r>
  <r>
    <s v="CA-2016-148684"/>
    <x v="1"/>
    <x v="2"/>
    <x v="2"/>
    <x v="2"/>
    <n v="119035485"/>
    <n v="4"/>
    <n v="17176515"/>
    <n v="0.14429743366022324"/>
  </r>
  <r>
    <s v="CA-2016-148684"/>
    <x v="2"/>
    <x v="2"/>
    <x v="2"/>
    <x v="2"/>
    <n v="170878872"/>
    <n v="3"/>
    <n v="16181071"/>
    <n v="9.4693222225858326E-2"/>
  </r>
  <r>
    <s v="CA-2017-125367"/>
    <x v="2"/>
    <x v="2"/>
    <x v="1"/>
    <x v="3"/>
    <n v="111629327"/>
    <n v="4"/>
    <n v="32315043"/>
    <n v="0.28948524432114509"/>
  </r>
  <r>
    <s v="CA-2017-124744"/>
    <x v="1"/>
    <x v="2"/>
    <x v="1"/>
    <x v="3"/>
    <n v="122473462"/>
    <n v="2"/>
    <n v="19279209"/>
    <n v="0.15741539991741232"/>
  </r>
  <r>
    <s v="CA-2017-124744"/>
    <x v="1"/>
    <x v="2"/>
    <x v="1"/>
    <x v="3"/>
    <n v="171793183"/>
    <n v="4"/>
    <n v="26333519"/>
    <n v="0.15328616968462597"/>
  </r>
  <r>
    <s v="CA-2017-124744"/>
    <x v="1"/>
    <x v="2"/>
    <x v="1"/>
    <x v="3"/>
    <n v="243946701"/>
    <n v="4"/>
    <n v="23224162"/>
    <n v="9.5201787541287552E-2"/>
  </r>
  <r>
    <s v="CA-2017-128363"/>
    <x v="1"/>
    <x v="2"/>
    <x v="2"/>
    <x v="2"/>
    <n v="167651221"/>
    <n v="2"/>
    <n v="23005454"/>
    <n v="0.13722210827202982"/>
  </r>
  <r>
    <s v="CA-2017-128363"/>
    <x v="1"/>
    <x v="2"/>
    <x v="2"/>
    <x v="2"/>
    <n v="222807792"/>
    <n v="4"/>
    <n v="14557749"/>
    <n v="6.5337701475000481E-2"/>
  </r>
  <r>
    <s v="CA-2017-128363"/>
    <x v="0"/>
    <x v="2"/>
    <x v="2"/>
    <x v="2"/>
    <n v="167694215"/>
    <n v="5"/>
    <n v="26174824"/>
    <n v="0.15608662469364254"/>
  </r>
  <r>
    <s v="CA-2017-128363"/>
    <x v="0"/>
    <x v="2"/>
    <x v="2"/>
    <x v="2"/>
    <n v="144567578"/>
    <n v="4"/>
    <n v="10132267"/>
    <n v="7.0086717507296142E-2"/>
  </r>
  <r>
    <s v="CA-2017-128363"/>
    <x v="1"/>
    <x v="2"/>
    <x v="2"/>
    <x v="2"/>
    <n v="229858302"/>
    <n v="5"/>
    <n v="12049912"/>
    <n v="5.2423218544440479E-2"/>
  </r>
  <r>
    <s v="CA-2015-126669"/>
    <x v="1"/>
    <x v="2"/>
    <x v="2"/>
    <x v="0"/>
    <n v="136359743"/>
    <n v="1"/>
    <n v="18022367"/>
    <n v="0.13216779823352998"/>
  </r>
  <r>
    <s v="US-2015-118766"/>
    <x v="1"/>
    <x v="2"/>
    <x v="1"/>
    <x v="0"/>
    <n v="153894369"/>
    <n v="3"/>
    <n v="18520246"/>
    <n v="0.12034388340745593"/>
  </r>
  <r>
    <s v="US-2015-118766"/>
    <x v="1"/>
    <x v="2"/>
    <x v="1"/>
    <x v="0"/>
    <n v="109202146"/>
    <n v="2"/>
    <n v="21267358"/>
    <n v="0.19475219836796981"/>
  </r>
  <r>
    <s v="CA-2016-112585"/>
    <x v="0"/>
    <x v="0"/>
    <x v="0"/>
    <x v="1"/>
    <n v="227846890"/>
    <n v="1"/>
    <n v="32912621"/>
    <n v="0.14445060452657485"/>
  </r>
  <r>
    <s v="CA-2016-149762"/>
    <x v="0"/>
    <x v="2"/>
    <x v="2"/>
    <x v="1"/>
    <n v="130353884"/>
    <n v="1"/>
    <n v="11182532"/>
    <n v="8.5785951725074791E-2"/>
  </r>
  <r>
    <s v="CA-2016-149762"/>
    <x v="0"/>
    <x v="2"/>
    <x v="2"/>
    <x v="1"/>
    <n v="183579216"/>
    <n v="1"/>
    <n v="34502063"/>
    <n v="0.18794100852898293"/>
  </r>
  <r>
    <s v="CA-2016-149762"/>
    <x v="1"/>
    <x v="2"/>
    <x v="2"/>
    <x v="1"/>
    <n v="118918926"/>
    <n v="2"/>
    <n v="23438965"/>
    <n v="0.19710037576356854"/>
  </r>
  <r>
    <s v="CA-2016-149762"/>
    <x v="1"/>
    <x v="2"/>
    <x v="2"/>
    <x v="1"/>
    <n v="149248234"/>
    <n v="5"/>
    <n v="18447309"/>
    <n v="0.12360152281600867"/>
  </r>
  <r>
    <s v="CA-2016-167605"/>
    <x v="1"/>
    <x v="1"/>
    <x v="2"/>
    <x v="0"/>
    <n v="147993541"/>
    <n v="4"/>
    <n v="32557383"/>
    <n v="0.21999191843108884"/>
  </r>
  <r>
    <s v="US-2017-105697"/>
    <x v="1"/>
    <x v="0"/>
    <x v="2"/>
    <x v="3"/>
    <n v="122295307"/>
    <n v="2"/>
    <n v="14054386"/>
    <n v="0.11492171159110791"/>
  </r>
  <r>
    <s v="CA-2017-165323"/>
    <x v="1"/>
    <x v="2"/>
    <x v="1"/>
    <x v="3"/>
    <n v="186118005"/>
    <n v="1"/>
    <n v="27391903"/>
    <n v="0.14717492270562432"/>
  </r>
  <r>
    <s v="CA-2017-165323"/>
    <x v="1"/>
    <x v="2"/>
    <x v="1"/>
    <x v="3"/>
    <n v="231663835"/>
    <n v="3"/>
    <n v="27251460"/>
    <n v="0.11763363927736066"/>
  </r>
  <r>
    <s v="CA-2015-110891"/>
    <x v="1"/>
    <x v="2"/>
    <x v="1"/>
    <x v="3"/>
    <n v="126454187"/>
    <n v="3"/>
    <n v="17224022"/>
    <n v="0.13620760536778431"/>
  </r>
  <r>
    <s v="CA-2015-152513"/>
    <x v="0"/>
    <x v="1"/>
    <x v="1"/>
    <x v="1"/>
    <n v="223482904"/>
    <n v="4"/>
    <n v="31528505"/>
    <n v="0.14107792782216577"/>
  </r>
  <r>
    <s v="CA-2017-139822"/>
    <x v="0"/>
    <x v="2"/>
    <x v="1"/>
    <x v="3"/>
    <n v="147208169"/>
    <n v="1"/>
    <n v="29325301"/>
    <n v="0.19920973950841003"/>
  </r>
  <r>
    <s v="CA-2017-139822"/>
    <x v="1"/>
    <x v="2"/>
    <x v="1"/>
    <x v="3"/>
    <n v="96599863"/>
    <n v="2"/>
    <n v="33063511"/>
    <n v="0.34227285601843971"/>
  </r>
  <r>
    <s v="CA-2017-107713"/>
    <x v="1"/>
    <x v="2"/>
    <x v="2"/>
    <x v="3"/>
    <n v="107110642"/>
    <n v="2"/>
    <n v="24738190"/>
    <n v="0.23095921691889401"/>
  </r>
  <r>
    <s v="CA-2017-134096"/>
    <x v="1"/>
    <x v="2"/>
    <x v="1"/>
    <x v="2"/>
    <n v="188191416"/>
    <n v="2"/>
    <n v="26361095"/>
    <n v="0.1400759692461212"/>
  </r>
  <r>
    <s v="CA-2017-134096"/>
    <x v="1"/>
    <x v="2"/>
    <x v="1"/>
    <x v="2"/>
    <n v="206500636"/>
    <n v="1"/>
    <n v="10273616"/>
    <n v="4.9751013841913785E-2"/>
  </r>
  <r>
    <s v="CA-2016-125843"/>
    <x v="1"/>
    <x v="0"/>
    <x v="2"/>
    <x v="2"/>
    <n v="241596979"/>
    <n v="5"/>
    <n v="23124932"/>
    <n v="9.5716975004062441E-2"/>
  </r>
  <r>
    <s v="CA-2016-125843"/>
    <x v="3"/>
    <x v="0"/>
    <x v="2"/>
    <x v="2"/>
    <n v="199897099"/>
    <n v="1"/>
    <n v="13018360"/>
    <n v="6.512530729623045E-2"/>
  </r>
  <r>
    <s v="CA-2017-120404"/>
    <x v="3"/>
    <x v="1"/>
    <x v="0"/>
    <x v="3"/>
    <n v="216957437"/>
    <n v="4"/>
    <n v="19379306"/>
    <n v="8.9323077687353022E-2"/>
  </r>
  <r>
    <s v="CA-2017-120404"/>
    <x v="3"/>
    <x v="1"/>
    <x v="0"/>
    <x v="3"/>
    <n v="237977883"/>
    <n v="3"/>
    <n v="24823651"/>
    <n v="0.10431074807065159"/>
  </r>
  <r>
    <s v="CA-2017-120404"/>
    <x v="3"/>
    <x v="1"/>
    <x v="0"/>
    <x v="3"/>
    <n v="217163162"/>
    <n v="4"/>
    <n v="18690421"/>
    <n v="8.6066259248886792E-2"/>
  </r>
  <r>
    <s v="CA-2017-167549"/>
    <x v="2"/>
    <x v="0"/>
    <x v="1"/>
    <x v="0"/>
    <n v="226265677"/>
    <n v="1"/>
    <n v="31111438"/>
    <n v="0.13749959080183424"/>
  </r>
  <r>
    <s v="CA-2016-120082"/>
    <x v="2"/>
    <x v="1"/>
    <x v="0"/>
    <x v="3"/>
    <n v="181819857"/>
    <n v="5"/>
    <n v="20178568"/>
    <n v="0.11098110147562155"/>
  </r>
  <r>
    <s v="US-2016-168095"/>
    <x v="3"/>
    <x v="2"/>
    <x v="0"/>
    <x v="1"/>
    <n v="186195466"/>
    <n v="2"/>
    <n v="25409874"/>
    <n v="0.13646881175935832"/>
  </r>
  <r>
    <s v="US-2016-168095"/>
    <x v="3"/>
    <x v="2"/>
    <x v="0"/>
    <x v="1"/>
    <n v="230679348"/>
    <n v="2"/>
    <n v="21391683"/>
    <n v="9.2733411922076348E-2"/>
  </r>
  <r>
    <s v="CA-2017-166093"/>
    <x v="1"/>
    <x v="2"/>
    <x v="0"/>
    <x v="1"/>
    <n v="240251500"/>
    <n v="2"/>
    <n v="14754431"/>
    <n v="6.1412440713169328E-2"/>
  </r>
  <r>
    <s v="CA-2017-166093"/>
    <x v="1"/>
    <x v="2"/>
    <x v="0"/>
    <x v="1"/>
    <n v="221663475"/>
    <n v="1"/>
    <n v="12320966"/>
    <n v="5.5584105590693281E-2"/>
  </r>
  <r>
    <s v="CA-2017-166093"/>
    <x v="1"/>
    <x v="2"/>
    <x v="0"/>
    <x v="1"/>
    <n v="138128183"/>
    <n v="2"/>
    <n v="22227226"/>
    <n v="0.16091738497711217"/>
  </r>
  <r>
    <s v="CA-2017-166093"/>
    <x v="1"/>
    <x v="2"/>
    <x v="0"/>
    <x v="1"/>
    <n v="242512804"/>
    <n v="4"/>
    <n v="15439905"/>
    <n v="6.3666349756939022E-2"/>
  </r>
  <r>
    <s v="CA-2017-166093"/>
    <x v="1"/>
    <x v="2"/>
    <x v="0"/>
    <x v="1"/>
    <n v="120669441"/>
    <n v="5"/>
    <n v="11230983"/>
    <n v="9.3072304859686886E-2"/>
  </r>
  <r>
    <s v="CA-2017-166093"/>
    <x v="1"/>
    <x v="2"/>
    <x v="0"/>
    <x v="1"/>
    <n v="158709598"/>
    <n v="2"/>
    <n v="31328884"/>
    <n v="0.19739753861641057"/>
  </r>
  <r>
    <s v="CA-2017-166093"/>
    <x v="1"/>
    <x v="2"/>
    <x v="0"/>
    <x v="1"/>
    <n v="128593141"/>
    <n v="5"/>
    <n v="29666299"/>
    <n v="0.23069892195883138"/>
  </r>
  <r>
    <s v="CA-2016-146325"/>
    <x v="1"/>
    <x v="0"/>
    <x v="0"/>
    <x v="1"/>
    <n v="183227444"/>
    <n v="3"/>
    <n v="25639727"/>
    <n v="0.13993387911911276"/>
  </r>
  <r>
    <s v="CA-2016-146325"/>
    <x v="1"/>
    <x v="0"/>
    <x v="0"/>
    <x v="1"/>
    <n v="240420207"/>
    <n v="3"/>
    <n v="15467882"/>
    <n v="6.4336863331957789E-2"/>
  </r>
  <r>
    <s v="CA-2017-134194"/>
    <x v="2"/>
    <x v="2"/>
    <x v="2"/>
    <x v="0"/>
    <n v="148688891"/>
    <n v="2"/>
    <n v="28134188"/>
    <n v="0.1892151310752597"/>
  </r>
  <r>
    <s v="CA-2017-134194"/>
    <x v="0"/>
    <x v="2"/>
    <x v="2"/>
    <x v="0"/>
    <n v="115336993"/>
    <n v="1"/>
    <n v="26710269"/>
    <n v="0.23158457928584977"/>
  </r>
  <r>
    <s v="CA-2017-134194"/>
    <x v="0"/>
    <x v="2"/>
    <x v="2"/>
    <x v="0"/>
    <n v="242874667"/>
    <n v="5"/>
    <n v="19403326"/>
    <n v="7.9890283493420089E-2"/>
  </r>
  <r>
    <s v="CA-2017-134194"/>
    <x v="0"/>
    <x v="2"/>
    <x v="2"/>
    <x v="0"/>
    <n v="211091798"/>
    <n v="3"/>
    <n v="30854506"/>
    <n v="0.14616629491213107"/>
  </r>
  <r>
    <s v="CA-2017-134194"/>
    <x v="2"/>
    <x v="2"/>
    <x v="2"/>
    <x v="0"/>
    <n v="169835221"/>
    <n v="2"/>
    <n v="17585798"/>
    <n v="0.10354623673731375"/>
  </r>
  <r>
    <s v="CA-2014-131009"/>
    <x v="2"/>
    <x v="2"/>
    <x v="2"/>
    <x v="0"/>
    <n v="189794799"/>
    <n v="2"/>
    <n v="27887407"/>
    <n v="0.14693451636680518"/>
  </r>
  <r>
    <s v="CA-2014-131009"/>
    <x v="2"/>
    <x v="2"/>
    <x v="2"/>
    <x v="0"/>
    <n v="157950308"/>
    <n v="3"/>
    <n v="23016523"/>
    <n v="0.14572002607301027"/>
  </r>
  <r>
    <s v="CA-2014-131009"/>
    <x v="2"/>
    <x v="2"/>
    <x v="2"/>
    <x v="0"/>
    <n v="201756881"/>
    <n v="2"/>
    <n v="14613201"/>
    <n v="7.2429752718074586E-2"/>
  </r>
  <r>
    <s v="CA-2014-131009"/>
    <x v="2"/>
    <x v="2"/>
    <x v="2"/>
    <x v="0"/>
    <n v="176019353"/>
    <n v="5"/>
    <n v="21963864"/>
    <n v="0.12478096087536465"/>
  </r>
  <r>
    <s v="CA-2015-145814"/>
    <x v="2"/>
    <x v="2"/>
    <x v="2"/>
    <x v="3"/>
    <n v="147218639"/>
    <n v="2"/>
    <n v="11117017"/>
    <n v="7.5513651501696061E-2"/>
  </r>
  <r>
    <s v="CA-2015-145814"/>
    <x v="2"/>
    <x v="2"/>
    <x v="2"/>
    <x v="3"/>
    <n v="202654929"/>
    <n v="3"/>
    <n v="23226553"/>
    <n v="0.11461134014657991"/>
  </r>
  <r>
    <s v="CA-2014-138359"/>
    <x v="3"/>
    <x v="2"/>
    <x v="0"/>
    <x v="3"/>
    <n v="137669037"/>
    <n v="3"/>
    <n v="17468691"/>
    <n v="0.1268890331527488"/>
  </r>
  <r>
    <s v="CA-2014-138359"/>
    <x v="3"/>
    <x v="2"/>
    <x v="0"/>
    <x v="3"/>
    <n v="146436180"/>
    <n v="5"/>
    <n v="12031408"/>
    <n v="8.2161443981944901E-2"/>
  </r>
  <r>
    <s v="CA-2017-131807"/>
    <x v="2"/>
    <x v="2"/>
    <x v="0"/>
    <x v="1"/>
    <n v="113790277"/>
    <n v="3"/>
    <n v="17911762"/>
    <n v="0.15741030316676355"/>
  </r>
  <r>
    <s v="CA-2017-131807"/>
    <x v="3"/>
    <x v="2"/>
    <x v="0"/>
    <x v="1"/>
    <n v="192412815"/>
    <n v="2"/>
    <n v="19546837"/>
    <n v="0.10158802052763481"/>
  </r>
  <r>
    <s v="CA-2017-131807"/>
    <x v="3"/>
    <x v="2"/>
    <x v="0"/>
    <x v="1"/>
    <n v="220551342"/>
    <n v="1"/>
    <n v="23406731"/>
    <n v="0.10612826377633196"/>
  </r>
  <r>
    <s v="CA-2017-131807"/>
    <x v="3"/>
    <x v="2"/>
    <x v="0"/>
    <x v="1"/>
    <n v="138164938"/>
    <n v="3"/>
    <n v="10761547"/>
    <n v="7.7889131322159313E-2"/>
  </r>
  <r>
    <s v="CA-2017-131807"/>
    <x v="1"/>
    <x v="2"/>
    <x v="0"/>
    <x v="1"/>
    <n v="192110397"/>
    <n v="2"/>
    <n v="22138995"/>
    <n v="0.11524100384842784"/>
  </r>
  <r>
    <s v="CA-2017-131807"/>
    <x v="1"/>
    <x v="2"/>
    <x v="0"/>
    <x v="1"/>
    <n v="172422425"/>
    <n v="3"/>
    <n v="15145303"/>
    <n v="8.7838359772517985E-2"/>
  </r>
  <r>
    <s v="CA-2017-104864"/>
    <x v="0"/>
    <x v="1"/>
    <x v="0"/>
    <x v="2"/>
    <n v="113772562"/>
    <n v="1"/>
    <n v="11382056"/>
    <n v="0.10004218767614638"/>
  </r>
  <r>
    <s v="CA-2017-104864"/>
    <x v="0"/>
    <x v="1"/>
    <x v="0"/>
    <x v="2"/>
    <n v="179200035"/>
    <n v="4"/>
    <n v="23889497"/>
    <n v="0.13331189918573397"/>
  </r>
  <r>
    <s v="CA-2017-104864"/>
    <x v="0"/>
    <x v="1"/>
    <x v="0"/>
    <x v="2"/>
    <n v="238711475"/>
    <n v="1"/>
    <n v="17839206"/>
    <n v="7.4731246162338866E-2"/>
  </r>
  <r>
    <s v="CA-2015-138219"/>
    <x v="0"/>
    <x v="2"/>
    <x v="0"/>
    <x v="1"/>
    <n v="198756262"/>
    <n v="2"/>
    <n v="15300417"/>
    <n v="7.6980804760757679E-2"/>
  </r>
  <r>
    <s v="CA-2016-157707"/>
    <x v="0"/>
    <x v="0"/>
    <x v="0"/>
    <x v="1"/>
    <n v="103442417"/>
    <n v="2"/>
    <n v="34002893"/>
    <n v="0.32871324922734552"/>
  </r>
  <r>
    <s v="CA-2016-157707"/>
    <x v="0"/>
    <x v="0"/>
    <x v="0"/>
    <x v="1"/>
    <n v="123436266"/>
    <n v="3"/>
    <n v="32594999"/>
    <n v="0.26406339122409939"/>
  </r>
  <r>
    <s v="CA-2016-157707"/>
    <x v="0"/>
    <x v="0"/>
    <x v="0"/>
    <x v="1"/>
    <n v="152668915"/>
    <n v="2"/>
    <n v="21804581"/>
    <n v="0.14282266301558508"/>
  </r>
  <r>
    <s v="US-2015-126753"/>
    <x v="2"/>
    <x v="2"/>
    <x v="0"/>
    <x v="3"/>
    <n v="94475402"/>
    <n v="4"/>
    <n v="25072370"/>
    <n v="0.26538516343121776"/>
  </r>
  <r>
    <s v="US-2015-126753"/>
    <x v="2"/>
    <x v="2"/>
    <x v="0"/>
    <x v="3"/>
    <n v="242499000"/>
    <n v="2"/>
    <n v="27478755"/>
    <n v="0.11331492088627169"/>
  </r>
  <r>
    <s v="US-2015-126753"/>
    <x v="2"/>
    <x v="2"/>
    <x v="0"/>
    <x v="3"/>
    <n v="231116619"/>
    <n v="2"/>
    <n v="31443480"/>
    <n v="0.13605027685179144"/>
  </r>
  <r>
    <s v="US-2015-126753"/>
    <x v="1"/>
    <x v="2"/>
    <x v="0"/>
    <x v="3"/>
    <n v="103110421"/>
    <n v="1"/>
    <n v="31607763"/>
    <n v="0.30654285661388192"/>
  </r>
  <r>
    <s v="US-2015-126753"/>
    <x v="1"/>
    <x v="2"/>
    <x v="0"/>
    <x v="3"/>
    <n v="217396599"/>
    <n v="2"/>
    <n v="23691870"/>
    <n v="0.10897994774978058"/>
  </r>
  <r>
    <s v="US-2015-126753"/>
    <x v="3"/>
    <x v="2"/>
    <x v="0"/>
    <x v="3"/>
    <n v="165132988"/>
    <n v="2"/>
    <n v="20688907"/>
    <n v="0.12528633588341537"/>
  </r>
  <r>
    <s v="US-2015-126753"/>
    <x v="3"/>
    <x v="2"/>
    <x v="0"/>
    <x v="3"/>
    <n v="180369522"/>
    <n v="1"/>
    <n v="29586654"/>
    <n v="0.16403355551388554"/>
  </r>
  <r>
    <s v="CA-2014-166051"/>
    <x v="2"/>
    <x v="2"/>
    <x v="2"/>
    <x v="2"/>
    <n v="208244818"/>
    <n v="4"/>
    <n v="19228310"/>
    <n v="9.2335118754311565E-2"/>
  </r>
  <r>
    <s v="CA-2014-166051"/>
    <x v="2"/>
    <x v="2"/>
    <x v="2"/>
    <x v="2"/>
    <n v="105884588"/>
    <n v="4"/>
    <n v="26405982"/>
    <n v="0.24938456576891058"/>
  </r>
  <r>
    <s v="CA-2015-113040"/>
    <x v="2"/>
    <x v="2"/>
    <x v="1"/>
    <x v="1"/>
    <n v="163983890"/>
    <n v="3"/>
    <n v="13631121"/>
    <n v="8.3124756950210169E-2"/>
  </r>
  <r>
    <s v="CA-2014-103800"/>
    <x v="3"/>
    <x v="2"/>
    <x v="2"/>
    <x v="0"/>
    <n v="120400447"/>
    <n v="4"/>
    <n v="17185756"/>
    <n v="0.14273830727555356"/>
  </r>
  <r>
    <s v="CA-2014-113383"/>
    <x v="3"/>
    <x v="0"/>
    <x v="2"/>
    <x v="3"/>
    <n v="113691911"/>
    <n v="4"/>
    <n v="14769908"/>
    <n v="0.12991168738469003"/>
  </r>
  <r>
    <s v="CA-2014-113383"/>
    <x v="3"/>
    <x v="0"/>
    <x v="2"/>
    <x v="3"/>
    <n v="239462969"/>
    <n v="2"/>
    <n v="30869634"/>
    <n v="0.12891193209919652"/>
  </r>
  <r>
    <s v="CA-2017-152499"/>
    <x v="0"/>
    <x v="1"/>
    <x v="0"/>
    <x v="0"/>
    <n v="205257954"/>
    <n v="4"/>
    <n v="13777574"/>
    <n v="6.7123216087401905E-2"/>
  </r>
  <r>
    <s v="CA-2017-152499"/>
    <x v="2"/>
    <x v="1"/>
    <x v="0"/>
    <x v="0"/>
    <n v="144863803"/>
    <n v="4"/>
    <n v="16277255"/>
    <n v="0.11236247194200749"/>
  </r>
  <r>
    <s v="CA-2016-151498"/>
    <x v="2"/>
    <x v="0"/>
    <x v="2"/>
    <x v="1"/>
    <n v="229535244"/>
    <n v="3"/>
    <n v="14719783"/>
    <n v="6.4128639870224019E-2"/>
  </r>
  <r>
    <s v="CA-2016-137939"/>
    <x v="2"/>
    <x v="1"/>
    <x v="2"/>
    <x v="3"/>
    <n v="123470954"/>
    <n v="1"/>
    <n v="25531769"/>
    <n v="0.20678360515461799"/>
  </r>
  <r>
    <s v="US-2016-117793"/>
    <x v="3"/>
    <x v="2"/>
    <x v="1"/>
    <x v="0"/>
    <n v="234938667"/>
    <n v="4"/>
    <n v="21164041"/>
    <n v="9.0083259900338164E-2"/>
  </r>
  <r>
    <s v="US-2016-117793"/>
    <x v="2"/>
    <x v="2"/>
    <x v="1"/>
    <x v="0"/>
    <n v="174838511"/>
    <n v="4"/>
    <n v="16852247"/>
    <n v="9.6387500120039341E-2"/>
  </r>
  <r>
    <s v="US-2016-117793"/>
    <x v="1"/>
    <x v="2"/>
    <x v="1"/>
    <x v="0"/>
    <n v="91259572"/>
    <n v="4"/>
    <n v="14606929"/>
    <n v="0.16005914426160139"/>
  </r>
  <r>
    <s v="US-2016-117793"/>
    <x v="1"/>
    <x v="2"/>
    <x v="1"/>
    <x v="0"/>
    <n v="232424234"/>
    <n v="4"/>
    <n v="10254200"/>
    <n v="4.4118463137540122E-2"/>
  </r>
  <r>
    <s v="CA-2016-133872"/>
    <x v="1"/>
    <x v="0"/>
    <x v="2"/>
    <x v="2"/>
    <n v="93312796"/>
    <n v="5"/>
    <n v="17118980"/>
    <n v="0.18345801148215513"/>
  </r>
  <r>
    <s v="US-2015-165743"/>
    <x v="1"/>
    <x v="1"/>
    <x v="2"/>
    <x v="1"/>
    <n v="229807579"/>
    <n v="4"/>
    <n v="16215880"/>
    <n v="7.0562859895930585E-2"/>
  </r>
  <r>
    <s v="US-2015-165743"/>
    <x v="3"/>
    <x v="1"/>
    <x v="2"/>
    <x v="1"/>
    <n v="158890761"/>
    <n v="3"/>
    <n v="24837095"/>
    <n v="0.15631553932830619"/>
  </r>
  <r>
    <s v="US-2015-165743"/>
    <x v="3"/>
    <x v="1"/>
    <x v="2"/>
    <x v="1"/>
    <n v="112404390"/>
    <n v="3"/>
    <n v="11256248"/>
    <n v="0.10014064397306903"/>
  </r>
  <r>
    <s v="US-2017-105998"/>
    <x v="1"/>
    <x v="0"/>
    <x v="1"/>
    <x v="1"/>
    <n v="172115203"/>
    <n v="5"/>
    <n v="10490633"/>
    <n v="6.0951228114346181E-2"/>
  </r>
  <r>
    <s v="US-2017-105998"/>
    <x v="1"/>
    <x v="0"/>
    <x v="1"/>
    <x v="1"/>
    <n v="195657389"/>
    <n v="1"/>
    <n v="21805998"/>
    <n v="0.11144990798175274"/>
  </r>
  <r>
    <s v="US-2014-148194"/>
    <x v="1"/>
    <x v="0"/>
    <x v="0"/>
    <x v="1"/>
    <n v="126264065"/>
    <n v="5"/>
    <n v="21693440"/>
    <n v="0.17181008705841999"/>
  </r>
  <r>
    <s v="US-2014-148194"/>
    <x v="3"/>
    <x v="0"/>
    <x v="0"/>
    <x v="1"/>
    <n v="210265876"/>
    <n v="5"/>
    <n v="13805097"/>
    <n v="6.5655432363166719E-2"/>
  </r>
  <r>
    <s v="US-2015-151407"/>
    <x v="3"/>
    <x v="2"/>
    <x v="2"/>
    <x v="0"/>
    <n v="208719275"/>
    <n v="5"/>
    <n v="15787834"/>
    <n v="7.5641475853152521E-2"/>
  </r>
  <r>
    <s v="CA-2015-110870"/>
    <x v="3"/>
    <x v="0"/>
    <x v="2"/>
    <x v="1"/>
    <n v="104931118"/>
    <n v="3"/>
    <n v="30909719"/>
    <n v="0.29457152071895393"/>
  </r>
  <r>
    <s v="CA-2015-110870"/>
    <x v="3"/>
    <x v="0"/>
    <x v="2"/>
    <x v="1"/>
    <n v="176915470"/>
    <n v="2"/>
    <n v="25314431"/>
    <n v="0.14308771867152148"/>
  </r>
  <r>
    <s v="CA-2014-143210"/>
    <x v="2"/>
    <x v="0"/>
    <x v="2"/>
    <x v="3"/>
    <n v="210230913"/>
    <n v="4"/>
    <n v="32432376"/>
    <n v="0.15427025234866387"/>
  </r>
  <r>
    <s v="CA-2014-143210"/>
    <x v="2"/>
    <x v="0"/>
    <x v="2"/>
    <x v="3"/>
    <n v="134719170"/>
    <n v="4"/>
    <n v="32122666"/>
    <n v="0.23844168576751179"/>
  </r>
  <r>
    <s v="CA-2014-143210"/>
    <x v="2"/>
    <x v="0"/>
    <x v="2"/>
    <x v="3"/>
    <n v="148226742"/>
    <n v="5"/>
    <n v="16178459"/>
    <n v="0.10914669500055529"/>
  </r>
  <r>
    <s v="CA-2016-139808"/>
    <x v="2"/>
    <x v="2"/>
    <x v="2"/>
    <x v="1"/>
    <n v="135403847"/>
    <n v="2"/>
    <n v="31204425"/>
    <n v="0.23045449365999179"/>
  </r>
  <r>
    <s v="CA-2015-110863"/>
    <x v="0"/>
    <x v="2"/>
    <x v="2"/>
    <x v="0"/>
    <n v="102049942"/>
    <n v="3"/>
    <n v="24733266"/>
    <n v="0.24236433177002686"/>
  </r>
  <r>
    <s v="CA-2015-110863"/>
    <x v="0"/>
    <x v="2"/>
    <x v="2"/>
    <x v="0"/>
    <n v="225464532"/>
    <n v="4"/>
    <n v="10865530"/>
    <n v="4.8191748403247747E-2"/>
  </r>
  <r>
    <s v="CA-2015-110863"/>
    <x v="0"/>
    <x v="2"/>
    <x v="2"/>
    <x v="0"/>
    <n v="105161756"/>
    <n v="1"/>
    <n v="34199488"/>
    <n v="0.32520841512003662"/>
  </r>
  <r>
    <s v="CA-2014-127859"/>
    <x v="2"/>
    <x v="1"/>
    <x v="0"/>
    <x v="3"/>
    <n v="130694761"/>
    <n v="3"/>
    <n v="27172834"/>
    <n v="0.20791065986187465"/>
  </r>
  <r>
    <s v="US-2015-136427"/>
    <x v="2"/>
    <x v="0"/>
    <x v="2"/>
    <x v="1"/>
    <n v="109572691"/>
    <n v="1"/>
    <n v="34280799"/>
    <n v="0.31285896775137156"/>
  </r>
  <r>
    <s v="CA-2017-120168"/>
    <x v="2"/>
    <x v="3"/>
    <x v="2"/>
    <x v="3"/>
    <n v="240576026"/>
    <n v="3"/>
    <n v="12132249"/>
    <n v="5.0430000036662009E-2"/>
  </r>
  <r>
    <s v="CA-2017-120168"/>
    <x v="2"/>
    <x v="3"/>
    <x v="2"/>
    <x v="3"/>
    <n v="184827248"/>
    <n v="5"/>
    <n v="19995885"/>
    <n v="0.10818688919720322"/>
  </r>
  <r>
    <s v="CA-2017-120168"/>
    <x v="2"/>
    <x v="3"/>
    <x v="2"/>
    <x v="3"/>
    <n v="192581457"/>
    <n v="5"/>
    <n v="32361051"/>
    <n v="0.16803824991312638"/>
  </r>
  <r>
    <s v="CA-2017-120168"/>
    <x v="1"/>
    <x v="3"/>
    <x v="2"/>
    <x v="3"/>
    <n v="236794545"/>
    <n v="4"/>
    <n v="28778564"/>
    <n v="0.12153389766643484"/>
  </r>
  <r>
    <s v="US-2014-131870"/>
    <x v="1"/>
    <x v="0"/>
    <x v="1"/>
    <x v="3"/>
    <n v="241930924"/>
    <n v="2"/>
    <n v="20712748"/>
    <n v="8.561430534609954E-2"/>
  </r>
  <r>
    <s v="US-2014-131870"/>
    <x v="1"/>
    <x v="0"/>
    <x v="1"/>
    <x v="3"/>
    <n v="100662582"/>
    <n v="2"/>
    <n v="14895840"/>
    <n v="0.14797792490560197"/>
  </r>
  <r>
    <s v="CA-2017-114804"/>
    <x v="1"/>
    <x v="1"/>
    <x v="0"/>
    <x v="1"/>
    <n v="242630896"/>
    <n v="1"/>
    <n v="23172341"/>
    <n v="9.5504494200936388E-2"/>
  </r>
  <r>
    <s v="CA-2017-167227"/>
    <x v="1"/>
    <x v="0"/>
    <x v="2"/>
    <x v="0"/>
    <n v="214753399"/>
    <n v="5"/>
    <n v="32045557"/>
    <n v="0.14922025518208445"/>
  </r>
  <r>
    <s v="CA-2017-167227"/>
    <x v="1"/>
    <x v="0"/>
    <x v="2"/>
    <x v="0"/>
    <n v="136402257"/>
    <n v="4"/>
    <n v="33090695"/>
    <n v="0.24259638900256614"/>
  </r>
  <r>
    <s v="CA-2014-129189"/>
    <x v="1"/>
    <x v="2"/>
    <x v="0"/>
    <x v="0"/>
    <n v="99945526"/>
    <n v="4"/>
    <n v="16777602"/>
    <n v="0.16786746412240605"/>
  </r>
  <r>
    <s v="CA-2014-129189"/>
    <x v="1"/>
    <x v="2"/>
    <x v="0"/>
    <x v="0"/>
    <n v="169860794"/>
    <n v="1"/>
    <n v="34181241"/>
    <n v="0.20123090323008852"/>
  </r>
  <r>
    <s v="CA-2014-129189"/>
    <x v="0"/>
    <x v="2"/>
    <x v="0"/>
    <x v="0"/>
    <n v="189826490"/>
    <n v="1"/>
    <n v="27376485"/>
    <n v="0.14421846497820193"/>
  </r>
  <r>
    <s v="CA-2014-129189"/>
    <x v="0"/>
    <x v="2"/>
    <x v="0"/>
    <x v="0"/>
    <n v="124264230"/>
    <n v="1"/>
    <n v="30693648"/>
    <n v="0.24700308367098078"/>
  </r>
  <r>
    <s v="CA-2015-132465"/>
    <x v="1"/>
    <x v="1"/>
    <x v="0"/>
    <x v="3"/>
    <n v="97680520"/>
    <n v="2"/>
    <n v="21042233"/>
    <n v="0.21541892897376058"/>
  </r>
  <r>
    <s v="CA-2015-132465"/>
    <x v="0"/>
    <x v="1"/>
    <x v="0"/>
    <x v="3"/>
    <n v="244700419"/>
    <n v="5"/>
    <n v="10771137"/>
    <n v="4.4017648371905728E-2"/>
  </r>
  <r>
    <s v="CA-2015-132465"/>
    <x v="3"/>
    <x v="1"/>
    <x v="0"/>
    <x v="3"/>
    <n v="169409953"/>
    <n v="1"/>
    <n v="25223366"/>
    <n v="0.14888951654452084"/>
  </r>
  <r>
    <s v="CA-2015-132465"/>
    <x v="3"/>
    <x v="1"/>
    <x v="0"/>
    <x v="3"/>
    <n v="181623443"/>
    <n v="2"/>
    <n v="31635858"/>
    <n v="0.17418378089000328"/>
  </r>
  <r>
    <s v="CA-2016-166373"/>
    <x v="3"/>
    <x v="2"/>
    <x v="2"/>
    <x v="0"/>
    <n v="129771728"/>
    <n v="2"/>
    <n v="26579888"/>
    <n v="0.20482032881615014"/>
  </r>
  <r>
    <s v="CA-2016-158806"/>
    <x v="3"/>
    <x v="2"/>
    <x v="2"/>
    <x v="0"/>
    <n v="188011068"/>
    <n v="1"/>
    <n v="27308888"/>
    <n v="0.14525149125795084"/>
  </r>
  <r>
    <s v="CA-2016-158806"/>
    <x v="1"/>
    <x v="2"/>
    <x v="2"/>
    <x v="0"/>
    <n v="118379687"/>
    <n v="3"/>
    <n v="31355563"/>
    <n v="0.26487283244801957"/>
  </r>
  <r>
    <s v="CA-2015-119690"/>
    <x v="2"/>
    <x v="0"/>
    <x v="2"/>
    <x v="0"/>
    <n v="90873202"/>
    <n v="5"/>
    <n v="15833828"/>
    <n v="0.1742408944718378"/>
  </r>
  <r>
    <s v="CA-2015-119690"/>
    <x v="2"/>
    <x v="0"/>
    <x v="2"/>
    <x v="0"/>
    <n v="220922729"/>
    <n v="5"/>
    <n v="23608894"/>
    <n v="0.10686493918876043"/>
  </r>
  <r>
    <s v="CA-2015-119690"/>
    <x v="2"/>
    <x v="0"/>
    <x v="2"/>
    <x v="0"/>
    <n v="149295079"/>
    <n v="4"/>
    <n v="24543136"/>
    <n v="0.16439346939224969"/>
  </r>
  <r>
    <s v="CA-2015-119690"/>
    <x v="2"/>
    <x v="0"/>
    <x v="2"/>
    <x v="0"/>
    <n v="124570159"/>
    <n v="3"/>
    <n v="25781308"/>
    <n v="0.20696215054200903"/>
  </r>
  <r>
    <s v="CA-2015-153738"/>
    <x v="2"/>
    <x v="0"/>
    <x v="2"/>
    <x v="3"/>
    <n v="199449788"/>
    <n v="3"/>
    <n v="18683712"/>
    <n v="9.3676269036696097E-2"/>
  </r>
  <r>
    <s v="CA-2017-169012"/>
    <x v="2"/>
    <x v="2"/>
    <x v="0"/>
    <x v="2"/>
    <n v="180598727"/>
    <n v="3"/>
    <n v="30854419"/>
    <n v="0.17084516326629479"/>
  </r>
  <r>
    <s v="CA-2017-109393"/>
    <x v="2"/>
    <x v="1"/>
    <x v="2"/>
    <x v="1"/>
    <n v="129687995"/>
    <n v="3"/>
    <n v="33301834"/>
    <n v="0.25678424591266136"/>
  </r>
  <r>
    <s v="CA-2017-121489"/>
    <x v="0"/>
    <x v="1"/>
    <x v="0"/>
    <x v="1"/>
    <n v="111890077"/>
    <n v="3"/>
    <n v="26880887"/>
    <n v="0.24024370811720863"/>
  </r>
  <r>
    <s v="CA-2017-121489"/>
    <x v="0"/>
    <x v="1"/>
    <x v="0"/>
    <x v="1"/>
    <n v="209906152"/>
    <n v="5"/>
    <n v="20021122"/>
    <n v="9.538130163998243E-2"/>
  </r>
  <r>
    <s v="CA-2017-121489"/>
    <x v="0"/>
    <x v="1"/>
    <x v="0"/>
    <x v="1"/>
    <n v="108974188"/>
    <n v="4"/>
    <n v="10705202"/>
    <n v="9.8236125420819831E-2"/>
  </r>
  <r>
    <s v="US-2017-133081"/>
    <x v="0"/>
    <x v="2"/>
    <x v="1"/>
    <x v="3"/>
    <n v="112941593"/>
    <n v="3"/>
    <n v="18043542"/>
    <n v="0.1597599389270169"/>
  </r>
  <r>
    <s v="US-2017-133081"/>
    <x v="0"/>
    <x v="2"/>
    <x v="1"/>
    <x v="3"/>
    <n v="113776173"/>
    <n v="2"/>
    <n v="34017449"/>
    <n v="0.2989857023930661"/>
  </r>
  <r>
    <s v="CA-2017-165008"/>
    <x v="2"/>
    <x v="1"/>
    <x v="2"/>
    <x v="1"/>
    <n v="193344675"/>
    <n v="3"/>
    <n v="29783659"/>
    <n v="0.154044371793534"/>
  </r>
  <r>
    <s v="CA-2016-145611"/>
    <x v="2"/>
    <x v="2"/>
    <x v="2"/>
    <x v="3"/>
    <n v="148477019"/>
    <n v="2"/>
    <n v="30099075"/>
    <n v="0.20271874531640482"/>
  </r>
  <r>
    <s v="CA-2016-113600"/>
    <x v="1"/>
    <x v="1"/>
    <x v="2"/>
    <x v="3"/>
    <n v="171193095"/>
    <n v="1"/>
    <n v="18508661"/>
    <n v="0.10811569824121703"/>
  </r>
  <r>
    <s v="CA-2017-130834"/>
    <x v="1"/>
    <x v="1"/>
    <x v="2"/>
    <x v="2"/>
    <n v="122229825"/>
    <n v="1"/>
    <n v="23300041"/>
    <n v="0.1906248413593"/>
  </r>
  <r>
    <s v="CA-2016-168543"/>
    <x v="1"/>
    <x v="2"/>
    <x v="0"/>
    <x v="3"/>
    <n v="134413763"/>
    <n v="1"/>
    <n v="25104210"/>
    <n v="0.18676815111559669"/>
  </r>
  <r>
    <s v="CA-2014-144974"/>
    <x v="1"/>
    <x v="2"/>
    <x v="0"/>
    <x v="3"/>
    <n v="180020824"/>
    <n v="4"/>
    <n v="18515847"/>
    <n v="0.10285391761122036"/>
  </r>
  <r>
    <s v="CA-2014-144974"/>
    <x v="1"/>
    <x v="2"/>
    <x v="0"/>
    <x v="3"/>
    <n v="208254279"/>
    <n v="4"/>
    <n v="28591733"/>
    <n v="0.13729241548981569"/>
  </r>
  <r>
    <s v="CA-2014-144974"/>
    <x v="1"/>
    <x v="2"/>
    <x v="0"/>
    <x v="3"/>
    <n v="205105175"/>
    <n v="5"/>
    <n v="22579922"/>
    <n v="0.11008947970230396"/>
  </r>
  <r>
    <s v="CA-2014-109904"/>
    <x v="1"/>
    <x v="1"/>
    <x v="0"/>
    <x v="3"/>
    <n v="141329453"/>
    <n v="1"/>
    <n v="19847523"/>
    <n v="0.14043444291827833"/>
  </r>
  <r>
    <s v="CA-2017-152205"/>
    <x v="2"/>
    <x v="2"/>
    <x v="0"/>
    <x v="3"/>
    <n v="219454149"/>
    <n v="2"/>
    <n v="18684356"/>
    <n v="8.5140135582490173E-2"/>
  </r>
  <r>
    <s v="CA-2015-121188"/>
    <x v="2"/>
    <x v="2"/>
    <x v="2"/>
    <x v="1"/>
    <n v="205946649"/>
    <n v="2"/>
    <n v="27088701"/>
    <n v="0.13153261357508178"/>
  </r>
  <r>
    <s v="CA-2015-121188"/>
    <x v="2"/>
    <x v="2"/>
    <x v="2"/>
    <x v="1"/>
    <n v="118520116"/>
    <n v="3"/>
    <n v="18799036"/>
    <n v="0.15861472832173062"/>
  </r>
  <r>
    <s v="CA-2015-121188"/>
    <x v="0"/>
    <x v="2"/>
    <x v="2"/>
    <x v="1"/>
    <n v="246105893"/>
    <n v="5"/>
    <n v="33935933"/>
    <n v="0.13789159043014057"/>
  </r>
  <r>
    <s v="CA-2015-121188"/>
    <x v="2"/>
    <x v="2"/>
    <x v="2"/>
    <x v="1"/>
    <n v="170770069"/>
    <n v="2"/>
    <n v="16596577"/>
    <n v="9.7186685566075404E-2"/>
  </r>
  <r>
    <s v="CA-2015-121188"/>
    <x v="2"/>
    <x v="2"/>
    <x v="2"/>
    <x v="1"/>
    <n v="206988437"/>
    <n v="3"/>
    <n v="23667926"/>
    <n v="0.11434419401891517"/>
  </r>
  <r>
    <s v="CA-2015-156013"/>
    <x v="2"/>
    <x v="2"/>
    <x v="0"/>
    <x v="3"/>
    <n v="151196065"/>
    <n v="4"/>
    <n v="29470359"/>
    <n v="0.1949148544309007"/>
  </r>
  <r>
    <s v="CA-2015-156013"/>
    <x v="2"/>
    <x v="2"/>
    <x v="0"/>
    <x v="3"/>
    <n v="241258748"/>
    <n v="2"/>
    <n v="33243201"/>
    <n v="0.13779065536724081"/>
  </r>
  <r>
    <s v="CA-2016-132997"/>
    <x v="2"/>
    <x v="0"/>
    <x v="2"/>
    <x v="3"/>
    <n v="233964542"/>
    <n v="3"/>
    <n v="16673787"/>
    <n v="7.126629897619273E-2"/>
  </r>
  <r>
    <s v="CA-2016-132997"/>
    <x v="0"/>
    <x v="0"/>
    <x v="2"/>
    <x v="3"/>
    <n v="200466907"/>
    <n v="3"/>
    <n v="34481908"/>
    <n v="0.17200798134726547"/>
  </r>
  <r>
    <s v="CA-2016-132997"/>
    <x v="1"/>
    <x v="0"/>
    <x v="2"/>
    <x v="3"/>
    <n v="236562752"/>
    <n v="3"/>
    <n v="18315922"/>
    <n v="7.7425215276494583E-2"/>
  </r>
  <r>
    <s v="CA-2016-132997"/>
    <x v="0"/>
    <x v="0"/>
    <x v="2"/>
    <x v="3"/>
    <n v="222707404"/>
    <n v="4"/>
    <n v="10935785"/>
    <n v="4.9103823238853789E-2"/>
  </r>
  <r>
    <s v="CA-2016-132997"/>
    <x v="2"/>
    <x v="0"/>
    <x v="2"/>
    <x v="3"/>
    <n v="100684275"/>
    <n v="3"/>
    <n v="16100190"/>
    <n v="0.1599076916430098"/>
  </r>
  <r>
    <s v="US-2015-160563"/>
    <x v="2"/>
    <x v="2"/>
    <x v="0"/>
    <x v="1"/>
    <n v="183346722"/>
    <n v="4"/>
    <n v="17895921"/>
    <n v="9.7606986395971665E-2"/>
  </r>
  <r>
    <s v="US-2015-160563"/>
    <x v="3"/>
    <x v="2"/>
    <x v="0"/>
    <x v="1"/>
    <n v="129544416"/>
    <n v="3"/>
    <n v="16375886"/>
    <n v="0.12641136149010082"/>
  </r>
  <r>
    <s v="CA-2017-151750"/>
    <x v="2"/>
    <x v="2"/>
    <x v="2"/>
    <x v="0"/>
    <n v="185440382"/>
    <n v="3"/>
    <n v="32795898"/>
    <n v="0.17685413309815118"/>
  </r>
  <r>
    <s v="CA-2017-151750"/>
    <x v="1"/>
    <x v="2"/>
    <x v="2"/>
    <x v="0"/>
    <n v="152069445"/>
    <n v="4"/>
    <n v="13601725"/>
    <n v="8.9444168090440521E-2"/>
  </r>
  <r>
    <s v="CA-2017-151750"/>
    <x v="1"/>
    <x v="2"/>
    <x v="2"/>
    <x v="0"/>
    <n v="118111066"/>
    <n v="2"/>
    <n v="27802854"/>
    <n v="0.23539584343434847"/>
  </r>
  <r>
    <s v="CA-2017-151750"/>
    <x v="1"/>
    <x v="2"/>
    <x v="2"/>
    <x v="0"/>
    <n v="99090236"/>
    <n v="5"/>
    <n v="17691555"/>
    <n v="0.17853984120090299"/>
  </r>
  <r>
    <s v="CA-2017-151750"/>
    <x v="1"/>
    <x v="2"/>
    <x v="2"/>
    <x v="0"/>
    <n v="152059513"/>
    <n v="2"/>
    <n v="26365041"/>
    <n v="0.17338633065331466"/>
  </r>
  <r>
    <s v="CA-2017-151750"/>
    <x v="1"/>
    <x v="2"/>
    <x v="2"/>
    <x v="0"/>
    <n v="175695169"/>
    <n v="5"/>
    <n v="21049011"/>
    <n v="0.11980415352228609"/>
  </r>
  <r>
    <s v="CA-2017-151750"/>
    <x v="1"/>
    <x v="2"/>
    <x v="2"/>
    <x v="0"/>
    <n v="215688223"/>
    <n v="1"/>
    <n v="26168762"/>
    <n v="0.12132680049016863"/>
  </r>
  <r>
    <s v="CA-2015-106187"/>
    <x v="1"/>
    <x v="2"/>
    <x v="0"/>
    <x v="2"/>
    <n v="162209911"/>
    <n v="1"/>
    <n v="30554588"/>
    <n v="0.18836449518796666"/>
  </r>
  <r>
    <s v="CA-2015-106187"/>
    <x v="0"/>
    <x v="2"/>
    <x v="0"/>
    <x v="2"/>
    <n v="167489159"/>
    <n v="5"/>
    <n v="16956905"/>
    <n v="0.10124180634282127"/>
  </r>
  <r>
    <s v="CA-2015-106187"/>
    <x v="0"/>
    <x v="2"/>
    <x v="0"/>
    <x v="2"/>
    <n v="107747493"/>
    <n v="2"/>
    <n v="28667247"/>
    <n v="0.26605952678639122"/>
  </r>
  <r>
    <s v="US-2016-164945"/>
    <x v="2"/>
    <x v="2"/>
    <x v="1"/>
    <x v="3"/>
    <n v="148576367"/>
    <n v="5"/>
    <n v="25327371"/>
    <n v="0.1704670231975722"/>
  </r>
  <r>
    <s v="CA-2015-150714"/>
    <x v="2"/>
    <x v="2"/>
    <x v="0"/>
    <x v="1"/>
    <n v="149472067"/>
    <n v="4"/>
    <n v="12706849"/>
    <n v="8.501152927790849E-2"/>
  </r>
  <r>
    <s v="CA-2015-150714"/>
    <x v="2"/>
    <x v="2"/>
    <x v="0"/>
    <x v="1"/>
    <n v="193604780"/>
    <n v="1"/>
    <n v="20090746"/>
    <n v="0.10377195232473083"/>
  </r>
  <r>
    <s v="CA-2015-150714"/>
    <x v="2"/>
    <x v="2"/>
    <x v="0"/>
    <x v="1"/>
    <n v="149464364"/>
    <n v="5"/>
    <n v="27460077"/>
    <n v="0.18372323853731448"/>
  </r>
  <r>
    <s v="CA-2015-150714"/>
    <x v="1"/>
    <x v="2"/>
    <x v="0"/>
    <x v="1"/>
    <n v="193917020"/>
    <n v="2"/>
    <n v="31886222"/>
    <n v="0.16443230202279305"/>
  </r>
  <r>
    <s v="CA-2015-150714"/>
    <x v="1"/>
    <x v="2"/>
    <x v="0"/>
    <x v="1"/>
    <n v="198038033"/>
    <n v="5"/>
    <n v="27783925"/>
    <n v="0.14029590467604774"/>
  </r>
  <r>
    <s v="CA-2016-105753"/>
    <x v="1"/>
    <x v="2"/>
    <x v="1"/>
    <x v="2"/>
    <n v="118317043"/>
    <n v="1"/>
    <n v="24143151"/>
    <n v="0.20405471931883895"/>
  </r>
  <r>
    <s v="CA-2017-120894"/>
    <x v="1"/>
    <x v="2"/>
    <x v="2"/>
    <x v="2"/>
    <n v="206703180"/>
    <n v="1"/>
    <n v="10944031"/>
    <n v="5.294563441162347E-2"/>
  </r>
  <r>
    <s v="CA-2016-106621"/>
    <x v="1"/>
    <x v="1"/>
    <x v="0"/>
    <x v="1"/>
    <n v="95349296"/>
    <n v="4"/>
    <n v="23654315"/>
    <n v="0.24808064655244019"/>
  </r>
  <r>
    <s v="CA-2015-107020"/>
    <x v="1"/>
    <x v="2"/>
    <x v="2"/>
    <x v="1"/>
    <n v="179471687"/>
    <n v="2"/>
    <n v="27611628"/>
    <n v="0.15384949270577705"/>
  </r>
  <r>
    <s v="US-2015-117492"/>
    <x v="0"/>
    <x v="0"/>
    <x v="0"/>
    <x v="3"/>
    <n v="195968048"/>
    <n v="4"/>
    <n v="24351455"/>
    <n v="0.12426237464997356"/>
  </r>
  <r>
    <s v="CA-2014-101392"/>
    <x v="0"/>
    <x v="2"/>
    <x v="1"/>
    <x v="1"/>
    <n v="174617617"/>
    <n v="1"/>
    <n v="18089142"/>
    <n v="0.10359288089471522"/>
  </r>
  <r>
    <s v="CA-2015-127502"/>
    <x v="0"/>
    <x v="2"/>
    <x v="2"/>
    <x v="1"/>
    <n v="242450938"/>
    <n v="3"/>
    <n v="25564765"/>
    <n v="0.10544304431604221"/>
  </r>
  <r>
    <s v="CA-2017-143658"/>
    <x v="1"/>
    <x v="1"/>
    <x v="1"/>
    <x v="3"/>
    <n v="201207246"/>
    <n v="4"/>
    <n v="24735418"/>
    <n v="0.12293502590855997"/>
  </r>
  <r>
    <s v="CA-2017-133046"/>
    <x v="1"/>
    <x v="1"/>
    <x v="2"/>
    <x v="1"/>
    <n v="202071299"/>
    <n v="5"/>
    <n v="20406409"/>
    <n v="0.10098618210990963"/>
  </r>
  <r>
    <s v="CA-2017-133046"/>
    <x v="1"/>
    <x v="1"/>
    <x v="2"/>
    <x v="1"/>
    <n v="91782530"/>
    <n v="2"/>
    <n v="29658273"/>
    <n v="0.32313636375026927"/>
  </r>
  <r>
    <s v="CA-2017-133046"/>
    <x v="1"/>
    <x v="1"/>
    <x v="2"/>
    <x v="1"/>
    <n v="143134276"/>
    <n v="3"/>
    <n v="27322565"/>
    <n v="0.19088764594722232"/>
  </r>
  <r>
    <s v="CA-2017-133046"/>
    <x v="1"/>
    <x v="1"/>
    <x v="2"/>
    <x v="1"/>
    <n v="243562416"/>
    <n v="1"/>
    <n v="27300311"/>
    <n v="0.11208753570583731"/>
  </r>
  <r>
    <s v="CA-2017-122798"/>
    <x v="0"/>
    <x v="2"/>
    <x v="2"/>
    <x v="1"/>
    <n v="223202057"/>
    <n v="4"/>
    <n v="31310147"/>
    <n v="0.14027714359281196"/>
  </r>
  <r>
    <s v="CA-2017-122798"/>
    <x v="0"/>
    <x v="2"/>
    <x v="2"/>
    <x v="1"/>
    <n v="135258972"/>
    <n v="2"/>
    <n v="15903438"/>
    <n v="0.11757769384791716"/>
  </r>
  <r>
    <s v="CA-2016-169663"/>
    <x v="0"/>
    <x v="0"/>
    <x v="1"/>
    <x v="1"/>
    <n v="153622770"/>
    <n v="1"/>
    <n v="24020923"/>
    <n v="0.15636303784914177"/>
  </r>
  <r>
    <s v="CA-2016-169663"/>
    <x v="3"/>
    <x v="0"/>
    <x v="1"/>
    <x v="1"/>
    <n v="212186126"/>
    <n v="1"/>
    <n v="11185087"/>
    <n v="5.2713564316641516E-2"/>
  </r>
  <r>
    <s v="CA-2015-149846"/>
    <x v="3"/>
    <x v="2"/>
    <x v="2"/>
    <x v="1"/>
    <n v="207123147"/>
    <n v="1"/>
    <n v="19110072"/>
    <n v="9.2264299170773029E-2"/>
  </r>
  <r>
    <s v="CA-2015-149846"/>
    <x v="1"/>
    <x v="2"/>
    <x v="2"/>
    <x v="1"/>
    <n v="235562516"/>
    <n v="2"/>
    <n v="13585584"/>
    <n v="5.7672944875491142E-2"/>
  </r>
  <r>
    <s v="CA-2015-149846"/>
    <x v="2"/>
    <x v="2"/>
    <x v="2"/>
    <x v="1"/>
    <n v="160339903"/>
    <n v="5"/>
    <n v="31154871"/>
    <n v="0.19430516307596868"/>
  </r>
  <r>
    <s v="CA-2015-149846"/>
    <x v="2"/>
    <x v="2"/>
    <x v="2"/>
    <x v="1"/>
    <n v="239339483"/>
    <n v="3"/>
    <n v="25837511"/>
    <n v="0.10795340023359205"/>
  </r>
  <r>
    <s v="CA-2017-159149"/>
    <x v="2"/>
    <x v="0"/>
    <x v="1"/>
    <x v="0"/>
    <n v="229873657"/>
    <n v="5"/>
    <n v="24918858"/>
    <n v="0.10840240819764746"/>
  </r>
  <r>
    <s v="CA-2017-159149"/>
    <x v="1"/>
    <x v="0"/>
    <x v="1"/>
    <x v="0"/>
    <n v="235376637"/>
    <n v="3"/>
    <n v="18281372"/>
    <n v="7.766859206166668E-2"/>
  </r>
  <r>
    <s v="CA-2017-159149"/>
    <x v="3"/>
    <x v="0"/>
    <x v="1"/>
    <x v="0"/>
    <n v="169806456"/>
    <n v="3"/>
    <n v="26766247"/>
    <n v="0.15762797028164818"/>
  </r>
  <r>
    <s v="US-2017-167570"/>
    <x v="3"/>
    <x v="2"/>
    <x v="2"/>
    <x v="3"/>
    <n v="124094712"/>
    <n v="2"/>
    <n v="31322245"/>
    <n v="0.25240596069879273"/>
  </r>
  <r>
    <s v="CA-2017-160122"/>
    <x v="3"/>
    <x v="2"/>
    <x v="2"/>
    <x v="0"/>
    <n v="239540869"/>
    <n v="3"/>
    <n v="23531025"/>
    <n v="9.8233863383037148E-2"/>
  </r>
  <r>
    <s v="CA-2017-160122"/>
    <x v="3"/>
    <x v="2"/>
    <x v="2"/>
    <x v="0"/>
    <n v="204315185"/>
    <n v="5"/>
    <n v="32642295"/>
    <n v="0.15976441007064648"/>
  </r>
  <r>
    <s v="CA-2016-130393"/>
    <x v="2"/>
    <x v="1"/>
    <x v="2"/>
    <x v="0"/>
    <n v="213861802"/>
    <n v="4"/>
    <n v="11698821"/>
    <n v="5.470271404521318E-2"/>
  </r>
  <r>
    <s v="CA-2016-130393"/>
    <x v="2"/>
    <x v="1"/>
    <x v="2"/>
    <x v="0"/>
    <n v="100774154"/>
    <n v="5"/>
    <n v="34914032"/>
    <n v="0.3464581999864767"/>
  </r>
  <r>
    <s v="CA-2016-130393"/>
    <x v="2"/>
    <x v="1"/>
    <x v="2"/>
    <x v="0"/>
    <n v="104856713"/>
    <n v="4"/>
    <n v="27407822"/>
    <n v="0.26138357016779651"/>
  </r>
  <r>
    <s v="CA-2017-144820"/>
    <x v="0"/>
    <x v="1"/>
    <x v="0"/>
    <x v="0"/>
    <n v="247959935"/>
    <n v="1"/>
    <n v="13461980"/>
    <n v="5.4290948253394242E-2"/>
  </r>
  <r>
    <s v="CA-2017-101014"/>
    <x v="3"/>
    <x v="2"/>
    <x v="0"/>
    <x v="1"/>
    <n v="215343276"/>
    <n v="1"/>
    <n v="34303300"/>
    <n v="0.15929589554493451"/>
  </r>
  <r>
    <s v="CA-2017-105543"/>
    <x v="0"/>
    <x v="3"/>
    <x v="0"/>
    <x v="0"/>
    <n v="203795453"/>
    <n v="2"/>
    <n v="15877103"/>
    <n v="7.7907052224565579E-2"/>
  </r>
  <r>
    <s v="US-2017-113201"/>
    <x v="0"/>
    <x v="2"/>
    <x v="2"/>
    <x v="1"/>
    <n v="136632852"/>
    <n v="4"/>
    <n v="28147807"/>
    <n v="0.20601053544575063"/>
  </r>
  <r>
    <s v="US-2017-106551"/>
    <x v="0"/>
    <x v="2"/>
    <x v="2"/>
    <x v="0"/>
    <n v="178346370"/>
    <n v="2"/>
    <n v="20443064"/>
    <n v="0.11462562428380235"/>
  </r>
  <r>
    <s v="CA-2016-116722"/>
    <x v="0"/>
    <x v="2"/>
    <x v="2"/>
    <x v="1"/>
    <n v="119323459"/>
    <n v="5"/>
    <n v="29827137"/>
    <n v="0.24996875928647022"/>
  </r>
  <r>
    <s v="CA-2016-116722"/>
    <x v="0"/>
    <x v="2"/>
    <x v="2"/>
    <x v="1"/>
    <n v="155314102"/>
    <n v="2"/>
    <n v="32889445"/>
    <n v="0.21176084190989947"/>
  </r>
  <r>
    <s v="CA-2016-116722"/>
    <x v="0"/>
    <x v="2"/>
    <x v="2"/>
    <x v="1"/>
    <n v="144613188"/>
    <n v="4"/>
    <n v="19822303"/>
    <n v="0.13707119851337488"/>
  </r>
  <r>
    <s v="CA-2014-138128"/>
    <x v="3"/>
    <x v="2"/>
    <x v="2"/>
    <x v="3"/>
    <n v="169237108"/>
    <n v="4"/>
    <n v="16946160"/>
    <n v="0.10013264939507238"/>
  </r>
  <r>
    <s v="CA-2014-138128"/>
    <x v="3"/>
    <x v="2"/>
    <x v="2"/>
    <x v="3"/>
    <n v="207491433"/>
    <n v="4"/>
    <n v="25588783"/>
    <n v="0.12332452781315555"/>
  </r>
  <r>
    <s v="US-2017-150070"/>
    <x v="1"/>
    <x v="2"/>
    <x v="2"/>
    <x v="1"/>
    <n v="235664280"/>
    <n v="3"/>
    <n v="12820631"/>
    <n v="5.4402096915154047E-2"/>
  </r>
  <r>
    <s v="CA-2015-137064"/>
    <x v="0"/>
    <x v="2"/>
    <x v="2"/>
    <x v="0"/>
    <n v="147010476"/>
    <n v="3"/>
    <n v="11347067"/>
    <n v="7.7185431329397231E-2"/>
  </r>
  <r>
    <s v="CA-2015-137064"/>
    <x v="3"/>
    <x v="2"/>
    <x v="2"/>
    <x v="0"/>
    <n v="204811012"/>
    <n v="2"/>
    <n v="21150981"/>
    <n v="0.10327072159577044"/>
  </r>
  <r>
    <s v="CA-2015-137064"/>
    <x v="3"/>
    <x v="2"/>
    <x v="2"/>
    <x v="0"/>
    <n v="133204920"/>
    <n v="2"/>
    <n v="26973370"/>
    <n v="0.20249529822171733"/>
  </r>
  <r>
    <s v="CA-2017-157350"/>
    <x v="1"/>
    <x v="2"/>
    <x v="2"/>
    <x v="0"/>
    <n v="168698854"/>
    <n v="4"/>
    <n v="34078815"/>
    <n v="0.20200975994774689"/>
  </r>
  <r>
    <s v="CA-2014-127866"/>
    <x v="1"/>
    <x v="0"/>
    <x v="0"/>
    <x v="1"/>
    <n v="171726473"/>
    <n v="1"/>
    <n v="28512210"/>
    <n v="0.16603270015334212"/>
  </r>
  <r>
    <s v="CA-2014-127866"/>
    <x v="1"/>
    <x v="0"/>
    <x v="0"/>
    <x v="1"/>
    <n v="210447354"/>
    <n v="3"/>
    <n v="11210703"/>
    <n v="5.3270819456347263E-2"/>
  </r>
  <r>
    <s v="CA-2014-127866"/>
    <x v="1"/>
    <x v="0"/>
    <x v="0"/>
    <x v="1"/>
    <n v="140910162"/>
    <n v="4"/>
    <n v="13245300"/>
    <n v="9.3998188718284206E-2"/>
  </r>
  <r>
    <s v="CA-2014-127866"/>
    <x v="1"/>
    <x v="0"/>
    <x v="0"/>
    <x v="1"/>
    <n v="155291807"/>
    <n v="1"/>
    <n v="16145720"/>
    <n v="0.10397019850506344"/>
  </r>
  <r>
    <s v="CA-2015-131352"/>
    <x v="0"/>
    <x v="2"/>
    <x v="0"/>
    <x v="0"/>
    <n v="147148627"/>
    <n v="3"/>
    <n v="24251105"/>
    <n v="0.16480687244196984"/>
  </r>
  <r>
    <s v="CA-2015-121776"/>
    <x v="0"/>
    <x v="2"/>
    <x v="2"/>
    <x v="1"/>
    <n v="131948424"/>
    <n v="5"/>
    <n v="10697839"/>
    <n v="8.107591341901893E-2"/>
  </r>
  <r>
    <s v="CA-2015-121776"/>
    <x v="1"/>
    <x v="2"/>
    <x v="2"/>
    <x v="1"/>
    <n v="203547509"/>
    <n v="1"/>
    <n v="29372916"/>
    <n v="0.14430496420371325"/>
  </r>
  <r>
    <s v="CA-2016-118073"/>
    <x v="0"/>
    <x v="2"/>
    <x v="0"/>
    <x v="2"/>
    <n v="197479722"/>
    <n v="4"/>
    <n v="24557732"/>
    <n v="0.12435571486170109"/>
  </r>
  <r>
    <s v="CA-2014-103219"/>
    <x v="2"/>
    <x v="2"/>
    <x v="1"/>
    <x v="3"/>
    <n v="161868420"/>
    <n v="4"/>
    <n v="13399574"/>
    <n v="8.2780656041493456E-2"/>
  </r>
  <r>
    <s v="CA-2016-102561"/>
    <x v="2"/>
    <x v="2"/>
    <x v="1"/>
    <x v="3"/>
    <n v="95448505"/>
    <n v="1"/>
    <n v="32917579"/>
    <n v="0.34487265148888396"/>
  </r>
  <r>
    <s v="CA-2016-102561"/>
    <x v="2"/>
    <x v="2"/>
    <x v="1"/>
    <x v="3"/>
    <n v="240083579"/>
    <n v="3"/>
    <n v="20469170"/>
    <n v="8.5258517409889156E-2"/>
  </r>
  <r>
    <s v="CA-2016-102561"/>
    <x v="2"/>
    <x v="2"/>
    <x v="1"/>
    <x v="3"/>
    <n v="165725596"/>
    <n v="1"/>
    <n v="21684684"/>
    <n v="0.13084692119616814"/>
  </r>
  <r>
    <s v="CA-2016-100993"/>
    <x v="2"/>
    <x v="2"/>
    <x v="2"/>
    <x v="1"/>
    <n v="185138410"/>
    <n v="4"/>
    <n v="11546782"/>
    <n v="6.2368376178665468E-2"/>
  </r>
  <r>
    <s v="CA-2016-100993"/>
    <x v="0"/>
    <x v="2"/>
    <x v="2"/>
    <x v="1"/>
    <n v="115339166"/>
    <n v="4"/>
    <n v="26580305"/>
    <n v="0.23045341770548264"/>
  </r>
  <r>
    <s v="CA-2016-100993"/>
    <x v="1"/>
    <x v="2"/>
    <x v="2"/>
    <x v="1"/>
    <n v="90618503"/>
    <n v="2"/>
    <n v="32890945"/>
    <n v="0.36296058653716667"/>
  </r>
  <r>
    <s v="US-2014-112949"/>
    <x v="1"/>
    <x v="2"/>
    <x v="2"/>
    <x v="0"/>
    <n v="91424513"/>
    <n v="5"/>
    <n v="30352380"/>
    <n v="0.33199389314767253"/>
  </r>
  <r>
    <s v="US-2014-112949"/>
    <x v="1"/>
    <x v="2"/>
    <x v="2"/>
    <x v="0"/>
    <n v="243134331"/>
    <n v="1"/>
    <n v="32200204"/>
    <n v="0.13243791556528478"/>
  </r>
  <r>
    <s v="US-2017-146822"/>
    <x v="0"/>
    <x v="2"/>
    <x v="2"/>
    <x v="2"/>
    <n v="148230304"/>
    <n v="3"/>
    <n v="10283894"/>
    <n v="6.9377810896211881E-2"/>
  </r>
  <r>
    <s v="US-2016-131058"/>
    <x v="3"/>
    <x v="2"/>
    <x v="1"/>
    <x v="1"/>
    <n v="193030429"/>
    <n v="3"/>
    <n v="24704080"/>
    <n v="0.12798023673252054"/>
  </r>
  <r>
    <s v="CA-2014-167997"/>
    <x v="3"/>
    <x v="0"/>
    <x v="0"/>
    <x v="0"/>
    <n v="177519797"/>
    <n v="4"/>
    <n v="10805981"/>
    <n v="6.0871976999838505E-2"/>
  </r>
  <r>
    <s v="CA-2014-167997"/>
    <x v="3"/>
    <x v="0"/>
    <x v="0"/>
    <x v="0"/>
    <n v="188441794"/>
    <n v="1"/>
    <n v="26064355"/>
    <n v="0.1383151499820682"/>
  </r>
  <r>
    <s v="CA-2017-140151"/>
    <x v="0"/>
    <x v="0"/>
    <x v="2"/>
    <x v="1"/>
    <n v="169939986"/>
    <n v="2"/>
    <n v="12597419"/>
    <n v="7.4128633857837314E-2"/>
  </r>
  <r>
    <s v="CA-2017-140151"/>
    <x v="0"/>
    <x v="0"/>
    <x v="2"/>
    <x v="1"/>
    <n v="117175171"/>
    <n v="2"/>
    <n v="17295340"/>
    <n v="0.14760243021108968"/>
  </r>
  <r>
    <s v="CA-2017-140151"/>
    <x v="1"/>
    <x v="0"/>
    <x v="2"/>
    <x v="1"/>
    <n v="158823459"/>
    <n v="3"/>
    <n v="17640965"/>
    <n v="0.11107279183486364"/>
  </r>
  <r>
    <s v="US-2017-143770"/>
    <x v="0"/>
    <x v="2"/>
    <x v="2"/>
    <x v="3"/>
    <n v="236410058"/>
    <n v="2"/>
    <n v="18118711"/>
    <n v="7.6641032760120548E-2"/>
  </r>
  <r>
    <s v="US-2017-143770"/>
    <x v="2"/>
    <x v="2"/>
    <x v="2"/>
    <x v="3"/>
    <n v="227334897"/>
    <n v="1"/>
    <n v="26687467"/>
    <n v="0.11739274239097572"/>
  </r>
  <r>
    <s v="CA-2016-131296"/>
    <x v="2"/>
    <x v="2"/>
    <x v="2"/>
    <x v="3"/>
    <n v="148790836"/>
    <n v="4"/>
    <n v="10999599"/>
    <n v="7.3926589134830856E-2"/>
  </r>
  <r>
    <s v="CA-2016-103464"/>
    <x v="2"/>
    <x v="2"/>
    <x v="2"/>
    <x v="1"/>
    <n v="132037993"/>
    <n v="1"/>
    <n v="19633690"/>
    <n v="0.14869727685121661"/>
  </r>
  <r>
    <s v="CA-2017-136238"/>
    <x v="1"/>
    <x v="2"/>
    <x v="0"/>
    <x v="0"/>
    <n v="246229015"/>
    <n v="5"/>
    <n v="22818036"/>
    <n v="9.2669972302005105E-2"/>
  </r>
  <r>
    <s v="CA-2016-120803"/>
    <x v="1"/>
    <x v="2"/>
    <x v="1"/>
    <x v="3"/>
    <n v="143363435"/>
    <n v="1"/>
    <n v="16848345"/>
    <n v="0.11752191205519036"/>
  </r>
  <r>
    <s v="CA-2015-120915"/>
    <x v="1"/>
    <x v="1"/>
    <x v="2"/>
    <x v="3"/>
    <n v="198960023"/>
    <n v="2"/>
    <n v="22272821"/>
    <n v="0.11194621243082586"/>
  </r>
  <r>
    <s v="CA-2015-120915"/>
    <x v="2"/>
    <x v="1"/>
    <x v="2"/>
    <x v="3"/>
    <n v="142386921"/>
    <n v="1"/>
    <n v="27124768"/>
    <n v="0.19050041822310351"/>
  </r>
  <r>
    <s v="CA-2015-168207"/>
    <x v="2"/>
    <x v="2"/>
    <x v="2"/>
    <x v="1"/>
    <n v="180134041"/>
    <n v="1"/>
    <n v="28958702"/>
    <n v="0.1607619628096835"/>
  </r>
  <r>
    <s v="CA-2015-168207"/>
    <x v="0"/>
    <x v="2"/>
    <x v="2"/>
    <x v="1"/>
    <n v="118223365"/>
    <n v="5"/>
    <n v="18990875"/>
    <n v="0.16063554780393877"/>
  </r>
  <r>
    <s v="CA-2015-168207"/>
    <x v="2"/>
    <x v="2"/>
    <x v="2"/>
    <x v="1"/>
    <n v="91485570"/>
    <n v="1"/>
    <n v="15265628"/>
    <n v="0.16686377971957764"/>
  </r>
  <r>
    <s v="CA-2016-144148"/>
    <x v="2"/>
    <x v="2"/>
    <x v="0"/>
    <x v="1"/>
    <n v="153980227"/>
    <n v="2"/>
    <n v="20136455"/>
    <n v="0.13077299204137424"/>
  </r>
  <r>
    <s v="CA-2017-107174"/>
    <x v="1"/>
    <x v="2"/>
    <x v="1"/>
    <x v="1"/>
    <n v="167036513"/>
    <n v="3"/>
    <n v="10562876"/>
    <n v="6.3236928323569586E-2"/>
  </r>
  <r>
    <s v="CA-2017-107174"/>
    <x v="1"/>
    <x v="2"/>
    <x v="1"/>
    <x v="1"/>
    <n v="153118249"/>
    <n v="2"/>
    <n v="33426534"/>
    <n v="0.21830535692711586"/>
  </r>
  <r>
    <s v="CA-2017-107174"/>
    <x v="2"/>
    <x v="2"/>
    <x v="1"/>
    <x v="1"/>
    <n v="99315651"/>
    <n v="3"/>
    <n v="24089760"/>
    <n v="0.24255754010009964"/>
  </r>
  <r>
    <s v="CA-2016-146150"/>
    <x v="2"/>
    <x v="2"/>
    <x v="2"/>
    <x v="2"/>
    <n v="103136131"/>
    <n v="1"/>
    <n v="15982394"/>
    <n v="0.15496406395155546"/>
  </r>
  <r>
    <s v="CA-2014-114125"/>
    <x v="2"/>
    <x v="2"/>
    <x v="1"/>
    <x v="1"/>
    <n v="150444013"/>
    <n v="2"/>
    <n v="34887397"/>
    <n v="0.23189621377621719"/>
  </r>
  <r>
    <s v="CA-2014-114125"/>
    <x v="2"/>
    <x v="2"/>
    <x v="1"/>
    <x v="1"/>
    <n v="137787184"/>
    <n v="3"/>
    <n v="10955519"/>
    <n v="7.9510435455303299E-2"/>
  </r>
  <r>
    <s v="CA-2014-114125"/>
    <x v="1"/>
    <x v="2"/>
    <x v="1"/>
    <x v="1"/>
    <n v="158026032"/>
    <n v="4"/>
    <n v="12070533"/>
    <n v="7.6383193624706081E-2"/>
  </r>
  <r>
    <s v="CA-2016-114944"/>
    <x v="1"/>
    <x v="2"/>
    <x v="0"/>
    <x v="0"/>
    <n v="143975170"/>
    <n v="4"/>
    <n v="15455559"/>
    <n v="0.10734878104328684"/>
  </r>
  <r>
    <s v="CA-2016-135965"/>
    <x v="1"/>
    <x v="0"/>
    <x v="1"/>
    <x v="3"/>
    <n v="145826286"/>
    <n v="3"/>
    <n v="24150666"/>
    <n v="0.16561257001361196"/>
  </r>
  <r>
    <s v="CA-2017-149699"/>
    <x v="1"/>
    <x v="0"/>
    <x v="2"/>
    <x v="1"/>
    <n v="146292436"/>
    <n v="3"/>
    <n v="32651269"/>
    <n v="0.22319177869182519"/>
  </r>
  <r>
    <s v="CA-2016-166429"/>
    <x v="1"/>
    <x v="2"/>
    <x v="2"/>
    <x v="1"/>
    <n v="99729886"/>
    <n v="4"/>
    <n v="24813503"/>
    <n v="0.24880709279062047"/>
  </r>
  <r>
    <s v="CA-2015-112767"/>
    <x v="2"/>
    <x v="2"/>
    <x v="2"/>
    <x v="1"/>
    <n v="215360661"/>
    <n v="1"/>
    <n v="26818356"/>
    <n v="0.12452764527872619"/>
  </r>
  <r>
    <s v="CA-2015-119879"/>
    <x v="2"/>
    <x v="2"/>
    <x v="2"/>
    <x v="3"/>
    <n v="222434460"/>
    <n v="5"/>
    <n v="27807543"/>
    <n v="0.1250145458576877"/>
  </r>
  <r>
    <s v="CA-2015-119879"/>
    <x v="2"/>
    <x v="2"/>
    <x v="2"/>
    <x v="3"/>
    <n v="217000686"/>
    <n v="2"/>
    <n v="12489108"/>
    <n v="5.7553311144832052E-2"/>
  </r>
  <r>
    <s v="CA-2017-155642"/>
    <x v="2"/>
    <x v="2"/>
    <x v="0"/>
    <x v="0"/>
    <n v="137539050"/>
    <n v="4"/>
    <n v="20778748"/>
    <n v="0.15107526189834813"/>
  </r>
  <r>
    <s v="CA-2017-155642"/>
    <x v="2"/>
    <x v="2"/>
    <x v="0"/>
    <x v="0"/>
    <n v="182156976"/>
    <n v="1"/>
    <n v="12775637"/>
    <n v="7.0135315597246187E-2"/>
  </r>
  <r>
    <s v="US-2017-101721"/>
    <x v="2"/>
    <x v="2"/>
    <x v="0"/>
    <x v="0"/>
    <n v="238442375"/>
    <n v="1"/>
    <n v="24311842"/>
    <n v="0.10196107969483192"/>
  </r>
  <r>
    <s v="CA-2015-136728"/>
    <x v="2"/>
    <x v="1"/>
    <x v="2"/>
    <x v="0"/>
    <n v="210894113"/>
    <n v="2"/>
    <n v="19696115"/>
    <n v="9.3393384574940702E-2"/>
  </r>
  <r>
    <s v="CA-2015-136728"/>
    <x v="2"/>
    <x v="1"/>
    <x v="2"/>
    <x v="0"/>
    <n v="187727575"/>
    <n v="2"/>
    <n v="22405379"/>
    <n v="0.11935049499254438"/>
  </r>
  <r>
    <s v="CA-2016-127194"/>
    <x v="2"/>
    <x v="2"/>
    <x v="0"/>
    <x v="3"/>
    <n v="222140039"/>
    <n v="3"/>
    <n v="25178298"/>
    <n v="0.11334425848372161"/>
  </r>
  <r>
    <s v="CA-2015-140375"/>
    <x v="1"/>
    <x v="1"/>
    <x v="2"/>
    <x v="3"/>
    <n v="177150091"/>
    <n v="1"/>
    <n v="11351301"/>
    <n v="6.4077308320434331E-2"/>
  </r>
  <r>
    <s v="CA-2015-140375"/>
    <x v="0"/>
    <x v="1"/>
    <x v="2"/>
    <x v="3"/>
    <n v="231958446"/>
    <n v="1"/>
    <n v="26636623"/>
    <n v="0.11483359825578414"/>
  </r>
  <r>
    <s v="US-2017-155866"/>
    <x v="0"/>
    <x v="2"/>
    <x v="2"/>
    <x v="3"/>
    <n v="95608964"/>
    <n v="5"/>
    <n v="31484439"/>
    <n v="0.32930425854211748"/>
  </r>
  <r>
    <s v="US-2017-155866"/>
    <x v="2"/>
    <x v="2"/>
    <x v="2"/>
    <x v="3"/>
    <n v="185052294"/>
    <n v="5"/>
    <n v="21610915"/>
    <n v="0.1167827457464537"/>
  </r>
  <r>
    <s v="CA-2015-141327"/>
    <x v="2"/>
    <x v="0"/>
    <x v="2"/>
    <x v="2"/>
    <n v="114045050"/>
    <n v="2"/>
    <n v="32471132"/>
    <n v="0.28472197609628824"/>
  </r>
  <r>
    <s v="CA-2015-141327"/>
    <x v="2"/>
    <x v="0"/>
    <x v="2"/>
    <x v="2"/>
    <n v="212800113"/>
    <n v="5"/>
    <n v="21628633"/>
    <n v="0.10163825899848089"/>
  </r>
  <r>
    <s v="CA-2015-141327"/>
    <x v="2"/>
    <x v="0"/>
    <x v="2"/>
    <x v="2"/>
    <n v="119864417"/>
    <n v="3"/>
    <n v="32573188"/>
    <n v="0.27175027264346518"/>
  </r>
  <r>
    <s v="CA-2015-136700"/>
    <x v="3"/>
    <x v="1"/>
    <x v="0"/>
    <x v="1"/>
    <n v="146232559"/>
    <n v="1"/>
    <n v="28341989"/>
    <n v="0.19381449106693127"/>
  </r>
  <r>
    <s v="CA-2017-102736"/>
    <x v="3"/>
    <x v="2"/>
    <x v="2"/>
    <x v="2"/>
    <n v="94517669"/>
    <n v="3"/>
    <n v="12616798"/>
    <n v="0.13348613157186515"/>
  </r>
  <r>
    <s v="CA-2017-102736"/>
    <x v="3"/>
    <x v="2"/>
    <x v="2"/>
    <x v="2"/>
    <n v="153675800"/>
    <n v="4"/>
    <n v="31754804"/>
    <n v="0.20663503297200991"/>
  </r>
  <r>
    <s v="CA-2017-102736"/>
    <x v="3"/>
    <x v="2"/>
    <x v="2"/>
    <x v="2"/>
    <n v="189808639"/>
    <n v="2"/>
    <n v="18707022"/>
    <n v="9.8557273781410978E-2"/>
  </r>
  <r>
    <s v="CA-2017-125269"/>
    <x v="3"/>
    <x v="2"/>
    <x v="2"/>
    <x v="0"/>
    <n v="168368164"/>
    <n v="5"/>
    <n v="18766736"/>
    <n v="0.11146249714999565"/>
  </r>
  <r>
    <s v="CA-2017-125269"/>
    <x v="0"/>
    <x v="2"/>
    <x v="2"/>
    <x v="0"/>
    <n v="147248850"/>
    <n v="2"/>
    <n v="18577595"/>
    <n v="0.12616461860313341"/>
  </r>
  <r>
    <s v="CA-2015-114811"/>
    <x v="0"/>
    <x v="3"/>
    <x v="0"/>
    <x v="3"/>
    <n v="211456466"/>
    <n v="2"/>
    <n v="24623086"/>
    <n v="0.11644517883884431"/>
  </r>
  <r>
    <s v="CA-2015-114811"/>
    <x v="1"/>
    <x v="3"/>
    <x v="0"/>
    <x v="3"/>
    <n v="127526027"/>
    <n v="5"/>
    <n v="34809605"/>
    <n v="0.27296078940811042"/>
  </r>
  <r>
    <s v="CA-2015-114811"/>
    <x v="0"/>
    <x v="3"/>
    <x v="0"/>
    <x v="3"/>
    <n v="125895856"/>
    <n v="4"/>
    <n v="28131071"/>
    <n v="0.2234471561955145"/>
  </r>
  <r>
    <s v="CA-2015-114811"/>
    <x v="0"/>
    <x v="3"/>
    <x v="0"/>
    <x v="3"/>
    <n v="201512358"/>
    <n v="5"/>
    <n v="30133386"/>
    <n v="0.14953616889342339"/>
  </r>
  <r>
    <s v="CA-2015-114811"/>
    <x v="0"/>
    <x v="3"/>
    <x v="0"/>
    <x v="3"/>
    <n v="128510136"/>
    <n v="1"/>
    <n v="18160582"/>
    <n v="0.14131633943644725"/>
  </r>
  <r>
    <s v="CA-2015-122266"/>
    <x v="0"/>
    <x v="2"/>
    <x v="2"/>
    <x v="2"/>
    <n v="147650160"/>
    <n v="2"/>
    <n v="13531130"/>
    <n v="9.1643178713792114E-2"/>
  </r>
  <r>
    <s v="CA-2015-122266"/>
    <x v="0"/>
    <x v="2"/>
    <x v="2"/>
    <x v="2"/>
    <n v="191678049"/>
    <n v="1"/>
    <n v="14671320"/>
    <n v="7.6541471892798738E-2"/>
  </r>
  <r>
    <s v="CA-2015-141565"/>
    <x v="3"/>
    <x v="2"/>
    <x v="2"/>
    <x v="2"/>
    <n v="112970104"/>
    <n v="3"/>
    <n v="12473064"/>
    <n v="0.11041030819976938"/>
  </r>
  <r>
    <s v="CA-2015-141565"/>
    <x v="3"/>
    <x v="2"/>
    <x v="2"/>
    <x v="2"/>
    <n v="96169839"/>
    <n v="4"/>
    <n v="32638612"/>
    <n v="0.33938511636688923"/>
  </r>
  <r>
    <s v="CA-2017-128769"/>
    <x v="1"/>
    <x v="2"/>
    <x v="0"/>
    <x v="2"/>
    <n v="118131849"/>
    <n v="5"/>
    <n v="16411631"/>
    <n v="0.13892638724379908"/>
  </r>
  <r>
    <s v="CA-2016-116337"/>
    <x v="1"/>
    <x v="2"/>
    <x v="2"/>
    <x v="0"/>
    <n v="108207986"/>
    <n v="5"/>
    <n v="26335031"/>
    <n v="0.24337419051492187"/>
  </r>
  <r>
    <s v="CA-2016-116337"/>
    <x v="1"/>
    <x v="2"/>
    <x v="2"/>
    <x v="0"/>
    <n v="99717085"/>
    <n v="5"/>
    <n v="24873590"/>
    <n v="0.24944160772449375"/>
  </r>
  <r>
    <s v="CA-2015-120845"/>
    <x v="1"/>
    <x v="2"/>
    <x v="0"/>
    <x v="2"/>
    <n v="227662638"/>
    <n v="2"/>
    <n v="10602295"/>
    <n v="4.6570201826441102E-2"/>
  </r>
  <r>
    <s v="CA-2015-120845"/>
    <x v="1"/>
    <x v="2"/>
    <x v="0"/>
    <x v="2"/>
    <n v="121439726"/>
    <n v="4"/>
    <n v="22824486"/>
    <n v="0.18794909006958727"/>
  </r>
  <r>
    <s v="CA-2015-120845"/>
    <x v="1"/>
    <x v="2"/>
    <x v="0"/>
    <x v="2"/>
    <n v="172420792"/>
    <n v="5"/>
    <n v="24417345"/>
    <n v="0.14161485234332991"/>
  </r>
  <r>
    <s v="CA-2015-120845"/>
    <x v="1"/>
    <x v="2"/>
    <x v="0"/>
    <x v="2"/>
    <n v="123776140"/>
    <n v="4"/>
    <n v="31230497"/>
    <n v="0.25231435557773896"/>
  </r>
  <r>
    <s v="CA-2014-120775"/>
    <x v="3"/>
    <x v="2"/>
    <x v="2"/>
    <x v="0"/>
    <n v="181630764"/>
    <n v="5"/>
    <n v="11367003"/>
    <n v="6.2583026959023305E-2"/>
  </r>
  <r>
    <s v="CA-2014-120775"/>
    <x v="3"/>
    <x v="2"/>
    <x v="2"/>
    <x v="0"/>
    <n v="247534770"/>
    <n v="4"/>
    <n v="32599757"/>
    <n v="0.13169768836919354"/>
  </r>
  <r>
    <s v="CA-2014-120775"/>
    <x v="3"/>
    <x v="2"/>
    <x v="2"/>
    <x v="0"/>
    <n v="228277964"/>
    <n v="2"/>
    <n v="30009858"/>
    <n v="0.13146191368694701"/>
  </r>
  <r>
    <s v="CA-2014-120775"/>
    <x v="3"/>
    <x v="2"/>
    <x v="2"/>
    <x v="0"/>
    <n v="206192499"/>
    <n v="2"/>
    <n v="22800107"/>
    <n v="0.11057680134135238"/>
  </r>
  <r>
    <s v="CA-2014-152905"/>
    <x v="3"/>
    <x v="2"/>
    <x v="2"/>
    <x v="0"/>
    <n v="240823029"/>
    <n v="4"/>
    <n v="13147474"/>
    <n v="5.4593923407549198E-2"/>
  </r>
  <r>
    <s v="CA-2016-104633"/>
    <x v="2"/>
    <x v="2"/>
    <x v="0"/>
    <x v="1"/>
    <n v="169333121"/>
    <n v="3"/>
    <n v="12688166"/>
    <n v="7.4930208130989329E-2"/>
  </r>
  <r>
    <s v="CA-2016-104633"/>
    <x v="2"/>
    <x v="2"/>
    <x v="0"/>
    <x v="1"/>
    <n v="205153727"/>
    <n v="2"/>
    <n v="34287632"/>
    <n v="0.16713141165600173"/>
  </r>
  <r>
    <s v="CA-2017-104136"/>
    <x v="0"/>
    <x v="1"/>
    <x v="2"/>
    <x v="3"/>
    <n v="144246150"/>
    <n v="5"/>
    <n v="31092415"/>
    <n v="0.21555109096499284"/>
  </r>
  <r>
    <s v="CA-2016-123050"/>
    <x v="2"/>
    <x v="1"/>
    <x v="1"/>
    <x v="3"/>
    <n v="98470877"/>
    <n v="3"/>
    <n v="26501416"/>
    <n v="0.26912948079054888"/>
  </r>
  <r>
    <s v="CA-2016-123050"/>
    <x v="2"/>
    <x v="1"/>
    <x v="1"/>
    <x v="3"/>
    <n v="119901012"/>
    <n v="4"/>
    <n v="32502042"/>
    <n v="0.27107395890870378"/>
  </r>
  <r>
    <s v="CA-2016-123050"/>
    <x v="2"/>
    <x v="1"/>
    <x v="1"/>
    <x v="3"/>
    <n v="157526727"/>
    <n v="3"/>
    <n v="27606079"/>
    <n v="0.17524695348999411"/>
  </r>
  <r>
    <s v="CA-2016-162355"/>
    <x v="2"/>
    <x v="1"/>
    <x v="2"/>
    <x v="2"/>
    <n v="209589129"/>
    <n v="5"/>
    <n v="17098446"/>
    <n v="8.158078656837206E-2"/>
  </r>
  <r>
    <s v="CA-2016-162355"/>
    <x v="1"/>
    <x v="1"/>
    <x v="2"/>
    <x v="2"/>
    <n v="170405549"/>
    <n v="4"/>
    <n v="22051809"/>
    <n v="0.12940781054025419"/>
  </r>
  <r>
    <s v="CA-2014-158225"/>
    <x v="1"/>
    <x v="2"/>
    <x v="2"/>
    <x v="1"/>
    <n v="169452477"/>
    <n v="2"/>
    <n v="31515561"/>
    <n v="0.18598465810564693"/>
  </r>
  <r>
    <s v="CA-2014-158225"/>
    <x v="1"/>
    <x v="2"/>
    <x v="2"/>
    <x v="1"/>
    <n v="187790204"/>
    <n v="2"/>
    <n v="12292507"/>
    <n v="6.5458723288888909E-2"/>
  </r>
  <r>
    <s v="CA-2017-102204"/>
    <x v="1"/>
    <x v="2"/>
    <x v="2"/>
    <x v="2"/>
    <n v="248152284"/>
    <n v="1"/>
    <n v="18801917"/>
    <n v="7.5767656444379133E-2"/>
  </r>
  <r>
    <s v="CA-2017-102204"/>
    <x v="1"/>
    <x v="2"/>
    <x v="2"/>
    <x v="2"/>
    <n v="162808734"/>
    <n v="1"/>
    <n v="28797973"/>
    <n v="0.17688223655126512"/>
  </r>
  <r>
    <s v="CA-2017-102204"/>
    <x v="1"/>
    <x v="2"/>
    <x v="2"/>
    <x v="2"/>
    <n v="133062845"/>
    <n v="1"/>
    <n v="18289038"/>
    <n v="0.13744661779928125"/>
  </r>
  <r>
    <s v="CA-2017-103065"/>
    <x v="0"/>
    <x v="3"/>
    <x v="2"/>
    <x v="2"/>
    <n v="108216992"/>
    <n v="5"/>
    <n v="13151204"/>
    <n v="0.12152623868902214"/>
  </r>
  <r>
    <s v="CA-2017-103065"/>
    <x v="0"/>
    <x v="3"/>
    <x v="2"/>
    <x v="2"/>
    <n v="158863103"/>
    <n v="4"/>
    <n v="28937735"/>
    <n v="0.1821551666405509"/>
  </r>
  <r>
    <s v="CA-2017-103065"/>
    <x v="0"/>
    <x v="3"/>
    <x v="2"/>
    <x v="2"/>
    <n v="205210235"/>
    <n v="3"/>
    <n v="11986745"/>
    <n v="5.8412023162489925E-2"/>
  </r>
  <r>
    <s v="CA-2017-103065"/>
    <x v="0"/>
    <x v="3"/>
    <x v="2"/>
    <x v="2"/>
    <n v="164259908"/>
    <n v="1"/>
    <n v="19996154"/>
    <n v="0.12173484232074451"/>
  </r>
  <r>
    <s v="CA-2014-109855"/>
    <x v="2"/>
    <x v="2"/>
    <x v="2"/>
    <x v="3"/>
    <n v="112728307"/>
    <n v="2"/>
    <n v="27007226"/>
    <n v="0.23957803251671295"/>
  </r>
  <r>
    <s v="CA-2014-109855"/>
    <x v="3"/>
    <x v="2"/>
    <x v="2"/>
    <x v="3"/>
    <n v="109767034"/>
    <n v="5"/>
    <n v="34609852"/>
    <n v="0.31530278936023726"/>
  </r>
  <r>
    <s v="CA-2014-109897"/>
    <x v="3"/>
    <x v="2"/>
    <x v="2"/>
    <x v="1"/>
    <n v="238809301"/>
    <n v="1"/>
    <n v="28872372"/>
    <n v="0.12090137142522769"/>
  </r>
  <r>
    <s v="CA-2014-109897"/>
    <x v="1"/>
    <x v="2"/>
    <x v="2"/>
    <x v="1"/>
    <n v="207052734"/>
    <n v="4"/>
    <n v="13542801"/>
    <n v="6.5407496623541325E-2"/>
  </r>
  <r>
    <s v="US-2014-143581"/>
    <x v="1"/>
    <x v="2"/>
    <x v="0"/>
    <x v="2"/>
    <n v="157817757"/>
    <n v="1"/>
    <n v="28354418"/>
    <n v="0.1796655746412617"/>
  </r>
  <r>
    <s v="CA-2015-129217"/>
    <x v="1"/>
    <x v="3"/>
    <x v="1"/>
    <x v="0"/>
    <n v="186508118"/>
    <n v="2"/>
    <n v="31557868"/>
    <n v="0.16920372334677677"/>
  </r>
  <r>
    <s v="CA-2015-129217"/>
    <x v="1"/>
    <x v="3"/>
    <x v="1"/>
    <x v="0"/>
    <n v="185379266"/>
    <n v="4"/>
    <n v="10921950"/>
    <n v="5.8916783066775114E-2"/>
  </r>
  <r>
    <s v="CA-2016-133816"/>
    <x v="0"/>
    <x v="1"/>
    <x v="1"/>
    <x v="3"/>
    <n v="139810211"/>
    <n v="4"/>
    <n v="33564379"/>
    <n v="0.2400710131250714"/>
  </r>
  <r>
    <s v="CA-2015-140221"/>
    <x v="0"/>
    <x v="1"/>
    <x v="2"/>
    <x v="0"/>
    <n v="151787231"/>
    <n v="2"/>
    <n v="20727857"/>
    <n v="0.1365586345006847"/>
  </r>
  <r>
    <s v="CA-2015-140221"/>
    <x v="2"/>
    <x v="1"/>
    <x v="2"/>
    <x v="0"/>
    <n v="210699329"/>
    <n v="5"/>
    <n v="17697517"/>
    <n v="8.3994178263377378E-2"/>
  </r>
  <r>
    <s v="CA-2015-140221"/>
    <x v="2"/>
    <x v="1"/>
    <x v="2"/>
    <x v="0"/>
    <n v="102640325"/>
    <n v="3"/>
    <n v="24700341"/>
    <n v="0.24064948157558932"/>
  </r>
  <r>
    <s v="CA-2015-140221"/>
    <x v="0"/>
    <x v="1"/>
    <x v="2"/>
    <x v="0"/>
    <n v="132851676"/>
    <n v="3"/>
    <n v="16931092"/>
    <n v="0.12744357097911208"/>
  </r>
  <r>
    <s v="CA-2017-152310"/>
    <x v="0"/>
    <x v="2"/>
    <x v="2"/>
    <x v="1"/>
    <n v="160510106"/>
    <n v="1"/>
    <n v="13077691"/>
    <n v="8.1475810625905393E-2"/>
  </r>
  <r>
    <s v="CA-2017-152310"/>
    <x v="0"/>
    <x v="2"/>
    <x v="2"/>
    <x v="1"/>
    <n v="102756427"/>
    <n v="5"/>
    <n v="29215115"/>
    <n v="0.28431423564386876"/>
  </r>
  <r>
    <s v="CA-2017-152310"/>
    <x v="1"/>
    <x v="2"/>
    <x v="2"/>
    <x v="1"/>
    <n v="218919029"/>
    <n v="3"/>
    <n v="28276704"/>
    <n v="0.12916512616178286"/>
  </r>
  <r>
    <s v="CA-2017-152310"/>
    <x v="1"/>
    <x v="2"/>
    <x v="2"/>
    <x v="1"/>
    <n v="156120750"/>
    <n v="5"/>
    <n v="25297067"/>
    <n v="0.16203526437068744"/>
  </r>
  <r>
    <s v="CA-2017-152310"/>
    <x v="1"/>
    <x v="2"/>
    <x v="2"/>
    <x v="1"/>
    <n v="124205103"/>
    <n v="3"/>
    <n v="25074101"/>
    <n v="0.20187657668139447"/>
  </r>
  <r>
    <s v="CA-2017-152310"/>
    <x v="2"/>
    <x v="2"/>
    <x v="2"/>
    <x v="1"/>
    <n v="168801635"/>
    <n v="4"/>
    <n v="31408779"/>
    <n v="0.18606916337036664"/>
  </r>
  <r>
    <s v="CA-2016-118101"/>
    <x v="2"/>
    <x v="3"/>
    <x v="1"/>
    <x v="0"/>
    <n v="206262895"/>
    <n v="4"/>
    <n v="12214406"/>
    <n v="5.921766006435622E-2"/>
  </r>
  <r>
    <s v="CA-2016-118101"/>
    <x v="2"/>
    <x v="3"/>
    <x v="1"/>
    <x v="0"/>
    <n v="157723199"/>
    <n v="2"/>
    <n v="12794057"/>
    <n v="8.111715385635819E-2"/>
  </r>
  <r>
    <s v="CA-2016-118101"/>
    <x v="2"/>
    <x v="3"/>
    <x v="1"/>
    <x v="0"/>
    <n v="189393562"/>
    <n v="1"/>
    <n v="32747372"/>
    <n v="0.17290646870034579"/>
  </r>
  <r>
    <s v="CA-2016-100307"/>
    <x v="3"/>
    <x v="2"/>
    <x v="1"/>
    <x v="2"/>
    <n v="138847999"/>
    <n v="5"/>
    <n v="30020479"/>
    <n v="0.21621110290541529"/>
  </r>
  <r>
    <s v="CA-2015-138457"/>
    <x v="3"/>
    <x v="2"/>
    <x v="2"/>
    <x v="2"/>
    <n v="152572050"/>
    <n v="2"/>
    <n v="26244781"/>
    <n v="0.17201565424335585"/>
  </r>
  <r>
    <s v="CA-2014-131800"/>
    <x v="3"/>
    <x v="2"/>
    <x v="2"/>
    <x v="3"/>
    <n v="126823943"/>
    <n v="1"/>
    <n v="34843101"/>
    <n v="0.2747359857751781"/>
  </r>
  <r>
    <s v="CA-2014-118304"/>
    <x v="3"/>
    <x v="2"/>
    <x v="2"/>
    <x v="3"/>
    <n v="136469005"/>
    <n v="4"/>
    <n v="26463086"/>
    <n v="0.19391279360467237"/>
  </r>
  <r>
    <s v="CA-2017-121790"/>
    <x v="3"/>
    <x v="2"/>
    <x v="2"/>
    <x v="0"/>
    <n v="121703450"/>
    <n v="1"/>
    <n v="25834264"/>
    <n v="0.21227224043361137"/>
  </r>
  <r>
    <s v="CA-2017-121790"/>
    <x v="2"/>
    <x v="2"/>
    <x v="2"/>
    <x v="0"/>
    <n v="200539119"/>
    <n v="1"/>
    <n v="16348370"/>
    <n v="8.1522099436369816E-2"/>
  </r>
  <r>
    <s v="CA-2017-121790"/>
    <x v="1"/>
    <x v="2"/>
    <x v="2"/>
    <x v="0"/>
    <n v="140678600"/>
    <n v="2"/>
    <n v="31576904"/>
    <n v="0.22446131821044565"/>
  </r>
  <r>
    <s v="CA-2017-121790"/>
    <x v="1"/>
    <x v="2"/>
    <x v="2"/>
    <x v="0"/>
    <n v="99960073"/>
    <n v="5"/>
    <n v="31817932"/>
    <n v="0.31830641020040074"/>
  </r>
  <r>
    <s v="CA-2016-169670"/>
    <x v="0"/>
    <x v="2"/>
    <x v="2"/>
    <x v="3"/>
    <n v="131270458"/>
    <n v="4"/>
    <n v="22632641"/>
    <n v="0.17241229553720305"/>
  </r>
  <r>
    <s v="CA-2016-139549"/>
    <x v="0"/>
    <x v="2"/>
    <x v="0"/>
    <x v="1"/>
    <n v="143989236"/>
    <n v="4"/>
    <n v="14079912"/>
    <n v="9.7784476056251873E-2"/>
  </r>
  <r>
    <s v="CA-2015-104059"/>
    <x v="2"/>
    <x v="1"/>
    <x v="1"/>
    <x v="3"/>
    <n v="215779900"/>
    <n v="3"/>
    <n v="33082387"/>
    <n v="0.15331542465262057"/>
  </r>
  <r>
    <s v="CA-2015-143882"/>
    <x v="2"/>
    <x v="2"/>
    <x v="1"/>
    <x v="3"/>
    <n v="217629963"/>
    <n v="2"/>
    <n v="11102704"/>
    <n v="5.1016431041712759E-2"/>
  </r>
  <r>
    <s v="US-2016-139262"/>
    <x v="3"/>
    <x v="2"/>
    <x v="1"/>
    <x v="2"/>
    <n v="146648569"/>
    <n v="1"/>
    <n v="26543929"/>
    <n v="0.18100366870951193"/>
  </r>
  <r>
    <s v="US-2016-139262"/>
    <x v="2"/>
    <x v="2"/>
    <x v="1"/>
    <x v="2"/>
    <n v="146371063"/>
    <n v="5"/>
    <n v="21812377"/>
    <n v="0.14902110125414611"/>
  </r>
  <r>
    <s v="US-2016-139262"/>
    <x v="1"/>
    <x v="2"/>
    <x v="1"/>
    <x v="2"/>
    <n v="113749681"/>
    <n v="5"/>
    <n v="28741930"/>
    <n v="0.25267701629862155"/>
  </r>
  <r>
    <s v="CA-2017-146192"/>
    <x v="1"/>
    <x v="2"/>
    <x v="2"/>
    <x v="2"/>
    <n v="247589738"/>
    <n v="2"/>
    <n v="20067689"/>
    <n v="8.1052183996414257E-2"/>
  </r>
  <r>
    <s v="CA-2017-134810"/>
    <x v="3"/>
    <x v="0"/>
    <x v="0"/>
    <x v="2"/>
    <n v="150074990"/>
    <n v="3"/>
    <n v="12256116"/>
    <n v="8.1666612138371619E-2"/>
  </r>
  <r>
    <s v="CA-2017-134810"/>
    <x v="1"/>
    <x v="0"/>
    <x v="0"/>
    <x v="2"/>
    <n v="183852619"/>
    <n v="5"/>
    <n v="30538763"/>
    <n v="0.16610458510792278"/>
  </r>
  <r>
    <s v="CA-2015-154284"/>
    <x v="0"/>
    <x v="1"/>
    <x v="1"/>
    <x v="0"/>
    <n v="127462276"/>
    <n v="1"/>
    <n v="11156059"/>
    <n v="8.7524398199197384E-2"/>
  </r>
  <r>
    <s v="CA-2015-154284"/>
    <x v="0"/>
    <x v="1"/>
    <x v="1"/>
    <x v="0"/>
    <n v="196581912"/>
    <n v="3"/>
    <n v="25871122"/>
    <n v="0.13160479383271032"/>
  </r>
  <r>
    <s v="CA-2015-154284"/>
    <x v="0"/>
    <x v="1"/>
    <x v="1"/>
    <x v="0"/>
    <n v="218942268"/>
    <n v="5"/>
    <n v="24314640"/>
    <n v="0.11105502935595789"/>
  </r>
  <r>
    <s v="CA-2015-154284"/>
    <x v="0"/>
    <x v="1"/>
    <x v="1"/>
    <x v="0"/>
    <n v="235009785"/>
    <n v="4"/>
    <n v="19302354"/>
    <n v="8.213425666510013E-2"/>
  </r>
  <r>
    <s v="CA-2014-156244"/>
    <x v="3"/>
    <x v="2"/>
    <x v="1"/>
    <x v="2"/>
    <n v="135724482"/>
    <n v="5"/>
    <n v="18982045"/>
    <n v="0.13985719245552178"/>
  </r>
  <r>
    <s v="CA-2014-156244"/>
    <x v="3"/>
    <x v="2"/>
    <x v="1"/>
    <x v="2"/>
    <n v="114999704"/>
    <n v="1"/>
    <n v="28922293"/>
    <n v="0.25149884733616357"/>
  </r>
  <r>
    <s v="CA-2014-156244"/>
    <x v="1"/>
    <x v="2"/>
    <x v="1"/>
    <x v="2"/>
    <n v="162573593"/>
    <n v="1"/>
    <n v="20538496"/>
    <n v="0.12633353068600753"/>
  </r>
  <r>
    <s v="CA-2014-156244"/>
    <x v="1"/>
    <x v="2"/>
    <x v="1"/>
    <x v="2"/>
    <n v="95363128"/>
    <n v="3"/>
    <n v="23260293"/>
    <n v="0.24391285696920512"/>
  </r>
  <r>
    <s v="CA-2014-156244"/>
    <x v="3"/>
    <x v="2"/>
    <x v="1"/>
    <x v="2"/>
    <n v="110626108"/>
    <n v="1"/>
    <n v="30508539"/>
    <n v="0.27578064122078672"/>
  </r>
  <r>
    <s v="CA-2015-106362"/>
    <x v="3"/>
    <x v="2"/>
    <x v="2"/>
    <x v="3"/>
    <n v="189437548"/>
    <n v="3"/>
    <n v="29256576"/>
    <n v="0.15443916113187867"/>
  </r>
  <r>
    <s v="US-2017-168802"/>
    <x v="3"/>
    <x v="2"/>
    <x v="0"/>
    <x v="1"/>
    <n v="231569648"/>
    <n v="2"/>
    <n v="12745323"/>
    <n v="5.5038832204814682E-2"/>
  </r>
  <r>
    <s v="US-2017-146906"/>
    <x v="3"/>
    <x v="2"/>
    <x v="2"/>
    <x v="3"/>
    <n v="101791793"/>
    <n v="4"/>
    <n v="26151260"/>
    <n v="0.25690931684443363"/>
  </r>
  <r>
    <s v="CA-2016-166380"/>
    <x v="1"/>
    <x v="2"/>
    <x v="0"/>
    <x v="2"/>
    <n v="163601348"/>
    <n v="4"/>
    <n v="19625431"/>
    <n v="0.11995885877419543"/>
  </r>
  <r>
    <s v="CA-2016-166380"/>
    <x v="1"/>
    <x v="2"/>
    <x v="0"/>
    <x v="2"/>
    <n v="243617482"/>
    <n v="2"/>
    <n v="15979567"/>
    <n v="6.5592858397575921E-2"/>
  </r>
  <r>
    <s v="US-2015-158911"/>
    <x v="1"/>
    <x v="2"/>
    <x v="0"/>
    <x v="2"/>
    <n v="98945614"/>
    <n v="4"/>
    <n v="22222887"/>
    <n v="0.22459698921065871"/>
  </r>
  <r>
    <s v="US-2015-158911"/>
    <x v="2"/>
    <x v="2"/>
    <x v="0"/>
    <x v="2"/>
    <n v="202437603"/>
    <n v="5"/>
    <n v="19342514"/>
    <n v="9.5548029187047828E-2"/>
  </r>
  <r>
    <s v="US-2014-103338"/>
    <x v="0"/>
    <x v="2"/>
    <x v="2"/>
    <x v="1"/>
    <n v="221565330"/>
    <n v="3"/>
    <n v="16409354"/>
    <n v="7.4061018481546725E-2"/>
  </r>
  <r>
    <s v="CA-2015-109169"/>
    <x v="0"/>
    <x v="2"/>
    <x v="2"/>
    <x v="0"/>
    <n v="101568090"/>
    <n v="1"/>
    <n v="32600715"/>
    <n v="0.32097398897626211"/>
  </r>
  <r>
    <s v="US-2017-167318"/>
    <x v="0"/>
    <x v="2"/>
    <x v="0"/>
    <x v="1"/>
    <n v="230958640"/>
    <n v="4"/>
    <n v="14171283"/>
    <n v="6.135853155352837E-2"/>
  </r>
  <r>
    <s v="US-2017-167318"/>
    <x v="1"/>
    <x v="2"/>
    <x v="0"/>
    <x v="1"/>
    <n v="172427570"/>
    <n v="4"/>
    <n v="17056726"/>
    <n v="9.8921106410071194E-2"/>
  </r>
  <r>
    <s v="US-2014-120313"/>
    <x v="1"/>
    <x v="1"/>
    <x v="1"/>
    <x v="1"/>
    <n v="189024458"/>
    <n v="4"/>
    <n v="13046462"/>
    <n v="6.9019967775810265E-2"/>
  </r>
  <r>
    <s v="CA-2017-135419"/>
    <x v="1"/>
    <x v="2"/>
    <x v="2"/>
    <x v="1"/>
    <n v="123971722"/>
    <n v="3"/>
    <n v="21053847"/>
    <n v="0.16982781766958113"/>
  </r>
  <r>
    <s v="CA-2016-128671"/>
    <x v="1"/>
    <x v="2"/>
    <x v="1"/>
    <x v="0"/>
    <n v="198924556"/>
    <n v="4"/>
    <n v="22600898"/>
    <n v="0.1136154251363517"/>
  </r>
  <r>
    <s v="CA-2016-128671"/>
    <x v="1"/>
    <x v="2"/>
    <x v="1"/>
    <x v="0"/>
    <n v="116289460"/>
    <n v="5"/>
    <n v="29620427"/>
    <n v="0.25471291207302882"/>
  </r>
  <r>
    <s v="CA-2016-128671"/>
    <x v="1"/>
    <x v="2"/>
    <x v="1"/>
    <x v="0"/>
    <n v="182250510"/>
    <n v="1"/>
    <n v="31093089"/>
    <n v="0.17060632093704428"/>
  </r>
  <r>
    <s v="CA-2016-149335"/>
    <x v="1"/>
    <x v="3"/>
    <x v="1"/>
    <x v="1"/>
    <n v="210884600"/>
    <n v="3"/>
    <n v="28051876"/>
    <n v="0.13302003086048009"/>
  </r>
  <r>
    <s v="CA-2014-168312"/>
    <x v="0"/>
    <x v="2"/>
    <x v="2"/>
    <x v="0"/>
    <n v="111228387"/>
    <n v="4"/>
    <n v="15927129"/>
    <n v="0.1431930231982956"/>
  </r>
  <r>
    <s v="CA-2014-168312"/>
    <x v="0"/>
    <x v="2"/>
    <x v="2"/>
    <x v="0"/>
    <n v="103659197"/>
    <n v="1"/>
    <n v="29623253"/>
    <n v="0.285775443543133"/>
  </r>
  <r>
    <s v="US-2017-105935"/>
    <x v="0"/>
    <x v="2"/>
    <x v="2"/>
    <x v="2"/>
    <n v="227229672"/>
    <n v="5"/>
    <n v="33771150"/>
    <n v="0.14862121527861027"/>
  </r>
  <r>
    <s v="US-2017-105935"/>
    <x v="0"/>
    <x v="2"/>
    <x v="2"/>
    <x v="2"/>
    <n v="232507001"/>
    <n v="3"/>
    <n v="26290978"/>
    <n v="0.11307607034164102"/>
  </r>
  <r>
    <s v="CA-2014-161508"/>
    <x v="1"/>
    <x v="2"/>
    <x v="1"/>
    <x v="0"/>
    <n v="181799701"/>
    <n v="5"/>
    <n v="25341345"/>
    <n v="0.1393915658860187"/>
  </r>
  <r>
    <s v="CA-2014-161508"/>
    <x v="0"/>
    <x v="2"/>
    <x v="1"/>
    <x v="0"/>
    <n v="248651539"/>
    <n v="5"/>
    <n v="34238501"/>
    <n v="0.13769671861954572"/>
  </r>
  <r>
    <s v="CA-2014-161508"/>
    <x v="3"/>
    <x v="2"/>
    <x v="1"/>
    <x v="0"/>
    <n v="179563088"/>
    <n v="2"/>
    <n v="23015299"/>
    <n v="0.12817388727464968"/>
  </r>
  <r>
    <s v="CA-2014-161508"/>
    <x v="3"/>
    <x v="2"/>
    <x v="1"/>
    <x v="0"/>
    <n v="148137051"/>
    <n v="3"/>
    <n v="22820632"/>
    <n v="0.15405080529110843"/>
  </r>
  <r>
    <s v="CA-2017-130904"/>
    <x v="1"/>
    <x v="2"/>
    <x v="2"/>
    <x v="2"/>
    <n v="167401714"/>
    <n v="1"/>
    <n v="30013576"/>
    <n v="0.1792907329491262"/>
  </r>
  <r>
    <s v="CA-2017-130904"/>
    <x v="3"/>
    <x v="2"/>
    <x v="2"/>
    <x v="2"/>
    <n v="156241874"/>
    <n v="4"/>
    <n v="12993425"/>
    <n v="8.3162244968976756E-2"/>
  </r>
  <r>
    <s v="CA-2017-133620"/>
    <x v="1"/>
    <x v="2"/>
    <x v="2"/>
    <x v="3"/>
    <n v="205582813"/>
    <n v="2"/>
    <n v="12373449"/>
    <n v="6.0187176249991287E-2"/>
  </r>
  <r>
    <s v="CA-2015-142937"/>
    <x v="0"/>
    <x v="0"/>
    <x v="2"/>
    <x v="0"/>
    <n v="217651159"/>
    <n v="1"/>
    <n v="16212902"/>
    <n v="7.4490308595140539E-2"/>
  </r>
  <r>
    <s v="US-2016-149790"/>
    <x v="3"/>
    <x v="2"/>
    <x v="2"/>
    <x v="0"/>
    <n v="248968195"/>
    <n v="1"/>
    <n v="29573992"/>
    <n v="0.11878622488306187"/>
  </r>
  <r>
    <s v="CA-2016-130778"/>
    <x v="3"/>
    <x v="2"/>
    <x v="2"/>
    <x v="3"/>
    <n v="210416414"/>
    <n v="3"/>
    <n v="26365513"/>
    <n v="0.12530159838195892"/>
  </r>
  <r>
    <s v="CA-2016-130778"/>
    <x v="3"/>
    <x v="2"/>
    <x v="2"/>
    <x v="3"/>
    <n v="206327719"/>
    <n v="1"/>
    <n v="26623546"/>
    <n v="0.12903523641435691"/>
  </r>
  <r>
    <s v="CA-2017-144456"/>
    <x v="2"/>
    <x v="0"/>
    <x v="1"/>
    <x v="2"/>
    <n v="147181348"/>
    <n v="1"/>
    <n v="15404269"/>
    <n v="0.10466182848114694"/>
  </r>
  <r>
    <s v="CA-2017-144456"/>
    <x v="2"/>
    <x v="0"/>
    <x v="1"/>
    <x v="2"/>
    <n v="132073042"/>
    <n v="5"/>
    <n v="26580451"/>
    <n v="0.20125568850000441"/>
  </r>
  <r>
    <s v="CA-2017-103478"/>
    <x v="2"/>
    <x v="1"/>
    <x v="0"/>
    <x v="0"/>
    <n v="236563073"/>
    <n v="5"/>
    <n v="19074356"/>
    <n v="8.0631164273047812E-2"/>
  </r>
  <r>
    <s v="CA-2017-103478"/>
    <x v="2"/>
    <x v="1"/>
    <x v="0"/>
    <x v="0"/>
    <n v="150295629"/>
    <n v="3"/>
    <n v="32269003"/>
    <n v="0.21470353605559614"/>
  </r>
  <r>
    <s v="CA-2017-118577"/>
    <x v="2"/>
    <x v="2"/>
    <x v="2"/>
    <x v="3"/>
    <n v="219827920"/>
    <n v="5"/>
    <n v="33602162"/>
    <n v="0.15285666170157095"/>
  </r>
  <r>
    <s v="CA-2017-118577"/>
    <x v="1"/>
    <x v="2"/>
    <x v="2"/>
    <x v="3"/>
    <n v="93545016"/>
    <n v="1"/>
    <n v="27720025"/>
    <n v="0.2963281870623658"/>
  </r>
  <r>
    <s v="CA-2017-113572"/>
    <x v="1"/>
    <x v="2"/>
    <x v="2"/>
    <x v="3"/>
    <n v="218718589"/>
    <n v="3"/>
    <n v="34313169"/>
    <n v="0.15688272842689197"/>
  </r>
  <r>
    <s v="CA-2016-153269"/>
    <x v="1"/>
    <x v="0"/>
    <x v="2"/>
    <x v="3"/>
    <n v="155786275"/>
    <n v="1"/>
    <n v="20430267"/>
    <n v="0.13114292000370378"/>
  </r>
  <r>
    <s v="CA-2016-153269"/>
    <x v="1"/>
    <x v="0"/>
    <x v="2"/>
    <x v="3"/>
    <n v="211679162"/>
    <n v="2"/>
    <n v="21185188"/>
    <n v="0.10008159423835966"/>
  </r>
  <r>
    <s v="CA-2016-153269"/>
    <x v="0"/>
    <x v="0"/>
    <x v="2"/>
    <x v="3"/>
    <n v="90753476"/>
    <n v="5"/>
    <n v="26321567"/>
    <n v="0.29003370625715758"/>
  </r>
  <r>
    <s v="CA-2016-153269"/>
    <x v="3"/>
    <x v="0"/>
    <x v="2"/>
    <x v="3"/>
    <n v="122998138"/>
    <n v="2"/>
    <n v="19767584"/>
    <n v="0.16071449797069284"/>
  </r>
  <r>
    <s v="CA-2017-161655"/>
    <x v="3"/>
    <x v="1"/>
    <x v="1"/>
    <x v="3"/>
    <n v="165193188"/>
    <n v="2"/>
    <n v="15039145"/>
    <n v="9.1039740694392315E-2"/>
  </r>
  <r>
    <s v="CA-2016-101469"/>
    <x v="3"/>
    <x v="2"/>
    <x v="2"/>
    <x v="2"/>
    <n v="205664703"/>
    <n v="1"/>
    <n v="19453589"/>
    <n v="9.4588856114994124E-2"/>
  </r>
  <r>
    <s v="CA-2014-153087"/>
    <x v="1"/>
    <x v="2"/>
    <x v="0"/>
    <x v="2"/>
    <n v="125810809"/>
    <n v="4"/>
    <n v="20559291"/>
    <n v="0.16341434542400884"/>
  </r>
  <r>
    <s v="CA-2014-153087"/>
    <x v="1"/>
    <x v="2"/>
    <x v="0"/>
    <x v="2"/>
    <n v="174766761"/>
    <n v="4"/>
    <n v="33173014"/>
    <n v="0.18981306176407309"/>
  </r>
  <r>
    <s v="CA-2017-135076"/>
    <x v="1"/>
    <x v="2"/>
    <x v="0"/>
    <x v="1"/>
    <n v="183960546"/>
    <n v="4"/>
    <n v="21135185"/>
    <n v="0.11488977098382824"/>
  </r>
  <r>
    <s v="CA-2014-161634"/>
    <x v="1"/>
    <x v="2"/>
    <x v="2"/>
    <x v="2"/>
    <n v="177897905"/>
    <n v="3"/>
    <n v="32812740"/>
    <n v="0.18444702876068159"/>
  </r>
  <r>
    <s v="CA-2017-141481"/>
    <x v="1"/>
    <x v="0"/>
    <x v="2"/>
    <x v="1"/>
    <n v="119097717"/>
    <n v="4"/>
    <n v="11383412"/>
    <n v="9.5580438372298945E-2"/>
  </r>
  <r>
    <s v="CA-2016-132549"/>
    <x v="1"/>
    <x v="2"/>
    <x v="2"/>
    <x v="2"/>
    <n v="154746112"/>
    <n v="4"/>
    <n v="17545370"/>
    <n v="0.11338165316877234"/>
  </r>
  <r>
    <s v="US-2014-155544"/>
    <x v="3"/>
    <x v="2"/>
    <x v="2"/>
    <x v="2"/>
    <n v="129157255"/>
    <n v="4"/>
    <n v="16602064"/>
    <n v="0.1285414744994387"/>
  </r>
  <r>
    <s v="US-2014-155544"/>
    <x v="3"/>
    <x v="2"/>
    <x v="2"/>
    <x v="2"/>
    <n v="166160808"/>
    <n v="3"/>
    <n v="28251872"/>
    <n v="0.17002729067133568"/>
  </r>
  <r>
    <s v="US-2014-155544"/>
    <x v="3"/>
    <x v="2"/>
    <x v="2"/>
    <x v="2"/>
    <n v="221421108"/>
    <n v="3"/>
    <n v="25235597"/>
    <n v="0.1139710537443431"/>
  </r>
  <r>
    <s v="US-2015-115238"/>
    <x v="0"/>
    <x v="2"/>
    <x v="0"/>
    <x v="3"/>
    <n v="169485636"/>
    <n v="2"/>
    <n v="27672662"/>
    <n v="0.16327437919281845"/>
  </r>
  <r>
    <s v="US-2015-115238"/>
    <x v="0"/>
    <x v="2"/>
    <x v="0"/>
    <x v="3"/>
    <n v="233384893"/>
    <n v="4"/>
    <n v="14973679"/>
    <n v="6.4158732844803279E-2"/>
  </r>
  <r>
    <s v="US-2015-115238"/>
    <x v="3"/>
    <x v="2"/>
    <x v="0"/>
    <x v="3"/>
    <n v="175860662"/>
    <n v="1"/>
    <n v="32203985"/>
    <n v="0.183122164068733"/>
  </r>
  <r>
    <s v="US-2015-115238"/>
    <x v="0"/>
    <x v="2"/>
    <x v="0"/>
    <x v="3"/>
    <n v="220785935"/>
    <n v="3"/>
    <n v="23944262"/>
    <n v="0.10845012387224758"/>
  </r>
  <r>
    <s v="US-2015-115238"/>
    <x v="0"/>
    <x v="2"/>
    <x v="0"/>
    <x v="3"/>
    <n v="214006918"/>
    <n v="2"/>
    <n v="17324397"/>
    <n v="8.0952509208136902E-2"/>
  </r>
  <r>
    <s v="CA-2017-132199"/>
    <x v="2"/>
    <x v="2"/>
    <x v="0"/>
    <x v="3"/>
    <n v="119669061"/>
    <n v="2"/>
    <n v="17288441"/>
    <n v="0.14446876122810054"/>
  </r>
  <r>
    <s v="CA-2017-132199"/>
    <x v="2"/>
    <x v="2"/>
    <x v="0"/>
    <x v="3"/>
    <n v="156040851"/>
    <n v="2"/>
    <n v="24105881"/>
    <n v="0.15448442408199889"/>
  </r>
  <r>
    <s v="CA-2017-132199"/>
    <x v="1"/>
    <x v="2"/>
    <x v="0"/>
    <x v="3"/>
    <n v="139341889"/>
    <n v="5"/>
    <n v="29026505"/>
    <n v="0.20831140734714743"/>
  </r>
  <r>
    <s v="CA-2017-132199"/>
    <x v="2"/>
    <x v="2"/>
    <x v="0"/>
    <x v="3"/>
    <n v="230711883"/>
    <n v="1"/>
    <n v="11264904"/>
    <n v="4.8826717781155639E-2"/>
  </r>
  <r>
    <s v="CA-2016-163174"/>
    <x v="2"/>
    <x v="2"/>
    <x v="2"/>
    <x v="2"/>
    <n v="231472623"/>
    <n v="3"/>
    <n v="11486708"/>
    <n v="4.9624477621269279E-2"/>
  </r>
  <r>
    <s v="CA-2014-110555"/>
    <x v="3"/>
    <x v="2"/>
    <x v="2"/>
    <x v="1"/>
    <n v="241323467"/>
    <n v="2"/>
    <n v="11816640"/>
    <n v="4.896597975695418E-2"/>
  </r>
  <r>
    <s v="CA-2014-110555"/>
    <x v="0"/>
    <x v="2"/>
    <x v="2"/>
    <x v="1"/>
    <n v="247045482"/>
    <n v="1"/>
    <n v="26409558"/>
    <n v="0.1069016028392699"/>
  </r>
  <r>
    <s v="CA-2014-110555"/>
    <x v="0"/>
    <x v="2"/>
    <x v="2"/>
    <x v="1"/>
    <n v="198632363"/>
    <n v="5"/>
    <n v="11438258"/>
    <n v="5.7585067343733913E-2"/>
  </r>
  <r>
    <s v="CA-2017-147207"/>
    <x v="0"/>
    <x v="1"/>
    <x v="2"/>
    <x v="0"/>
    <n v="231370757"/>
    <n v="2"/>
    <n v="25817899"/>
    <n v="0.11158669891891308"/>
  </r>
  <r>
    <s v="CA-2017-147207"/>
    <x v="0"/>
    <x v="1"/>
    <x v="2"/>
    <x v="0"/>
    <n v="163420783"/>
    <n v="3"/>
    <n v="29564716"/>
    <n v="0.18091160412565152"/>
  </r>
  <r>
    <s v="CA-2017-147207"/>
    <x v="1"/>
    <x v="1"/>
    <x v="2"/>
    <x v="0"/>
    <n v="96613551"/>
    <n v="3"/>
    <n v="12171169"/>
    <n v="0.12597786618980603"/>
  </r>
  <r>
    <s v="CA-2017-147207"/>
    <x v="2"/>
    <x v="1"/>
    <x v="2"/>
    <x v="0"/>
    <n v="109448996"/>
    <n v="5"/>
    <n v="29845049"/>
    <n v="0.27268453883304694"/>
  </r>
  <r>
    <s v="CA-2017-137631"/>
    <x v="2"/>
    <x v="2"/>
    <x v="2"/>
    <x v="2"/>
    <n v="201903679"/>
    <n v="2"/>
    <n v="13589716"/>
    <n v="6.7307916662578501E-2"/>
  </r>
  <r>
    <s v="CA-2017-157273"/>
    <x v="3"/>
    <x v="0"/>
    <x v="1"/>
    <x v="1"/>
    <n v="198166043"/>
    <n v="1"/>
    <n v="21086134"/>
    <n v="0.1064063937533435"/>
  </r>
  <r>
    <s v="CA-2014-109918"/>
    <x v="0"/>
    <x v="1"/>
    <x v="0"/>
    <x v="1"/>
    <n v="194195145"/>
    <n v="3"/>
    <n v="27057067"/>
    <n v="0.13932926592989747"/>
  </r>
  <r>
    <s v="CA-2014-109918"/>
    <x v="1"/>
    <x v="1"/>
    <x v="0"/>
    <x v="1"/>
    <n v="125460516"/>
    <n v="5"/>
    <n v="20113519"/>
    <n v="0.16031752172930647"/>
  </r>
  <r>
    <s v="CA-2014-109918"/>
    <x v="1"/>
    <x v="1"/>
    <x v="0"/>
    <x v="1"/>
    <n v="169464534"/>
    <n v="3"/>
    <n v="15336103"/>
    <n v="9.0497419359734585E-2"/>
  </r>
  <r>
    <s v="CA-2016-118745"/>
    <x v="0"/>
    <x v="2"/>
    <x v="2"/>
    <x v="1"/>
    <n v="153950635"/>
    <n v="4"/>
    <n v="31377451"/>
    <n v="0.20381501511832023"/>
  </r>
  <r>
    <s v="CA-2016-163972"/>
    <x v="0"/>
    <x v="2"/>
    <x v="1"/>
    <x v="1"/>
    <n v="99290877"/>
    <n v="5"/>
    <n v="27838460"/>
    <n v="0.28037278792491682"/>
  </r>
  <r>
    <s v="CA-2014-165393"/>
    <x v="0"/>
    <x v="0"/>
    <x v="2"/>
    <x v="0"/>
    <n v="222969887"/>
    <n v="4"/>
    <n v="13246615"/>
    <n v="5.9409883452109388E-2"/>
  </r>
  <r>
    <s v="CA-2016-113726"/>
    <x v="0"/>
    <x v="2"/>
    <x v="1"/>
    <x v="1"/>
    <n v="119217169"/>
    <n v="5"/>
    <n v="19509787"/>
    <n v="0.16364913848944024"/>
  </r>
  <r>
    <s v="CA-2016-152940"/>
    <x v="3"/>
    <x v="0"/>
    <x v="2"/>
    <x v="1"/>
    <n v="158817438"/>
    <n v="5"/>
    <n v="17172258"/>
    <n v="0.10812577142819796"/>
  </r>
  <r>
    <s v="CA-2015-158701"/>
    <x v="3"/>
    <x v="2"/>
    <x v="1"/>
    <x v="1"/>
    <n v="151098552"/>
    <n v="2"/>
    <n v="15917994"/>
    <n v="0.10534842186972115"/>
  </r>
  <r>
    <s v="CA-2015-158701"/>
    <x v="1"/>
    <x v="2"/>
    <x v="1"/>
    <x v="1"/>
    <n v="175867106"/>
    <n v="5"/>
    <n v="18177520"/>
    <n v="0.1033594082113343"/>
  </r>
  <r>
    <s v="CA-2017-156272"/>
    <x v="2"/>
    <x v="2"/>
    <x v="0"/>
    <x v="2"/>
    <n v="129613030"/>
    <n v="3"/>
    <n v="29233635"/>
    <n v="0.22554549492439147"/>
  </r>
  <r>
    <s v="CA-2015-162964"/>
    <x v="2"/>
    <x v="2"/>
    <x v="0"/>
    <x v="0"/>
    <n v="211260046"/>
    <n v="5"/>
    <n v="34976911"/>
    <n v="0.1655633029635902"/>
  </r>
  <r>
    <s v="CA-2015-162964"/>
    <x v="2"/>
    <x v="2"/>
    <x v="0"/>
    <x v="0"/>
    <n v="224585804"/>
    <n v="3"/>
    <n v="16833360"/>
    <n v="7.4952911983697773E-2"/>
  </r>
  <r>
    <s v="CA-2014-103527"/>
    <x v="2"/>
    <x v="1"/>
    <x v="2"/>
    <x v="0"/>
    <n v="247048454"/>
    <n v="4"/>
    <n v="27685107"/>
    <n v="0.11206346994585928"/>
  </r>
  <r>
    <s v="CA-2016-134544"/>
    <x v="0"/>
    <x v="1"/>
    <x v="2"/>
    <x v="1"/>
    <n v="95292996"/>
    <n v="5"/>
    <n v="24062139"/>
    <n v="0.2525068998775104"/>
  </r>
  <r>
    <s v="CA-2016-163048"/>
    <x v="1"/>
    <x v="2"/>
    <x v="0"/>
    <x v="0"/>
    <n v="141894390"/>
    <n v="3"/>
    <n v="25188807"/>
    <n v="0.17751799066897569"/>
  </r>
  <r>
    <s v="CA-2016-145135"/>
    <x v="1"/>
    <x v="0"/>
    <x v="1"/>
    <x v="3"/>
    <n v="240528730"/>
    <n v="4"/>
    <n v="10557642"/>
    <n v="4.3893475843821236E-2"/>
  </r>
  <r>
    <s v="CA-2016-145135"/>
    <x v="1"/>
    <x v="0"/>
    <x v="1"/>
    <x v="3"/>
    <n v="94038564"/>
    <n v="3"/>
    <n v="28210530"/>
    <n v="0.29998894921449459"/>
  </r>
  <r>
    <s v="CA-2017-137582"/>
    <x v="1"/>
    <x v="2"/>
    <x v="0"/>
    <x v="1"/>
    <n v="134229080"/>
    <n v="5"/>
    <n v="20550769"/>
    <n v="0.15310221153270215"/>
  </r>
  <r>
    <s v="CA-2015-149601"/>
    <x v="1"/>
    <x v="2"/>
    <x v="2"/>
    <x v="3"/>
    <n v="238306942"/>
    <n v="3"/>
    <n v="27204686"/>
    <n v="0.11415817672655125"/>
  </r>
  <r>
    <s v="CA-2015-149601"/>
    <x v="2"/>
    <x v="2"/>
    <x v="2"/>
    <x v="3"/>
    <n v="226730365"/>
    <n v="2"/>
    <n v="18529737"/>
    <n v="8.1725872932811625E-2"/>
  </r>
  <r>
    <s v="CA-2014-139423"/>
    <x v="0"/>
    <x v="2"/>
    <x v="0"/>
    <x v="3"/>
    <n v="138303841"/>
    <n v="1"/>
    <n v="29796919"/>
    <n v="0.21544534688664213"/>
  </r>
  <r>
    <s v="CA-2016-102596"/>
    <x v="0"/>
    <x v="0"/>
    <x v="1"/>
    <x v="3"/>
    <n v="242866661"/>
    <n v="5"/>
    <n v="11365065"/>
    <n v="4.6795492445132272E-2"/>
  </r>
  <r>
    <s v="CA-2017-153227"/>
    <x v="1"/>
    <x v="0"/>
    <x v="0"/>
    <x v="1"/>
    <n v="99887274"/>
    <n v="1"/>
    <n v="14648823"/>
    <n v="0.14665354667702715"/>
  </r>
  <r>
    <s v="CA-2017-110625"/>
    <x v="0"/>
    <x v="2"/>
    <x v="1"/>
    <x v="3"/>
    <n v="214005704"/>
    <n v="2"/>
    <n v="12029550"/>
    <n v="5.6211352198350752E-2"/>
  </r>
  <r>
    <s v="CA-2016-142594"/>
    <x v="0"/>
    <x v="1"/>
    <x v="2"/>
    <x v="3"/>
    <n v="182300982"/>
    <n v="4"/>
    <n v="18910069"/>
    <n v="0.10372993492706474"/>
  </r>
  <r>
    <s v="CA-2016-142594"/>
    <x v="1"/>
    <x v="1"/>
    <x v="2"/>
    <x v="3"/>
    <n v="206496327"/>
    <n v="3"/>
    <n v="33103575"/>
    <n v="0.16031072068415048"/>
  </r>
  <r>
    <s v="CA-2016-142594"/>
    <x v="1"/>
    <x v="1"/>
    <x v="2"/>
    <x v="3"/>
    <n v="169387536"/>
    <n v="5"/>
    <n v="25601416"/>
    <n v="0.15114108513863736"/>
  </r>
  <r>
    <s v="CA-2016-142594"/>
    <x v="1"/>
    <x v="1"/>
    <x v="2"/>
    <x v="3"/>
    <n v="90754029"/>
    <n v="4"/>
    <n v="17526542"/>
    <n v="0.19312136544373143"/>
  </r>
  <r>
    <s v="CA-2014-152254"/>
    <x v="1"/>
    <x v="3"/>
    <x v="2"/>
    <x v="2"/>
    <n v="183612686"/>
    <n v="4"/>
    <n v="34388566"/>
    <n v="0.18728861686604814"/>
  </r>
  <r>
    <s v="US-2014-120236"/>
    <x v="1"/>
    <x v="0"/>
    <x v="1"/>
    <x v="0"/>
    <n v="139820009"/>
    <n v="1"/>
    <n v="20917377"/>
    <n v="0.14960217174639145"/>
  </r>
  <r>
    <s v="CA-2017-120061"/>
    <x v="1"/>
    <x v="1"/>
    <x v="1"/>
    <x v="3"/>
    <n v="186529001"/>
    <n v="5"/>
    <n v="26296593"/>
    <n v="0.14097857630192315"/>
  </r>
  <r>
    <s v="CA-2015-133837"/>
    <x v="1"/>
    <x v="2"/>
    <x v="2"/>
    <x v="1"/>
    <n v="197351869"/>
    <n v="3"/>
    <n v="25450415"/>
    <n v="0.12895958436552735"/>
  </r>
  <r>
    <s v="CA-2015-110814"/>
    <x v="1"/>
    <x v="1"/>
    <x v="2"/>
    <x v="3"/>
    <n v="142598840"/>
    <n v="1"/>
    <n v="20695796"/>
    <n v="0.14513298986162862"/>
  </r>
  <r>
    <s v="CA-2015-110814"/>
    <x v="1"/>
    <x v="1"/>
    <x v="2"/>
    <x v="3"/>
    <n v="123066725"/>
    <n v="2"/>
    <n v="19944581"/>
    <n v="0.162063149076243"/>
  </r>
  <r>
    <s v="CA-2015-110814"/>
    <x v="0"/>
    <x v="1"/>
    <x v="2"/>
    <x v="3"/>
    <n v="222669195"/>
    <n v="4"/>
    <n v="30563293"/>
    <n v="0.13725873935997299"/>
  </r>
  <r>
    <s v="CA-2016-154067"/>
    <x v="2"/>
    <x v="2"/>
    <x v="0"/>
    <x v="1"/>
    <n v="149372780"/>
    <n v="4"/>
    <n v="10311471"/>
    <n v="6.9031794146162367E-2"/>
  </r>
  <r>
    <s v="CA-2017-140480"/>
    <x v="1"/>
    <x v="2"/>
    <x v="0"/>
    <x v="3"/>
    <n v="209284929"/>
    <n v="1"/>
    <n v="29408038"/>
    <n v="0.14051674977513551"/>
  </r>
  <r>
    <s v="CA-2017-140480"/>
    <x v="1"/>
    <x v="2"/>
    <x v="0"/>
    <x v="3"/>
    <n v="249977229"/>
    <n v="1"/>
    <n v="21903400"/>
    <n v="8.7621580924076889E-2"/>
  </r>
  <r>
    <s v="CA-2017-140480"/>
    <x v="0"/>
    <x v="2"/>
    <x v="0"/>
    <x v="3"/>
    <n v="112720464"/>
    <n v="4"/>
    <n v="27335725"/>
    <n v="0.24250898221994543"/>
  </r>
  <r>
    <s v="CA-2017-140480"/>
    <x v="3"/>
    <x v="2"/>
    <x v="0"/>
    <x v="3"/>
    <n v="180235923"/>
    <n v="4"/>
    <n v="19328748"/>
    <n v="0.10724137385198178"/>
  </r>
  <r>
    <s v="CA-2017-140480"/>
    <x v="1"/>
    <x v="2"/>
    <x v="0"/>
    <x v="3"/>
    <n v="179302556"/>
    <n v="4"/>
    <n v="29303735"/>
    <n v="0.16343177506069684"/>
  </r>
  <r>
    <s v="CA-2015-134082"/>
    <x v="3"/>
    <x v="2"/>
    <x v="1"/>
    <x v="1"/>
    <n v="169914068"/>
    <n v="1"/>
    <n v="33281564"/>
    <n v="0.19587291618490354"/>
  </r>
  <r>
    <s v="CA-2016-130820"/>
    <x v="3"/>
    <x v="3"/>
    <x v="0"/>
    <x v="2"/>
    <n v="196198145"/>
    <n v="5"/>
    <n v="24073629"/>
    <n v="0.12270059434048165"/>
  </r>
  <r>
    <s v="CA-2016-159765"/>
    <x v="3"/>
    <x v="1"/>
    <x v="2"/>
    <x v="2"/>
    <n v="201266164"/>
    <n v="1"/>
    <n v="33685618"/>
    <n v="0.16736851008895862"/>
  </r>
  <r>
    <s v="CA-2017-132290"/>
    <x v="3"/>
    <x v="2"/>
    <x v="2"/>
    <x v="0"/>
    <n v="242997539"/>
    <n v="1"/>
    <n v="26146543"/>
    <n v="0.10760003211390548"/>
  </r>
  <r>
    <s v="CA-2016-147109"/>
    <x v="2"/>
    <x v="2"/>
    <x v="0"/>
    <x v="0"/>
    <n v="120238396"/>
    <n v="4"/>
    <n v="22242511"/>
    <n v="0.18498675747470883"/>
  </r>
  <r>
    <s v="CA-2016-147109"/>
    <x v="2"/>
    <x v="2"/>
    <x v="0"/>
    <x v="0"/>
    <n v="92419761"/>
    <n v="2"/>
    <n v="18665100"/>
    <n v="0.20196005484151813"/>
  </r>
  <r>
    <s v="CA-2017-107265"/>
    <x v="3"/>
    <x v="2"/>
    <x v="1"/>
    <x v="0"/>
    <n v="247135685"/>
    <n v="5"/>
    <n v="26278686"/>
    <n v="0.1063330291616931"/>
  </r>
  <r>
    <s v="CA-2017-118199"/>
    <x v="1"/>
    <x v="0"/>
    <x v="1"/>
    <x v="1"/>
    <n v="229434560"/>
    <n v="1"/>
    <n v="22600065"/>
    <n v="9.8503316152544762E-2"/>
  </r>
  <r>
    <s v="CA-2017-118199"/>
    <x v="0"/>
    <x v="0"/>
    <x v="1"/>
    <x v="1"/>
    <n v="155068207"/>
    <n v="2"/>
    <n v="14855921"/>
    <n v="9.5802494188895859E-2"/>
  </r>
  <r>
    <s v="CA-2017-118199"/>
    <x v="1"/>
    <x v="0"/>
    <x v="1"/>
    <x v="1"/>
    <n v="125789369"/>
    <n v="4"/>
    <n v="34845649"/>
    <n v="0.27701585020273056"/>
  </r>
  <r>
    <s v="CA-2017-118199"/>
    <x v="0"/>
    <x v="0"/>
    <x v="1"/>
    <x v="1"/>
    <n v="100029754"/>
    <n v="5"/>
    <n v="13942174"/>
    <n v="0.13938026879482279"/>
  </r>
  <r>
    <s v="CA-2017-150091"/>
    <x v="0"/>
    <x v="2"/>
    <x v="2"/>
    <x v="3"/>
    <n v="106983562"/>
    <n v="3"/>
    <n v="22078052"/>
    <n v="0.20636863820256798"/>
  </r>
  <r>
    <s v="CA-2017-150091"/>
    <x v="0"/>
    <x v="2"/>
    <x v="2"/>
    <x v="3"/>
    <n v="232250389"/>
    <n v="1"/>
    <n v="25927950"/>
    <n v="0.1116379185052732"/>
  </r>
  <r>
    <s v="CA-2017-150091"/>
    <x v="1"/>
    <x v="2"/>
    <x v="2"/>
    <x v="3"/>
    <n v="170763712"/>
    <n v="2"/>
    <n v="22946632"/>
    <n v="0.13437651203084647"/>
  </r>
  <r>
    <s v="CA-2017-150091"/>
    <x v="1"/>
    <x v="2"/>
    <x v="2"/>
    <x v="3"/>
    <n v="204868291"/>
    <n v="3"/>
    <n v="21305843"/>
    <n v="0.10399775824751718"/>
  </r>
  <r>
    <s v="CA-2016-137652"/>
    <x v="1"/>
    <x v="0"/>
    <x v="0"/>
    <x v="3"/>
    <n v="183174945"/>
    <n v="1"/>
    <n v="13505931"/>
    <n v="7.3732414659657741E-2"/>
  </r>
  <r>
    <s v="CA-2015-128356"/>
    <x v="1"/>
    <x v="2"/>
    <x v="2"/>
    <x v="1"/>
    <n v="143333477"/>
    <n v="1"/>
    <n v="20967938"/>
    <n v="0.14628779290688665"/>
  </r>
  <r>
    <s v="CA-2017-167017"/>
    <x v="1"/>
    <x v="0"/>
    <x v="2"/>
    <x v="0"/>
    <n v="171331037"/>
    <n v="5"/>
    <n v="30551689"/>
    <n v="0.17831964094164679"/>
  </r>
  <r>
    <s v="US-2017-132220"/>
    <x v="1"/>
    <x v="2"/>
    <x v="0"/>
    <x v="1"/>
    <n v="175280074"/>
    <n v="1"/>
    <n v="30214825"/>
    <n v="0.17238026154644367"/>
  </r>
  <r>
    <s v="CA-2016-118129"/>
    <x v="0"/>
    <x v="1"/>
    <x v="2"/>
    <x v="3"/>
    <n v="221722265"/>
    <n v="5"/>
    <n v="11464100"/>
    <n v="5.1704775792363475E-2"/>
  </r>
  <r>
    <s v="US-2014-113124"/>
    <x v="0"/>
    <x v="2"/>
    <x v="2"/>
    <x v="0"/>
    <n v="117740373"/>
    <n v="2"/>
    <n v="21567423"/>
    <n v="0.18317780426939873"/>
  </r>
  <r>
    <s v="CA-2017-155621"/>
    <x v="0"/>
    <x v="2"/>
    <x v="0"/>
    <x v="3"/>
    <n v="124578968"/>
    <n v="1"/>
    <n v="31096263"/>
    <n v="0.24961085726765692"/>
  </r>
  <r>
    <s v="US-2014-127635"/>
    <x v="0"/>
    <x v="1"/>
    <x v="0"/>
    <x v="0"/>
    <n v="145921865"/>
    <n v="3"/>
    <n v="31765012"/>
    <n v="0.2176850741319678"/>
  </r>
  <r>
    <s v="US-2014-127635"/>
    <x v="1"/>
    <x v="1"/>
    <x v="0"/>
    <x v="0"/>
    <n v="228019019"/>
    <n v="4"/>
    <n v="14518582"/>
    <n v="6.3672679865358073E-2"/>
  </r>
  <r>
    <s v="US-2014-127635"/>
    <x v="1"/>
    <x v="1"/>
    <x v="0"/>
    <x v="0"/>
    <n v="166558537"/>
    <n v="4"/>
    <n v="15949332"/>
    <n v="9.5758117760124176E-2"/>
  </r>
  <r>
    <s v="US-2014-127635"/>
    <x v="3"/>
    <x v="1"/>
    <x v="0"/>
    <x v="0"/>
    <n v="109811837"/>
    <n v="1"/>
    <n v="23675425"/>
    <n v="0.2155999357337042"/>
  </r>
  <r>
    <s v="CA-2015-151470"/>
    <x v="3"/>
    <x v="2"/>
    <x v="2"/>
    <x v="1"/>
    <n v="190078127"/>
    <n v="3"/>
    <n v="23110523"/>
    <n v="0.12158433673959761"/>
  </r>
  <r>
    <s v="CA-2015-112823"/>
    <x v="3"/>
    <x v="2"/>
    <x v="2"/>
    <x v="3"/>
    <n v="184566885"/>
    <n v="4"/>
    <n v="29217481"/>
    <n v="0.1583029425890782"/>
  </r>
  <r>
    <s v="CA-2014-108861"/>
    <x v="3"/>
    <x v="2"/>
    <x v="2"/>
    <x v="1"/>
    <n v="196918926"/>
    <n v="5"/>
    <n v="21857133"/>
    <n v="0.11099559318132783"/>
  </r>
  <r>
    <s v="CA-2017-114370"/>
    <x v="2"/>
    <x v="1"/>
    <x v="0"/>
    <x v="0"/>
    <n v="179480987"/>
    <n v="5"/>
    <n v="17189881"/>
    <n v="9.5775498493330655E-2"/>
  </r>
  <r>
    <s v="CA-2016-158302"/>
    <x v="3"/>
    <x v="1"/>
    <x v="1"/>
    <x v="3"/>
    <n v="122637000"/>
    <n v="3"/>
    <n v="28567898"/>
    <n v="0.23294681050580168"/>
  </r>
  <r>
    <s v="CA-2017-145779"/>
    <x v="2"/>
    <x v="2"/>
    <x v="2"/>
    <x v="1"/>
    <n v="140889988"/>
    <n v="4"/>
    <n v="24409025"/>
    <n v="0.17324882588534254"/>
  </r>
  <r>
    <s v="US-2016-155173"/>
    <x v="2"/>
    <x v="2"/>
    <x v="1"/>
    <x v="3"/>
    <n v="179252453"/>
    <n v="5"/>
    <n v="33563146"/>
    <n v="0.187239535293835"/>
  </r>
  <r>
    <s v="US-2016-155173"/>
    <x v="2"/>
    <x v="2"/>
    <x v="1"/>
    <x v="3"/>
    <n v="125031726"/>
    <n v="4"/>
    <n v="17443994"/>
    <n v="0.13951654158561325"/>
  </r>
  <r>
    <s v="US-2016-155173"/>
    <x v="0"/>
    <x v="2"/>
    <x v="1"/>
    <x v="3"/>
    <n v="174994269"/>
    <n v="5"/>
    <n v="16149514"/>
    <n v="9.2285959376189622E-2"/>
  </r>
  <r>
    <s v="CA-2017-125451"/>
    <x v="0"/>
    <x v="0"/>
    <x v="0"/>
    <x v="3"/>
    <n v="125401602"/>
    <n v="3"/>
    <n v="27037470"/>
    <n v="0.21560705420653239"/>
  </r>
  <r>
    <s v="CA-2017-125451"/>
    <x v="1"/>
    <x v="0"/>
    <x v="0"/>
    <x v="3"/>
    <n v="143669109"/>
    <n v="5"/>
    <n v="15296908"/>
    <n v="0.10647318763562458"/>
  </r>
  <r>
    <s v="CA-2017-125451"/>
    <x v="1"/>
    <x v="0"/>
    <x v="0"/>
    <x v="3"/>
    <n v="126302633"/>
    <n v="5"/>
    <n v="24614220"/>
    <n v="0.19488287310684965"/>
  </r>
  <r>
    <s v="CA-2017-125451"/>
    <x v="1"/>
    <x v="0"/>
    <x v="0"/>
    <x v="3"/>
    <n v="174027848"/>
    <n v="4"/>
    <n v="30430597"/>
    <n v="0.17486050278573806"/>
  </r>
  <r>
    <s v="CA-2017-125451"/>
    <x v="1"/>
    <x v="0"/>
    <x v="0"/>
    <x v="3"/>
    <n v="209602651"/>
    <n v="5"/>
    <n v="10474961"/>
    <n v="4.9975326886490569E-2"/>
  </r>
  <r>
    <s v="CA-2017-125451"/>
    <x v="2"/>
    <x v="0"/>
    <x v="0"/>
    <x v="3"/>
    <n v="195958008"/>
    <n v="4"/>
    <n v="18205782"/>
    <n v="9.2906547610955501E-2"/>
  </r>
  <r>
    <s v="CA-2016-125087"/>
    <x v="1"/>
    <x v="2"/>
    <x v="0"/>
    <x v="0"/>
    <n v="168564056"/>
    <n v="4"/>
    <n v="16939086"/>
    <n v="0.1004904984013911"/>
  </r>
  <r>
    <s v="CA-2016-125087"/>
    <x v="1"/>
    <x v="2"/>
    <x v="0"/>
    <x v="0"/>
    <n v="154650381"/>
    <n v="5"/>
    <n v="29256712"/>
    <n v="0.18917969558704159"/>
  </r>
  <r>
    <s v="CA-2016-125087"/>
    <x v="1"/>
    <x v="2"/>
    <x v="0"/>
    <x v="0"/>
    <n v="233515785"/>
    <n v="5"/>
    <n v="32881146"/>
    <n v="0.140809093483766"/>
  </r>
  <r>
    <s v="CA-2016-154081"/>
    <x v="2"/>
    <x v="2"/>
    <x v="0"/>
    <x v="1"/>
    <n v="160442220"/>
    <n v="1"/>
    <n v="19591963"/>
    <n v="0.12211226571160634"/>
  </r>
  <r>
    <s v="US-2017-118556"/>
    <x v="1"/>
    <x v="1"/>
    <x v="0"/>
    <x v="0"/>
    <n v="221316565"/>
    <n v="1"/>
    <n v="10139515"/>
    <n v="4.5814532680823056E-2"/>
  </r>
  <r>
    <s v="US-2017-118556"/>
    <x v="0"/>
    <x v="1"/>
    <x v="0"/>
    <x v="0"/>
    <n v="249564144"/>
    <n v="1"/>
    <n v="25612235"/>
    <n v="0.10262786388095879"/>
  </r>
  <r>
    <s v="CA-2014-126200"/>
    <x v="3"/>
    <x v="2"/>
    <x v="2"/>
    <x v="0"/>
    <n v="194472338"/>
    <n v="2"/>
    <n v="10079303"/>
    <n v="5.1828980428054505E-2"/>
  </r>
  <r>
    <s v="CA-2014-126200"/>
    <x v="0"/>
    <x v="2"/>
    <x v="2"/>
    <x v="0"/>
    <n v="102691141"/>
    <n v="2"/>
    <n v="15138049"/>
    <n v="0.14741338787929137"/>
  </r>
  <r>
    <s v="CA-2014-146500"/>
    <x v="1"/>
    <x v="2"/>
    <x v="2"/>
    <x v="3"/>
    <n v="122125160"/>
    <n v="3"/>
    <n v="22574945"/>
    <n v="0.18485089395174589"/>
  </r>
  <r>
    <s v="CA-2014-146500"/>
    <x v="0"/>
    <x v="2"/>
    <x v="2"/>
    <x v="3"/>
    <n v="176452057"/>
    <n v="3"/>
    <n v="14932164"/>
    <n v="8.4624482445109728E-2"/>
  </r>
  <r>
    <s v="CA-2015-169537"/>
    <x v="1"/>
    <x v="1"/>
    <x v="2"/>
    <x v="0"/>
    <n v="118454433"/>
    <n v="5"/>
    <n v="30007274"/>
    <n v="0.25332335177358878"/>
  </r>
  <r>
    <s v="CA-2014-100881"/>
    <x v="1"/>
    <x v="2"/>
    <x v="1"/>
    <x v="1"/>
    <n v="216833617"/>
    <n v="1"/>
    <n v="25488370"/>
    <n v="0.11754805529070707"/>
  </r>
  <r>
    <s v="CA-2015-144043"/>
    <x v="1"/>
    <x v="2"/>
    <x v="2"/>
    <x v="1"/>
    <n v="191001289"/>
    <n v="1"/>
    <n v="15403694"/>
    <n v="8.0647068303292962E-2"/>
  </r>
  <r>
    <s v="CA-2015-116512"/>
    <x v="0"/>
    <x v="2"/>
    <x v="2"/>
    <x v="3"/>
    <n v="113082693"/>
    <n v="3"/>
    <n v="17066996"/>
    <n v="0.15092491651220227"/>
  </r>
  <r>
    <s v="CA-2015-101000"/>
    <x v="0"/>
    <x v="2"/>
    <x v="2"/>
    <x v="3"/>
    <n v="219105954"/>
    <n v="2"/>
    <n v="29769940"/>
    <n v="0.13587006403303856"/>
  </r>
  <r>
    <s v="CA-2016-168557"/>
    <x v="0"/>
    <x v="2"/>
    <x v="0"/>
    <x v="1"/>
    <n v="236848669"/>
    <n v="2"/>
    <n v="25815958"/>
    <n v="0.10899769084199498"/>
  </r>
  <r>
    <s v="US-2016-164196"/>
    <x v="1"/>
    <x v="2"/>
    <x v="0"/>
    <x v="0"/>
    <n v="110571858"/>
    <n v="1"/>
    <n v="30543935"/>
    <n v="0.27623606541910511"/>
  </r>
  <r>
    <s v="US-2017-132031"/>
    <x v="2"/>
    <x v="2"/>
    <x v="1"/>
    <x v="2"/>
    <n v="171271877"/>
    <n v="4"/>
    <n v="11455800"/>
    <n v="6.6886637787008082E-2"/>
  </r>
  <r>
    <s v="US-2017-132031"/>
    <x v="2"/>
    <x v="2"/>
    <x v="1"/>
    <x v="2"/>
    <n v="187255829"/>
    <n v="5"/>
    <n v="14827349"/>
    <n v="7.9182309459643038E-2"/>
  </r>
  <r>
    <s v="US-2017-132031"/>
    <x v="2"/>
    <x v="2"/>
    <x v="1"/>
    <x v="2"/>
    <n v="226324318"/>
    <n v="5"/>
    <n v="32381243"/>
    <n v="0.14307451928342937"/>
  </r>
  <r>
    <s v="US-2017-132031"/>
    <x v="0"/>
    <x v="2"/>
    <x v="1"/>
    <x v="2"/>
    <n v="90024754"/>
    <n v="1"/>
    <n v="28083552"/>
    <n v="0.3119536655440347"/>
  </r>
  <r>
    <s v="CA-2015-169733"/>
    <x v="3"/>
    <x v="1"/>
    <x v="2"/>
    <x v="2"/>
    <n v="210960084"/>
    <n v="2"/>
    <n v="28548517"/>
    <n v="0.13532662889914285"/>
  </r>
  <r>
    <s v="CA-2017-169404"/>
    <x v="3"/>
    <x v="2"/>
    <x v="0"/>
    <x v="3"/>
    <n v="209284756"/>
    <n v="5"/>
    <n v="16175250"/>
    <n v="7.7288237849487712E-2"/>
  </r>
  <r>
    <s v="CA-2017-169404"/>
    <x v="3"/>
    <x v="2"/>
    <x v="0"/>
    <x v="3"/>
    <n v="137092786"/>
    <n v="4"/>
    <n v="10265111"/>
    <n v="7.487710549554373E-2"/>
  </r>
  <r>
    <s v="CA-2017-134880"/>
    <x v="3"/>
    <x v="2"/>
    <x v="1"/>
    <x v="1"/>
    <n v="158686546"/>
    <n v="4"/>
    <n v="12598467"/>
    <n v="7.939215590463479E-2"/>
  </r>
  <r>
    <s v="CA-2015-145758"/>
    <x v="2"/>
    <x v="3"/>
    <x v="0"/>
    <x v="3"/>
    <n v="96569193"/>
    <n v="3"/>
    <n v="18117921"/>
    <n v="0.1876159511864203"/>
  </r>
  <r>
    <s v="CA-2017-158736"/>
    <x v="2"/>
    <x v="2"/>
    <x v="1"/>
    <x v="1"/>
    <n v="218660751"/>
    <n v="5"/>
    <n v="24848202"/>
    <n v="0.11363814441486117"/>
  </r>
  <r>
    <s v="US-2016-119270"/>
    <x v="3"/>
    <x v="2"/>
    <x v="2"/>
    <x v="1"/>
    <n v="218934706"/>
    <n v="2"/>
    <n v="18078144"/>
    <n v="8.2573221625263926E-2"/>
  </r>
  <r>
    <s v="CA-2014-109890"/>
    <x v="0"/>
    <x v="2"/>
    <x v="2"/>
    <x v="0"/>
    <n v="114230162"/>
    <n v="3"/>
    <n v="11264278"/>
    <n v="9.8610365272877754E-2"/>
  </r>
  <r>
    <s v="CA-2016-138583"/>
    <x v="0"/>
    <x v="2"/>
    <x v="1"/>
    <x v="3"/>
    <n v="223823938"/>
    <n v="1"/>
    <n v="12480726"/>
    <n v="5.5761354712649189E-2"/>
  </r>
  <r>
    <s v="US-2017-118535"/>
    <x v="0"/>
    <x v="2"/>
    <x v="0"/>
    <x v="3"/>
    <n v="233701548"/>
    <n v="3"/>
    <n v="21234693"/>
    <n v="9.0862440500394118E-2"/>
  </r>
  <r>
    <s v="CA-2016-126284"/>
    <x v="0"/>
    <x v="2"/>
    <x v="2"/>
    <x v="0"/>
    <n v="167606958"/>
    <n v="3"/>
    <n v="11800996"/>
    <n v="7.0408747589106646E-2"/>
  </r>
  <r>
    <s v="CA-2017-124716"/>
    <x v="2"/>
    <x v="2"/>
    <x v="1"/>
    <x v="1"/>
    <n v="187967979"/>
    <n v="5"/>
    <n v="32917563"/>
    <n v="0.17512324798682866"/>
  </r>
  <r>
    <s v="CA-2017-124716"/>
    <x v="2"/>
    <x v="2"/>
    <x v="1"/>
    <x v="1"/>
    <n v="130359969"/>
    <n v="1"/>
    <n v="22498694"/>
    <n v="0.17258897936681775"/>
  </r>
  <r>
    <s v="CA-2017-124716"/>
    <x v="2"/>
    <x v="2"/>
    <x v="1"/>
    <x v="1"/>
    <n v="198388010"/>
    <n v="5"/>
    <n v="34436056"/>
    <n v="0.17357932064543619"/>
  </r>
  <r>
    <s v="CA-2016-158841"/>
    <x v="0"/>
    <x v="1"/>
    <x v="2"/>
    <x v="2"/>
    <n v="106162548"/>
    <n v="4"/>
    <n v="33229601"/>
    <n v="0.31300681479498776"/>
  </r>
  <r>
    <s v="CA-2016-158841"/>
    <x v="0"/>
    <x v="1"/>
    <x v="2"/>
    <x v="2"/>
    <n v="233637025"/>
    <n v="4"/>
    <n v="27926825"/>
    <n v="0.11953081922696114"/>
  </r>
  <r>
    <s v="CA-2016-158841"/>
    <x v="1"/>
    <x v="1"/>
    <x v="2"/>
    <x v="2"/>
    <n v="123263688"/>
    <n v="4"/>
    <n v="34085092"/>
    <n v="0.27652176040684423"/>
  </r>
  <r>
    <s v="CA-2017-106824"/>
    <x v="2"/>
    <x v="2"/>
    <x v="2"/>
    <x v="1"/>
    <n v="139808614"/>
    <n v="5"/>
    <n v="21618800"/>
    <n v="0.15463138773409199"/>
  </r>
  <r>
    <s v="CA-2015-109190"/>
    <x v="0"/>
    <x v="2"/>
    <x v="2"/>
    <x v="0"/>
    <n v="201347284"/>
    <n v="5"/>
    <n v="33128494"/>
    <n v="0.16453409920344395"/>
  </r>
  <r>
    <s v="CA-2015-109190"/>
    <x v="1"/>
    <x v="2"/>
    <x v="2"/>
    <x v="0"/>
    <n v="197590370"/>
    <n v="4"/>
    <n v="10000798"/>
    <n v="5.0613792564890688E-2"/>
  </r>
  <r>
    <s v="CA-2015-109190"/>
    <x v="1"/>
    <x v="2"/>
    <x v="2"/>
    <x v="0"/>
    <n v="184217282"/>
    <n v="1"/>
    <n v="33848452"/>
    <n v="0.18374200092692716"/>
  </r>
  <r>
    <s v="CA-2016-143154"/>
    <x v="1"/>
    <x v="2"/>
    <x v="0"/>
    <x v="1"/>
    <n v="191545613"/>
    <n v="5"/>
    <n v="13301029"/>
    <n v="6.9440530595707248E-2"/>
  </r>
  <r>
    <s v="CA-2014-169061"/>
    <x v="1"/>
    <x v="1"/>
    <x v="2"/>
    <x v="3"/>
    <n v="121758377"/>
    <n v="5"/>
    <n v="28279647"/>
    <n v="0.23226038073749949"/>
  </r>
  <r>
    <s v="CA-2014-169061"/>
    <x v="0"/>
    <x v="1"/>
    <x v="2"/>
    <x v="3"/>
    <n v="211693602"/>
    <n v="2"/>
    <n v="11353009"/>
    <n v="5.3629438456056881E-2"/>
  </r>
  <r>
    <s v="CA-2014-169061"/>
    <x v="0"/>
    <x v="1"/>
    <x v="2"/>
    <x v="3"/>
    <n v="134939589"/>
    <n v="3"/>
    <n v="22123101"/>
    <n v="0.16394818721435411"/>
  </r>
  <r>
    <s v="CA-2014-169061"/>
    <x v="1"/>
    <x v="1"/>
    <x v="2"/>
    <x v="3"/>
    <n v="156533929"/>
    <n v="4"/>
    <n v="33793009"/>
    <n v="0.21588296681673402"/>
  </r>
  <r>
    <s v="CA-2015-102316"/>
    <x v="1"/>
    <x v="1"/>
    <x v="0"/>
    <x v="1"/>
    <n v="96418182"/>
    <n v="1"/>
    <n v="10346978"/>
    <n v="0.10731355627510172"/>
  </r>
  <r>
    <s v="CA-2015-102316"/>
    <x v="1"/>
    <x v="1"/>
    <x v="0"/>
    <x v="1"/>
    <n v="174090283"/>
    <n v="1"/>
    <n v="15087264"/>
    <n v="8.6663446919665238E-2"/>
  </r>
  <r>
    <s v="CA-2014-164903"/>
    <x v="1"/>
    <x v="2"/>
    <x v="1"/>
    <x v="1"/>
    <n v="222094142"/>
    <n v="5"/>
    <n v="20079948"/>
    <n v="9.0411875879193609E-2"/>
  </r>
  <r>
    <s v="CA-2016-109400"/>
    <x v="1"/>
    <x v="2"/>
    <x v="2"/>
    <x v="0"/>
    <n v="158123955"/>
    <n v="5"/>
    <n v="32809203"/>
    <n v="0.20749040207095756"/>
  </r>
  <r>
    <s v="CA-2016-130400"/>
    <x v="1"/>
    <x v="2"/>
    <x v="1"/>
    <x v="0"/>
    <n v="219821187"/>
    <n v="1"/>
    <n v="19815873"/>
    <n v="9.0145418967280899E-2"/>
  </r>
  <r>
    <s v="CA-2016-130400"/>
    <x v="0"/>
    <x v="2"/>
    <x v="1"/>
    <x v="0"/>
    <n v="193671425"/>
    <n v="1"/>
    <n v="22678421"/>
    <n v="0.11709740350183306"/>
  </r>
  <r>
    <s v="CA-2016-130400"/>
    <x v="0"/>
    <x v="2"/>
    <x v="1"/>
    <x v="0"/>
    <n v="106273802"/>
    <n v="5"/>
    <n v="16851275"/>
    <n v="0.15856471381347587"/>
  </r>
  <r>
    <s v="CA-2015-135853"/>
    <x v="0"/>
    <x v="0"/>
    <x v="2"/>
    <x v="0"/>
    <n v="165705351"/>
    <n v="5"/>
    <n v="31159906"/>
    <n v="0.18804405417179315"/>
  </r>
  <r>
    <s v="CA-2015-135853"/>
    <x v="0"/>
    <x v="0"/>
    <x v="2"/>
    <x v="0"/>
    <n v="191375950"/>
    <n v="4"/>
    <n v="14427221"/>
    <n v="7.5386802782690304E-2"/>
  </r>
  <r>
    <s v="CA-2015-135853"/>
    <x v="3"/>
    <x v="0"/>
    <x v="2"/>
    <x v="0"/>
    <n v="105671657"/>
    <n v="4"/>
    <n v="17172884"/>
    <n v="0.16251173197747812"/>
  </r>
  <r>
    <s v="CA-2016-103359"/>
    <x v="2"/>
    <x v="2"/>
    <x v="2"/>
    <x v="3"/>
    <n v="167267138"/>
    <n v="5"/>
    <n v="27136723"/>
    <n v="0.16223583020832222"/>
  </r>
  <r>
    <s v="CA-2016-144645"/>
    <x v="2"/>
    <x v="2"/>
    <x v="0"/>
    <x v="0"/>
    <n v="152009351"/>
    <n v="5"/>
    <n v="32163923"/>
    <n v="0.2115917395108147"/>
  </r>
  <r>
    <s v="CA-2017-141614"/>
    <x v="2"/>
    <x v="2"/>
    <x v="0"/>
    <x v="2"/>
    <n v="181558151"/>
    <n v="5"/>
    <n v="11143054"/>
    <n v="6.1374573042440823E-2"/>
  </r>
  <r>
    <s v="CA-2015-122168"/>
    <x v="1"/>
    <x v="2"/>
    <x v="0"/>
    <x v="2"/>
    <n v="248211875"/>
    <n v="1"/>
    <n v="12310388"/>
    <n v="4.9596289460365262E-2"/>
  </r>
  <r>
    <s v="CA-2016-132899"/>
    <x v="1"/>
    <x v="2"/>
    <x v="2"/>
    <x v="3"/>
    <n v="168622419"/>
    <n v="1"/>
    <n v="27247373"/>
    <n v="0.16158808040821665"/>
  </r>
  <r>
    <s v="CA-2017-149720"/>
    <x v="2"/>
    <x v="1"/>
    <x v="2"/>
    <x v="0"/>
    <n v="107690879"/>
    <n v="4"/>
    <n v="26578080"/>
    <n v="0.24679973129386379"/>
  </r>
  <r>
    <s v="CA-2017-118003"/>
    <x v="2"/>
    <x v="2"/>
    <x v="2"/>
    <x v="3"/>
    <n v="91429385"/>
    <n v="5"/>
    <n v="11989648"/>
    <n v="0.13113560809798733"/>
  </r>
  <r>
    <s v="CA-2017-118003"/>
    <x v="3"/>
    <x v="2"/>
    <x v="2"/>
    <x v="3"/>
    <n v="232560128"/>
    <n v="2"/>
    <n v="34641198"/>
    <n v="0.14895587776766273"/>
  </r>
  <r>
    <s v="CA-2017-118003"/>
    <x v="0"/>
    <x v="2"/>
    <x v="2"/>
    <x v="3"/>
    <n v="179802737"/>
    <n v="2"/>
    <n v="29982737"/>
    <n v="0.1667535072060666"/>
  </r>
  <r>
    <s v="CA-2016-141887"/>
    <x v="0"/>
    <x v="2"/>
    <x v="1"/>
    <x v="3"/>
    <n v="128252291"/>
    <n v="1"/>
    <n v="34144450"/>
    <n v="0.26622877247471549"/>
  </r>
  <r>
    <s v="US-2016-160206"/>
    <x v="0"/>
    <x v="2"/>
    <x v="0"/>
    <x v="0"/>
    <n v="96252430"/>
    <n v="4"/>
    <n v="19838564"/>
    <n v="0.20610974704742518"/>
  </r>
  <r>
    <s v="CA-2017-133074"/>
    <x v="2"/>
    <x v="2"/>
    <x v="2"/>
    <x v="1"/>
    <n v="242876276"/>
    <n v="3"/>
    <n v="29263612"/>
    <n v="0.12048773343346222"/>
  </r>
  <r>
    <s v="CA-2017-161172"/>
    <x v="2"/>
    <x v="3"/>
    <x v="2"/>
    <x v="3"/>
    <n v="140023208"/>
    <n v="5"/>
    <n v="26645903"/>
    <n v="0.19029633287647574"/>
  </r>
  <r>
    <s v="CA-2017-161172"/>
    <x v="2"/>
    <x v="3"/>
    <x v="2"/>
    <x v="3"/>
    <n v="207678932"/>
    <n v="3"/>
    <n v="24370950"/>
    <n v="0.11734916857141774"/>
  </r>
  <r>
    <s v="CA-2017-161172"/>
    <x v="2"/>
    <x v="3"/>
    <x v="2"/>
    <x v="3"/>
    <n v="219617955"/>
    <n v="3"/>
    <n v="26424703"/>
    <n v="0.12032123238739748"/>
  </r>
  <r>
    <s v="CA-2017-161172"/>
    <x v="2"/>
    <x v="3"/>
    <x v="2"/>
    <x v="3"/>
    <n v="170999286"/>
    <n v="4"/>
    <n v="14376881"/>
    <n v="8.4075678538213308E-2"/>
  </r>
  <r>
    <s v="CA-2017-137624"/>
    <x v="3"/>
    <x v="2"/>
    <x v="1"/>
    <x v="1"/>
    <n v="151736842"/>
    <n v="5"/>
    <n v="17431480"/>
    <n v="0.11487968096765847"/>
  </r>
  <r>
    <s v="CA-2016-156748"/>
    <x v="1"/>
    <x v="2"/>
    <x v="2"/>
    <x v="0"/>
    <n v="140383408"/>
    <n v="1"/>
    <n v="23734023"/>
    <n v="0.16906572748255264"/>
  </r>
  <r>
    <s v="CA-2016-156748"/>
    <x v="0"/>
    <x v="2"/>
    <x v="2"/>
    <x v="0"/>
    <n v="110753535"/>
    <n v="3"/>
    <n v="11683585"/>
    <n v="0.10549175698996877"/>
  </r>
  <r>
    <s v="CA-2016-156748"/>
    <x v="2"/>
    <x v="2"/>
    <x v="2"/>
    <x v="0"/>
    <n v="183360513"/>
    <n v="3"/>
    <n v="15140860"/>
    <n v="8.257426723058961E-2"/>
  </r>
  <r>
    <s v="CA-2016-156748"/>
    <x v="2"/>
    <x v="2"/>
    <x v="2"/>
    <x v="0"/>
    <n v="246961819"/>
    <n v="1"/>
    <n v="25700768"/>
    <n v="0.1040677789954244"/>
  </r>
  <r>
    <s v="US-2014-163146"/>
    <x v="0"/>
    <x v="2"/>
    <x v="2"/>
    <x v="1"/>
    <n v="127755119"/>
    <n v="3"/>
    <n v="27059674"/>
    <n v="0.21180892172312876"/>
  </r>
  <r>
    <s v="CA-2015-157343"/>
    <x v="0"/>
    <x v="2"/>
    <x v="1"/>
    <x v="3"/>
    <n v="239712525"/>
    <n v="4"/>
    <n v="11772381"/>
    <n v="4.9110412566051774E-2"/>
  </r>
  <r>
    <s v="CA-2015-157343"/>
    <x v="0"/>
    <x v="2"/>
    <x v="1"/>
    <x v="3"/>
    <n v="234108844"/>
    <n v="2"/>
    <n v="31123749"/>
    <n v="0.13294563532166259"/>
  </r>
  <r>
    <s v="CA-2015-157343"/>
    <x v="0"/>
    <x v="2"/>
    <x v="1"/>
    <x v="3"/>
    <n v="190719085"/>
    <n v="1"/>
    <n v="24016810"/>
    <n v="0.12592767000743529"/>
  </r>
  <r>
    <s v="CA-2017-147354"/>
    <x v="0"/>
    <x v="2"/>
    <x v="2"/>
    <x v="1"/>
    <n v="144604654"/>
    <n v="5"/>
    <n v="11380882"/>
    <n v="7.870342817597005E-2"/>
  </r>
  <r>
    <s v="CA-2017-147354"/>
    <x v="0"/>
    <x v="2"/>
    <x v="2"/>
    <x v="1"/>
    <n v="165453151"/>
    <n v="2"/>
    <n v="23131099"/>
    <n v="0.13980452387999548"/>
  </r>
  <r>
    <s v="CA-2015-157287"/>
    <x v="1"/>
    <x v="0"/>
    <x v="0"/>
    <x v="3"/>
    <n v="147721761"/>
    <n v="5"/>
    <n v="34235965"/>
    <n v="0.23175979468590277"/>
  </r>
  <r>
    <s v="CA-2015-157287"/>
    <x v="1"/>
    <x v="0"/>
    <x v="0"/>
    <x v="3"/>
    <n v="161605732"/>
    <n v="5"/>
    <n v="16762678"/>
    <n v="0.10372576388565227"/>
  </r>
  <r>
    <s v="CA-2014-137575"/>
    <x v="0"/>
    <x v="2"/>
    <x v="2"/>
    <x v="3"/>
    <n v="202401870"/>
    <n v="5"/>
    <n v="24938470"/>
    <n v="0.12321264620727071"/>
  </r>
  <r>
    <s v="CA-2016-119074"/>
    <x v="0"/>
    <x v="2"/>
    <x v="0"/>
    <x v="2"/>
    <n v="177465826"/>
    <n v="4"/>
    <n v="19533625"/>
    <n v="0.11006978323815425"/>
  </r>
  <r>
    <s v="CA-2016-119074"/>
    <x v="0"/>
    <x v="2"/>
    <x v="0"/>
    <x v="2"/>
    <n v="174187907"/>
    <n v="5"/>
    <n v="17885030"/>
    <n v="0.10267664562959586"/>
  </r>
  <r>
    <s v="CA-2016-119074"/>
    <x v="0"/>
    <x v="2"/>
    <x v="0"/>
    <x v="2"/>
    <n v="98046588"/>
    <n v="1"/>
    <n v="13916729"/>
    <n v="0.1419399622554943"/>
  </r>
  <r>
    <s v="CA-2015-149566"/>
    <x v="0"/>
    <x v="2"/>
    <x v="0"/>
    <x v="1"/>
    <n v="197254106"/>
    <n v="1"/>
    <n v="33004089"/>
    <n v="0.1673176273451058"/>
  </r>
  <r>
    <s v="CA-2015-149566"/>
    <x v="0"/>
    <x v="2"/>
    <x v="0"/>
    <x v="1"/>
    <n v="98078892"/>
    <n v="2"/>
    <n v="18492464"/>
    <n v="0.18854682820030227"/>
  </r>
  <r>
    <s v="CA-2015-126186"/>
    <x v="0"/>
    <x v="0"/>
    <x v="0"/>
    <x v="1"/>
    <n v="229680827"/>
    <n v="2"/>
    <n v="33065444"/>
    <n v="0.14396257812150773"/>
  </r>
  <r>
    <s v="CA-2015-121132"/>
    <x v="3"/>
    <x v="2"/>
    <x v="0"/>
    <x v="0"/>
    <n v="227277166"/>
    <n v="5"/>
    <n v="27700345"/>
    <n v="0.12187913765169001"/>
  </r>
  <r>
    <s v="CA-2015-121132"/>
    <x v="2"/>
    <x v="2"/>
    <x v="0"/>
    <x v="0"/>
    <n v="226097468"/>
    <n v="1"/>
    <n v="29697183"/>
    <n v="0.13134681808997525"/>
  </r>
  <r>
    <s v="CA-2014-140473"/>
    <x v="3"/>
    <x v="2"/>
    <x v="0"/>
    <x v="0"/>
    <n v="223846875"/>
    <n v="2"/>
    <n v="21981366"/>
    <n v="9.8198225907777353E-2"/>
  </r>
  <r>
    <s v="US-2017-102904"/>
    <x v="1"/>
    <x v="2"/>
    <x v="2"/>
    <x v="2"/>
    <n v="155533061"/>
    <n v="3"/>
    <n v="13741876"/>
    <n v="8.8353408025577271E-2"/>
  </r>
  <r>
    <s v="CA-2016-102092"/>
    <x v="1"/>
    <x v="0"/>
    <x v="2"/>
    <x v="2"/>
    <n v="213966345"/>
    <n v="2"/>
    <n v="19559914"/>
    <n v="9.1415843926295981E-2"/>
  </r>
  <r>
    <s v="CA-2015-117884"/>
    <x v="1"/>
    <x v="3"/>
    <x v="2"/>
    <x v="2"/>
    <n v="103254767"/>
    <n v="3"/>
    <n v="12146858"/>
    <n v="0.11763968243713145"/>
  </r>
  <r>
    <s v="CA-2015-117884"/>
    <x v="1"/>
    <x v="3"/>
    <x v="2"/>
    <x v="2"/>
    <n v="175169746"/>
    <n v="5"/>
    <n v="28106697"/>
    <n v="0.16045406037181786"/>
  </r>
  <r>
    <s v="CA-2016-132829"/>
    <x v="0"/>
    <x v="1"/>
    <x v="0"/>
    <x v="0"/>
    <n v="138101102"/>
    <n v="4"/>
    <n v="10521828"/>
    <n v="7.6189312377825918E-2"/>
  </r>
  <r>
    <s v="CA-2016-132829"/>
    <x v="3"/>
    <x v="1"/>
    <x v="0"/>
    <x v="0"/>
    <n v="155820611"/>
    <n v="2"/>
    <n v="30404579"/>
    <n v="0.19512552803428554"/>
  </r>
  <r>
    <s v="CA-2016-132829"/>
    <x v="3"/>
    <x v="1"/>
    <x v="0"/>
    <x v="0"/>
    <n v="109117324"/>
    <n v="5"/>
    <n v="14992482"/>
    <n v="0.13739781595083839"/>
  </r>
  <r>
    <s v="CA-2016-132829"/>
    <x v="3"/>
    <x v="1"/>
    <x v="0"/>
    <x v="0"/>
    <n v="207974314"/>
    <n v="5"/>
    <n v="31527319"/>
    <n v="0.15159236923844355"/>
  </r>
  <r>
    <s v="CA-2016-132829"/>
    <x v="3"/>
    <x v="1"/>
    <x v="0"/>
    <x v="0"/>
    <n v="217334979"/>
    <n v="5"/>
    <n v="25871671"/>
    <n v="0.11904052959648065"/>
  </r>
  <r>
    <s v="CA-2016-123540"/>
    <x v="3"/>
    <x v="1"/>
    <x v="0"/>
    <x v="0"/>
    <n v="233794686"/>
    <n v="3"/>
    <n v="27987582"/>
    <n v="0.11971008613942577"/>
  </r>
  <r>
    <s v="US-2017-108315"/>
    <x v="1"/>
    <x v="2"/>
    <x v="1"/>
    <x v="2"/>
    <n v="95313312"/>
    <n v="5"/>
    <n v="25323981"/>
    <n v="0.2656919633639423"/>
  </r>
  <r>
    <s v="US-2017-108315"/>
    <x v="1"/>
    <x v="2"/>
    <x v="1"/>
    <x v="2"/>
    <n v="124688177"/>
    <n v="4"/>
    <n v="33797624"/>
    <n v="0.27105716687156312"/>
  </r>
  <r>
    <s v="CA-2016-134110"/>
    <x v="1"/>
    <x v="0"/>
    <x v="2"/>
    <x v="0"/>
    <n v="93763840"/>
    <n v="2"/>
    <n v="14939430"/>
    <n v="0.15933039858435832"/>
  </r>
  <r>
    <s v="CA-2016-134110"/>
    <x v="2"/>
    <x v="0"/>
    <x v="2"/>
    <x v="0"/>
    <n v="90175390"/>
    <n v="4"/>
    <n v="30984579"/>
    <n v="0.343603493148186"/>
  </r>
  <r>
    <s v="US-2016-136581"/>
    <x v="1"/>
    <x v="0"/>
    <x v="2"/>
    <x v="3"/>
    <n v="101470375"/>
    <n v="3"/>
    <n v="18313990"/>
    <n v="0.18048607783306211"/>
  </r>
  <r>
    <s v="CA-2016-162390"/>
    <x v="1"/>
    <x v="2"/>
    <x v="0"/>
    <x v="3"/>
    <n v="120221316"/>
    <n v="2"/>
    <n v="27830488"/>
    <n v="0.23149378933765788"/>
  </r>
  <r>
    <s v="CA-2016-162390"/>
    <x v="1"/>
    <x v="2"/>
    <x v="0"/>
    <x v="3"/>
    <n v="245052684"/>
    <n v="4"/>
    <n v="17926302"/>
    <n v="7.3152849042045179E-2"/>
  </r>
  <r>
    <s v="CA-2016-162390"/>
    <x v="1"/>
    <x v="2"/>
    <x v="0"/>
    <x v="3"/>
    <n v="110872312"/>
    <n v="5"/>
    <n v="29414563"/>
    <n v="0.26530125032478802"/>
  </r>
  <r>
    <s v="CA-2016-162222"/>
    <x v="1"/>
    <x v="3"/>
    <x v="1"/>
    <x v="0"/>
    <n v="96534892"/>
    <n v="4"/>
    <n v="12212812"/>
    <n v="0.12651189375132879"/>
  </r>
  <r>
    <s v="CA-2014-121629"/>
    <x v="1"/>
    <x v="2"/>
    <x v="2"/>
    <x v="0"/>
    <n v="236079922"/>
    <n v="3"/>
    <n v="16121079"/>
    <n v="6.8286531372201989E-2"/>
  </r>
  <r>
    <s v="CA-2015-164623"/>
    <x v="3"/>
    <x v="0"/>
    <x v="2"/>
    <x v="3"/>
    <n v="106911125"/>
    <n v="3"/>
    <n v="20186360"/>
    <n v="0.18881440074641437"/>
  </r>
  <r>
    <s v="CA-2014-159849"/>
    <x v="3"/>
    <x v="3"/>
    <x v="1"/>
    <x v="1"/>
    <n v="168857953"/>
    <n v="5"/>
    <n v="11490121"/>
    <n v="6.8046075389768576E-2"/>
  </r>
  <r>
    <s v="CA-2017-101273"/>
    <x v="0"/>
    <x v="1"/>
    <x v="2"/>
    <x v="2"/>
    <n v="246386534"/>
    <n v="2"/>
    <n v="15141504"/>
    <n v="6.1454267626492934E-2"/>
  </r>
  <r>
    <s v="CA-2017-106747"/>
    <x v="3"/>
    <x v="0"/>
    <x v="2"/>
    <x v="3"/>
    <n v="170091010"/>
    <n v="2"/>
    <n v="10885732"/>
    <n v="6.3999455350403286E-2"/>
  </r>
  <r>
    <s v="CA-2017-146164"/>
    <x v="3"/>
    <x v="2"/>
    <x v="2"/>
    <x v="0"/>
    <n v="232753488"/>
    <n v="5"/>
    <n v="22648946"/>
    <n v="9.7308728623650101E-2"/>
  </r>
  <r>
    <s v="CA-2017-146164"/>
    <x v="3"/>
    <x v="2"/>
    <x v="2"/>
    <x v="0"/>
    <n v="123702049"/>
    <n v="4"/>
    <n v="22516970"/>
    <n v="0.18202584502056227"/>
  </r>
  <r>
    <s v="CA-2016-111605"/>
    <x v="3"/>
    <x v="2"/>
    <x v="2"/>
    <x v="2"/>
    <n v="220199013"/>
    <n v="4"/>
    <n v="17527140"/>
    <n v="7.9596814541580171E-2"/>
  </r>
  <r>
    <s v="CA-2014-130673"/>
    <x v="3"/>
    <x v="1"/>
    <x v="0"/>
    <x v="0"/>
    <n v="112361223"/>
    <n v="1"/>
    <n v="22933114"/>
    <n v="0.2041016766077742"/>
  </r>
  <r>
    <s v="CA-2014-130673"/>
    <x v="0"/>
    <x v="1"/>
    <x v="0"/>
    <x v="0"/>
    <n v="124985783"/>
    <n v="2"/>
    <n v="29000559"/>
    <n v="0.23203086226215025"/>
  </r>
  <r>
    <s v="CA-2014-130673"/>
    <x v="0"/>
    <x v="1"/>
    <x v="0"/>
    <x v="0"/>
    <n v="248773067"/>
    <n v="1"/>
    <n v="10769301"/>
    <n v="4.3289658040032125E-2"/>
  </r>
  <r>
    <s v="CA-2014-130673"/>
    <x v="0"/>
    <x v="1"/>
    <x v="0"/>
    <x v="0"/>
    <n v="229751027"/>
    <n v="3"/>
    <n v="13462919"/>
    <n v="5.8597862110971108E-2"/>
  </r>
  <r>
    <s v="CA-2014-104808"/>
    <x v="1"/>
    <x v="1"/>
    <x v="0"/>
    <x v="1"/>
    <n v="214149958"/>
    <n v="1"/>
    <n v="32249719"/>
    <n v="0.15059409444292302"/>
  </r>
  <r>
    <s v="US-2017-132927"/>
    <x v="3"/>
    <x v="2"/>
    <x v="2"/>
    <x v="3"/>
    <n v="178887917"/>
    <n v="1"/>
    <n v="29103680"/>
    <n v="0.16269226277591459"/>
  </r>
  <r>
    <s v="CA-2017-162015"/>
    <x v="3"/>
    <x v="2"/>
    <x v="0"/>
    <x v="1"/>
    <n v="248823760"/>
    <n v="2"/>
    <n v="17309189"/>
    <n v="6.9564052082486019E-2"/>
  </r>
  <r>
    <s v="CA-2017-162015"/>
    <x v="3"/>
    <x v="2"/>
    <x v="0"/>
    <x v="1"/>
    <n v="149418538"/>
    <n v="2"/>
    <n v="10791058"/>
    <n v="7.2220342565525578E-2"/>
  </r>
  <r>
    <s v="CA-2015-138492"/>
    <x v="3"/>
    <x v="2"/>
    <x v="0"/>
    <x v="3"/>
    <n v="205724354"/>
    <n v="1"/>
    <n v="18764461"/>
    <n v="9.1211665683490248E-2"/>
  </r>
  <r>
    <s v="CA-2017-145338"/>
    <x v="1"/>
    <x v="0"/>
    <x v="2"/>
    <x v="3"/>
    <n v="115038240"/>
    <n v="4"/>
    <n v="33089090"/>
    <n v="0.28763557231056386"/>
  </r>
  <r>
    <s v="CA-2017-126676"/>
    <x v="0"/>
    <x v="0"/>
    <x v="0"/>
    <x v="3"/>
    <n v="200289023"/>
    <n v="2"/>
    <n v="24810876"/>
    <n v="0.1238753658506787"/>
  </r>
  <r>
    <s v="CA-2017-101700"/>
    <x v="0"/>
    <x v="0"/>
    <x v="2"/>
    <x v="1"/>
    <n v="224206412"/>
    <n v="1"/>
    <n v="12824449"/>
    <n v="5.7199296334129818E-2"/>
  </r>
  <r>
    <s v="CA-2017-101700"/>
    <x v="0"/>
    <x v="0"/>
    <x v="2"/>
    <x v="1"/>
    <n v="174946008"/>
    <n v="1"/>
    <n v="27821925"/>
    <n v="0.15903149387667079"/>
  </r>
  <r>
    <s v="CA-2017-159667"/>
    <x v="0"/>
    <x v="2"/>
    <x v="1"/>
    <x v="2"/>
    <n v="208252625"/>
    <n v="4"/>
    <n v="16590450"/>
    <n v="7.9665022229611748E-2"/>
  </r>
  <r>
    <s v="CA-2017-159667"/>
    <x v="0"/>
    <x v="2"/>
    <x v="1"/>
    <x v="2"/>
    <n v="233315616"/>
    <n v="3"/>
    <n v="23789937"/>
    <n v="0.10196461517603692"/>
  </r>
  <r>
    <s v="CA-2014-111934"/>
    <x v="0"/>
    <x v="0"/>
    <x v="0"/>
    <x v="2"/>
    <n v="175219931"/>
    <n v="5"/>
    <n v="29992906"/>
    <n v="0.17117291297186962"/>
  </r>
  <r>
    <s v="CA-2014-111934"/>
    <x v="1"/>
    <x v="0"/>
    <x v="0"/>
    <x v="2"/>
    <n v="158996409"/>
    <n v="1"/>
    <n v="10910848"/>
    <n v="6.8623235383888453E-2"/>
  </r>
  <r>
    <s v="US-2016-117387"/>
    <x v="1"/>
    <x v="2"/>
    <x v="1"/>
    <x v="1"/>
    <n v="198652841"/>
    <n v="2"/>
    <n v="31074060"/>
    <n v="0.15642393959017178"/>
  </r>
  <r>
    <s v="CA-2014-141110"/>
    <x v="1"/>
    <x v="2"/>
    <x v="0"/>
    <x v="1"/>
    <n v="182978912"/>
    <n v="4"/>
    <n v="34565998"/>
    <n v="0.18890700366608365"/>
  </r>
  <r>
    <s v="CA-2014-141110"/>
    <x v="1"/>
    <x v="2"/>
    <x v="0"/>
    <x v="1"/>
    <n v="115910617"/>
    <n v="3"/>
    <n v="34754647"/>
    <n v="0.29984006555672116"/>
  </r>
  <r>
    <s v="CA-2014-141110"/>
    <x v="0"/>
    <x v="2"/>
    <x v="0"/>
    <x v="1"/>
    <n v="206376282"/>
    <n v="2"/>
    <n v="25162775"/>
    <n v="0.12192668050876118"/>
  </r>
  <r>
    <s v="CA-2014-141110"/>
    <x v="2"/>
    <x v="2"/>
    <x v="0"/>
    <x v="1"/>
    <n v="205694120"/>
    <n v="2"/>
    <n v="18054065"/>
    <n v="8.7771420009478157E-2"/>
  </r>
  <r>
    <s v="US-2014-133949"/>
    <x v="2"/>
    <x v="3"/>
    <x v="1"/>
    <x v="1"/>
    <n v="192727285"/>
    <n v="4"/>
    <n v="26081261"/>
    <n v="0.13532728902396982"/>
  </r>
  <r>
    <s v="US-2016-116365"/>
    <x v="2"/>
    <x v="2"/>
    <x v="0"/>
    <x v="0"/>
    <n v="117663810"/>
    <n v="5"/>
    <n v="16639683"/>
    <n v="0.14141716981627572"/>
  </r>
  <r>
    <s v="US-2016-116365"/>
    <x v="2"/>
    <x v="2"/>
    <x v="0"/>
    <x v="0"/>
    <n v="152243616"/>
    <n v="4"/>
    <n v="34369351"/>
    <n v="0.22575232973972453"/>
  </r>
  <r>
    <s v="US-2016-116365"/>
    <x v="2"/>
    <x v="2"/>
    <x v="0"/>
    <x v="0"/>
    <n v="189632283"/>
    <n v="1"/>
    <n v="24308966"/>
    <n v="0.12819001920680351"/>
  </r>
  <r>
    <s v="CA-2017-162936"/>
    <x v="2"/>
    <x v="2"/>
    <x v="2"/>
    <x v="3"/>
    <n v="205440812"/>
    <n v="4"/>
    <n v="13464304"/>
    <n v="6.5538603887527469E-2"/>
  </r>
  <r>
    <s v="CA-2014-151946"/>
    <x v="2"/>
    <x v="2"/>
    <x v="2"/>
    <x v="3"/>
    <n v="145560583"/>
    <n v="2"/>
    <n v="25987648"/>
    <n v="0.17853492658792114"/>
  </r>
  <r>
    <s v="CA-2014-151946"/>
    <x v="2"/>
    <x v="2"/>
    <x v="2"/>
    <x v="3"/>
    <n v="111489911"/>
    <n v="1"/>
    <n v="32879955"/>
    <n v="0.29491417389327723"/>
  </r>
  <r>
    <s v="CA-2014-151946"/>
    <x v="0"/>
    <x v="2"/>
    <x v="2"/>
    <x v="3"/>
    <n v="105724679"/>
    <n v="5"/>
    <n v="28108221"/>
    <n v="0.26586243879728405"/>
  </r>
  <r>
    <s v="CA-2014-151946"/>
    <x v="0"/>
    <x v="2"/>
    <x v="2"/>
    <x v="3"/>
    <n v="121432038"/>
    <n v="5"/>
    <n v="32816005"/>
    <n v="0.27024173801645329"/>
  </r>
  <r>
    <s v="CA-2017-123624"/>
    <x v="0"/>
    <x v="1"/>
    <x v="2"/>
    <x v="1"/>
    <n v="213406504"/>
    <n v="5"/>
    <n v="16055563"/>
    <n v="7.5234647019005563E-2"/>
  </r>
  <r>
    <s v="CA-2016-146437"/>
    <x v="1"/>
    <x v="1"/>
    <x v="0"/>
    <x v="1"/>
    <n v="204217777"/>
    <n v="4"/>
    <n v="12353356"/>
    <n v="6.0491090352041192E-2"/>
  </r>
  <r>
    <s v="CA-2016-138233"/>
    <x v="3"/>
    <x v="2"/>
    <x v="2"/>
    <x v="1"/>
    <n v="162891920"/>
    <n v="4"/>
    <n v="16770898"/>
    <n v="0.10295721236510688"/>
  </r>
  <r>
    <s v="CA-2016-165918"/>
    <x v="3"/>
    <x v="2"/>
    <x v="2"/>
    <x v="1"/>
    <n v="102012082"/>
    <n v="5"/>
    <n v="21954500"/>
    <n v="0.21521470368578499"/>
  </r>
  <r>
    <s v="CA-2016-165918"/>
    <x v="1"/>
    <x v="2"/>
    <x v="2"/>
    <x v="1"/>
    <n v="136230930"/>
    <n v="1"/>
    <n v="10938953"/>
    <n v="8.0297132229810067E-2"/>
  </r>
  <r>
    <s v="CA-2016-165918"/>
    <x v="1"/>
    <x v="2"/>
    <x v="2"/>
    <x v="1"/>
    <n v="116349405"/>
    <n v="5"/>
    <n v="34677146"/>
    <n v="0.29804317435056932"/>
  </r>
  <r>
    <s v="CA-2016-165918"/>
    <x v="3"/>
    <x v="2"/>
    <x v="2"/>
    <x v="1"/>
    <n v="231636937"/>
    <n v="3"/>
    <n v="22930085"/>
    <n v="9.8991487700426636E-2"/>
  </r>
  <r>
    <s v="CA-2017-117513"/>
    <x v="1"/>
    <x v="2"/>
    <x v="0"/>
    <x v="1"/>
    <n v="110786822"/>
    <n v="5"/>
    <n v="13763836"/>
    <n v="0.12423712271482974"/>
  </r>
  <r>
    <s v="CA-2017-132437"/>
    <x v="1"/>
    <x v="1"/>
    <x v="0"/>
    <x v="3"/>
    <n v="206478640"/>
    <n v="3"/>
    <n v="17386361"/>
    <n v="8.4204162716298409E-2"/>
  </r>
  <r>
    <s v="US-2017-119319"/>
    <x v="2"/>
    <x v="1"/>
    <x v="2"/>
    <x v="0"/>
    <n v="105925681"/>
    <n v="5"/>
    <n v="17026755"/>
    <n v="0.16074246433213868"/>
  </r>
  <r>
    <s v="CA-2017-104318"/>
    <x v="2"/>
    <x v="2"/>
    <x v="0"/>
    <x v="2"/>
    <n v="162337001"/>
    <n v="4"/>
    <n v="14872490"/>
    <n v="9.1614911624491577E-2"/>
  </r>
  <r>
    <s v="US-2016-114230"/>
    <x v="2"/>
    <x v="2"/>
    <x v="2"/>
    <x v="1"/>
    <n v="192867996"/>
    <n v="4"/>
    <n v="26386117"/>
    <n v="0.13680920394900561"/>
  </r>
  <r>
    <s v="CA-2015-136147"/>
    <x v="0"/>
    <x v="2"/>
    <x v="2"/>
    <x v="2"/>
    <n v="230051094"/>
    <n v="5"/>
    <n v="19781219"/>
    <n v="8.5986198352962409E-2"/>
  </r>
  <r>
    <s v="CA-2015-136147"/>
    <x v="2"/>
    <x v="2"/>
    <x v="2"/>
    <x v="2"/>
    <n v="211892067"/>
    <n v="3"/>
    <n v="29252066"/>
    <n v="0.13805172800546611"/>
  </r>
  <r>
    <s v="CA-2015-156118"/>
    <x v="0"/>
    <x v="2"/>
    <x v="0"/>
    <x v="1"/>
    <n v="219170159"/>
    <n v="2"/>
    <n v="25346509"/>
    <n v="0.1156476279236536"/>
  </r>
  <r>
    <s v="CA-2015-164084"/>
    <x v="0"/>
    <x v="2"/>
    <x v="0"/>
    <x v="3"/>
    <n v="220866780"/>
    <n v="1"/>
    <n v="32767389"/>
    <n v="0.14835815961096549"/>
  </r>
  <r>
    <s v="CA-2015-164084"/>
    <x v="3"/>
    <x v="2"/>
    <x v="0"/>
    <x v="3"/>
    <n v="202319285"/>
    <n v="5"/>
    <n v="24985199"/>
    <n v="0.12349390716757426"/>
  </r>
  <r>
    <s v="CA-2015-164084"/>
    <x v="3"/>
    <x v="2"/>
    <x v="0"/>
    <x v="3"/>
    <n v="110628508"/>
    <n v="2"/>
    <n v="27310348"/>
    <n v="0.24686537397756464"/>
  </r>
  <r>
    <s v="CA-2015-164084"/>
    <x v="3"/>
    <x v="2"/>
    <x v="0"/>
    <x v="3"/>
    <n v="194471014"/>
    <n v="1"/>
    <n v="26774481"/>
    <n v="0.13767851799240374"/>
  </r>
  <r>
    <s v="CA-2015-164084"/>
    <x v="3"/>
    <x v="2"/>
    <x v="0"/>
    <x v="3"/>
    <n v="147106077"/>
    <n v="2"/>
    <n v="29089986"/>
    <n v="0.19774836358391912"/>
  </r>
  <r>
    <s v="CA-2016-107783"/>
    <x v="3"/>
    <x v="0"/>
    <x v="2"/>
    <x v="3"/>
    <n v="186306338"/>
    <n v="2"/>
    <n v="33171363"/>
    <n v="0.17804742101688456"/>
  </r>
  <r>
    <s v="CA-2016-107783"/>
    <x v="3"/>
    <x v="0"/>
    <x v="2"/>
    <x v="3"/>
    <n v="237665539"/>
    <n v="3"/>
    <n v="33363779"/>
    <n v="0.14038122287472227"/>
  </r>
  <r>
    <s v="CA-2016-107783"/>
    <x v="3"/>
    <x v="0"/>
    <x v="2"/>
    <x v="3"/>
    <n v="107867905"/>
    <n v="5"/>
    <n v="16568392"/>
    <n v="0.15359890414113447"/>
  </r>
  <r>
    <s v="CA-2017-159793"/>
    <x v="3"/>
    <x v="2"/>
    <x v="2"/>
    <x v="3"/>
    <n v="154048602"/>
    <n v="4"/>
    <n v="13841905"/>
    <n v="8.9854142266088205E-2"/>
  </r>
  <r>
    <s v="CA-2014-160094"/>
    <x v="0"/>
    <x v="0"/>
    <x v="2"/>
    <x v="2"/>
    <n v="185029326"/>
    <n v="3"/>
    <n v="24695000"/>
    <n v="0.13346532970670821"/>
  </r>
  <r>
    <s v="CA-2014-160094"/>
    <x v="0"/>
    <x v="0"/>
    <x v="2"/>
    <x v="2"/>
    <n v="214263641"/>
    <n v="4"/>
    <n v="11321666"/>
    <n v="5.2839884299361831E-2"/>
  </r>
  <r>
    <s v="CA-2017-151281"/>
    <x v="1"/>
    <x v="2"/>
    <x v="2"/>
    <x v="1"/>
    <n v="139650803"/>
    <n v="1"/>
    <n v="27770845"/>
    <n v="0.19885918593679694"/>
  </r>
  <r>
    <s v="CA-2017-118346"/>
    <x v="2"/>
    <x v="0"/>
    <x v="1"/>
    <x v="0"/>
    <n v="91240715"/>
    <n v="3"/>
    <n v="14580046"/>
    <n v="0.15979758597902263"/>
  </r>
  <r>
    <s v="CA-2014-129819"/>
    <x v="2"/>
    <x v="1"/>
    <x v="0"/>
    <x v="2"/>
    <n v="148140692"/>
    <n v="3"/>
    <n v="23230242"/>
    <n v="0.15681202569244107"/>
  </r>
  <r>
    <s v="US-2017-148551"/>
    <x v="2"/>
    <x v="2"/>
    <x v="0"/>
    <x v="0"/>
    <n v="232699803"/>
    <n v="2"/>
    <n v="17403439"/>
    <n v="7.4789229623885845E-2"/>
  </r>
  <r>
    <s v="CA-2017-147767"/>
    <x v="1"/>
    <x v="3"/>
    <x v="2"/>
    <x v="1"/>
    <n v="98665242"/>
    <n v="3"/>
    <n v="16416796"/>
    <n v="0.1663888484660079"/>
  </r>
  <r>
    <s v="CA-2015-108259"/>
    <x v="0"/>
    <x v="2"/>
    <x v="0"/>
    <x v="2"/>
    <n v="139814752"/>
    <n v="3"/>
    <n v="25846592"/>
    <n v="0.18486312517294312"/>
  </r>
  <r>
    <s v="CA-2015-108259"/>
    <x v="0"/>
    <x v="2"/>
    <x v="0"/>
    <x v="2"/>
    <n v="145926208"/>
    <n v="5"/>
    <n v="28614441"/>
    <n v="0.19608842984530922"/>
  </r>
  <r>
    <s v="CA-2015-108259"/>
    <x v="0"/>
    <x v="2"/>
    <x v="0"/>
    <x v="2"/>
    <n v="196720091"/>
    <n v="1"/>
    <n v="28750489"/>
    <n v="0.14614922580530934"/>
  </r>
  <r>
    <s v="CA-2016-113341"/>
    <x v="0"/>
    <x v="2"/>
    <x v="2"/>
    <x v="1"/>
    <n v="126338446"/>
    <n v="3"/>
    <n v="16913386"/>
    <n v="0.13387362703511488"/>
  </r>
  <r>
    <s v="US-2015-131842"/>
    <x v="2"/>
    <x v="0"/>
    <x v="0"/>
    <x v="2"/>
    <n v="208706522"/>
    <n v="4"/>
    <n v="34464065"/>
    <n v="0.16513171064198942"/>
  </r>
  <r>
    <s v="CA-2016-164574"/>
    <x v="3"/>
    <x v="2"/>
    <x v="2"/>
    <x v="2"/>
    <n v="96253356"/>
    <n v="4"/>
    <n v="10931731"/>
    <n v="0.11357246598238091"/>
  </r>
  <r>
    <s v="CA-2016-164574"/>
    <x v="3"/>
    <x v="2"/>
    <x v="2"/>
    <x v="2"/>
    <n v="216602967"/>
    <n v="5"/>
    <n v="28398946"/>
    <n v="0.13111060477763448"/>
  </r>
  <r>
    <s v="CA-2014-142769"/>
    <x v="1"/>
    <x v="3"/>
    <x v="2"/>
    <x v="1"/>
    <n v="225829748"/>
    <n v="1"/>
    <n v="14307840"/>
    <n v="6.3356754930267198E-2"/>
  </r>
  <r>
    <s v="CA-2014-142769"/>
    <x v="1"/>
    <x v="3"/>
    <x v="2"/>
    <x v="1"/>
    <n v="131753788"/>
    <n v="1"/>
    <n v="16404358"/>
    <n v="0.12450767639409351"/>
  </r>
  <r>
    <s v="CA-2014-142769"/>
    <x v="1"/>
    <x v="3"/>
    <x v="2"/>
    <x v="1"/>
    <n v="133745946"/>
    <n v="1"/>
    <n v="20621722"/>
    <n v="0.15418577247941406"/>
  </r>
  <r>
    <s v="CA-2014-142769"/>
    <x v="1"/>
    <x v="3"/>
    <x v="2"/>
    <x v="1"/>
    <n v="223390685"/>
    <n v="5"/>
    <n v="17230922"/>
    <n v="7.7133574302796021E-2"/>
  </r>
  <r>
    <s v="CA-2014-142769"/>
    <x v="1"/>
    <x v="3"/>
    <x v="2"/>
    <x v="1"/>
    <n v="192260822"/>
    <n v="4"/>
    <n v="19543694"/>
    <n v="0.10165198399078934"/>
  </r>
  <r>
    <s v="CA-2014-142769"/>
    <x v="1"/>
    <x v="3"/>
    <x v="2"/>
    <x v="1"/>
    <n v="136109556"/>
    <n v="5"/>
    <n v="28051945"/>
    <n v="0.20609827718488774"/>
  </r>
  <r>
    <s v="CA-2014-142769"/>
    <x v="0"/>
    <x v="3"/>
    <x v="2"/>
    <x v="1"/>
    <n v="140384666"/>
    <n v="1"/>
    <n v="12998912"/>
    <n v="9.2594956204119894E-2"/>
  </r>
  <r>
    <s v="CA-2014-142769"/>
    <x v="0"/>
    <x v="3"/>
    <x v="2"/>
    <x v="1"/>
    <n v="179041901"/>
    <n v="5"/>
    <n v="16750590"/>
    <n v="9.3556814949144224E-2"/>
  </r>
  <r>
    <s v="CA-2016-168361"/>
    <x v="0"/>
    <x v="2"/>
    <x v="0"/>
    <x v="0"/>
    <n v="210981417"/>
    <n v="3"/>
    <n v="25607769"/>
    <n v="0.12137452370982986"/>
  </r>
  <r>
    <s v="CA-2016-153185"/>
    <x v="0"/>
    <x v="2"/>
    <x v="0"/>
    <x v="3"/>
    <n v="116738687"/>
    <n v="4"/>
    <n v="26992706"/>
    <n v="0.23122331331343482"/>
  </r>
  <r>
    <s v="CA-2017-124765"/>
    <x v="3"/>
    <x v="2"/>
    <x v="2"/>
    <x v="2"/>
    <n v="135293207"/>
    <n v="5"/>
    <n v="16375121"/>
    <n v="0.12103431770968368"/>
  </r>
  <r>
    <s v="CA-2015-131856"/>
    <x v="1"/>
    <x v="2"/>
    <x v="2"/>
    <x v="0"/>
    <n v="231232426"/>
    <n v="1"/>
    <n v="23495876"/>
    <n v="0.10161151014347788"/>
  </r>
  <r>
    <s v="CA-2015-131856"/>
    <x v="0"/>
    <x v="2"/>
    <x v="2"/>
    <x v="0"/>
    <n v="175105823"/>
    <n v="2"/>
    <n v="27995428"/>
    <n v="0.15987719608844761"/>
  </r>
  <r>
    <s v="CA-2015-131856"/>
    <x v="1"/>
    <x v="2"/>
    <x v="2"/>
    <x v="0"/>
    <n v="160360153"/>
    <n v="3"/>
    <n v="20471490"/>
    <n v="0.12765945664818615"/>
  </r>
  <r>
    <s v="CA-2017-126634"/>
    <x v="0"/>
    <x v="1"/>
    <x v="2"/>
    <x v="1"/>
    <n v="170328959"/>
    <n v="4"/>
    <n v="15365324"/>
    <n v="9.0209698281547068E-2"/>
  </r>
  <r>
    <s v="CA-2016-118500"/>
    <x v="0"/>
    <x v="0"/>
    <x v="1"/>
    <x v="1"/>
    <n v="241484814"/>
    <n v="2"/>
    <n v="29657258"/>
    <n v="0.12281210362155527"/>
  </r>
  <r>
    <s v="CA-2016-163951"/>
    <x v="0"/>
    <x v="0"/>
    <x v="0"/>
    <x v="3"/>
    <n v="239400917"/>
    <n v="1"/>
    <n v="13864920"/>
    <n v="5.791506638213921E-2"/>
  </r>
  <r>
    <s v="CA-2016-149916"/>
    <x v="3"/>
    <x v="1"/>
    <x v="1"/>
    <x v="1"/>
    <n v="191873465"/>
    <n v="4"/>
    <n v="34347957"/>
    <n v="0.17901358585461519"/>
  </r>
  <r>
    <s v="CA-2016-149916"/>
    <x v="0"/>
    <x v="1"/>
    <x v="1"/>
    <x v="1"/>
    <n v="203179973"/>
    <n v="2"/>
    <n v="13743579"/>
    <n v="6.7642390128676705E-2"/>
  </r>
  <r>
    <s v="CA-2015-158918"/>
    <x v="0"/>
    <x v="1"/>
    <x v="2"/>
    <x v="1"/>
    <n v="213061287"/>
    <n v="1"/>
    <n v="11505083"/>
    <n v="5.3998936934986225E-2"/>
  </r>
  <r>
    <s v="US-2014-159611"/>
    <x v="0"/>
    <x v="1"/>
    <x v="2"/>
    <x v="3"/>
    <n v="220212723"/>
    <n v="4"/>
    <n v="16079706"/>
    <n v="7.3018969026598879E-2"/>
  </r>
  <r>
    <s v="US-2014-159611"/>
    <x v="0"/>
    <x v="1"/>
    <x v="2"/>
    <x v="3"/>
    <n v="218303841"/>
    <n v="3"/>
    <n v="21352892"/>
    <n v="9.7812717825702389E-2"/>
  </r>
  <r>
    <s v="CA-2017-163265"/>
    <x v="3"/>
    <x v="2"/>
    <x v="2"/>
    <x v="0"/>
    <n v="225444887"/>
    <n v="2"/>
    <n v="25147900"/>
    <n v="0.11154788354104478"/>
  </r>
  <r>
    <s v="CA-2017-163265"/>
    <x v="1"/>
    <x v="2"/>
    <x v="2"/>
    <x v="0"/>
    <n v="133904504"/>
    <n v="4"/>
    <n v="19663972"/>
    <n v="0.14685071384902781"/>
  </r>
  <r>
    <s v="CA-2017-163265"/>
    <x v="1"/>
    <x v="2"/>
    <x v="2"/>
    <x v="0"/>
    <n v="179819516"/>
    <n v="1"/>
    <n v="14930661"/>
    <n v="8.303137130009848E-2"/>
  </r>
  <r>
    <s v="CA-2017-163265"/>
    <x v="1"/>
    <x v="2"/>
    <x v="2"/>
    <x v="0"/>
    <n v="244912460"/>
    <n v="2"/>
    <n v="19985466"/>
    <n v="8.1602487680700275E-2"/>
  </r>
  <r>
    <s v="CA-2017-163265"/>
    <x v="1"/>
    <x v="2"/>
    <x v="2"/>
    <x v="0"/>
    <n v="98179995"/>
    <n v="3"/>
    <n v="26058741"/>
    <n v="0.26541803144316722"/>
  </r>
  <r>
    <s v="CA-2017-141705"/>
    <x v="1"/>
    <x v="0"/>
    <x v="2"/>
    <x v="0"/>
    <n v="240581177"/>
    <n v="1"/>
    <n v="15868033"/>
    <n v="6.5957084414796086E-2"/>
  </r>
  <r>
    <s v="CA-2016-112739"/>
    <x v="1"/>
    <x v="1"/>
    <x v="1"/>
    <x v="0"/>
    <n v="144094407"/>
    <n v="3"/>
    <n v="27073112"/>
    <n v="0.18788454433210583"/>
  </r>
  <r>
    <s v="CA-2016-112739"/>
    <x v="1"/>
    <x v="1"/>
    <x v="1"/>
    <x v="0"/>
    <n v="160748977"/>
    <n v="4"/>
    <n v="15153567"/>
    <n v="9.426851282543465E-2"/>
  </r>
  <r>
    <s v="CA-2016-143805"/>
    <x v="1"/>
    <x v="1"/>
    <x v="0"/>
    <x v="2"/>
    <n v="171042897"/>
    <n v="3"/>
    <n v="12838224"/>
    <n v="7.5058504183310226E-2"/>
  </r>
  <r>
    <s v="CA-2016-143805"/>
    <x v="2"/>
    <x v="1"/>
    <x v="0"/>
    <x v="2"/>
    <n v="189968503"/>
    <n v="3"/>
    <n v="26030839"/>
    <n v="0.13702713128186308"/>
  </r>
  <r>
    <s v="CA-2014-133634"/>
    <x v="0"/>
    <x v="2"/>
    <x v="1"/>
    <x v="2"/>
    <n v="148973881"/>
    <n v="3"/>
    <n v="12429595"/>
    <n v="8.3434726386701311E-2"/>
  </r>
  <r>
    <s v="CA-2017-101665"/>
    <x v="3"/>
    <x v="2"/>
    <x v="2"/>
    <x v="1"/>
    <n v="108141607"/>
    <n v="4"/>
    <n v="14512947"/>
    <n v="0.13420317491675521"/>
  </r>
  <r>
    <s v="CA-2016-155446"/>
    <x v="3"/>
    <x v="2"/>
    <x v="1"/>
    <x v="1"/>
    <n v="206678840"/>
    <n v="1"/>
    <n v="28480257"/>
    <n v="0.13779957832161241"/>
  </r>
  <r>
    <s v="CA-2017-137323"/>
    <x v="3"/>
    <x v="1"/>
    <x v="0"/>
    <x v="3"/>
    <n v="133143858"/>
    <n v="4"/>
    <n v="30274103"/>
    <n v="0.22737889268613501"/>
  </r>
  <r>
    <s v="CA-2016-144015"/>
    <x v="3"/>
    <x v="3"/>
    <x v="0"/>
    <x v="1"/>
    <n v="186828186"/>
    <n v="1"/>
    <n v="10663940"/>
    <n v="5.7078860681117997E-2"/>
  </r>
  <r>
    <s v="CA-2016-144015"/>
    <x v="3"/>
    <x v="3"/>
    <x v="0"/>
    <x v="1"/>
    <n v="139564027"/>
    <n v="4"/>
    <n v="28603937"/>
    <n v="0.20495207550868391"/>
  </r>
  <r>
    <s v="CA-2016-144015"/>
    <x v="3"/>
    <x v="3"/>
    <x v="0"/>
    <x v="1"/>
    <n v="201677953"/>
    <n v="3"/>
    <n v="22664614"/>
    <n v="0.11238022631060719"/>
  </r>
  <r>
    <s v="CA-2014-101427"/>
    <x v="3"/>
    <x v="2"/>
    <x v="0"/>
    <x v="3"/>
    <n v="129315920"/>
    <n v="1"/>
    <n v="26975602"/>
    <n v="0.20860232831348222"/>
  </r>
  <r>
    <s v="CA-2016-136770"/>
    <x v="2"/>
    <x v="2"/>
    <x v="0"/>
    <x v="3"/>
    <n v="222018707"/>
    <n v="5"/>
    <n v="23395216"/>
    <n v="0.10537497635278094"/>
  </r>
  <r>
    <s v="CA-2016-136770"/>
    <x v="1"/>
    <x v="2"/>
    <x v="0"/>
    <x v="3"/>
    <n v="245706415"/>
    <n v="4"/>
    <n v="26522258"/>
    <n v="0.10794287971683604"/>
  </r>
  <r>
    <s v="CA-2016-136770"/>
    <x v="1"/>
    <x v="2"/>
    <x v="0"/>
    <x v="3"/>
    <n v="168248595"/>
    <n v="3"/>
    <n v="25908831"/>
    <n v="0.15399136616861495"/>
  </r>
  <r>
    <s v="CA-2016-118311"/>
    <x v="1"/>
    <x v="2"/>
    <x v="1"/>
    <x v="1"/>
    <n v="211074766"/>
    <n v="3"/>
    <n v="18598553"/>
    <n v="8.8113578673824036E-2"/>
  </r>
  <r>
    <s v="US-2014-112795"/>
    <x v="0"/>
    <x v="1"/>
    <x v="1"/>
    <x v="0"/>
    <n v="122908725"/>
    <n v="1"/>
    <n v="17117167"/>
    <n v="0.13926730588084776"/>
  </r>
  <r>
    <s v="CA-2017-127096"/>
    <x v="0"/>
    <x v="1"/>
    <x v="1"/>
    <x v="1"/>
    <n v="90939417"/>
    <n v="2"/>
    <n v="28625000"/>
    <n v="0.31476999682107043"/>
  </r>
  <r>
    <s v="CA-2017-119284"/>
    <x v="0"/>
    <x v="2"/>
    <x v="0"/>
    <x v="2"/>
    <n v="120915662"/>
    <n v="3"/>
    <n v="14701063"/>
    <n v="0.1215811314831986"/>
  </r>
  <r>
    <s v="CA-2017-119284"/>
    <x v="0"/>
    <x v="2"/>
    <x v="0"/>
    <x v="2"/>
    <n v="249624689"/>
    <n v="4"/>
    <n v="21241443"/>
    <n v="8.5093518133536869E-2"/>
  </r>
  <r>
    <s v="CA-2017-119284"/>
    <x v="0"/>
    <x v="2"/>
    <x v="0"/>
    <x v="2"/>
    <n v="123412023"/>
    <n v="2"/>
    <n v="28560949"/>
    <n v="0.23142760572039242"/>
  </r>
  <r>
    <s v="CA-2017-119284"/>
    <x v="0"/>
    <x v="2"/>
    <x v="0"/>
    <x v="2"/>
    <n v="119798174"/>
    <n v="2"/>
    <n v="24534485"/>
    <n v="0.20479848883172461"/>
  </r>
  <r>
    <s v="CA-2017-119284"/>
    <x v="0"/>
    <x v="2"/>
    <x v="0"/>
    <x v="2"/>
    <n v="136618385"/>
    <n v="5"/>
    <n v="16559055"/>
    <n v="0.12120663701301988"/>
  </r>
  <r>
    <s v="CA-2017-119284"/>
    <x v="0"/>
    <x v="2"/>
    <x v="0"/>
    <x v="2"/>
    <n v="178623897"/>
    <n v="3"/>
    <n v="10095440"/>
    <n v="5.651785774218105E-2"/>
  </r>
  <r>
    <s v="CA-2017-119284"/>
    <x v="0"/>
    <x v="2"/>
    <x v="0"/>
    <x v="2"/>
    <n v="160916997"/>
    <n v="4"/>
    <n v="19010023"/>
    <n v="0.1181355814140628"/>
  </r>
  <r>
    <s v="CA-2015-133494"/>
    <x v="1"/>
    <x v="2"/>
    <x v="2"/>
    <x v="3"/>
    <n v="225818986"/>
    <n v="4"/>
    <n v="27156713"/>
    <n v="0.12025876779023355"/>
  </r>
  <r>
    <s v="CA-2016-111318"/>
    <x v="2"/>
    <x v="0"/>
    <x v="2"/>
    <x v="0"/>
    <n v="227987736"/>
    <n v="4"/>
    <n v="10999982"/>
    <n v="4.8248130329255956E-2"/>
  </r>
  <r>
    <s v="US-2014-132745"/>
    <x v="2"/>
    <x v="2"/>
    <x v="1"/>
    <x v="1"/>
    <n v="124799141"/>
    <n v="1"/>
    <n v="28344619"/>
    <n v="0.22712190783428549"/>
  </r>
  <r>
    <s v="CA-2014-146815"/>
    <x v="2"/>
    <x v="2"/>
    <x v="1"/>
    <x v="3"/>
    <n v="105116257"/>
    <n v="1"/>
    <n v="17736841"/>
    <n v="0.16873546971901787"/>
  </r>
  <r>
    <s v="CA-2014-146815"/>
    <x v="2"/>
    <x v="2"/>
    <x v="1"/>
    <x v="3"/>
    <n v="98615264"/>
    <n v="4"/>
    <n v="25483541"/>
    <n v="0.25841375834069663"/>
  </r>
  <r>
    <s v="CA-2014-119144"/>
    <x v="2"/>
    <x v="0"/>
    <x v="0"/>
    <x v="1"/>
    <n v="117040929"/>
    <n v="4"/>
    <n v="14393249"/>
    <n v="0.12297620262395559"/>
  </r>
  <r>
    <s v="CA-2014-119144"/>
    <x v="2"/>
    <x v="0"/>
    <x v="0"/>
    <x v="1"/>
    <n v="224637756"/>
    <n v="5"/>
    <n v="32654818"/>
    <n v="0.14536656073077939"/>
  </r>
  <r>
    <s v="CA-2014-119144"/>
    <x v="1"/>
    <x v="0"/>
    <x v="0"/>
    <x v="1"/>
    <n v="186828220"/>
    <n v="1"/>
    <n v="10683941"/>
    <n v="5.7185905855121885E-2"/>
  </r>
  <r>
    <s v="CA-2014-105648"/>
    <x v="1"/>
    <x v="2"/>
    <x v="2"/>
    <x v="1"/>
    <n v="139443846"/>
    <n v="2"/>
    <n v="25092374"/>
    <n v="0.17994608381642027"/>
  </r>
  <r>
    <s v="US-2015-145422"/>
    <x v="1"/>
    <x v="2"/>
    <x v="2"/>
    <x v="1"/>
    <n v="211633369"/>
    <n v="3"/>
    <n v="15227986"/>
    <n v="7.1954560247065757E-2"/>
  </r>
  <r>
    <s v="CA-2017-136623"/>
    <x v="3"/>
    <x v="2"/>
    <x v="0"/>
    <x v="1"/>
    <n v="236418363"/>
    <n v="3"/>
    <n v="31240770"/>
    <n v="0.13214189288672132"/>
  </r>
  <r>
    <s v="CA-2017-136623"/>
    <x v="0"/>
    <x v="2"/>
    <x v="0"/>
    <x v="1"/>
    <n v="207116846"/>
    <n v="4"/>
    <n v="19954819"/>
    <n v="9.6345707195637773E-2"/>
  </r>
  <r>
    <s v="CA-2017-121678"/>
    <x v="1"/>
    <x v="1"/>
    <x v="0"/>
    <x v="3"/>
    <n v="246857771"/>
    <n v="3"/>
    <n v="11332156"/>
    <n v="4.590560772745534E-2"/>
  </r>
  <r>
    <s v="CA-2016-120824"/>
    <x v="1"/>
    <x v="1"/>
    <x v="1"/>
    <x v="0"/>
    <n v="209388445"/>
    <n v="3"/>
    <n v="15868102"/>
    <n v="7.5783083445698257E-2"/>
  </r>
  <r>
    <s v="CA-2016-120824"/>
    <x v="1"/>
    <x v="1"/>
    <x v="1"/>
    <x v="0"/>
    <n v="92879415"/>
    <n v="4"/>
    <n v="34973992"/>
    <n v="0.37655267316229329"/>
  </r>
  <r>
    <s v="CA-2016-120824"/>
    <x v="0"/>
    <x v="1"/>
    <x v="1"/>
    <x v="0"/>
    <n v="217273605"/>
    <n v="3"/>
    <n v="12740120"/>
    <n v="5.8636298688927266E-2"/>
  </r>
  <r>
    <s v="CA-2016-120824"/>
    <x v="2"/>
    <x v="1"/>
    <x v="1"/>
    <x v="0"/>
    <n v="103049207"/>
    <n v="5"/>
    <n v="32531033"/>
    <n v="0.31568445742624685"/>
  </r>
  <r>
    <s v="CA-2016-120824"/>
    <x v="2"/>
    <x v="1"/>
    <x v="1"/>
    <x v="0"/>
    <n v="170044859"/>
    <n v="1"/>
    <n v="33814679"/>
    <n v="0.19885740268101842"/>
  </r>
  <r>
    <s v="CA-2016-120824"/>
    <x v="2"/>
    <x v="1"/>
    <x v="1"/>
    <x v="0"/>
    <n v="164261763"/>
    <n v="3"/>
    <n v="24625626"/>
    <n v="0.1499169712430275"/>
  </r>
  <r>
    <s v="CA-2016-120824"/>
    <x v="2"/>
    <x v="1"/>
    <x v="1"/>
    <x v="0"/>
    <n v="172291405"/>
    <n v="3"/>
    <n v="25577061"/>
    <n v="0.14845233283691661"/>
  </r>
  <r>
    <s v="US-2016-135209"/>
    <x v="2"/>
    <x v="1"/>
    <x v="1"/>
    <x v="2"/>
    <n v="130597809"/>
    <n v="2"/>
    <n v="16779140"/>
    <n v="0.12847949080064583"/>
  </r>
  <r>
    <s v="US-2016-135209"/>
    <x v="1"/>
    <x v="1"/>
    <x v="1"/>
    <x v="2"/>
    <n v="112191664"/>
    <n v="5"/>
    <n v="14762019"/>
    <n v="0.13157857253993488"/>
  </r>
  <r>
    <s v="CA-2017-148145"/>
    <x v="1"/>
    <x v="2"/>
    <x v="2"/>
    <x v="1"/>
    <n v="234109871"/>
    <n v="5"/>
    <n v="26093322"/>
    <n v="0.11145758992793602"/>
  </r>
  <r>
    <s v="CA-2015-103870"/>
    <x v="1"/>
    <x v="2"/>
    <x v="0"/>
    <x v="2"/>
    <n v="113398047"/>
    <n v="3"/>
    <n v="33951976"/>
    <n v="0.29940529751804279"/>
  </r>
  <r>
    <s v="CA-2015-103870"/>
    <x v="2"/>
    <x v="2"/>
    <x v="0"/>
    <x v="2"/>
    <n v="103076903"/>
    <n v="1"/>
    <n v="10484510"/>
    <n v="0.10171541533412194"/>
  </r>
  <r>
    <s v="CA-2015-103870"/>
    <x v="2"/>
    <x v="2"/>
    <x v="0"/>
    <x v="2"/>
    <n v="96229303"/>
    <n v="2"/>
    <n v="29607879"/>
    <n v="0.30768048896706651"/>
  </r>
  <r>
    <s v="CA-2015-103870"/>
    <x v="0"/>
    <x v="2"/>
    <x v="0"/>
    <x v="2"/>
    <n v="157681328"/>
    <n v="5"/>
    <n v="22562620"/>
    <n v="0.14308999224055241"/>
  </r>
  <r>
    <s v="CA-2015-103870"/>
    <x v="0"/>
    <x v="2"/>
    <x v="0"/>
    <x v="2"/>
    <n v="159664326"/>
    <n v="4"/>
    <n v="27098613"/>
    <n v="0.16972240248582518"/>
  </r>
  <r>
    <s v="CA-2015-111017"/>
    <x v="1"/>
    <x v="2"/>
    <x v="0"/>
    <x v="0"/>
    <n v="145209085"/>
    <n v="5"/>
    <n v="29466481"/>
    <n v="0.20292450021291711"/>
  </r>
  <r>
    <s v="CA-2017-116988"/>
    <x v="1"/>
    <x v="1"/>
    <x v="0"/>
    <x v="1"/>
    <n v="91070206"/>
    <n v="1"/>
    <n v="19248403"/>
    <n v="0.21135785066742904"/>
  </r>
  <r>
    <s v="CA-2017-116988"/>
    <x v="1"/>
    <x v="1"/>
    <x v="0"/>
    <x v="1"/>
    <n v="245566631"/>
    <n v="3"/>
    <n v="20011377"/>
    <n v="8.1490619953164561E-2"/>
  </r>
  <r>
    <s v="CA-2017-116988"/>
    <x v="0"/>
    <x v="1"/>
    <x v="0"/>
    <x v="1"/>
    <n v="160674813"/>
    <n v="4"/>
    <n v="18291306"/>
    <n v="0.11384053081175828"/>
  </r>
  <r>
    <s v="US-2014-169390"/>
    <x v="0"/>
    <x v="1"/>
    <x v="0"/>
    <x v="3"/>
    <n v="234482982"/>
    <n v="3"/>
    <n v="13388936"/>
    <n v="5.7099819721671739E-2"/>
  </r>
  <r>
    <s v="CA-2016-168774"/>
    <x v="0"/>
    <x v="2"/>
    <x v="0"/>
    <x v="0"/>
    <n v="220795238"/>
    <n v="1"/>
    <n v="14554135"/>
    <n v="6.5916888116943906E-2"/>
  </r>
  <r>
    <s v="CA-2017-161592"/>
    <x v="0"/>
    <x v="2"/>
    <x v="0"/>
    <x v="2"/>
    <n v="108200779"/>
    <n v="4"/>
    <n v="22161180"/>
    <n v="0.2048153461076283"/>
  </r>
  <r>
    <s v="US-2017-131961"/>
    <x v="0"/>
    <x v="0"/>
    <x v="2"/>
    <x v="3"/>
    <n v="154280770"/>
    <n v="1"/>
    <n v="33108364"/>
    <n v="0.21459812522325369"/>
  </r>
  <r>
    <s v="US-2017-131961"/>
    <x v="0"/>
    <x v="0"/>
    <x v="2"/>
    <x v="3"/>
    <n v="110627566"/>
    <n v="2"/>
    <n v="27435211"/>
    <n v="0.24799615495472441"/>
  </r>
  <r>
    <s v="CA-2016-102498"/>
    <x v="0"/>
    <x v="0"/>
    <x v="2"/>
    <x v="2"/>
    <n v="151743656"/>
    <n v="2"/>
    <n v="20811115"/>
    <n v="0.13714652426721549"/>
  </r>
  <r>
    <s v="CA-2015-113222"/>
    <x v="0"/>
    <x v="3"/>
    <x v="1"/>
    <x v="0"/>
    <n v="116462762"/>
    <n v="4"/>
    <n v="22257701"/>
    <n v="0.19111431514907742"/>
  </r>
  <r>
    <s v="US-2015-144771"/>
    <x v="2"/>
    <x v="0"/>
    <x v="2"/>
    <x v="1"/>
    <n v="159471112"/>
    <n v="3"/>
    <n v="23854724"/>
    <n v="0.14958649062408244"/>
  </r>
  <r>
    <s v="US-2015-144771"/>
    <x v="2"/>
    <x v="0"/>
    <x v="2"/>
    <x v="1"/>
    <n v="112265824"/>
    <n v="3"/>
    <n v="23649671"/>
    <n v="0.21065779555495001"/>
  </r>
  <r>
    <s v="CA-2015-162376"/>
    <x v="2"/>
    <x v="1"/>
    <x v="1"/>
    <x v="3"/>
    <n v="163285497"/>
    <n v="5"/>
    <n v="20950669"/>
    <n v="0.12830698001305038"/>
  </r>
  <r>
    <s v="CA-2015-162376"/>
    <x v="2"/>
    <x v="1"/>
    <x v="1"/>
    <x v="3"/>
    <n v="161228147"/>
    <n v="3"/>
    <n v="34563985"/>
    <n v="0.21437934779465026"/>
  </r>
  <r>
    <s v="CA-2017-128076"/>
    <x v="2"/>
    <x v="2"/>
    <x v="0"/>
    <x v="1"/>
    <n v="227330606"/>
    <n v="4"/>
    <n v="20807806"/>
    <n v="9.1531036520441075E-2"/>
  </r>
  <r>
    <s v="CA-2017-128076"/>
    <x v="0"/>
    <x v="2"/>
    <x v="0"/>
    <x v="1"/>
    <n v="231082552"/>
    <n v="3"/>
    <n v="24907597"/>
    <n v="0.10778657576881875"/>
  </r>
  <r>
    <s v="CA-2017-128076"/>
    <x v="0"/>
    <x v="2"/>
    <x v="0"/>
    <x v="1"/>
    <n v="200673938"/>
    <n v="3"/>
    <n v="10353972"/>
    <n v="5.1595997483240702E-2"/>
  </r>
  <r>
    <s v="US-2015-163825"/>
    <x v="1"/>
    <x v="0"/>
    <x v="2"/>
    <x v="3"/>
    <n v="126926404"/>
    <n v="3"/>
    <n v="33222414"/>
    <n v="0.2617454915054554"/>
  </r>
  <r>
    <s v="US-2015-163825"/>
    <x v="1"/>
    <x v="0"/>
    <x v="2"/>
    <x v="3"/>
    <n v="116166217"/>
    <n v="5"/>
    <n v="17851441"/>
    <n v="0.15367153601980513"/>
  </r>
  <r>
    <s v="CA-2016-105662"/>
    <x v="2"/>
    <x v="2"/>
    <x v="1"/>
    <x v="2"/>
    <n v="249602838"/>
    <n v="1"/>
    <n v="14616514"/>
    <n v="5.8559085774497484E-2"/>
  </r>
  <r>
    <s v="CA-2016-105662"/>
    <x v="2"/>
    <x v="2"/>
    <x v="1"/>
    <x v="2"/>
    <n v="116760653"/>
    <n v="2"/>
    <n v="16243128"/>
    <n v="0.13911474099070001"/>
  </r>
  <r>
    <s v="CA-2017-152198"/>
    <x v="0"/>
    <x v="0"/>
    <x v="2"/>
    <x v="3"/>
    <n v="243504870"/>
    <n v="2"/>
    <n v="22920938"/>
    <n v="9.4129279632066493E-2"/>
  </r>
  <r>
    <s v="CA-2017-152198"/>
    <x v="0"/>
    <x v="0"/>
    <x v="2"/>
    <x v="3"/>
    <n v="230948918"/>
    <n v="5"/>
    <n v="25276348"/>
    <n v="0.10944562208340808"/>
  </r>
  <r>
    <s v="CA-2017-152198"/>
    <x v="0"/>
    <x v="0"/>
    <x v="2"/>
    <x v="3"/>
    <n v="195186318"/>
    <n v="3"/>
    <n v="13579292"/>
    <n v="6.9570921461820909E-2"/>
  </r>
  <r>
    <s v="CA-2016-114307"/>
    <x v="1"/>
    <x v="2"/>
    <x v="0"/>
    <x v="3"/>
    <n v="230303069"/>
    <n v="1"/>
    <n v="16160002"/>
    <n v="7.0168417946701353E-2"/>
  </r>
  <r>
    <s v="CA-2016-114307"/>
    <x v="2"/>
    <x v="2"/>
    <x v="0"/>
    <x v="3"/>
    <n v="219985173"/>
    <n v="1"/>
    <n v="14572346"/>
    <n v="6.6242400800348489E-2"/>
  </r>
  <r>
    <s v="CA-2016-114307"/>
    <x v="2"/>
    <x v="2"/>
    <x v="0"/>
    <x v="3"/>
    <n v="100608938"/>
    <n v="4"/>
    <n v="34668346"/>
    <n v="0.34458515007881307"/>
  </r>
  <r>
    <s v="CA-2016-114307"/>
    <x v="2"/>
    <x v="2"/>
    <x v="0"/>
    <x v="3"/>
    <n v="217519958"/>
    <n v="4"/>
    <n v="32393847"/>
    <n v="0.14892356222319608"/>
  </r>
  <r>
    <s v="CA-2016-159891"/>
    <x v="0"/>
    <x v="2"/>
    <x v="1"/>
    <x v="2"/>
    <n v="244937212"/>
    <n v="3"/>
    <n v="15748068"/>
    <n v="6.4294305758652956E-2"/>
  </r>
  <r>
    <s v="CA-2016-159891"/>
    <x v="0"/>
    <x v="2"/>
    <x v="1"/>
    <x v="2"/>
    <n v="127809811"/>
    <n v="2"/>
    <n v="29692260"/>
    <n v="0.23231596829448406"/>
  </r>
  <r>
    <s v="CA-2016-112578"/>
    <x v="1"/>
    <x v="2"/>
    <x v="2"/>
    <x v="1"/>
    <n v="246759317"/>
    <n v="3"/>
    <n v="24803844"/>
    <n v="0.10051836867420086"/>
  </r>
  <r>
    <s v="CA-2016-112578"/>
    <x v="1"/>
    <x v="2"/>
    <x v="2"/>
    <x v="1"/>
    <n v="107837641"/>
    <n v="2"/>
    <n v="20561504"/>
    <n v="0.19067093650537106"/>
  </r>
  <r>
    <s v="CA-2015-107083"/>
    <x v="1"/>
    <x v="2"/>
    <x v="0"/>
    <x v="0"/>
    <n v="213259942"/>
    <n v="4"/>
    <n v="33921821"/>
    <n v="0.1590632571774778"/>
  </r>
  <r>
    <s v="CA-2015-107083"/>
    <x v="1"/>
    <x v="2"/>
    <x v="0"/>
    <x v="0"/>
    <n v="167499193"/>
    <n v="5"/>
    <n v="20091249"/>
    <n v="0.11994833312420795"/>
  </r>
  <r>
    <s v="CA-2015-107083"/>
    <x v="1"/>
    <x v="2"/>
    <x v="0"/>
    <x v="0"/>
    <n v="230680422"/>
    <n v="1"/>
    <n v="18200287"/>
    <n v="7.8898273387067064E-2"/>
  </r>
  <r>
    <s v="CA-2015-107083"/>
    <x v="1"/>
    <x v="2"/>
    <x v="0"/>
    <x v="0"/>
    <n v="109171184"/>
    <n v="1"/>
    <n v="27515411"/>
    <n v="0.25203913699424568"/>
  </r>
  <r>
    <s v="CA-2015-151722"/>
    <x v="2"/>
    <x v="2"/>
    <x v="2"/>
    <x v="3"/>
    <n v="95706090"/>
    <n v="1"/>
    <n v="16750216"/>
    <n v="0.17501724289436546"/>
  </r>
  <r>
    <s v="CA-2016-151148"/>
    <x v="1"/>
    <x v="3"/>
    <x v="1"/>
    <x v="1"/>
    <n v="111199303"/>
    <n v="4"/>
    <n v="17098599"/>
    <n v="0.15376534329536221"/>
  </r>
  <r>
    <s v="CA-2016-151148"/>
    <x v="3"/>
    <x v="3"/>
    <x v="1"/>
    <x v="1"/>
    <n v="165604076"/>
    <n v="4"/>
    <n v="30340568"/>
    <n v="0.18321148085751224"/>
  </r>
  <r>
    <s v="CA-2017-115882"/>
    <x v="3"/>
    <x v="0"/>
    <x v="0"/>
    <x v="2"/>
    <n v="231302129"/>
    <n v="2"/>
    <n v="10386880"/>
    <n v="4.4906114980031164E-2"/>
  </r>
  <r>
    <s v="CA-2017-115882"/>
    <x v="3"/>
    <x v="0"/>
    <x v="0"/>
    <x v="2"/>
    <n v="199706501"/>
    <n v="2"/>
    <n v="18071941"/>
    <n v="9.04925022946549E-2"/>
  </r>
  <r>
    <s v="CA-2015-132276"/>
    <x v="3"/>
    <x v="2"/>
    <x v="1"/>
    <x v="3"/>
    <n v="147986860"/>
    <n v="5"/>
    <n v="34224840"/>
    <n v="0.23126945189593184"/>
  </r>
  <r>
    <s v="CA-2015-132276"/>
    <x v="0"/>
    <x v="2"/>
    <x v="1"/>
    <x v="3"/>
    <n v="221419342"/>
    <n v="3"/>
    <n v="20155927"/>
    <n v="9.1030561368030796E-2"/>
  </r>
  <r>
    <s v="CA-2016-163636"/>
    <x v="0"/>
    <x v="1"/>
    <x v="1"/>
    <x v="0"/>
    <n v="104930815"/>
    <n v="5"/>
    <n v="31354071"/>
    <n v="0.2988070854114685"/>
  </r>
  <r>
    <s v="CA-2016-102813"/>
    <x v="0"/>
    <x v="0"/>
    <x v="0"/>
    <x v="0"/>
    <n v="135399983"/>
    <n v="2"/>
    <n v="27951023"/>
    <n v="0.20643298751374289"/>
  </r>
  <r>
    <s v="CA-2016-102813"/>
    <x v="3"/>
    <x v="0"/>
    <x v="0"/>
    <x v="0"/>
    <n v="200076465"/>
    <n v="4"/>
    <n v="19989720"/>
    <n v="9.9910401755648776E-2"/>
  </r>
  <r>
    <s v="CA-2017-135377"/>
    <x v="1"/>
    <x v="2"/>
    <x v="0"/>
    <x v="3"/>
    <n v="164339572"/>
    <n v="4"/>
    <n v="33334397"/>
    <n v="0.20283852875070163"/>
  </r>
  <r>
    <s v="CA-2015-165813"/>
    <x v="0"/>
    <x v="1"/>
    <x v="2"/>
    <x v="1"/>
    <n v="152109480"/>
    <n v="2"/>
    <n v="22220313"/>
    <n v="0.14608105293634557"/>
  </r>
  <r>
    <s v="CA-2015-133585"/>
    <x v="0"/>
    <x v="0"/>
    <x v="0"/>
    <x v="0"/>
    <n v="218090420"/>
    <n v="5"/>
    <n v="12135960"/>
    <n v="5.5646460766135442E-2"/>
  </r>
  <r>
    <s v="CA-2015-133585"/>
    <x v="3"/>
    <x v="0"/>
    <x v="0"/>
    <x v="0"/>
    <n v="231184499"/>
    <n v="4"/>
    <n v="34653304"/>
    <n v="0.14989458268134145"/>
  </r>
  <r>
    <s v="CA-2016-116911"/>
    <x v="3"/>
    <x v="2"/>
    <x v="0"/>
    <x v="1"/>
    <n v="243361021"/>
    <n v="2"/>
    <n v="12837858"/>
    <n v="5.2752318129040063E-2"/>
  </r>
  <r>
    <s v="CA-2016-116911"/>
    <x v="1"/>
    <x v="2"/>
    <x v="0"/>
    <x v="1"/>
    <n v="205102233"/>
    <n v="4"/>
    <n v="29319069"/>
    <n v="0.14294856068193076"/>
  </r>
  <r>
    <s v="US-2017-129224"/>
    <x v="0"/>
    <x v="2"/>
    <x v="1"/>
    <x v="2"/>
    <n v="229721976"/>
    <n v="4"/>
    <n v="15209022"/>
    <n v="6.6206212678581525E-2"/>
  </r>
  <r>
    <s v="CA-2017-145765"/>
    <x v="1"/>
    <x v="2"/>
    <x v="0"/>
    <x v="1"/>
    <n v="166545791"/>
    <n v="2"/>
    <n v="27406210"/>
    <n v="0.16455660533624653"/>
  </r>
  <r>
    <s v="CA-2017-145765"/>
    <x v="1"/>
    <x v="2"/>
    <x v="0"/>
    <x v="1"/>
    <n v="175969035"/>
    <n v="4"/>
    <n v="15371254"/>
    <n v="8.7352038953898911E-2"/>
  </r>
  <r>
    <s v="CA-2017-145765"/>
    <x v="1"/>
    <x v="2"/>
    <x v="0"/>
    <x v="1"/>
    <n v="112088469"/>
    <n v="1"/>
    <n v="11543767"/>
    <n v="0.10298799781090774"/>
  </r>
  <r>
    <s v="CA-2017-126914"/>
    <x v="1"/>
    <x v="2"/>
    <x v="2"/>
    <x v="2"/>
    <n v="230781685"/>
    <n v="4"/>
    <n v="33191110"/>
    <n v="0.14382038158703972"/>
  </r>
  <r>
    <s v="CA-2017-126914"/>
    <x v="0"/>
    <x v="2"/>
    <x v="2"/>
    <x v="2"/>
    <n v="228118006"/>
    <n v="4"/>
    <n v="18000372"/>
    <n v="7.8908159490049201E-2"/>
  </r>
  <r>
    <s v="CA-2015-169572"/>
    <x v="0"/>
    <x v="2"/>
    <x v="0"/>
    <x v="2"/>
    <n v="193810061"/>
    <n v="3"/>
    <n v="15994907"/>
    <n v="8.2528775428227119E-2"/>
  </r>
  <r>
    <s v="CA-2017-162075"/>
    <x v="2"/>
    <x v="2"/>
    <x v="2"/>
    <x v="0"/>
    <n v="201316279"/>
    <n v="2"/>
    <n v="21660149"/>
    <n v="0.10759263536755515"/>
  </r>
  <r>
    <s v="CA-2014-162992"/>
    <x v="2"/>
    <x v="0"/>
    <x v="0"/>
    <x v="1"/>
    <n v="91796055"/>
    <n v="4"/>
    <n v="13146447"/>
    <n v="0.14321363810242171"/>
  </r>
  <r>
    <s v="CA-2014-162992"/>
    <x v="2"/>
    <x v="0"/>
    <x v="0"/>
    <x v="1"/>
    <n v="137614842"/>
    <n v="2"/>
    <n v="12590370"/>
    <n v="9.1489913566154435E-2"/>
  </r>
  <r>
    <s v="CA-2014-162992"/>
    <x v="2"/>
    <x v="0"/>
    <x v="0"/>
    <x v="1"/>
    <n v="154747172"/>
    <n v="2"/>
    <n v="24647391"/>
    <n v="0.15927522733662622"/>
  </r>
  <r>
    <s v="CA-2014-162992"/>
    <x v="2"/>
    <x v="0"/>
    <x v="0"/>
    <x v="1"/>
    <n v="227033064"/>
    <n v="3"/>
    <n v="30814553"/>
    <n v="0.13572715998758667"/>
  </r>
  <r>
    <s v="CA-2016-106397"/>
    <x v="2"/>
    <x v="2"/>
    <x v="2"/>
    <x v="1"/>
    <n v="90005768"/>
    <n v="2"/>
    <n v="33914835"/>
    <n v="0.37680735083555977"/>
  </r>
  <r>
    <s v="CA-2016-106397"/>
    <x v="2"/>
    <x v="2"/>
    <x v="2"/>
    <x v="1"/>
    <n v="248360766"/>
    <n v="3"/>
    <n v="15369244"/>
    <n v="6.1882737146977555E-2"/>
  </r>
  <r>
    <s v="US-2016-150140"/>
    <x v="1"/>
    <x v="2"/>
    <x v="1"/>
    <x v="3"/>
    <n v="183548950"/>
    <n v="2"/>
    <n v="16292585"/>
    <n v="8.8764250626331559E-2"/>
  </r>
  <r>
    <s v="CA-2014-116666"/>
    <x v="1"/>
    <x v="0"/>
    <x v="2"/>
    <x v="3"/>
    <n v="138725675"/>
    <n v="2"/>
    <n v="27871744"/>
    <n v="0.20091265730009963"/>
  </r>
  <r>
    <s v="CA-2017-148992"/>
    <x v="1"/>
    <x v="2"/>
    <x v="0"/>
    <x v="0"/>
    <n v="178909587"/>
    <n v="3"/>
    <n v="16317502"/>
    <n v="9.1205296896694529E-2"/>
  </r>
  <r>
    <s v="CA-2016-140935"/>
    <x v="1"/>
    <x v="0"/>
    <x v="2"/>
    <x v="0"/>
    <n v="199863460"/>
    <n v="5"/>
    <n v="19370976"/>
    <n v="9.692104799946924E-2"/>
  </r>
  <r>
    <s v="CA-2016-140935"/>
    <x v="1"/>
    <x v="0"/>
    <x v="2"/>
    <x v="0"/>
    <n v="92929734"/>
    <n v="4"/>
    <n v="23337647"/>
    <n v="0.2511321833763131"/>
  </r>
  <r>
    <s v="CA-2014-157644"/>
    <x v="2"/>
    <x v="0"/>
    <x v="0"/>
    <x v="3"/>
    <n v="112187899"/>
    <n v="4"/>
    <n v="33435317"/>
    <n v="0.29802962082390011"/>
  </r>
  <r>
    <s v="CA-2014-157644"/>
    <x v="3"/>
    <x v="0"/>
    <x v="0"/>
    <x v="3"/>
    <n v="124001117"/>
    <n v="5"/>
    <n v="16494521"/>
    <n v="0.13301913240023475"/>
  </r>
  <r>
    <s v="US-2017-100398"/>
    <x v="3"/>
    <x v="2"/>
    <x v="2"/>
    <x v="1"/>
    <n v="120954605"/>
    <n v="3"/>
    <n v="19621235"/>
    <n v="0.16221982619016448"/>
  </r>
  <r>
    <s v="CA-2016-113082"/>
    <x v="2"/>
    <x v="2"/>
    <x v="0"/>
    <x v="3"/>
    <n v="224925753"/>
    <n v="3"/>
    <n v="15087785"/>
    <n v="6.7078957383772772E-2"/>
  </r>
  <r>
    <s v="US-2017-110646"/>
    <x v="3"/>
    <x v="2"/>
    <x v="2"/>
    <x v="3"/>
    <n v="224317087"/>
    <n v="4"/>
    <n v="11540137"/>
    <n v="5.1445643995902998E-2"/>
  </r>
  <r>
    <s v="US-2017-110646"/>
    <x v="2"/>
    <x v="2"/>
    <x v="2"/>
    <x v="3"/>
    <n v="218764858"/>
    <n v="4"/>
    <n v="13300750"/>
    <n v="6.0799298944074466E-2"/>
  </r>
  <r>
    <s v="US-2017-110646"/>
    <x v="2"/>
    <x v="2"/>
    <x v="2"/>
    <x v="3"/>
    <n v="161373603"/>
    <n v="4"/>
    <n v="33066289"/>
    <n v="0.20490519134037058"/>
  </r>
  <r>
    <s v="CA-2017-120614"/>
    <x v="1"/>
    <x v="2"/>
    <x v="0"/>
    <x v="1"/>
    <n v="192176470"/>
    <n v="5"/>
    <n v="10531204"/>
    <n v="5.4799653672481338E-2"/>
  </r>
  <r>
    <s v="US-2016-140172"/>
    <x v="1"/>
    <x v="2"/>
    <x v="0"/>
    <x v="0"/>
    <n v="246927293"/>
    <n v="2"/>
    <n v="28283847"/>
    <n v="0.11454321900333633"/>
  </r>
  <r>
    <s v="US-2016-140172"/>
    <x v="1"/>
    <x v="2"/>
    <x v="0"/>
    <x v="0"/>
    <n v="113803676"/>
    <n v="4"/>
    <n v="12453369"/>
    <n v="0.10942853023482299"/>
  </r>
  <r>
    <s v="CA-2015-127754"/>
    <x v="1"/>
    <x v="2"/>
    <x v="0"/>
    <x v="1"/>
    <n v="207334852"/>
    <n v="3"/>
    <n v="11690093"/>
    <n v="5.6382672219526316E-2"/>
  </r>
  <r>
    <s v="CA-2015-144274"/>
    <x v="1"/>
    <x v="1"/>
    <x v="2"/>
    <x v="3"/>
    <n v="202697340"/>
    <n v="3"/>
    <n v="10868338"/>
    <n v="5.361855266576266E-2"/>
  </r>
  <r>
    <s v="CA-2015-144274"/>
    <x v="3"/>
    <x v="1"/>
    <x v="2"/>
    <x v="3"/>
    <n v="97083432"/>
    <n v="5"/>
    <n v="23671979"/>
    <n v="0.24383129553969621"/>
  </r>
  <r>
    <s v="CA-2015-144274"/>
    <x v="3"/>
    <x v="1"/>
    <x v="2"/>
    <x v="3"/>
    <n v="182311157"/>
    <n v="4"/>
    <n v="32708806"/>
    <n v="0.17941198190081148"/>
  </r>
  <r>
    <s v="CA-2015-144274"/>
    <x v="3"/>
    <x v="1"/>
    <x v="2"/>
    <x v="3"/>
    <n v="136773332"/>
    <n v="3"/>
    <n v="21447786"/>
    <n v="0.15681263069616524"/>
  </r>
  <r>
    <s v="CA-2015-144274"/>
    <x v="0"/>
    <x v="1"/>
    <x v="2"/>
    <x v="3"/>
    <n v="91863839"/>
    <n v="3"/>
    <n v="31906361"/>
    <n v="0.34732231253692764"/>
  </r>
  <r>
    <s v="CA-2015-142930"/>
    <x v="0"/>
    <x v="2"/>
    <x v="2"/>
    <x v="0"/>
    <n v="172398918"/>
    <n v="5"/>
    <n v="26985172"/>
    <n v="0.15652750210416053"/>
  </r>
  <r>
    <s v="CA-2017-100622"/>
    <x v="3"/>
    <x v="2"/>
    <x v="2"/>
    <x v="2"/>
    <n v="202445872"/>
    <n v="5"/>
    <n v="11771148"/>
    <n v="5.8144667923878436E-2"/>
  </r>
  <r>
    <s v="CA-2017-100622"/>
    <x v="1"/>
    <x v="2"/>
    <x v="2"/>
    <x v="2"/>
    <n v="204017909"/>
    <n v="2"/>
    <n v="15334886"/>
    <n v="7.5164411179216628E-2"/>
  </r>
  <r>
    <s v="CA-2017-100622"/>
    <x v="1"/>
    <x v="2"/>
    <x v="2"/>
    <x v="2"/>
    <n v="219988554"/>
    <n v="2"/>
    <n v="16681462"/>
    <n v="7.5828772436951422E-2"/>
  </r>
  <r>
    <s v="CA-2017-100622"/>
    <x v="1"/>
    <x v="2"/>
    <x v="2"/>
    <x v="2"/>
    <n v="209599259"/>
    <n v="4"/>
    <n v="27854458"/>
    <n v="0.13289387630898064"/>
  </r>
  <r>
    <s v="CA-2017-117156"/>
    <x v="1"/>
    <x v="1"/>
    <x v="2"/>
    <x v="3"/>
    <n v="106079942"/>
    <n v="3"/>
    <n v="32869001"/>
    <n v="0.30985123464716824"/>
  </r>
  <r>
    <s v="CA-2015-115399"/>
    <x v="2"/>
    <x v="0"/>
    <x v="2"/>
    <x v="3"/>
    <n v="123948971"/>
    <n v="1"/>
    <n v="30634876"/>
    <n v="0.24715716276498981"/>
  </r>
  <r>
    <s v="US-2014-157847"/>
    <x v="2"/>
    <x v="1"/>
    <x v="2"/>
    <x v="0"/>
    <n v="94942802"/>
    <n v="3"/>
    <n v="15952034"/>
    <n v="0.16801730793662484"/>
  </r>
  <r>
    <s v="US-2014-157847"/>
    <x v="2"/>
    <x v="1"/>
    <x v="2"/>
    <x v="0"/>
    <n v="139740634"/>
    <n v="3"/>
    <n v="18476238"/>
    <n v="0.13221807767095145"/>
  </r>
  <r>
    <s v="CA-2015-115168"/>
    <x v="2"/>
    <x v="2"/>
    <x v="0"/>
    <x v="0"/>
    <n v="108038944"/>
    <n v="5"/>
    <n v="29814930"/>
    <n v="0.27596465585594765"/>
  </r>
  <r>
    <s v="CA-2014-109680"/>
    <x v="3"/>
    <x v="0"/>
    <x v="0"/>
    <x v="0"/>
    <n v="175903332"/>
    <n v="5"/>
    <n v="10043899"/>
    <n v="5.7098969563578253E-2"/>
  </r>
  <r>
    <s v="CA-2015-145324"/>
    <x v="2"/>
    <x v="2"/>
    <x v="1"/>
    <x v="2"/>
    <n v="109367551"/>
    <n v="5"/>
    <n v="20746030"/>
    <n v="0.18969090749778242"/>
  </r>
  <r>
    <s v="CA-2015-153423"/>
    <x v="2"/>
    <x v="2"/>
    <x v="2"/>
    <x v="3"/>
    <n v="140599039"/>
    <n v="1"/>
    <n v="10559130"/>
    <n v="7.510101118116462E-2"/>
  </r>
  <r>
    <s v="US-2017-132675"/>
    <x v="1"/>
    <x v="2"/>
    <x v="1"/>
    <x v="2"/>
    <n v="136941253"/>
    <n v="4"/>
    <n v="16123024"/>
    <n v="0.11773679330946388"/>
  </r>
  <r>
    <s v="US-2017-132675"/>
    <x v="1"/>
    <x v="2"/>
    <x v="1"/>
    <x v="2"/>
    <n v="236694143"/>
    <n v="5"/>
    <n v="23254078"/>
    <n v="9.8245261607508391E-2"/>
  </r>
  <r>
    <s v="US-2017-132675"/>
    <x v="1"/>
    <x v="2"/>
    <x v="1"/>
    <x v="2"/>
    <n v="157327799"/>
    <n v="4"/>
    <n v="30356049"/>
    <n v="0.19294777650833342"/>
  </r>
  <r>
    <s v="US-2017-132675"/>
    <x v="1"/>
    <x v="2"/>
    <x v="1"/>
    <x v="2"/>
    <n v="113875218"/>
    <n v="5"/>
    <n v="29132258"/>
    <n v="0.25582614471921361"/>
  </r>
  <r>
    <s v="US-2017-132675"/>
    <x v="1"/>
    <x v="2"/>
    <x v="1"/>
    <x v="2"/>
    <n v="142396288"/>
    <n v="4"/>
    <n v="23855781"/>
    <n v="0.16753091906440706"/>
  </r>
  <r>
    <s v="CA-2014-153808"/>
    <x v="2"/>
    <x v="1"/>
    <x v="0"/>
    <x v="1"/>
    <n v="247418466"/>
    <n v="3"/>
    <n v="29017883"/>
    <n v="0.11728260816231881"/>
  </r>
  <r>
    <s v="CA-2014-153808"/>
    <x v="2"/>
    <x v="1"/>
    <x v="0"/>
    <x v="1"/>
    <n v="219025517"/>
    <n v="4"/>
    <n v="14278213"/>
    <n v="6.5189723990013451E-2"/>
  </r>
  <r>
    <s v="CA-2014-153808"/>
    <x v="2"/>
    <x v="1"/>
    <x v="0"/>
    <x v="1"/>
    <n v="229974026"/>
    <n v="5"/>
    <n v="22428838"/>
    <n v="9.7527700802176681E-2"/>
  </r>
  <r>
    <s v="US-2016-112396"/>
    <x v="2"/>
    <x v="2"/>
    <x v="0"/>
    <x v="1"/>
    <n v="220974966"/>
    <n v="2"/>
    <n v="29541670"/>
    <n v="0.13368785856041268"/>
  </r>
  <r>
    <s v="US-2016-112396"/>
    <x v="2"/>
    <x v="2"/>
    <x v="0"/>
    <x v="1"/>
    <n v="98566486"/>
    <n v="2"/>
    <n v="29426200"/>
    <n v="0.29854163615003987"/>
  </r>
  <r>
    <s v="CA-2014-141173"/>
    <x v="2"/>
    <x v="1"/>
    <x v="0"/>
    <x v="0"/>
    <n v="106318301"/>
    <n v="4"/>
    <n v="27784980"/>
    <n v="0.2613376976368349"/>
  </r>
  <r>
    <s v="CA-2017-156664"/>
    <x v="3"/>
    <x v="2"/>
    <x v="2"/>
    <x v="3"/>
    <n v="196584003"/>
    <n v="1"/>
    <n v="27966990"/>
    <n v="0.14226483118262681"/>
  </r>
  <r>
    <s v="CA-2017-156664"/>
    <x v="3"/>
    <x v="2"/>
    <x v="2"/>
    <x v="3"/>
    <n v="170993225"/>
    <n v="5"/>
    <n v="20758493"/>
    <n v="0.12139950574065142"/>
  </r>
  <r>
    <s v="CA-2017-156664"/>
    <x v="0"/>
    <x v="2"/>
    <x v="2"/>
    <x v="3"/>
    <n v="248710132"/>
    <n v="1"/>
    <n v="10108845"/>
    <n v="4.0645087189290705E-2"/>
  </r>
  <r>
    <s v="CA-2017-156664"/>
    <x v="1"/>
    <x v="2"/>
    <x v="2"/>
    <x v="3"/>
    <n v="239860341"/>
    <n v="1"/>
    <n v="23393115"/>
    <n v="9.7528065300299061E-2"/>
  </r>
  <r>
    <s v="CA-2015-140718"/>
    <x v="1"/>
    <x v="0"/>
    <x v="0"/>
    <x v="2"/>
    <n v="117665517"/>
    <n v="5"/>
    <n v="19209893"/>
    <n v="0.16325847614301478"/>
  </r>
  <r>
    <s v="CA-2015-140718"/>
    <x v="1"/>
    <x v="0"/>
    <x v="0"/>
    <x v="2"/>
    <n v="186086257"/>
    <n v="1"/>
    <n v="20683282"/>
    <n v="0.11114889585854801"/>
  </r>
  <r>
    <s v="CA-2015-140718"/>
    <x v="3"/>
    <x v="0"/>
    <x v="0"/>
    <x v="2"/>
    <n v="156738720"/>
    <n v="2"/>
    <n v="26261439"/>
    <n v="0.16754914803438486"/>
  </r>
  <r>
    <s v="CA-2015-140718"/>
    <x v="3"/>
    <x v="0"/>
    <x v="0"/>
    <x v="2"/>
    <n v="212850792"/>
    <n v="4"/>
    <n v="24416194"/>
    <n v="0.11471037420429236"/>
  </r>
  <r>
    <s v="CA-2014-119977"/>
    <x v="1"/>
    <x v="1"/>
    <x v="2"/>
    <x v="3"/>
    <n v="188149543"/>
    <n v="2"/>
    <n v="22108215"/>
    <n v="0.11750342120150672"/>
  </r>
  <r>
    <s v="US-2015-115343"/>
    <x v="0"/>
    <x v="0"/>
    <x v="2"/>
    <x v="3"/>
    <n v="192621227"/>
    <n v="4"/>
    <n v="12352489"/>
    <n v="6.4128389131276789E-2"/>
  </r>
  <r>
    <s v="US-2015-115343"/>
    <x v="0"/>
    <x v="0"/>
    <x v="2"/>
    <x v="3"/>
    <n v="108677064"/>
    <n v="5"/>
    <n v="25768573"/>
    <n v="0.23711142030852067"/>
  </r>
  <r>
    <s v="CA-2017-163671"/>
    <x v="1"/>
    <x v="2"/>
    <x v="0"/>
    <x v="1"/>
    <n v="115085905"/>
    <n v="1"/>
    <n v="21670612"/>
    <n v="0.18829944466266307"/>
  </r>
  <r>
    <s v="CA-2017-135909"/>
    <x v="1"/>
    <x v="2"/>
    <x v="0"/>
    <x v="1"/>
    <n v="165718976"/>
    <n v="4"/>
    <n v="20163001"/>
    <n v="0.12166983822057892"/>
  </r>
  <r>
    <s v="CA-2017-135909"/>
    <x v="2"/>
    <x v="2"/>
    <x v="0"/>
    <x v="1"/>
    <n v="157685196"/>
    <n v="3"/>
    <n v="26208798"/>
    <n v="0.16620962946959206"/>
  </r>
  <r>
    <s v="CA-2017-135909"/>
    <x v="2"/>
    <x v="2"/>
    <x v="0"/>
    <x v="1"/>
    <n v="188577332"/>
    <n v="2"/>
    <n v="20422868"/>
    <n v="0.10829969744189615"/>
  </r>
  <r>
    <s v="US-2017-114356"/>
    <x v="0"/>
    <x v="2"/>
    <x v="1"/>
    <x v="2"/>
    <n v="141034699"/>
    <n v="2"/>
    <n v="32443727"/>
    <n v="0.23004074337762795"/>
  </r>
  <r>
    <s v="CA-2015-125934"/>
    <x v="1"/>
    <x v="2"/>
    <x v="1"/>
    <x v="3"/>
    <n v="148388075"/>
    <n v="3"/>
    <n v="13727938"/>
    <n v="9.2513754895735392E-2"/>
  </r>
  <r>
    <s v="CA-2015-125934"/>
    <x v="1"/>
    <x v="2"/>
    <x v="1"/>
    <x v="3"/>
    <n v="182222247"/>
    <n v="5"/>
    <n v="12147811"/>
    <n v="6.6664807398626805E-2"/>
  </r>
  <r>
    <s v="CA-2015-125934"/>
    <x v="3"/>
    <x v="2"/>
    <x v="1"/>
    <x v="3"/>
    <n v="216012615"/>
    <n v="5"/>
    <n v="21305539"/>
    <n v="9.8630994305587194E-2"/>
  </r>
  <r>
    <s v="CA-2015-125934"/>
    <x v="3"/>
    <x v="2"/>
    <x v="1"/>
    <x v="3"/>
    <n v="207960298"/>
    <n v="5"/>
    <n v="10540862"/>
    <n v="5.0686896015123044E-2"/>
  </r>
  <r>
    <s v="CA-2015-125934"/>
    <x v="3"/>
    <x v="2"/>
    <x v="1"/>
    <x v="3"/>
    <n v="128645692"/>
    <n v="2"/>
    <n v="23406784"/>
    <n v="0.1819476706612142"/>
  </r>
  <r>
    <s v="CA-2015-158148"/>
    <x v="3"/>
    <x v="2"/>
    <x v="2"/>
    <x v="2"/>
    <n v="123355913"/>
    <n v="5"/>
    <n v="19630263"/>
    <n v="0.15913516038748787"/>
  </r>
  <r>
    <s v="CA-2014-120411"/>
    <x v="1"/>
    <x v="0"/>
    <x v="2"/>
    <x v="0"/>
    <n v="102175646"/>
    <n v="3"/>
    <n v="28076774"/>
    <n v="0.27478929763752119"/>
  </r>
  <r>
    <s v="CA-2014-120411"/>
    <x v="0"/>
    <x v="0"/>
    <x v="2"/>
    <x v="0"/>
    <n v="127105034"/>
    <n v="2"/>
    <n v="26061817"/>
    <n v="0.20504158002113435"/>
  </r>
  <r>
    <s v="CA-2016-158260"/>
    <x v="0"/>
    <x v="2"/>
    <x v="2"/>
    <x v="1"/>
    <n v="173691725"/>
    <n v="3"/>
    <n v="20597390"/>
    <n v="0.11858590269628562"/>
  </r>
  <r>
    <s v="CA-2017-101805"/>
    <x v="0"/>
    <x v="2"/>
    <x v="0"/>
    <x v="1"/>
    <n v="90425505"/>
    <n v="2"/>
    <n v="15144064"/>
    <n v="0.16747558114273181"/>
  </r>
  <r>
    <s v="CA-2017-101805"/>
    <x v="2"/>
    <x v="2"/>
    <x v="0"/>
    <x v="1"/>
    <n v="241776123"/>
    <n v="3"/>
    <n v="16869862"/>
    <n v="6.9774722957237592E-2"/>
  </r>
  <r>
    <s v="CA-2017-101805"/>
    <x v="3"/>
    <x v="2"/>
    <x v="0"/>
    <x v="1"/>
    <n v="204593623"/>
    <n v="4"/>
    <n v="16549952"/>
    <n v="8.0891827210078787E-2"/>
  </r>
  <r>
    <s v="US-2014-105137"/>
    <x v="0"/>
    <x v="3"/>
    <x v="2"/>
    <x v="3"/>
    <n v="168837584"/>
    <n v="2"/>
    <n v="34176225"/>
    <n v="0.2024207181263622"/>
  </r>
  <r>
    <s v="US-2014-105137"/>
    <x v="0"/>
    <x v="3"/>
    <x v="2"/>
    <x v="3"/>
    <n v="92838671"/>
    <n v="1"/>
    <n v="25740127"/>
    <n v="0.27725652169234521"/>
  </r>
  <r>
    <s v="CA-2017-142489"/>
    <x v="0"/>
    <x v="1"/>
    <x v="2"/>
    <x v="0"/>
    <n v="144280384"/>
    <n v="3"/>
    <n v="20848173"/>
    <n v="0.14449762623309903"/>
  </r>
  <r>
    <s v="US-2016-141264"/>
    <x v="0"/>
    <x v="2"/>
    <x v="2"/>
    <x v="0"/>
    <n v="144134771"/>
    <n v="4"/>
    <n v="13278743"/>
    <n v="9.2127270247648982E-2"/>
  </r>
  <r>
    <s v="US-2016-141264"/>
    <x v="2"/>
    <x v="2"/>
    <x v="2"/>
    <x v="0"/>
    <n v="167799247"/>
    <n v="4"/>
    <n v="13594926"/>
    <n v="8.1018992892143316E-2"/>
  </r>
  <r>
    <s v="CA-2017-126928"/>
    <x v="2"/>
    <x v="2"/>
    <x v="2"/>
    <x v="3"/>
    <n v="204031175"/>
    <n v="4"/>
    <n v="25860955"/>
    <n v="0.12675001749119957"/>
  </r>
  <r>
    <s v="CA-2017-126928"/>
    <x v="0"/>
    <x v="2"/>
    <x v="2"/>
    <x v="3"/>
    <n v="175509115"/>
    <n v="1"/>
    <n v="12724594"/>
    <n v="7.2501043606766527E-2"/>
  </r>
  <r>
    <s v="US-2015-107944"/>
    <x v="0"/>
    <x v="0"/>
    <x v="0"/>
    <x v="1"/>
    <n v="211061032"/>
    <n v="2"/>
    <n v="18922516"/>
    <n v="8.9654238021540614E-2"/>
  </r>
  <r>
    <s v="US-2015-107944"/>
    <x v="0"/>
    <x v="0"/>
    <x v="0"/>
    <x v="1"/>
    <n v="143741702"/>
    <n v="3"/>
    <n v="28692352"/>
    <n v="0.19961049299388425"/>
  </r>
  <r>
    <s v="CA-2016-135594"/>
    <x v="0"/>
    <x v="1"/>
    <x v="1"/>
    <x v="0"/>
    <n v="226128927"/>
    <n v="4"/>
    <n v="22946162"/>
    <n v="0.10147380215535184"/>
  </r>
  <r>
    <s v="US-2017-115252"/>
    <x v="0"/>
    <x v="2"/>
    <x v="0"/>
    <x v="2"/>
    <n v="174394623"/>
    <n v="4"/>
    <n v="24342310"/>
    <n v="0.13958176910075948"/>
  </r>
  <r>
    <s v="US-2017-115252"/>
    <x v="0"/>
    <x v="2"/>
    <x v="0"/>
    <x v="2"/>
    <n v="145844200"/>
    <n v="2"/>
    <n v="13487806"/>
    <n v="9.2480921421626644E-2"/>
  </r>
  <r>
    <s v="CA-2014-107398"/>
    <x v="0"/>
    <x v="2"/>
    <x v="0"/>
    <x v="3"/>
    <n v="118045457"/>
    <n v="2"/>
    <n v="11702507"/>
    <n v="9.9135598246699153E-2"/>
  </r>
  <r>
    <s v="CA-2014-107398"/>
    <x v="0"/>
    <x v="2"/>
    <x v="0"/>
    <x v="3"/>
    <n v="112993010"/>
    <n v="2"/>
    <n v="24811346"/>
    <n v="0.21958301668395239"/>
  </r>
  <r>
    <s v="CA-2014-107398"/>
    <x v="2"/>
    <x v="2"/>
    <x v="0"/>
    <x v="3"/>
    <n v="164725728"/>
    <n v="3"/>
    <n v="12549632"/>
    <n v="7.6185014644464033E-2"/>
  </r>
  <r>
    <s v="CA-2014-169642"/>
    <x v="1"/>
    <x v="1"/>
    <x v="0"/>
    <x v="1"/>
    <n v="230663415"/>
    <n v="2"/>
    <n v="34907132"/>
    <n v="0.15133363043289721"/>
  </r>
  <r>
    <s v="CA-2017-103968"/>
    <x v="1"/>
    <x v="2"/>
    <x v="1"/>
    <x v="1"/>
    <n v="208032858"/>
    <n v="1"/>
    <n v="10983290"/>
    <n v="5.2795938610813102E-2"/>
  </r>
  <r>
    <s v="CA-2016-147256"/>
    <x v="1"/>
    <x v="1"/>
    <x v="1"/>
    <x v="0"/>
    <n v="170191285"/>
    <n v="1"/>
    <n v="17902563"/>
    <n v="0.10519083277384032"/>
  </r>
  <r>
    <s v="CA-2016-147256"/>
    <x v="1"/>
    <x v="1"/>
    <x v="1"/>
    <x v="0"/>
    <n v="94794419"/>
    <n v="4"/>
    <n v="17094341"/>
    <n v="0.18033066904497827"/>
  </r>
  <r>
    <s v="CA-2016-162159"/>
    <x v="1"/>
    <x v="0"/>
    <x v="1"/>
    <x v="2"/>
    <n v="115512538"/>
    <n v="3"/>
    <n v="32757871"/>
    <n v="0.28358714618494485"/>
  </r>
  <r>
    <s v="CA-2015-111038"/>
    <x v="0"/>
    <x v="2"/>
    <x v="1"/>
    <x v="1"/>
    <n v="230485581"/>
    <n v="4"/>
    <n v="27862668"/>
    <n v="0.1208868159088876"/>
  </r>
  <r>
    <s v="CA-2014-124723"/>
    <x v="0"/>
    <x v="2"/>
    <x v="2"/>
    <x v="0"/>
    <n v="103816297"/>
    <n v="3"/>
    <n v="32522919"/>
    <n v="0.31327373389170293"/>
  </r>
  <r>
    <s v="CA-2016-167241"/>
    <x v="0"/>
    <x v="2"/>
    <x v="2"/>
    <x v="1"/>
    <n v="247002707"/>
    <n v="5"/>
    <n v="31601696"/>
    <n v="0.1279406869010549"/>
  </r>
  <r>
    <s v="CA-2016-167241"/>
    <x v="0"/>
    <x v="2"/>
    <x v="2"/>
    <x v="1"/>
    <n v="129917906"/>
    <n v="3"/>
    <n v="16447799"/>
    <n v="0.12660147862912755"/>
  </r>
  <r>
    <s v="CA-2016-167241"/>
    <x v="3"/>
    <x v="2"/>
    <x v="2"/>
    <x v="1"/>
    <n v="101938050"/>
    <n v="5"/>
    <n v="34013370"/>
    <n v="0.33366706543827351"/>
  </r>
  <r>
    <s v="CA-2016-167241"/>
    <x v="3"/>
    <x v="2"/>
    <x v="2"/>
    <x v="1"/>
    <n v="239545479"/>
    <n v="1"/>
    <n v="21974980"/>
    <n v="9.1736150027694738E-2"/>
  </r>
  <r>
    <s v="CA-2015-163237"/>
    <x v="0"/>
    <x v="1"/>
    <x v="0"/>
    <x v="2"/>
    <n v="109561433"/>
    <n v="3"/>
    <n v="22032727"/>
    <n v="0.20109929558880449"/>
  </r>
  <r>
    <s v="CA-2015-163237"/>
    <x v="0"/>
    <x v="1"/>
    <x v="0"/>
    <x v="2"/>
    <n v="228018356"/>
    <n v="1"/>
    <n v="11078915"/>
    <n v="4.8587820710364216E-2"/>
  </r>
  <r>
    <s v="CA-2016-150483"/>
    <x v="1"/>
    <x v="2"/>
    <x v="2"/>
    <x v="0"/>
    <n v="104423581"/>
    <n v="5"/>
    <n v="28275674"/>
    <n v="0.27077862805720099"/>
  </r>
  <r>
    <s v="CA-2016-150483"/>
    <x v="0"/>
    <x v="2"/>
    <x v="2"/>
    <x v="0"/>
    <n v="110234981"/>
    <n v="3"/>
    <n v="27797206"/>
    <n v="0.25216320398331632"/>
  </r>
  <r>
    <s v="CA-2016-150483"/>
    <x v="0"/>
    <x v="2"/>
    <x v="2"/>
    <x v="0"/>
    <n v="219600418"/>
    <n v="4"/>
    <n v="17025655"/>
    <n v="7.7530157524563548E-2"/>
  </r>
  <r>
    <s v="CA-2016-150483"/>
    <x v="0"/>
    <x v="2"/>
    <x v="2"/>
    <x v="0"/>
    <n v="245814069"/>
    <n v="3"/>
    <n v="18591851"/>
    <n v="7.5633795395169179E-2"/>
  </r>
  <r>
    <s v="US-2016-126431"/>
    <x v="2"/>
    <x v="3"/>
    <x v="1"/>
    <x v="3"/>
    <n v="176587363"/>
    <n v="3"/>
    <n v="32672684"/>
    <n v="0.1850227753839894"/>
  </r>
  <r>
    <s v="US-2016-126431"/>
    <x v="2"/>
    <x v="3"/>
    <x v="1"/>
    <x v="3"/>
    <n v="152767060"/>
    <n v="2"/>
    <n v="28488444"/>
    <n v="0.1864828975565806"/>
  </r>
  <r>
    <s v="US-2016-126431"/>
    <x v="2"/>
    <x v="3"/>
    <x v="1"/>
    <x v="3"/>
    <n v="155736588"/>
    <n v="2"/>
    <n v="19937731"/>
    <n v="0.12802213825308667"/>
  </r>
  <r>
    <s v="CA-2016-139934"/>
    <x v="2"/>
    <x v="0"/>
    <x v="0"/>
    <x v="1"/>
    <n v="173572291"/>
    <n v="4"/>
    <n v="30323293"/>
    <n v="0.17470123154622647"/>
  </r>
  <r>
    <s v="CA-2015-109603"/>
    <x v="1"/>
    <x v="2"/>
    <x v="0"/>
    <x v="1"/>
    <n v="177587023"/>
    <n v="4"/>
    <n v="32544721"/>
    <n v="0.18326069354741084"/>
  </r>
  <r>
    <s v="CA-2017-160661"/>
    <x v="1"/>
    <x v="2"/>
    <x v="2"/>
    <x v="3"/>
    <n v="148551543"/>
    <n v="2"/>
    <n v="10409411"/>
    <n v="7.0072722166204623E-2"/>
  </r>
  <r>
    <s v="CA-2017-102610"/>
    <x v="0"/>
    <x v="2"/>
    <x v="2"/>
    <x v="2"/>
    <n v="144332681"/>
    <n v="5"/>
    <n v="13059672"/>
    <n v="9.0483124885624489E-2"/>
  </r>
  <r>
    <s v="CA-2017-102610"/>
    <x v="1"/>
    <x v="2"/>
    <x v="2"/>
    <x v="2"/>
    <n v="123983851"/>
    <n v="4"/>
    <n v="26349885"/>
    <n v="0.21252675076208111"/>
  </r>
  <r>
    <s v="CA-2017-102610"/>
    <x v="1"/>
    <x v="2"/>
    <x v="2"/>
    <x v="2"/>
    <n v="188600189"/>
    <n v="1"/>
    <n v="14247511"/>
    <n v="7.5543460881685537E-2"/>
  </r>
  <r>
    <s v="CA-2017-102610"/>
    <x v="2"/>
    <x v="2"/>
    <x v="2"/>
    <x v="2"/>
    <n v="118877182"/>
    <n v="2"/>
    <n v="16056642"/>
    <n v="0.13506916743702757"/>
  </r>
  <r>
    <s v="US-2016-144057"/>
    <x v="2"/>
    <x v="2"/>
    <x v="0"/>
    <x v="0"/>
    <n v="219995623"/>
    <n v="3"/>
    <n v="24036229"/>
    <n v="0.1092577600964361"/>
  </r>
  <r>
    <s v="US-2016-144057"/>
    <x v="2"/>
    <x v="2"/>
    <x v="0"/>
    <x v="0"/>
    <n v="246078477"/>
    <n v="5"/>
    <n v="18538333"/>
    <n v="7.5335044437876628E-2"/>
  </r>
  <r>
    <s v="US-2016-144057"/>
    <x v="0"/>
    <x v="2"/>
    <x v="0"/>
    <x v="0"/>
    <n v="118892872"/>
    <n v="3"/>
    <n v="31251507"/>
    <n v="0.26285433663340219"/>
  </r>
  <r>
    <s v="US-2016-144057"/>
    <x v="0"/>
    <x v="2"/>
    <x v="0"/>
    <x v="0"/>
    <n v="122067080"/>
    <n v="2"/>
    <n v="11564911"/>
    <n v="9.4742259747673169E-2"/>
  </r>
  <r>
    <s v="CA-2014-160276"/>
    <x v="1"/>
    <x v="2"/>
    <x v="0"/>
    <x v="2"/>
    <n v="144867237"/>
    <n v="4"/>
    <n v="12093184"/>
    <n v="8.3477701724924872E-2"/>
  </r>
  <r>
    <s v="CA-2014-132983"/>
    <x v="3"/>
    <x v="2"/>
    <x v="0"/>
    <x v="3"/>
    <n v="117170880"/>
    <n v="1"/>
    <n v="21242734"/>
    <n v="0.18129704240507538"/>
  </r>
  <r>
    <s v="CA-2016-145709"/>
    <x v="3"/>
    <x v="2"/>
    <x v="0"/>
    <x v="2"/>
    <n v="159459216"/>
    <n v="1"/>
    <n v="25079291"/>
    <n v="0.15727714978857038"/>
  </r>
  <r>
    <s v="CA-2016-145709"/>
    <x v="1"/>
    <x v="2"/>
    <x v="0"/>
    <x v="2"/>
    <n v="225262842"/>
    <n v="2"/>
    <n v="18444975"/>
    <n v="8.1882013190617567E-2"/>
  </r>
  <r>
    <s v="CA-2017-133928"/>
    <x v="1"/>
    <x v="2"/>
    <x v="2"/>
    <x v="2"/>
    <n v="207518857"/>
    <n v="1"/>
    <n v="26691695"/>
    <n v="0.1286229858137663"/>
  </r>
  <r>
    <s v="CA-2016-168032"/>
    <x v="3"/>
    <x v="2"/>
    <x v="2"/>
    <x v="0"/>
    <n v="246965226"/>
    <n v="3"/>
    <n v="19578742"/>
    <n v="7.9277323034944197E-2"/>
  </r>
  <r>
    <s v="CA-2016-168032"/>
    <x v="1"/>
    <x v="2"/>
    <x v="2"/>
    <x v="0"/>
    <n v="238983827"/>
    <n v="3"/>
    <n v="10680026"/>
    <n v="4.4689325357569074E-2"/>
  </r>
  <r>
    <s v="CA-2016-168032"/>
    <x v="1"/>
    <x v="2"/>
    <x v="2"/>
    <x v="0"/>
    <n v="217043761"/>
    <n v="2"/>
    <n v="32994343"/>
    <n v="0.15201700729835768"/>
  </r>
  <r>
    <s v="CA-2015-143616"/>
    <x v="1"/>
    <x v="1"/>
    <x v="0"/>
    <x v="1"/>
    <n v="233792118"/>
    <n v="4"/>
    <n v="24037072"/>
    <n v="0.10281386817326323"/>
  </r>
  <r>
    <s v="US-2015-168704"/>
    <x v="1"/>
    <x v="2"/>
    <x v="2"/>
    <x v="0"/>
    <n v="171029340"/>
    <n v="1"/>
    <n v="12199959"/>
    <n v="7.1332550309788953E-2"/>
  </r>
  <r>
    <s v="US-2015-168704"/>
    <x v="1"/>
    <x v="2"/>
    <x v="2"/>
    <x v="0"/>
    <n v="199946963"/>
    <n v="3"/>
    <n v="20002981"/>
    <n v="0.10004143448780464"/>
  </r>
  <r>
    <s v="US-2015-168704"/>
    <x v="3"/>
    <x v="2"/>
    <x v="2"/>
    <x v="0"/>
    <n v="133442608"/>
    <n v="1"/>
    <n v="24828288"/>
    <n v="0.18605967293444983"/>
  </r>
  <r>
    <s v="CA-2017-143252"/>
    <x v="3"/>
    <x v="2"/>
    <x v="0"/>
    <x v="0"/>
    <n v="146428050"/>
    <n v="3"/>
    <n v="24452863"/>
    <n v="0.16699575661903576"/>
  </r>
  <r>
    <s v="CA-2017-143252"/>
    <x v="1"/>
    <x v="2"/>
    <x v="0"/>
    <x v="0"/>
    <n v="121450779"/>
    <n v="5"/>
    <n v="25538405"/>
    <n v="0.21027781962600667"/>
  </r>
  <r>
    <s v="CA-2016-102134"/>
    <x v="1"/>
    <x v="2"/>
    <x v="0"/>
    <x v="0"/>
    <n v="112683322"/>
    <n v="3"/>
    <n v="34206401"/>
    <n v="0.30356223434733315"/>
  </r>
  <r>
    <s v="CA-2017-130036"/>
    <x v="1"/>
    <x v="3"/>
    <x v="0"/>
    <x v="3"/>
    <n v="152700322"/>
    <n v="1"/>
    <n v="24029680"/>
    <n v="0.1573649595840407"/>
  </r>
  <r>
    <s v="CA-2017-130036"/>
    <x v="1"/>
    <x v="3"/>
    <x v="0"/>
    <x v="3"/>
    <n v="200587732"/>
    <n v="4"/>
    <n v="21863860"/>
    <n v="0.10899898903089447"/>
  </r>
  <r>
    <s v="CA-2015-134117"/>
    <x v="1"/>
    <x v="1"/>
    <x v="2"/>
    <x v="1"/>
    <n v="245179493"/>
    <n v="4"/>
    <n v="18364891"/>
    <n v="7.4903862371556496E-2"/>
  </r>
  <r>
    <s v="CA-2015-134117"/>
    <x v="1"/>
    <x v="1"/>
    <x v="2"/>
    <x v="1"/>
    <n v="97751991"/>
    <n v="5"/>
    <n v="33484581"/>
    <n v="0.34254628123124364"/>
  </r>
  <r>
    <s v="CA-2015-134117"/>
    <x v="0"/>
    <x v="1"/>
    <x v="2"/>
    <x v="1"/>
    <n v="92719701"/>
    <n v="4"/>
    <n v="27911037"/>
    <n v="0.30102595995213571"/>
  </r>
  <r>
    <s v="CA-2016-159023"/>
    <x v="0"/>
    <x v="0"/>
    <x v="2"/>
    <x v="1"/>
    <n v="236794620"/>
    <n v="2"/>
    <n v="21074589"/>
    <n v="8.8999441794750236E-2"/>
  </r>
  <r>
    <s v="CA-2016-159023"/>
    <x v="0"/>
    <x v="0"/>
    <x v="2"/>
    <x v="1"/>
    <n v="180266579"/>
    <n v="4"/>
    <n v="23170085"/>
    <n v="0.12853233876480233"/>
  </r>
  <r>
    <s v="CA-2017-111717"/>
    <x v="1"/>
    <x v="2"/>
    <x v="2"/>
    <x v="0"/>
    <n v="92392758"/>
    <n v="4"/>
    <n v="19105770"/>
    <n v="0.20678860999040638"/>
  </r>
  <r>
    <s v="CA-2014-154592"/>
    <x v="0"/>
    <x v="0"/>
    <x v="1"/>
    <x v="1"/>
    <n v="169635202"/>
    <n v="3"/>
    <n v="34814128"/>
    <n v="0.20522938393411999"/>
  </r>
  <r>
    <s v="CA-2014-128622"/>
    <x v="0"/>
    <x v="1"/>
    <x v="0"/>
    <x v="1"/>
    <n v="134044197"/>
    <n v="5"/>
    <n v="32310591"/>
    <n v="0.2410443101837523"/>
  </r>
  <r>
    <s v="CA-2017-148355"/>
    <x v="3"/>
    <x v="2"/>
    <x v="0"/>
    <x v="3"/>
    <n v="249932261"/>
    <n v="2"/>
    <n v="33929697"/>
    <n v="0.13575557178670905"/>
  </r>
  <r>
    <s v="CA-2017-148355"/>
    <x v="1"/>
    <x v="2"/>
    <x v="0"/>
    <x v="3"/>
    <n v="95910355"/>
    <n v="3"/>
    <n v="22323614"/>
    <n v="0.2327549929306382"/>
  </r>
  <r>
    <s v="CA-2014-132913"/>
    <x v="1"/>
    <x v="0"/>
    <x v="2"/>
    <x v="1"/>
    <n v="113292784"/>
    <n v="3"/>
    <n v="16103455"/>
    <n v="0.14214016490229422"/>
  </r>
  <r>
    <s v="CA-2017-150910"/>
    <x v="1"/>
    <x v="2"/>
    <x v="2"/>
    <x v="2"/>
    <n v="203227383"/>
    <n v="5"/>
    <n v="21323883"/>
    <n v="0.10492622935561789"/>
  </r>
  <r>
    <s v="CA-2017-150910"/>
    <x v="3"/>
    <x v="2"/>
    <x v="2"/>
    <x v="2"/>
    <n v="231064912"/>
    <n v="5"/>
    <n v="24442682"/>
    <n v="0.10578275077957315"/>
  </r>
  <r>
    <s v="CA-2017-150910"/>
    <x v="1"/>
    <x v="2"/>
    <x v="2"/>
    <x v="2"/>
    <n v="183318933"/>
    <n v="3"/>
    <n v="23242894"/>
    <n v="0.12678938077825272"/>
  </r>
  <r>
    <s v="CA-2017-150910"/>
    <x v="1"/>
    <x v="2"/>
    <x v="2"/>
    <x v="2"/>
    <n v="185248950"/>
    <n v="2"/>
    <n v="34626741"/>
    <n v="0.18692003922289438"/>
  </r>
  <r>
    <s v="CA-2017-150910"/>
    <x v="1"/>
    <x v="2"/>
    <x v="2"/>
    <x v="2"/>
    <n v="94292959"/>
    <n v="2"/>
    <n v="23225720"/>
    <n v="0.24631446765818432"/>
  </r>
  <r>
    <s v="CA-2014-156790"/>
    <x v="1"/>
    <x v="1"/>
    <x v="2"/>
    <x v="2"/>
    <n v="200798768"/>
    <n v="4"/>
    <n v="28655937"/>
    <n v="0.14270972519114261"/>
  </r>
  <r>
    <s v="CA-2014-126480"/>
    <x v="1"/>
    <x v="2"/>
    <x v="0"/>
    <x v="1"/>
    <n v="142429717"/>
    <n v="5"/>
    <n v="12860331"/>
    <n v="9.0292470355747459E-2"/>
  </r>
  <r>
    <s v="CA-2017-105620"/>
    <x v="3"/>
    <x v="0"/>
    <x v="2"/>
    <x v="2"/>
    <n v="139203226"/>
    <n v="2"/>
    <n v="15825281"/>
    <n v="0.11368472882948848"/>
  </r>
  <r>
    <s v="CA-2017-105620"/>
    <x v="2"/>
    <x v="0"/>
    <x v="2"/>
    <x v="2"/>
    <n v="234056753"/>
    <n v="4"/>
    <n v="27729377"/>
    <n v="0.11847287738798974"/>
  </r>
  <r>
    <s v="CA-2017-150266"/>
    <x v="3"/>
    <x v="2"/>
    <x v="2"/>
    <x v="0"/>
    <n v="212999644"/>
    <n v="3"/>
    <n v="13762810"/>
    <n v="6.4614239449151387E-2"/>
  </r>
  <r>
    <s v="CA-2017-150266"/>
    <x v="0"/>
    <x v="2"/>
    <x v="2"/>
    <x v="0"/>
    <n v="156508513"/>
    <n v="4"/>
    <n v="12463818"/>
    <n v="7.9636677654716451E-2"/>
  </r>
  <r>
    <s v="CA-2017-150266"/>
    <x v="0"/>
    <x v="2"/>
    <x v="2"/>
    <x v="0"/>
    <n v="238858374"/>
    <n v="4"/>
    <n v="13991978"/>
    <n v="5.8578553331356094E-2"/>
  </r>
  <r>
    <s v="CA-2017-150266"/>
    <x v="0"/>
    <x v="2"/>
    <x v="2"/>
    <x v="0"/>
    <n v="203506460"/>
    <n v="2"/>
    <n v="15215078"/>
    <n v="7.476459469640423E-2"/>
  </r>
  <r>
    <s v="CA-2016-157280"/>
    <x v="0"/>
    <x v="0"/>
    <x v="2"/>
    <x v="2"/>
    <n v="191839429"/>
    <n v="1"/>
    <n v="25556310"/>
    <n v="0.13321719175884328"/>
  </r>
  <r>
    <s v="CA-2016-157280"/>
    <x v="2"/>
    <x v="0"/>
    <x v="2"/>
    <x v="2"/>
    <n v="103033485"/>
    <n v="4"/>
    <n v="17098692"/>
    <n v="0.16595276768518508"/>
  </r>
  <r>
    <s v="CA-2016-157280"/>
    <x v="2"/>
    <x v="0"/>
    <x v="2"/>
    <x v="2"/>
    <n v="107213594"/>
    <n v="5"/>
    <n v="16758047"/>
    <n v="0.15630524427713896"/>
  </r>
  <r>
    <s v="CA-2017-106691"/>
    <x v="2"/>
    <x v="2"/>
    <x v="2"/>
    <x v="0"/>
    <n v="165343563"/>
    <n v="3"/>
    <n v="18208148"/>
    <n v="0.11012311377371249"/>
  </r>
  <r>
    <s v="CA-2016-134180"/>
    <x v="2"/>
    <x v="2"/>
    <x v="1"/>
    <x v="3"/>
    <n v="114280759"/>
    <n v="3"/>
    <n v="29958231"/>
    <n v="0.26214588756800261"/>
  </r>
  <r>
    <s v="CA-2016-134180"/>
    <x v="2"/>
    <x v="2"/>
    <x v="1"/>
    <x v="3"/>
    <n v="125515235"/>
    <n v="2"/>
    <n v="20363274"/>
    <n v="0.16223746862283292"/>
  </r>
  <r>
    <s v="CA-2014-166730"/>
    <x v="2"/>
    <x v="0"/>
    <x v="2"/>
    <x v="2"/>
    <n v="109421889"/>
    <n v="4"/>
    <n v="13772021"/>
    <n v="0.12586166374810071"/>
  </r>
  <r>
    <s v="CA-2017-157469"/>
    <x v="1"/>
    <x v="2"/>
    <x v="0"/>
    <x v="3"/>
    <n v="235479598"/>
    <n v="1"/>
    <n v="17560968"/>
    <n v="7.4575326903692105E-2"/>
  </r>
  <r>
    <s v="CA-2017-157469"/>
    <x v="1"/>
    <x v="2"/>
    <x v="0"/>
    <x v="3"/>
    <n v="245901701"/>
    <n v="1"/>
    <n v="24646966"/>
    <n v="0.10023096993542147"/>
  </r>
  <r>
    <s v="CA-2017-122308"/>
    <x v="1"/>
    <x v="2"/>
    <x v="2"/>
    <x v="3"/>
    <n v="159062060"/>
    <n v="5"/>
    <n v="17554967"/>
    <n v="0.11036552022525045"/>
  </r>
  <r>
    <s v="US-2014-149034"/>
    <x v="3"/>
    <x v="0"/>
    <x v="2"/>
    <x v="3"/>
    <n v="96175325"/>
    <n v="2"/>
    <n v="14414781"/>
    <n v="0.14988024215150819"/>
  </r>
  <r>
    <s v="CA-2017-159226"/>
    <x v="3"/>
    <x v="1"/>
    <x v="2"/>
    <x v="1"/>
    <n v="231739579"/>
    <n v="4"/>
    <n v="19318828"/>
    <n v="8.3364387228821196E-2"/>
  </r>
  <r>
    <s v="CA-2017-156622"/>
    <x v="1"/>
    <x v="0"/>
    <x v="0"/>
    <x v="0"/>
    <n v="202080523"/>
    <n v="1"/>
    <n v="28557751"/>
    <n v="0.14131867127046183"/>
  </r>
  <r>
    <s v="CA-2017-156622"/>
    <x v="1"/>
    <x v="0"/>
    <x v="0"/>
    <x v="0"/>
    <n v="136448269"/>
    <n v="2"/>
    <n v="14201007"/>
    <n v="0.1040761242636211"/>
  </r>
  <r>
    <s v="CA-2017-156622"/>
    <x v="1"/>
    <x v="0"/>
    <x v="0"/>
    <x v="0"/>
    <n v="117440760"/>
    <n v="3"/>
    <n v="29803527"/>
    <n v="0.25377498408559346"/>
  </r>
  <r>
    <s v="CA-2017-156622"/>
    <x v="3"/>
    <x v="0"/>
    <x v="0"/>
    <x v="0"/>
    <n v="114458983"/>
    <n v="5"/>
    <n v="26428777"/>
    <n v="0.23090172835101985"/>
  </r>
  <r>
    <s v="CA-2014-119529"/>
    <x v="3"/>
    <x v="1"/>
    <x v="0"/>
    <x v="3"/>
    <n v="113817855"/>
    <n v="2"/>
    <n v="21011845"/>
    <n v="0.18460939190955583"/>
  </r>
  <r>
    <s v="CA-2015-150413"/>
    <x v="2"/>
    <x v="1"/>
    <x v="2"/>
    <x v="0"/>
    <n v="226112406"/>
    <n v="4"/>
    <n v="32762049"/>
    <n v="0.14489275303187035"/>
  </r>
  <r>
    <s v="CA-2014-108182"/>
    <x v="2"/>
    <x v="1"/>
    <x v="2"/>
    <x v="0"/>
    <n v="174703540"/>
    <n v="4"/>
    <n v="24185218"/>
    <n v="0.13843576380879288"/>
  </r>
  <r>
    <s v="CA-2016-110898"/>
    <x v="1"/>
    <x v="2"/>
    <x v="2"/>
    <x v="0"/>
    <n v="142339207"/>
    <n v="3"/>
    <n v="26564625"/>
    <n v="0.18662900798653459"/>
  </r>
  <r>
    <s v="CA-2016-110898"/>
    <x v="1"/>
    <x v="2"/>
    <x v="2"/>
    <x v="0"/>
    <n v="226547198"/>
    <n v="1"/>
    <n v="29223897"/>
    <n v="0.12899694747052223"/>
  </r>
  <r>
    <s v="CA-2016-110898"/>
    <x v="1"/>
    <x v="2"/>
    <x v="2"/>
    <x v="0"/>
    <n v="218250423"/>
    <n v="4"/>
    <n v="31856344"/>
    <n v="0.14596234711535933"/>
  </r>
  <r>
    <s v="CA-2016-110898"/>
    <x v="1"/>
    <x v="2"/>
    <x v="2"/>
    <x v="0"/>
    <n v="135188566"/>
    <n v="5"/>
    <n v="17983167"/>
    <n v="0.13302284011208462"/>
  </r>
  <r>
    <s v="CA-2015-123092"/>
    <x v="1"/>
    <x v="2"/>
    <x v="2"/>
    <x v="2"/>
    <n v="201181506"/>
    <n v="5"/>
    <n v="18271960"/>
    <n v="9.0823258873506993E-2"/>
  </r>
  <r>
    <s v="CA-2015-123092"/>
    <x v="1"/>
    <x v="2"/>
    <x v="2"/>
    <x v="2"/>
    <n v="187728068"/>
    <n v="4"/>
    <n v="30681710"/>
    <n v="0.16343698801609144"/>
  </r>
  <r>
    <s v="CA-2015-123092"/>
    <x v="2"/>
    <x v="2"/>
    <x v="2"/>
    <x v="2"/>
    <n v="181652730"/>
    <n v="5"/>
    <n v="20880857"/>
    <n v="0.11494931565300449"/>
  </r>
  <r>
    <s v="CA-2015-123092"/>
    <x v="0"/>
    <x v="2"/>
    <x v="2"/>
    <x v="2"/>
    <n v="229839147"/>
    <n v="3"/>
    <n v="34032841"/>
    <n v="0.14807242997643044"/>
  </r>
  <r>
    <s v="US-2015-128587"/>
    <x v="1"/>
    <x v="2"/>
    <x v="0"/>
    <x v="0"/>
    <n v="137837065"/>
    <n v="5"/>
    <n v="14036769"/>
    <n v="0.10183595392139262"/>
  </r>
  <r>
    <s v="US-2015-128587"/>
    <x v="1"/>
    <x v="2"/>
    <x v="0"/>
    <x v="0"/>
    <n v="177347301"/>
    <n v="1"/>
    <n v="31354738"/>
    <n v="0.1767985067897932"/>
  </r>
  <r>
    <s v="US-2017-139577"/>
    <x v="0"/>
    <x v="2"/>
    <x v="1"/>
    <x v="1"/>
    <n v="192671870"/>
    <n v="5"/>
    <n v="16546881"/>
    <n v="8.5881146012648346E-2"/>
  </r>
  <r>
    <s v="CA-2017-159100"/>
    <x v="0"/>
    <x v="2"/>
    <x v="0"/>
    <x v="2"/>
    <n v="227298199"/>
    <n v="1"/>
    <n v="34091110"/>
    <n v="0.14998407444486614"/>
  </r>
  <r>
    <s v="CA-2017-159100"/>
    <x v="0"/>
    <x v="2"/>
    <x v="0"/>
    <x v="2"/>
    <n v="125096476"/>
    <n v="5"/>
    <n v="25763442"/>
    <n v="0.2059485832358699"/>
  </r>
  <r>
    <s v="CA-2014-109043"/>
    <x v="0"/>
    <x v="0"/>
    <x v="2"/>
    <x v="2"/>
    <n v="197474466"/>
    <n v="3"/>
    <n v="12389317"/>
    <n v="6.2738830244513738E-2"/>
  </r>
  <r>
    <s v="CA-2014-109043"/>
    <x v="3"/>
    <x v="0"/>
    <x v="2"/>
    <x v="2"/>
    <n v="201298433"/>
    <n v="2"/>
    <n v="27928523"/>
    <n v="0.13874187982377389"/>
  </r>
  <r>
    <s v="US-2017-116491"/>
    <x v="3"/>
    <x v="0"/>
    <x v="2"/>
    <x v="0"/>
    <n v="104383704"/>
    <n v="3"/>
    <n v="28597036"/>
    <n v="0.2739607324147072"/>
  </r>
  <r>
    <s v="CA-2017-122763"/>
    <x v="2"/>
    <x v="3"/>
    <x v="2"/>
    <x v="0"/>
    <n v="202424018"/>
    <n v="1"/>
    <n v="25038371"/>
    <n v="0.12369268848324115"/>
  </r>
  <r>
    <s v="CA-2017-137785"/>
    <x v="0"/>
    <x v="2"/>
    <x v="1"/>
    <x v="3"/>
    <n v="96402506"/>
    <n v="5"/>
    <n v="26330315"/>
    <n v="0.27312894749852251"/>
  </r>
  <r>
    <s v="CA-2014-133389"/>
    <x v="2"/>
    <x v="3"/>
    <x v="2"/>
    <x v="1"/>
    <n v="179707550"/>
    <n v="3"/>
    <n v="15550885"/>
    <n v="8.6534399918089144E-2"/>
  </r>
  <r>
    <s v="CA-2014-103807"/>
    <x v="0"/>
    <x v="2"/>
    <x v="0"/>
    <x v="2"/>
    <n v="230144383"/>
    <n v="5"/>
    <n v="18041148"/>
    <n v="7.8390564066036755E-2"/>
  </r>
  <r>
    <s v="CA-2015-102855"/>
    <x v="0"/>
    <x v="3"/>
    <x v="2"/>
    <x v="1"/>
    <n v="168123931"/>
    <n v="4"/>
    <n v="11917952"/>
    <n v="7.0887897571226793E-2"/>
  </r>
  <r>
    <s v="CA-2015-102855"/>
    <x v="0"/>
    <x v="3"/>
    <x v="2"/>
    <x v="1"/>
    <n v="241142219"/>
    <n v="2"/>
    <n v="25590596"/>
    <n v="0.1061224206450551"/>
  </r>
  <r>
    <s v="CA-2017-107825"/>
    <x v="0"/>
    <x v="3"/>
    <x v="0"/>
    <x v="0"/>
    <n v="116134635"/>
    <n v="1"/>
    <n v="25167050"/>
    <n v="0.21670580873655823"/>
  </r>
  <r>
    <s v="CA-2017-107825"/>
    <x v="0"/>
    <x v="3"/>
    <x v="0"/>
    <x v="0"/>
    <n v="161594184"/>
    <n v="5"/>
    <n v="33061851"/>
    <n v="0.20459802563191259"/>
  </r>
  <r>
    <s v="CA-2017-107825"/>
    <x v="3"/>
    <x v="3"/>
    <x v="0"/>
    <x v="0"/>
    <n v="118947035"/>
    <n v="1"/>
    <n v="25649133"/>
    <n v="0.21563490842794023"/>
  </r>
  <r>
    <s v="CA-2017-107825"/>
    <x v="1"/>
    <x v="3"/>
    <x v="0"/>
    <x v="0"/>
    <n v="226232372"/>
    <n v="5"/>
    <n v="17433741"/>
    <n v="7.7061212972650964E-2"/>
  </r>
  <r>
    <s v="CA-2017-106047"/>
    <x v="1"/>
    <x v="2"/>
    <x v="2"/>
    <x v="3"/>
    <n v="110502297"/>
    <n v="2"/>
    <n v="30603141"/>
    <n v="0.27694574529975607"/>
  </r>
  <r>
    <s v="CA-2017-127803"/>
    <x v="1"/>
    <x v="2"/>
    <x v="0"/>
    <x v="2"/>
    <n v="240954415"/>
    <n v="5"/>
    <n v="17971829"/>
    <n v="7.4586012462149742E-2"/>
  </r>
  <r>
    <s v="CA-2015-137071"/>
    <x v="3"/>
    <x v="0"/>
    <x v="1"/>
    <x v="0"/>
    <n v="128795323"/>
    <n v="1"/>
    <n v="27083422"/>
    <n v="0.21028265133509544"/>
  </r>
  <r>
    <s v="CA-2016-121447"/>
    <x v="2"/>
    <x v="0"/>
    <x v="0"/>
    <x v="3"/>
    <n v="110363909"/>
    <n v="1"/>
    <n v="25942329"/>
    <n v="0.2350617084431107"/>
  </r>
  <r>
    <s v="CA-2017-143084"/>
    <x v="2"/>
    <x v="2"/>
    <x v="0"/>
    <x v="1"/>
    <n v="199827702"/>
    <n v="2"/>
    <n v="32665690"/>
    <n v="0.16346927714756987"/>
  </r>
  <r>
    <s v="CA-2017-143084"/>
    <x v="2"/>
    <x v="2"/>
    <x v="0"/>
    <x v="1"/>
    <n v="116519606"/>
    <n v="1"/>
    <n v="34160209"/>
    <n v="0.29317133976577298"/>
  </r>
  <r>
    <s v="CA-2016-131639"/>
    <x v="2"/>
    <x v="2"/>
    <x v="0"/>
    <x v="1"/>
    <n v="104517993"/>
    <n v="3"/>
    <n v="10108966"/>
    <n v="9.6719863344486526E-2"/>
  </r>
  <r>
    <s v="CA-2016-131639"/>
    <x v="1"/>
    <x v="2"/>
    <x v="0"/>
    <x v="1"/>
    <n v="188912471"/>
    <n v="4"/>
    <n v="29405941"/>
    <n v="0.15565907769000598"/>
  </r>
  <r>
    <s v="CA-2016-161361"/>
    <x v="0"/>
    <x v="1"/>
    <x v="2"/>
    <x v="1"/>
    <n v="131267114"/>
    <n v="4"/>
    <n v="18703886"/>
    <n v="0.14248721884751728"/>
  </r>
  <r>
    <s v="CA-2016-161361"/>
    <x v="3"/>
    <x v="1"/>
    <x v="2"/>
    <x v="1"/>
    <n v="172395478"/>
    <n v="1"/>
    <n v="25861691"/>
    <n v="0.1500137433999284"/>
  </r>
  <r>
    <s v="CA-2014-100706"/>
    <x v="2"/>
    <x v="1"/>
    <x v="2"/>
    <x v="2"/>
    <n v="134062506"/>
    <n v="5"/>
    <n v="23174472"/>
    <n v="0.17286318666906017"/>
  </r>
  <r>
    <s v="CA-2014-100706"/>
    <x v="0"/>
    <x v="1"/>
    <x v="2"/>
    <x v="2"/>
    <n v="168228801"/>
    <n v="5"/>
    <n v="23876625"/>
    <n v="0.14192947258775268"/>
  </r>
  <r>
    <s v="CA-2015-129525"/>
    <x v="1"/>
    <x v="2"/>
    <x v="0"/>
    <x v="3"/>
    <n v="114047206"/>
    <n v="3"/>
    <n v="14969198"/>
    <n v="0.13125440354935131"/>
  </r>
  <r>
    <s v="US-2016-141880"/>
    <x v="1"/>
    <x v="0"/>
    <x v="1"/>
    <x v="1"/>
    <n v="239043521"/>
    <n v="1"/>
    <n v="14890399"/>
    <n v="6.2291581623749592E-2"/>
  </r>
  <r>
    <s v="CA-2015-165799"/>
    <x v="1"/>
    <x v="0"/>
    <x v="2"/>
    <x v="3"/>
    <n v="105746657"/>
    <n v="1"/>
    <n v="25055907"/>
    <n v="0.23694278108479591"/>
  </r>
  <r>
    <s v="CA-2016-102127"/>
    <x v="1"/>
    <x v="2"/>
    <x v="0"/>
    <x v="3"/>
    <n v="97498239"/>
    <n v="2"/>
    <n v="25658737"/>
    <n v="0.26317128661164846"/>
  </r>
  <r>
    <s v="CA-2016-102127"/>
    <x v="1"/>
    <x v="2"/>
    <x v="0"/>
    <x v="3"/>
    <n v="243424330"/>
    <n v="3"/>
    <n v="33671761"/>
    <n v="0.13832537199547801"/>
  </r>
  <r>
    <s v="CA-2016-102127"/>
    <x v="3"/>
    <x v="2"/>
    <x v="0"/>
    <x v="3"/>
    <n v="99692402"/>
    <n v="5"/>
    <n v="20174696"/>
    <n v="0.20236944436347315"/>
  </r>
  <r>
    <s v="US-2016-152415"/>
    <x v="3"/>
    <x v="2"/>
    <x v="2"/>
    <x v="3"/>
    <n v="172493648"/>
    <n v="4"/>
    <n v="18824102"/>
    <n v="0.10912924747234751"/>
  </r>
  <r>
    <s v="US-2016-152415"/>
    <x v="3"/>
    <x v="2"/>
    <x v="2"/>
    <x v="3"/>
    <n v="220265643"/>
    <n v="4"/>
    <n v="31812463"/>
    <n v="0.14442771267782328"/>
  </r>
  <r>
    <s v="CA-2014-138198"/>
    <x v="3"/>
    <x v="2"/>
    <x v="2"/>
    <x v="3"/>
    <n v="204957003"/>
    <n v="1"/>
    <n v="20513328"/>
    <n v="0.10008600681968403"/>
  </r>
  <r>
    <s v="CA-2017-128041"/>
    <x v="1"/>
    <x v="3"/>
    <x v="0"/>
    <x v="1"/>
    <n v="163576191"/>
    <n v="2"/>
    <n v="13094159"/>
    <n v="8.0049296416249235E-2"/>
  </r>
  <r>
    <s v="CA-2017-128041"/>
    <x v="2"/>
    <x v="3"/>
    <x v="0"/>
    <x v="1"/>
    <n v="188938901"/>
    <n v="1"/>
    <n v="23559785"/>
    <n v="0.12469525796596012"/>
  </r>
  <r>
    <s v="CA-2017-105823"/>
    <x v="2"/>
    <x v="2"/>
    <x v="1"/>
    <x v="0"/>
    <n v="90321299"/>
    <n v="3"/>
    <n v="25665904"/>
    <n v="0.28416225501805503"/>
  </r>
  <r>
    <s v="CA-2014-152268"/>
    <x v="2"/>
    <x v="2"/>
    <x v="2"/>
    <x v="2"/>
    <n v="230981467"/>
    <n v="2"/>
    <n v="14658811"/>
    <n v="6.3463147889696273E-2"/>
  </r>
  <r>
    <s v="CA-2015-148873"/>
    <x v="2"/>
    <x v="2"/>
    <x v="2"/>
    <x v="0"/>
    <n v="90676957"/>
    <n v="5"/>
    <n v="22942880"/>
    <n v="0.25301775400336823"/>
  </r>
  <r>
    <s v="CA-2015-148873"/>
    <x v="0"/>
    <x v="2"/>
    <x v="2"/>
    <x v="0"/>
    <n v="192260176"/>
    <n v="3"/>
    <n v="10421001"/>
    <n v="5.4202597838046297E-2"/>
  </r>
  <r>
    <s v="CA-2015-166492"/>
    <x v="2"/>
    <x v="0"/>
    <x v="2"/>
    <x v="3"/>
    <n v="97881295"/>
    <n v="5"/>
    <n v="17022140"/>
    <n v="0.17390595414578444"/>
  </r>
  <r>
    <s v="CA-2015-166492"/>
    <x v="2"/>
    <x v="0"/>
    <x v="2"/>
    <x v="3"/>
    <n v="97837823"/>
    <n v="1"/>
    <n v="24407091"/>
    <n v="0.24946478009838793"/>
  </r>
  <r>
    <s v="CA-2017-157420"/>
    <x v="0"/>
    <x v="3"/>
    <x v="2"/>
    <x v="0"/>
    <n v="93442170"/>
    <n v="4"/>
    <n v="18132244"/>
    <n v="0.19404776237538149"/>
  </r>
  <r>
    <s v="CA-2016-117121"/>
    <x v="3"/>
    <x v="2"/>
    <x v="2"/>
    <x v="0"/>
    <n v="145764177"/>
    <n v="3"/>
    <n v="31673043"/>
    <n v="0.2172896225387394"/>
  </r>
  <r>
    <s v="CA-2014-114335"/>
    <x v="3"/>
    <x v="2"/>
    <x v="2"/>
    <x v="2"/>
    <n v="245200941"/>
    <n v="2"/>
    <n v="28670431"/>
    <n v="0.11692626823972914"/>
  </r>
  <r>
    <s v="CA-2015-168760"/>
    <x v="1"/>
    <x v="1"/>
    <x v="0"/>
    <x v="1"/>
    <n v="232405572"/>
    <n v="4"/>
    <n v="17985620"/>
    <n v="7.73889362687053E-2"/>
  </r>
  <r>
    <s v="CA-2016-168830"/>
    <x v="0"/>
    <x v="2"/>
    <x v="0"/>
    <x v="1"/>
    <n v="240601201"/>
    <n v="2"/>
    <n v="22195161"/>
    <n v="9.2248753986893028E-2"/>
  </r>
  <r>
    <s v="CA-2017-137463"/>
    <x v="0"/>
    <x v="1"/>
    <x v="0"/>
    <x v="1"/>
    <n v="198324629"/>
    <n v="1"/>
    <n v="12328430"/>
    <n v="6.2162879427345358E-2"/>
  </r>
  <r>
    <s v="CA-2017-137463"/>
    <x v="0"/>
    <x v="1"/>
    <x v="0"/>
    <x v="1"/>
    <n v="142151140"/>
    <n v="3"/>
    <n v="28607176"/>
    <n v="0.20124478776603549"/>
  </r>
  <r>
    <s v="CA-2017-137463"/>
    <x v="1"/>
    <x v="1"/>
    <x v="0"/>
    <x v="1"/>
    <n v="193904228"/>
    <n v="2"/>
    <n v="28216166"/>
    <n v="0.14551599153371736"/>
  </r>
  <r>
    <s v="CA-2017-137463"/>
    <x v="2"/>
    <x v="1"/>
    <x v="0"/>
    <x v="1"/>
    <n v="150735884"/>
    <n v="1"/>
    <n v="28497482"/>
    <n v="0.18905572610699653"/>
  </r>
  <r>
    <s v="CA-2017-137463"/>
    <x v="0"/>
    <x v="1"/>
    <x v="0"/>
    <x v="1"/>
    <n v="133976989"/>
    <n v="5"/>
    <n v="11101302"/>
    <n v="8.2859766314049649E-2"/>
  </r>
  <r>
    <s v="CA-2014-124513"/>
    <x v="0"/>
    <x v="2"/>
    <x v="1"/>
    <x v="3"/>
    <n v="192323596"/>
    <n v="4"/>
    <n v="28101835"/>
    <n v="0.14611745820310057"/>
  </r>
  <r>
    <s v="CA-2014-141838"/>
    <x v="3"/>
    <x v="1"/>
    <x v="0"/>
    <x v="1"/>
    <n v="243382488"/>
    <n v="5"/>
    <n v="33327948"/>
    <n v="0.13693650793807319"/>
  </r>
  <r>
    <s v="CA-2014-141838"/>
    <x v="2"/>
    <x v="1"/>
    <x v="0"/>
    <x v="1"/>
    <n v="91776227"/>
    <n v="3"/>
    <n v="30558851"/>
    <n v="0.33297131510973971"/>
  </r>
  <r>
    <s v="CA-2014-141838"/>
    <x v="2"/>
    <x v="1"/>
    <x v="0"/>
    <x v="1"/>
    <n v="176072986"/>
    <n v="4"/>
    <n v="17101607"/>
    <n v="9.7127943295060609E-2"/>
  </r>
  <r>
    <s v="CA-2017-117009"/>
    <x v="3"/>
    <x v="2"/>
    <x v="2"/>
    <x v="1"/>
    <n v="239439865"/>
    <n v="4"/>
    <n v="23208675"/>
    <n v="9.6929034770379605E-2"/>
  </r>
  <r>
    <s v="CA-2015-128993"/>
    <x v="0"/>
    <x v="1"/>
    <x v="2"/>
    <x v="1"/>
    <n v="111276424"/>
    <n v="1"/>
    <n v="21672590"/>
    <n v="0.19476353769240465"/>
  </r>
  <r>
    <s v="CA-2015-160227"/>
    <x v="0"/>
    <x v="0"/>
    <x v="1"/>
    <x v="3"/>
    <n v="144865529"/>
    <n v="2"/>
    <n v="21967063"/>
    <n v="0.15163761283748875"/>
  </r>
  <r>
    <s v="CA-2015-149097"/>
    <x v="1"/>
    <x v="2"/>
    <x v="2"/>
    <x v="1"/>
    <n v="96819509"/>
    <n v="1"/>
    <n v="32139229"/>
    <n v="0.33194992757089897"/>
  </r>
  <r>
    <s v="CA-2015-149097"/>
    <x v="1"/>
    <x v="2"/>
    <x v="2"/>
    <x v="1"/>
    <n v="90264462"/>
    <n v="4"/>
    <n v="19770144"/>
    <n v="0.21902466997476813"/>
  </r>
  <r>
    <s v="CA-2016-132304"/>
    <x v="1"/>
    <x v="2"/>
    <x v="0"/>
    <x v="1"/>
    <n v="97768077"/>
    <n v="3"/>
    <n v="15504195"/>
    <n v="0.15858136393538763"/>
  </r>
  <r>
    <s v="CA-2015-136420"/>
    <x v="2"/>
    <x v="0"/>
    <x v="0"/>
    <x v="1"/>
    <n v="242430212"/>
    <n v="5"/>
    <n v="20159720"/>
    <n v="8.3156797305444757E-2"/>
  </r>
  <r>
    <s v="CA-2015-136420"/>
    <x v="2"/>
    <x v="0"/>
    <x v="0"/>
    <x v="1"/>
    <n v="212811503"/>
    <n v="4"/>
    <n v="10150574"/>
    <n v="4.7697487480270272E-2"/>
  </r>
  <r>
    <s v="CA-2016-101623"/>
    <x v="0"/>
    <x v="2"/>
    <x v="0"/>
    <x v="3"/>
    <n v="216416228"/>
    <n v="4"/>
    <n v="15544179"/>
    <n v="7.182538547894847E-2"/>
  </r>
  <r>
    <s v="US-2014-151015"/>
    <x v="0"/>
    <x v="2"/>
    <x v="2"/>
    <x v="0"/>
    <n v="209464338"/>
    <n v="2"/>
    <n v="24356632"/>
    <n v="0.11628056705289852"/>
  </r>
  <r>
    <s v="US-2014-151015"/>
    <x v="0"/>
    <x v="2"/>
    <x v="2"/>
    <x v="0"/>
    <n v="225703845"/>
    <n v="5"/>
    <n v="11129928"/>
    <n v="4.9312088591135873E-2"/>
  </r>
  <r>
    <s v="CA-2017-152968"/>
    <x v="2"/>
    <x v="2"/>
    <x v="2"/>
    <x v="2"/>
    <n v="205697206"/>
    <n v="4"/>
    <n v="15800770"/>
    <n v="7.6815676339327621E-2"/>
  </r>
  <r>
    <s v="CA-2016-150077"/>
    <x v="0"/>
    <x v="2"/>
    <x v="2"/>
    <x v="3"/>
    <n v="179016997"/>
    <n v="1"/>
    <n v="32218892"/>
    <n v="0.17997672031108866"/>
  </r>
  <r>
    <s v="CA-2016-106278"/>
    <x v="1"/>
    <x v="1"/>
    <x v="2"/>
    <x v="1"/>
    <n v="178690354"/>
    <n v="3"/>
    <n v="30407560"/>
    <n v="0.17016900643668767"/>
  </r>
  <r>
    <s v="CA-2016-106278"/>
    <x v="2"/>
    <x v="1"/>
    <x v="2"/>
    <x v="1"/>
    <n v="212630295"/>
    <n v="4"/>
    <n v="12254778"/>
    <n v="5.7634204947136058E-2"/>
  </r>
  <r>
    <s v="CA-2017-147550"/>
    <x v="2"/>
    <x v="0"/>
    <x v="0"/>
    <x v="3"/>
    <n v="187518297"/>
    <n v="3"/>
    <n v="19640616"/>
    <n v="0.10473973107808247"/>
  </r>
  <r>
    <s v="CA-2015-136105"/>
    <x v="2"/>
    <x v="2"/>
    <x v="1"/>
    <x v="0"/>
    <n v="184863413"/>
    <n v="4"/>
    <n v="24573250"/>
    <n v="0.13292651910521636"/>
  </r>
  <r>
    <s v="CA-2016-142524"/>
    <x v="2"/>
    <x v="2"/>
    <x v="2"/>
    <x v="0"/>
    <n v="94500402"/>
    <n v="5"/>
    <n v="23621088"/>
    <n v="0.24995753986316377"/>
  </r>
  <r>
    <s v="CA-2016-142524"/>
    <x v="2"/>
    <x v="2"/>
    <x v="2"/>
    <x v="0"/>
    <n v="156198809"/>
    <n v="5"/>
    <n v="21536194"/>
    <n v="0.13787681313242281"/>
  </r>
  <r>
    <s v="CA-2014-136336"/>
    <x v="2"/>
    <x v="2"/>
    <x v="0"/>
    <x v="2"/>
    <n v="244110275"/>
    <n v="2"/>
    <n v="27720464"/>
    <n v="0.11355713724053607"/>
  </r>
  <r>
    <s v="US-2015-136259"/>
    <x v="3"/>
    <x v="0"/>
    <x v="2"/>
    <x v="3"/>
    <n v="217025376"/>
    <n v="4"/>
    <n v="31982066"/>
    <n v="0.14736555968459653"/>
  </r>
  <r>
    <s v="US-2015-136259"/>
    <x v="1"/>
    <x v="0"/>
    <x v="2"/>
    <x v="3"/>
    <n v="120164866"/>
    <n v="2"/>
    <n v="10911646"/>
    <n v="9.0805626995830876E-2"/>
  </r>
  <r>
    <s v="US-2014-124625"/>
    <x v="1"/>
    <x v="2"/>
    <x v="0"/>
    <x v="0"/>
    <n v="91045978"/>
    <n v="5"/>
    <n v="30456785"/>
    <n v="0.3345209274373438"/>
  </r>
  <r>
    <s v="CA-2016-108105"/>
    <x v="1"/>
    <x v="2"/>
    <x v="2"/>
    <x v="2"/>
    <n v="230378909"/>
    <n v="1"/>
    <n v="18881400"/>
    <n v="8.1958023336242122E-2"/>
  </r>
  <r>
    <s v="CA-2016-108105"/>
    <x v="2"/>
    <x v="2"/>
    <x v="2"/>
    <x v="2"/>
    <n v="146338464"/>
    <n v="1"/>
    <n v="13824468"/>
    <n v="9.4469134239375377E-2"/>
  </r>
  <r>
    <s v="CA-2017-166898"/>
    <x v="2"/>
    <x v="1"/>
    <x v="0"/>
    <x v="1"/>
    <n v="108623977"/>
    <n v="1"/>
    <n v="28906947"/>
    <n v="0.26611939461579465"/>
  </r>
  <r>
    <s v="CA-2017-166898"/>
    <x v="2"/>
    <x v="1"/>
    <x v="0"/>
    <x v="1"/>
    <n v="214554760"/>
    <n v="3"/>
    <n v="27778973"/>
    <n v="0.12947264838123376"/>
  </r>
  <r>
    <s v="CA-2017-169005"/>
    <x v="2"/>
    <x v="2"/>
    <x v="2"/>
    <x v="2"/>
    <n v="188775377"/>
    <n v="4"/>
    <n v="19713716"/>
    <n v="0.10442948817419127"/>
  </r>
  <r>
    <s v="CA-2015-104038"/>
    <x v="2"/>
    <x v="0"/>
    <x v="0"/>
    <x v="2"/>
    <n v="161601472"/>
    <n v="5"/>
    <n v="18994185"/>
    <n v="0.11753720287894408"/>
  </r>
  <r>
    <s v="CA-2015-104038"/>
    <x v="2"/>
    <x v="0"/>
    <x v="0"/>
    <x v="2"/>
    <n v="180550047"/>
    <n v="2"/>
    <n v="34334987"/>
    <n v="0.19016880676857426"/>
  </r>
  <r>
    <s v="CA-2016-126102"/>
    <x v="2"/>
    <x v="1"/>
    <x v="2"/>
    <x v="1"/>
    <n v="230447143"/>
    <n v="5"/>
    <n v="34365247"/>
    <n v="0.14912420502431659"/>
  </r>
  <r>
    <s v="CA-2016-143406"/>
    <x v="2"/>
    <x v="2"/>
    <x v="0"/>
    <x v="0"/>
    <n v="109389201"/>
    <n v="2"/>
    <n v="32368275"/>
    <n v="0.29590009529368444"/>
  </r>
  <r>
    <s v="CA-2016-143406"/>
    <x v="2"/>
    <x v="2"/>
    <x v="0"/>
    <x v="0"/>
    <n v="225873688"/>
    <n v="2"/>
    <n v="13532140"/>
    <n v="5.9910209638937673E-2"/>
  </r>
  <r>
    <s v="CA-2015-150308"/>
    <x v="3"/>
    <x v="2"/>
    <x v="0"/>
    <x v="2"/>
    <n v="171412610"/>
    <n v="3"/>
    <n v="27393127"/>
    <n v="0.1598081203010677"/>
  </r>
  <r>
    <s v="CA-2016-131093"/>
    <x v="3"/>
    <x v="1"/>
    <x v="2"/>
    <x v="3"/>
    <n v="141924531"/>
    <n v="4"/>
    <n v="27692852"/>
    <n v="0.19512378730354937"/>
  </r>
  <r>
    <s v="US-2017-148831"/>
    <x v="3"/>
    <x v="0"/>
    <x v="2"/>
    <x v="2"/>
    <n v="239739276"/>
    <n v="3"/>
    <n v="27696928"/>
    <n v="0.1155293719999388"/>
  </r>
  <r>
    <s v="CA-2015-162950"/>
    <x v="3"/>
    <x v="1"/>
    <x v="0"/>
    <x v="3"/>
    <n v="92829604"/>
    <n v="4"/>
    <n v="17504829"/>
    <n v="0.18856946755907739"/>
  </r>
  <r>
    <s v="CA-2015-162950"/>
    <x v="0"/>
    <x v="1"/>
    <x v="0"/>
    <x v="3"/>
    <n v="137227767"/>
    <n v="2"/>
    <n v="31656836"/>
    <n v="0.23068826879621235"/>
  </r>
  <r>
    <s v="US-2015-132836"/>
    <x v="1"/>
    <x v="2"/>
    <x v="2"/>
    <x v="0"/>
    <n v="225602575"/>
    <n v="2"/>
    <n v="27482573"/>
    <n v="0.12181852534262962"/>
  </r>
  <r>
    <s v="US-2015-132836"/>
    <x v="1"/>
    <x v="2"/>
    <x v="2"/>
    <x v="0"/>
    <n v="97653347"/>
    <n v="1"/>
    <n v="10730824"/>
    <n v="0.1098869043372369"/>
  </r>
  <r>
    <s v="US-2015-132836"/>
    <x v="1"/>
    <x v="2"/>
    <x v="2"/>
    <x v="0"/>
    <n v="117078791"/>
    <n v="2"/>
    <n v="20994352"/>
    <n v="0.1793181482374549"/>
  </r>
  <r>
    <s v="US-2015-132836"/>
    <x v="1"/>
    <x v="2"/>
    <x v="2"/>
    <x v="0"/>
    <n v="103863196"/>
    <n v="3"/>
    <n v="17314837"/>
    <n v="0.16670810900138294"/>
  </r>
  <r>
    <s v="US-2014-158365"/>
    <x v="0"/>
    <x v="2"/>
    <x v="2"/>
    <x v="0"/>
    <n v="172969044"/>
    <n v="1"/>
    <n v="32832025"/>
    <n v="0.18981445604798511"/>
  </r>
  <r>
    <s v="CA-2017-152933"/>
    <x v="0"/>
    <x v="2"/>
    <x v="1"/>
    <x v="0"/>
    <n v="218007205"/>
    <n v="5"/>
    <n v="14770008"/>
    <n v="6.7750091103640359E-2"/>
  </r>
  <r>
    <s v="CA-2017-152933"/>
    <x v="1"/>
    <x v="2"/>
    <x v="1"/>
    <x v="0"/>
    <n v="101686420"/>
    <n v="5"/>
    <n v="14802711"/>
    <n v="0.14557215211234695"/>
  </r>
  <r>
    <s v="CA-2017-152933"/>
    <x v="1"/>
    <x v="2"/>
    <x v="1"/>
    <x v="0"/>
    <n v="144870016"/>
    <n v="4"/>
    <n v="24018684"/>
    <n v="0.16579472180081764"/>
  </r>
  <r>
    <s v="CA-2015-163181"/>
    <x v="0"/>
    <x v="2"/>
    <x v="2"/>
    <x v="0"/>
    <n v="185891554"/>
    <n v="1"/>
    <n v="24009370"/>
    <n v="0.12915793904224396"/>
  </r>
  <r>
    <s v="CA-2015-163181"/>
    <x v="0"/>
    <x v="2"/>
    <x v="2"/>
    <x v="0"/>
    <n v="208253608"/>
    <n v="3"/>
    <n v="14195523"/>
    <n v="6.8164595736559822E-2"/>
  </r>
  <r>
    <s v="CA-2015-163181"/>
    <x v="0"/>
    <x v="2"/>
    <x v="2"/>
    <x v="0"/>
    <n v="247228070"/>
    <n v="4"/>
    <n v="16680522"/>
    <n v="6.7470178446970036E-2"/>
  </r>
  <r>
    <s v="CA-2015-163181"/>
    <x v="2"/>
    <x v="2"/>
    <x v="2"/>
    <x v="0"/>
    <n v="114848271"/>
    <n v="3"/>
    <n v="22127377"/>
    <n v="0.1926661743127156"/>
  </r>
  <r>
    <s v="CA-2015-163181"/>
    <x v="1"/>
    <x v="2"/>
    <x v="2"/>
    <x v="0"/>
    <n v="224329124"/>
    <n v="4"/>
    <n v="14701648"/>
    <n v="6.5536064768834917E-2"/>
  </r>
  <r>
    <s v="CA-2015-163181"/>
    <x v="0"/>
    <x v="2"/>
    <x v="2"/>
    <x v="0"/>
    <n v="220935846"/>
    <n v="3"/>
    <n v="28520752"/>
    <n v="0.12909065014284735"/>
  </r>
  <r>
    <s v="CA-2015-132941"/>
    <x v="0"/>
    <x v="0"/>
    <x v="0"/>
    <x v="0"/>
    <n v="100880898"/>
    <n v="4"/>
    <n v="30241359"/>
    <n v="0.2997728965497512"/>
  </r>
  <r>
    <s v="CA-2015-132941"/>
    <x v="1"/>
    <x v="0"/>
    <x v="0"/>
    <x v="0"/>
    <n v="201468872"/>
    <n v="1"/>
    <n v="12936304"/>
    <n v="6.420993909173224E-2"/>
  </r>
  <r>
    <s v="CA-2015-132941"/>
    <x v="1"/>
    <x v="0"/>
    <x v="0"/>
    <x v="0"/>
    <n v="199658014"/>
    <n v="1"/>
    <n v="15521651"/>
    <n v="7.7741186987866168E-2"/>
  </r>
  <r>
    <s v="CA-2014-132010"/>
    <x v="2"/>
    <x v="0"/>
    <x v="1"/>
    <x v="2"/>
    <n v="200421491"/>
    <n v="3"/>
    <n v="22676260"/>
    <n v="0.11314285652130988"/>
  </r>
  <r>
    <s v="CA-2014-132010"/>
    <x v="0"/>
    <x v="0"/>
    <x v="1"/>
    <x v="2"/>
    <n v="134830727"/>
    <n v="4"/>
    <n v="12908721"/>
    <n v="9.5740201712329262E-2"/>
  </r>
  <r>
    <s v="CA-2014-132010"/>
    <x v="0"/>
    <x v="0"/>
    <x v="1"/>
    <x v="2"/>
    <n v="221428893"/>
    <n v="3"/>
    <n v="21346277"/>
    <n v="9.6402401289157863E-2"/>
  </r>
  <r>
    <s v="CA-2014-132010"/>
    <x v="0"/>
    <x v="0"/>
    <x v="1"/>
    <x v="2"/>
    <n v="152499636"/>
    <n v="2"/>
    <n v="28133817"/>
    <n v="0.18448448624493766"/>
  </r>
  <r>
    <s v="CA-2016-135461"/>
    <x v="3"/>
    <x v="1"/>
    <x v="0"/>
    <x v="1"/>
    <n v="113155282"/>
    <n v="4"/>
    <n v="17387910"/>
    <n v="0.15366414799796974"/>
  </r>
  <r>
    <s v="CA-2017-153045"/>
    <x v="3"/>
    <x v="1"/>
    <x v="2"/>
    <x v="3"/>
    <n v="191292479"/>
    <n v="2"/>
    <n v="34908749"/>
    <n v="0.18248887349094367"/>
  </r>
  <r>
    <s v="CA-2017-153045"/>
    <x v="3"/>
    <x v="1"/>
    <x v="2"/>
    <x v="3"/>
    <n v="128237076"/>
    <n v="3"/>
    <n v="13113260"/>
    <n v="0.10225794605610003"/>
  </r>
  <r>
    <s v="CA-2017-153045"/>
    <x v="1"/>
    <x v="1"/>
    <x v="2"/>
    <x v="3"/>
    <n v="219329250"/>
    <n v="2"/>
    <n v="14374660"/>
    <n v="6.5539183670212706E-2"/>
  </r>
  <r>
    <s v="CA-2017-153045"/>
    <x v="0"/>
    <x v="1"/>
    <x v="2"/>
    <x v="3"/>
    <n v="201988180"/>
    <n v="5"/>
    <n v="21495814"/>
    <n v="0.10642114800974987"/>
  </r>
  <r>
    <s v="US-2016-155971"/>
    <x v="1"/>
    <x v="2"/>
    <x v="1"/>
    <x v="1"/>
    <n v="97641671"/>
    <n v="1"/>
    <n v="27673178"/>
    <n v="0.28341565354816595"/>
  </r>
  <r>
    <s v="US-2016-155971"/>
    <x v="1"/>
    <x v="2"/>
    <x v="1"/>
    <x v="1"/>
    <n v="141256841"/>
    <n v="4"/>
    <n v="26420827"/>
    <n v="0.18704104390951232"/>
  </r>
  <r>
    <s v="CA-2017-122007"/>
    <x v="1"/>
    <x v="1"/>
    <x v="0"/>
    <x v="1"/>
    <n v="195023016"/>
    <n v="3"/>
    <n v="13174496"/>
    <n v="6.7553544551890221E-2"/>
  </r>
  <r>
    <s v="CA-2017-162250"/>
    <x v="2"/>
    <x v="3"/>
    <x v="2"/>
    <x v="1"/>
    <n v="112790088"/>
    <n v="5"/>
    <n v="10767121"/>
    <n v="9.5461588787837462E-2"/>
  </r>
  <r>
    <s v="US-2016-158288"/>
    <x v="0"/>
    <x v="1"/>
    <x v="2"/>
    <x v="3"/>
    <n v="177141131"/>
    <n v="1"/>
    <n v="24795387"/>
    <n v="0.13997532284018216"/>
  </r>
  <r>
    <s v="CA-2016-128916"/>
    <x v="0"/>
    <x v="1"/>
    <x v="1"/>
    <x v="0"/>
    <n v="155364449"/>
    <n v="1"/>
    <n v="28042366"/>
    <n v="0.18049409746241241"/>
  </r>
  <r>
    <s v="CA-2016-128916"/>
    <x v="0"/>
    <x v="1"/>
    <x v="1"/>
    <x v="0"/>
    <n v="147276357"/>
    <n v="1"/>
    <n v="30550529"/>
    <n v="0.20743675103261822"/>
  </r>
  <r>
    <s v="CA-2015-157028"/>
    <x v="3"/>
    <x v="2"/>
    <x v="1"/>
    <x v="1"/>
    <n v="153112598"/>
    <n v="4"/>
    <n v="27287401"/>
    <n v="0.1782178694401097"/>
  </r>
  <r>
    <s v="US-2017-147655"/>
    <x v="3"/>
    <x v="0"/>
    <x v="0"/>
    <x v="1"/>
    <n v="140521401"/>
    <n v="3"/>
    <n v="11962343"/>
    <n v="8.5128264555233119E-2"/>
  </r>
  <r>
    <s v="CA-2016-130911"/>
    <x v="2"/>
    <x v="1"/>
    <x v="2"/>
    <x v="3"/>
    <n v="234239785"/>
    <n v="1"/>
    <n v="22327558"/>
    <n v="9.5319238787723443E-2"/>
  </r>
  <r>
    <s v="CA-2016-130911"/>
    <x v="2"/>
    <x v="1"/>
    <x v="2"/>
    <x v="3"/>
    <n v="189647755"/>
    <n v="5"/>
    <n v="17881072"/>
    <n v="9.4285703513864422E-2"/>
  </r>
  <r>
    <s v="CA-2017-100055"/>
    <x v="2"/>
    <x v="2"/>
    <x v="0"/>
    <x v="3"/>
    <n v="109131816"/>
    <n v="5"/>
    <n v="32408253"/>
    <n v="0.29696429682797543"/>
  </r>
  <r>
    <s v="CA-2017-100055"/>
    <x v="0"/>
    <x v="2"/>
    <x v="0"/>
    <x v="3"/>
    <n v="212702340"/>
    <n v="1"/>
    <n v="29012716"/>
    <n v="0.13640054923702297"/>
  </r>
  <r>
    <s v="CA-2015-157805"/>
    <x v="3"/>
    <x v="2"/>
    <x v="1"/>
    <x v="1"/>
    <n v="167841127"/>
    <n v="4"/>
    <n v="22230849"/>
    <n v="0.13245173812494718"/>
  </r>
  <r>
    <s v="CA-2016-124254"/>
    <x v="3"/>
    <x v="2"/>
    <x v="0"/>
    <x v="2"/>
    <n v="116968742"/>
    <n v="3"/>
    <n v="21781969"/>
    <n v="0.1862204263084235"/>
  </r>
  <r>
    <s v="CA-2016-124254"/>
    <x v="3"/>
    <x v="2"/>
    <x v="0"/>
    <x v="2"/>
    <n v="207074654"/>
    <n v="3"/>
    <n v="21569342"/>
    <n v="0.10416215400268157"/>
  </r>
  <r>
    <s v="CA-2016-124254"/>
    <x v="0"/>
    <x v="2"/>
    <x v="0"/>
    <x v="2"/>
    <n v="244510709"/>
    <n v="5"/>
    <n v="10313086"/>
    <n v="4.2178463438998087E-2"/>
  </r>
  <r>
    <s v="CA-2014-123400"/>
    <x v="0"/>
    <x v="2"/>
    <x v="2"/>
    <x v="2"/>
    <n v="156712261"/>
    <n v="4"/>
    <n v="10833346"/>
    <n v="6.9128898599708166E-2"/>
  </r>
  <r>
    <s v="CA-2014-123400"/>
    <x v="0"/>
    <x v="2"/>
    <x v="2"/>
    <x v="2"/>
    <n v="205334302"/>
    <n v="1"/>
    <n v="32309583"/>
    <n v="0.15735112295070894"/>
  </r>
  <r>
    <s v="CA-2014-106971"/>
    <x v="0"/>
    <x v="2"/>
    <x v="2"/>
    <x v="0"/>
    <n v="175405861"/>
    <n v="4"/>
    <n v="30210271"/>
    <n v="0.17223068161901386"/>
  </r>
  <r>
    <s v="CA-2017-123029"/>
    <x v="2"/>
    <x v="1"/>
    <x v="1"/>
    <x v="1"/>
    <n v="173506526"/>
    <n v="1"/>
    <n v="23259759"/>
    <n v="0.13405696913094783"/>
  </r>
  <r>
    <s v="CA-2016-139409"/>
    <x v="2"/>
    <x v="0"/>
    <x v="0"/>
    <x v="3"/>
    <n v="203234954"/>
    <n v="3"/>
    <n v="23661933"/>
    <n v="0.11642649324977829"/>
  </r>
  <r>
    <s v="US-2017-166688"/>
    <x v="0"/>
    <x v="2"/>
    <x v="2"/>
    <x v="1"/>
    <n v="143703085"/>
    <n v="5"/>
    <n v="14252008"/>
    <n v="9.9176771326795102E-2"/>
  </r>
  <r>
    <s v="US-2017-166688"/>
    <x v="0"/>
    <x v="2"/>
    <x v="2"/>
    <x v="1"/>
    <n v="218187559"/>
    <n v="5"/>
    <n v="13689985"/>
    <n v="6.2744113654986167E-2"/>
  </r>
  <r>
    <s v="US-2017-166688"/>
    <x v="0"/>
    <x v="2"/>
    <x v="2"/>
    <x v="1"/>
    <n v="104491060"/>
    <n v="3"/>
    <n v="23308429"/>
    <n v="0.22306625083523893"/>
  </r>
  <r>
    <s v="CA-2015-126970"/>
    <x v="0"/>
    <x v="2"/>
    <x v="2"/>
    <x v="0"/>
    <n v="119474454"/>
    <n v="3"/>
    <n v="34520660"/>
    <n v="0.28893758325943053"/>
  </r>
  <r>
    <s v="US-2016-165505"/>
    <x v="0"/>
    <x v="2"/>
    <x v="0"/>
    <x v="3"/>
    <n v="104845375"/>
    <n v="2"/>
    <n v="20989672"/>
    <n v="0.2001964512025447"/>
  </r>
  <r>
    <s v="US-2016-165505"/>
    <x v="0"/>
    <x v="2"/>
    <x v="0"/>
    <x v="3"/>
    <n v="97911979"/>
    <n v="3"/>
    <n v="18753375"/>
    <n v="0.1915329992461903"/>
  </r>
  <r>
    <s v="US-2016-165505"/>
    <x v="0"/>
    <x v="2"/>
    <x v="0"/>
    <x v="3"/>
    <n v="144681069"/>
    <n v="1"/>
    <n v="23805167"/>
    <n v="0.16453546524459256"/>
  </r>
  <r>
    <s v="US-2014-157070"/>
    <x v="0"/>
    <x v="2"/>
    <x v="0"/>
    <x v="0"/>
    <n v="116182124"/>
    <n v="2"/>
    <n v="20375889"/>
    <n v="0.17537886465219038"/>
  </r>
  <r>
    <s v="US-2014-157070"/>
    <x v="0"/>
    <x v="2"/>
    <x v="0"/>
    <x v="0"/>
    <n v="186321682"/>
    <n v="1"/>
    <n v="16667376"/>
    <n v="8.9454838648354407E-2"/>
  </r>
  <r>
    <s v="US-2015-106873"/>
    <x v="1"/>
    <x v="1"/>
    <x v="2"/>
    <x v="1"/>
    <n v="165004364"/>
    <n v="2"/>
    <n v="11180085"/>
    <n v="6.7756298857647182E-2"/>
  </r>
  <r>
    <s v="US-2015-106873"/>
    <x v="1"/>
    <x v="1"/>
    <x v="2"/>
    <x v="1"/>
    <n v="203116039"/>
    <n v="2"/>
    <n v="18430483"/>
    <n v="9.0738688538525514E-2"/>
  </r>
  <r>
    <s v="US-2015-106873"/>
    <x v="0"/>
    <x v="1"/>
    <x v="2"/>
    <x v="1"/>
    <n v="184508288"/>
    <n v="3"/>
    <n v="22924356"/>
    <n v="0.12424567074190185"/>
  </r>
  <r>
    <s v="CA-2016-132990"/>
    <x v="0"/>
    <x v="1"/>
    <x v="2"/>
    <x v="3"/>
    <n v="156834842"/>
    <n v="3"/>
    <n v="27283380"/>
    <n v="0.17396249233955297"/>
  </r>
  <r>
    <s v="CA-2014-134215"/>
    <x v="0"/>
    <x v="2"/>
    <x v="0"/>
    <x v="3"/>
    <n v="186529539"/>
    <n v="3"/>
    <n v="24360989"/>
    <n v="0.13060123951735064"/>
  </r>
  <r>
    <s v="CA-2014-134215"/>
    <x v="1"/>
    <x v="2"/>
    <x v="0"/>
    <x v="3"/>
    <n v="188156565"/>
    <n v="1"/>
    <n v="22414016"/>
    <n v="0.1191242835454612"/>
  </r>
  <r>
    <s v="CA-2014-134215"/>
    <x v="1"/>
    <x v="2"/>
    <x v="0"/>
    <x v="3"/>
    <n v="115123629"/>
    <n v="4"/>
    <n v="10325489"/>
    <n v="8.9690440526331919E-2"/>
  </r>
  <r>
    <s v="CA-2016-118934"/>
    <x v="1"/>
    <x v="2"/>
    <x v="1"/>
    <x v="2"/>
    <n v="201048021"/>
    <n v="1"/>
    <n v="14966881"/>
    <n v="7.4444309004165723E-2"/>
  </r>
  <r>
    <s v="CA-2016-118934"/>
    <x v="1"/>
    <x v="2"/>
    <x v="1"/>
    <x v="2"/>
    <n v="203406502"/>
    <n v="1"/>
    <n v="24880245"/>
    <n v="0.12231784508048814"/>
  </r>
  <r>
    <s v="CA-2016-160108"/>
    <x v="1"/>
    <x v="2"/>
    <x v="2"/>
    <x v="0"/>
    <n v="226523365"/>
    <n v="4"/>
    <n v="29185990"/>
    <n v="0.1288431769499804"/>
  </r>
  <r>
    <s v="CA-2016-160108"/>
    <x v="1"/>
    <x v="2"/>
    <x v="2"/>
    <x v="0"/>
    <n v="127339368"/>
    <n v="5"/>
    <n v="13145901"/>
    <n v="0.1032351676191765"/>
  </r>
  <r>
    <s v="CA-2015-164007"/>
    <x v="1"/>
    <x v="2"/>
    <x v="2"/>
    <x v="0"/>
    <n v="169938399"/>
    <n v="3"/>
    <n v="29089705"/>
    <n v="0.17117793960151406"/>
  </r>
  <r>
    <s v="CA-2015-164007"/>
    <x v="1"/>
    <x v="2"/>
    <x v="2"/>
    <x v="0"/>
    <n v="116857260"/>
    <n v="2"/>
    <n v="23059212"/>
    <n v="0.19732802223841292"/>
  </r>
  <r>
    <s v="CA-2016-100300"/>
    <x v="2"/>
    <x v="1"/>
    <x v="2"/>
    <x v="1"/>
    <n v="155334768"/>
    <n v="5"/>
    <n v="10314232"/>
    <n v="6.640002191911086E-2"/>
  </r>
  <r>
    <s v="CA-2016-100300"/>
    <x v="2"/>
    <x v="1"/>
    <x v="2"/>
    <x v="1"/>
    <n v="155790522"/>
    <n v="3"/>
    <n v="26350322"/>
    <n v="0.16913944225695579"/>
  </r>
  <r>
    <s v="CA-2016-100300"/>
    <x v="2"/>
    <x v="1"/>
    <x v="2"/>
    <x v="1"/>
    <n v="198921629"/>
    <n v="2"/>
    <n v="10378230"/>
    <n v="5.2172456319468409E-2"/>
  </r>
  <r>
    <s v="CA-2016-140571"/>
    <x v="2"/>
    <x v="2"/>
    <x v="1"/>
    <x v="2"/>
    <n v="166378122"/>
    <n v="1"/>
    <n v="29661444"/>
    <n v="0.17827730980158557"/>
  </r>
  <r>
    <s v="CA-2016-140571"/>
    <x v="2"/>
    <x v="2"/>
    <x v="1"/>
    <x v="2"/>
    <n v="189551677"/>
    <n v="3"/>
    <n v="23681355"/>
    <n v="0.12493350296236103"/>
  </r>
  <r>
    <s v="US-2016-155768"/>
    <x v="2"/>
    <x v="3"/>
    <x v="1"/>
    <x v="1"/>
    <n v="175913154"/>
    <n v="3"/>
    <n v="26679685"/>
    <n v="0.15166395686362374"/>
  </r>
  <r>
    <s v="US-2016-155768"/>
    <x v="2"/>
    <x v="3"/>
    <x v="1"/>
    <x v="1"/>
    <n v="163664541"/>
    <n v="4"/>
    <n v="17683209"/>
    <n v="0.10804545011371766"/>
  </r>
  <r>
    <s v="US-2016-155768"/>
    <x v="3"/>
    <x v="3"/>
    <x v="1"/>
    <x v="1"/>
    <n v="127859140"/>
    <n v="2"/>
    <n v="19405556"/>
    <n v="0.15177292761393515"/>
  </r>
  <r>
    <s v="US-2016-155768"/>
    <x v="3"/>
    <x v="3"/>
    <x v="1"/>
    <x v="1"/>
    <n v="114068554"/>
    <n v="3"/>
    <n v="11867042"/>
    <n v="0.10403429853244217"/>
  </r>
  <r>
    <s v="CA-2017-119424"/>
    <x v="3"/>
    <x v="1"/>
    <x v="2"/>
    <x v="1"/>
    <n v="185988259"/>
    <n v="1"/>
    <n v="34396390"/>
    <n v="0.18493850195135167"/>
  </r>
  <r>
    <s v="CA-2017-119424"/>
    <x v="3"/>
    <x v="1"/>
    <x v="2"/>
    <x v="1"/>
    <n v="102955805"/>
    <n v="4"/>
    <n v="14225517"/>
    <n v="0.13817110166833235"/>
  </r>
  <r>
    <s v="CA-2016-118178"/>
    <x v="3"/>
    <x v="2"/>
    <x v="0"/>
    <x v="2"/>
    <n v="138740316"/>
    <n v="2"/>
    <n v="20541581"/>
    <n v="0.14805776426226389"/>
  </r>
  <r>
    <s v="CA-2016-166618"/>
    <x v="0"/>
    <x v="2"/>
    <x v="2"/>
    <x v="3"/>
    <n v="155190423"/>
    <n v="2"/>
    <n v="23402302"/>
    <n v="0.15079733367309656"/>
  </r>
  <r>
    <s v="CA-2016-166618"/>
    <x v="0"/>
    <x v="2"/>
    <x v="2"/>
    <x v="3"/>
    <n v="138087397"/>
    <n v="3"/>
    <n v="11625003"/>
    <n v="8.4185836307711703E-2"/>
  </r>
  <r>
    <s v="CA-2017-156776"/>
    <x v="0"/>
    <x v="2"/>
    <x v="2"/>
    <x v="1"/>
    <n v="194132598"/>
    <n v="1"/>
    <n v="17492714"/>
    <n v="9.0107041167810473E-2"/>
  </r>
  <r>
    <s v="CA-2017-156776"/>
    <x v="0"/>
    <x v="2"/>
    <x v="2"/>
    <x v="1"/>
    <n v="143835437"/>
    <n v="5"/>
    <n v="14399825"/>
    <n v="0.10011319394121214"/>
  </r>
  <r>
    <s v="CA-2017-156776"/>
    <x v="0"/>
    <x v="2"/>
    <x v="2"/>
    <x v="1"/>
    <n v="120312622"/>
    <n v="2"/>
    <n v="23449783"/>
    <n v="0.19490708963187586"/>
  </r>
  <r>
    <s v="CA-2017-156776"/>
    <x v="0"/>
    <x v="2"/>
    <x v="2"/>
    <x v="1"/>
    <n v="109554790"/>
    <n v="1"/>
    <n v="20328229"/>
    <n v="0.1855530826173826"/>
  </r>
  <r>
    <s v="CA-2017-156776"/>
    <x v="0"/>
    <x v="2"/>
    <x v="2"/>
    <x v="1"/>
    <n v="102791999"/>
    <n v="4"/>
    <n v="19964383"/>
    <n v="0.19422117668905339"/>
  </r>
  <r>
    <s v="CA-2017-156776"/>
    <x v="1"/>
    <x v="2"/>
    <x v="2"/>
    <x v="1"/>
    <n v="138388588"/>
    <n v="1"/>
    <n v="34030427"/>
    <n v="0.24590486464100639"/>
  </r>
  <r>
    <s v="CA-2017-156776"/>
    <x v="1"/>
    <x v="2"/>
    <x v="2"/>
    <x v="1"/>
    <n v="154046991"/>
    <n v="4"/>
    <n v="29835679"/>
    <n v="0.1936790767954695"/>
  </r>
  <r>
    <s v="CA-2017-156776"/>
    <x v="1"/>
    <x v="2"/>
    <x v="2"/>
    <x v="1"/>
    <n v="226226470"/>
    <n v="3"/>
    <n v="16522712"/>
    <n v="7.303615708630383E-2"/>
  </r>
  <r>
    <s v="US-2015-130512"/>
    <x v="1"/>
    <x v="2"/>
    <x v="1"/>
    <x v="3"/>
    <n v="174992161"/>
    <n v="1"/>
    <n v="25297918"/>
    <n v="0.14456600715960072"/>
  </r>
  <r>
    <s v="US-2015-130512"/>
    <x v="2"/>
    <x v="2"/>
    <x v="1"/>
    <x v="3"/>
    <n v="220989940"/>
    <n v="3"/>
    <n v="12913015"/>
    <n v="5.843259199943672E-2"/>
  </r>
  <r>
    <s v="US-2015-130512"/>
    <x v="3"/>
    <x v="2"/>
    <x v="1"/>
    <x v="3"/>
    <n v="118256472"/>
    <n v="4"/>
    <n v="23585732"/>
    <n v="0.19944559144297827"/>
  </r>
  <r>
    <s v="US-2015-130512"/>
    <x v="3"/>
    <x v="2"/>
    <x v="1"/>
    <x v="3"/>
    <n v="196889963"/>
    <n v="1"/>
    <n v="14998113"/>
    <n v="7.6175101927364375E-2"/>
  </r>
  <r>
    <s v="US-2015-130512"/>
    <x v="1"/>
    <x v="2"/>
    <x v="1"/>
    <x v="3"/>
    <n v="197209816"/>
    <n v="3"/>
    <n v="24768420"/>
    <n v="0.12559425540968"/>
  </r>
  <r>
    <s v="CA-2015-141810"/>
    <x v="0"/>
    <x v="2"/>
    <x v="0"/>
    <x v="0"/>
    <n v="104776714"/>
    <n v="5"/>
    <n v="25313652"/>
    <n v="0.24159616229232003"/>
  </r>
  <r>
    <s v="CA-2015-141810"/>
    <x v="1"/>
    <x v="2"/>
    <x v="0"/>
    <x v="0"/>
    <n v="113932915"/>
    <n v="2"/>
    <n v="21897268"/>
    <n v="0.19219439790511811"/>
  </r>
  <r>
    <s v="CA-2014-146843"/>
    <x v="1"/>
    <x v="2"/>
    <x v="2"/>
    <x v="1"/>
    <n v="164001271"/>
    <n v="2"/>
    <n v="19409680"/>
    <n v="0.11835079009844991"/>
  </r>
  <r>
    <s v="CA-2014-146843"/>
    <x v="2"/>
    <x v="2"/>
    <x v="2"/>
    <x v="1"/>
    <n v="244879896"/>
    <n v="2"/>
    <n v="11747405"/>
    <n v="4.7972108743463367E-2"/>
  </r>
  <r>
    <s v="CA-2014-103310"/>
    <x v="2"/>
    <x v="2"/>
    <x v="2"/>
    <x v="1"/>
    <n v="134756471"/>
    <n v="3"/>
    <n v="21690408"/>
    <n v="0.16096004769967595"/>
  </r>
  <r>
    <s v="CA-2014-103310"/>
    <x v="1"/>
    <x v="2"/>
    <x v="2"/>
    <x v="1"/>
    <n v="161092723"/>
    <n v="2"/>
    <n v="34821652"/>
    <n v="0.21615906262879422"/>
  </r>
  <r>
    <s v="CA-2014-103310"/>
    <x v="1"/>
    <x v="2"/>
    <x v="2"/>
    <x v="1"/>
    <n v="168662347"/>
    <n v="4"/>
    <n v="32436826"/>
    <n v="0.19231812302481477"/>
  </r>
  <r>
    <s v="CA-2016-152688"/>
    <x v="1"/>
    <x v="0"/>
    <x v="2"/>
    <x v="3"/>
    <n v="178260344"/>
    <n v="1"/>
    <n v="17978922"/>
    <n v="0.10085766467498795"/>
  </r>
  <r>
    <s v="CA-2016-152688"/>
    <x v="1"/>
    <x v="0"/>
    <x v="2"/>
    <x v="3"/>
    <n v="157917940"/>
    <n v="3"/>
    <n v="18440078"/>
    <n v="0.11677000092579728"/>
  </r>
  <r>
    <s v="CA-2016-153836"/>
    <x v="1"/>
    <x v="2"/>
    <x v="0"/>
    <x v="3"/>
    <n v="143323157"/>
    <n v="2"/>
    <n v="34205871"/>
    <n v="0.23866255611436191"/>
  </r>
  <r>
    <s v="CA-2016-153836"/>
    <x v="1"/>
    <x v="2"/>
    <x v="0"/>
    <x v="3"/>
    <n v="232788448"/>
    <n v="4"/>
    <n v="32850097"/>
    <n v="0.14111566652998175"/>
  </r>
  <r>
    <s v="CA-2016-104689"/>
    <x v="1"/>
    <x v="2"/>
    <x v="0"/>
    <x v="1"/>
    <n v="146540700"/>
    <n v="1"/>
    <n v="31391323"/>
    <n v="0.21421572982795906"/>
  </r>
  <r>
    <s v="CA-2016-146423"/>
    <x v="3"/>
    <x v="3"/>
    <x v="2"/>
    <x v="3"/>
    <n v="150846159"/>
    <n v="5"/>
    <n v="31143894"/>
    <n v="0.20646129942228095"/>
  </r>
  <r>
    <s v="CA-2016-146423"/>
    <x v="1"/>
    <x v="3"/>
    <x v="2"/>
    <x v="3"/>
    <n v="141747309"/>
    <n v="4"/>
    <n v="23991568"/>
    <n v="0.16925589747880151"/>
  </r>
  <r>
    <s v="CA-2017-140781"/>
    <x v="1"/>
    <x v="2"/>
    <x v="2"/>
    <x v="0"/>
    <n v="163616146"/>
    <n v="3"/>
    <n v="21574840"/>
    <n v="0.13186253635383882"/>
  </r>
  <r>
    <s v="CA-2017-141747"/>
    <x v="3"/>
    <x v="1"/>
    <x v="0"/>
    <x v="1"/>
    <n v="103946236"/>
    <n v="1"/>
    <n v="33378058"/>
    <n v="0.32110886631816088"/>
  </r>
  <r>
    <s v="CA-2017-142776"/>
    <x v="0"/>
    <x v="1"/>
    <x v="1"/>
    <x v="0"/>
    <n v="91774353"/>
    <n v="3"/>
    <n v="20825528"/>
    <n v="0.2269210004673092"/>
  </r>
  <r>
    <s v="CA-2017-142776"/>
    <x v="0"/>
    <x v="1"/>
    <x v="1"/>
    <x v="0"/>
    <n v="244637776"/>
    <n v="1"/>
    <n v="20373544"/>
    <n v="8.3280449704546039E-2"/>
  </r>
  <r>
    <s v="CA-2015-167479"/>
    <x v="0"/>
    <x v="2"/>
    <x v="2"/>
    <x v="1"/>
    <n v="118397628"/>
    <n v="4"/>
    <n v="11250114"/>
    <n v="9.5019758335023408E-2"/>
  </r>
  <r>
    <s v="CA-2014-144071"/>
    <x v="0"/>
    <x v="2"/>
    <x v="0"/>
    <x v="1"/>
    <n v="108811879"/>
    <n v="2"/>
    <n v="11381389"/>
    <n v="0.1045969346784279"/>
  </r>
  <r>
    <s v="CA-2014-144071"/>
    <x v="0"/>
    <x v="2"/>
    <x v="0"/>
    <x v="1"/>
    <n v="96053095"/>
    <n v="2"/>
    <n v="24875599"/>
    <n v="0.25897758942593158"/>
  </r>
  <r>
    <s v="US-2017-120908"/>
    <x v="0"/>
    <x v="0"/>
    <x v="0"/>
    <x v="3"/>
    <n v="178631863"/>
    <n v="3"/>
    <n v="33440591"/>
    <n v="0.18720395364179793"/>
  </r>
  <r>
    <s v="CA-2016-152646"/>
    <x v="1"/>
    <x v="2"/>
    <x v="0"/>
    <x v="1"/>
    <n v="234902317"/>
    <n v="4"/>
    <n v="12821060"/>
    <n v="5.4580389685981681E-2"/>
  </r>
  <r>
    <s v="CA-2017-103765"/>
    <x v="1"/>
    <x v="2"/>
    <x v="0"/>
    <x v="0"/>
    <n v="212491499"/>
    <n v="1"/>
    <n v="23303054"/>
    <n v="0.10966581773701921"/>
  </r>
  <r>
    <s v="US-2017-118157"/>
    <x v="1"/>
    <x v="0"/>
    <x v="1"/>
    <x v="0"/>
    <n v="181317228"/>
    <n v="2"/>
    <n v="26874279"/>
    <n v="0.14821690854439931"/>
  </r>
  <r>
    <s v="US-2015-164238"/>
    <x v="1"/>
    <x v="2"/>
    <x v="2"/>
    <x v="3"/>
    <n v="191603122"/>
    <n v="5"/>
    <n v="12047496"/>
    <n v="6.2877347061182018E-2"/>
  </r>
  <r>
    <s v="US-2015-164238"/>
    <x v="3"/>
    <x v="2"/>
    <x v="2"/>
    <x v="3"/>
    <n v="216325529"/>
    <n v="2"/>
    <n v="26338722"/>
    <n v="0.12175503335993229"/>
  </r>
  <r>
    <s v="CA-2017-103212"/>
    <x v="3"/>
    <x v="0"/>
    <x v="2"/>
    <x v="2"/>
    <n v="118004131"/>
    <n v="2"/>
    <n v="28737019"/>
    <n v="0.24352553386457293"/>
  </r>
  <r>
    <s v="CA-2017-103212"/>
    <x v="3"/>
    <x v="0"/>
    <x v="2"/>
    <x v="2"/>
    <n v="181586854"/>
    <n v="2"/>
    <n v="25884543"/>
    <n v="0.14254634864702265"/>
  </r>
  <r>
    <s v="CA-2017-103212"/>
    <x v="3"/>
    <x v="0"/>
    <x v="2"/>
    <x v="2"/>
    <n v="178352120"/>
    <n v="1"/>
    <n v="18305422"/>
    <n v="0.10263641385367328"/>
  </r>
  <r>
    <s v="CA-2017-121160"/>
    <x v="1"/>
    <x v="3"/>
    <x v="1"/>
    <x v="0"/>
    <n v="116300081"/>
    <n v="5"/>
    <n v="28256423"/>
    <n v="0.24296133551274138"/>
  </r>
  <r>
    <s v="CA-2017-121160"/>
    <x v="1"/>
    <x v="3"/>
    <x v="1"/>
    <x v="0"/>
    <n v="90512681"/>
    <n v="3"/>
    <n v="10902730"/>
    <n v="0.12045527631647548"/>
  </r>
  <r>
    <s v="CA-2017-121160"/>
    <x v="0"/>
    <x v="3"/>
    <x v="1"/>
    <x v="0"/>
    <n v="102837158"/>
    <n v="4"/>
    <n v="16691739"/>
    <n v="0.16231233266870326"/>
  </r>
  <r>
    <s v="CA-2017-121160"/>
    <x v="0"/>
    <x v="3"/>
    <x v="1"/>
    <x v="0"/>
    <n v="236607465"/>
    <n v="1"/>
    <n v="26171372"/>
    <n v="0.11061093106255122"/>
  </r>
  <r>
    <s v="CA-2014-153619"/>
    <x v="0"/>
    <x v="3"/>
    <x v="1"/>
    <x v="1"/>
    <n v="92929836"/>
    <n v="5"/>
    <n v="23125432"/>
    <n v="0.24884830314345976"/>
  </r>
  <r>
    <s v="CA-2017-133718"/>
    <x v="1"/>
    <x v="0"/>
    <x v="2"/>
    <x v="1"/>
    <n v="95407044"/>
    <n v="2"/>
    <n v="34636172"/>
    <n v="0.36303579429627858"/>
  </r>
  <r>
    <s v="CA-2017-133718"/>
    <x v="1"/>
    <x v="0"/>
    <x v="2"/>
    <x v="1"/>
    <n v="170848192"/>
    <n v="2"/>
    <n v="19494356"/>
    <n v="0.1141033789810313"/>
  </r>
  <r>
    <s v="CA-2014-148383"/>
    <x v="1"/>
    <x v="2"/>
    <x v="2"/>
    <x v="1"/>
    <n v="108450730"/>
    <n v="5"/>
    <n v="25611484"/>
    <n v="0.23615778335470863"/>
  </r>
  <r>
    <s v="CA-2016-126732"/>
    <x v="3"/>
    <x v="2"/>
    <x v="2"/>
    <x v="1"/>
    <n v="139075779"/>
    <n v="3"/>
    <n v="17817598"/>
    <n v="0.12811431385187497"/>
  </r>
  <r>
    <s v="CA-2016-126732"/>
    <x v="3"/>
    <x v="2"/>
    <x v="2"/>
    <x v="1"/>
    <n v="159016601"/>
    <n v="4"/>
    <n v="12965395"/>
    <n v="8.1534851823426915E-2"/>
  </r>
  <r>
    <s v="CA-2016-126732"/>
    <x v="3"/>
    <x v="2"/>
    <x v="2"/>
    <x v="1"/>
    <n v="173674840"/>
    <n v="1"/>
    <n v="24839848"/>
    <n v="0.14302502308336659"/>
  </r>
  <r>
    <s v="CA-2016-126732"/>
    <x v="3"/>
    <x v="2"/>
    <x v="2"/>
    <x v="1"/>
    <n v="91872748"/>
    <n v="4"/>
    <n v="31201473"/>
    <n v="0.33961619391204018"/>
  </r>
  <r>
    <s v="CA-2016-126732"/>
    <x v="3"/>
    <x v="2"/>
    <x v="2"/>
    <x v="1"/>
    <n v="208535260"/>
    <n v="2"/>
    <n v="23596010"/>
    <n v="0.11315117644852962"/>
  </r>
  <r>
    <s v="CA-2016-126732"/>
    <x v="3"/>
    <x v="2"/>
    <x v="2"/>
    <x v="1"/>
    <n v="202714365"/>
    <n v="3"/>
    <n v="18636345"/>
    <n v="9.1934012668515128E-2"/>
  </r>
  <r>
    <s v="CA-2017-138156"/>
    <x v="1"/>
    <x v="0"/>
    <x v="2"/>
    <x v="3"/>
    <n v="213191918"/>
    <n v="2"/>
    <n v="23367776"/>
    <n v="0.10960910816516037"/>
  </r>
  <r>
    <s v="CA-2017-110310"/>
    <x v="1"/>
    <x v="2"/>
    <x v="0"/>
    <x v="2"/>
    <n v="154997000"/>
    <n v="1"/>
    <n v="31123241"/>
    <n v="0.20079898965786436"/>
  </r>
  <r>
    <s v="CA-2017-110310"/>
    <x v="2"/>
    <x v="2"/>
    <x v="0"/>
    <x v="2"/>
    <n v="134503934"/>
    <n v="2"/>
    <n v="31940856"/>
    <n v="0.23747153744960353"/>
  </r>
  <r>
    <s v="CA-2017-110310"/>
    <x v="2"/>
    <x v="2"/>
    <x v="0"/>
    <x v="2"/>
    <n v="213322573"/>
    <n v="1"/>
    <n v="11549351"/>
    <n v="5.4140313599161397E-2"/>
  </r>
  <r>
    <s v="CA-2014-113271"/>
    <x v="1"/>
    <x v="2"/>
    <x v="1"/>
    <x v="1"/>
    <n v="97081737"/>
    <n v="4"/>
    <n v="10274133"/>
    <n v="0.10582971954859027"/>
  </r>
  <r>
    <s v="CA-2014-113271"/>
    <x v="1"/>
    <x v="2"/>
    <x v="1"/>
    <x v="1"/>
    <n v="193449845"/>
    <n v="3"/>
    <n v="33444772"/>
    <n v="0.17288601084172489"/>
  </r>
  <r>
    <s v="CA-2014-113271"/>
    <x v="3"/>
    <x v="2"/>
    <x v="1"/>
    <x v="1"/>
    <n v="143873929"/>
    <n v="2"/>
    <n v="14047460"/>
    <n v="9.7637286321693481E-2"/>
  </r>
  <r>
    <s v="CA-2014-113271"/>
    <x v="2"/>
    <x v="2"/>
    <x v="1"/>
    <x v="1"/>
    <n v="217573697"/>
    <n v="2"/>
    <n v="10573887"/>
    <n v="4.8599105249381318E-2"/>
  </r>
  <r>
    <s v="CA-2017-130106"/>
    <x v="2"/>
    <x v="2"/>
    <x v="1"/>
    <x v="1"/>
    <n v="147796353"/>
    <n v="4"/>
    <n v="28308444"/>
    <n v="0.19153682364543867"/>
  </r>
  <r>
    <s v="CA-2017-130106"/>
    <x v="1"/>
    <x v="2"/>
    <x v="1"/>
    <x v="1"/>
    <n v="223706398"/>
    <n v="3"/>
    <n v="29334490"/>
    <n v="0.13112941901643779"/>
  </r>
  <r>
    <s v="CA-2016-127761"/>
    <x v="1"/>
    <x v="2"/>
    <x v="2"/>
    <x v="3"/>
    <n v="180824106"/>
    <n v="1"/>
    <n v="17396386"/>
    <n v="9.6206121986855006E-2"/>
  </r>
  <r>
    <s v="CA-2016-127761"/>
    <x v="0"/>
    <x v="2"/>
    <x v="2"/>
    <x v="3"/>
    <n v="141525377"/>
    <n v="1"/>
    <n v="10474550"/>
    <n v="7.401181485635612E-2"/>
  </r>
  <r>
    <s v="CA-2016-105354"/>
    <x v="0"/>
    <x v="2"/>
    <x v="0"/>
    <x v="0"/>
    <n v="142748817"/>
    <n v="1"/>
    <n v="16949603"/>
    <n v="0.11873725720613153"/>
  </r>
  <r>
    <s v="CA-2017-155712"/>
    <x v="1"/>
    <x v="2"/>
    <x v="0"/>
    <x v="1"/>
    <n v="104330155"/>
    <n v="2"/>
    <n v="27907154"/>
    <n v="0.26748885784747467"/>
  </r>
  <r>
    <s v="CA-2017-102309"/>
    <x v="3"/>
    <x v="1"/>
    <x v="2"/>
    <x v="2"/>
    <n v="142690000"/>
    <n v="2"/>
    <n v="24616815"/>
    <n v="0.17251955287686593"/>
  </r>
  <r>
    <s v="CA-2017-102309"/>
    <x v="0"/>
    <x v="1"/>
    <x v="2"/>
    <x v="2"/>
    <n v="245841172"/>
    <n v="1"/>
    <n v="18605758"/>
    <n v="7.5682026117252651E-2"/>
  </r>
  <r>
    <s v="CA-2014-168368"/>
    <x v="0"/>
    <x v="1"/>
    <x v="2"/>
    <x v="0"/>
    <n v="218842807"/>
    <n v="3"/>
    <n v="22810421"/>
    <n v="0.10423198876260073"/>
  </r>
  <r>
    <s v="CA-2014-168368"/>
    <x v="1"/>
    <x v="1"/>
    <x v="2"/>
    <x v="0"/>
    <n v="97738069"/>
    <n v="3"/>
    <n v="25830736"/>
    <n v="0.26428531138670236"/>
  </r>
  <r>
    <s v="CA-2014-168368"/>
    <x v="1"/>
    <x v="1"/>
    <x v="2"/>
    <x v="0"/>
    <n v="101584778"/>
    <n v="5"/>
    <n v="26159599"/>
    <n v="0.25751494972996841"/>
  </r>
  <r>
    <s v="CA-2014-168368"/>
    <x v="1"/>
    <x v="1"/>
    <x v="2"/>
    <x v="0"/>
    <n v="143699633"/>
    <n v="1"/>
    <n v="19664188"/>
    <n v="0.13684229798972417"/>
  </r>
  <r>
    <s v="CA-2014-168368"/>
    <x v="0"/>
    <x v="1"/>
    <x v="2"/>
    <x v="0"/>
    <n v="174516170"/>
    <n v="4"/>
    <n v="10017462"/>
    <n v="5.7401339944602267E-2"/>
  </r>
  <r>
    <s v="CA-2014-168368"/>
    <x v="1"/>
    <x v="1"/>
    <x v="2"/>
    <x v="0"/>
    <n v="238054948"/>
    <n v="2"/>
    <n v="11125793"/>
    <n v="4.6736239231624795E-2"/>
  </r>
  <r>
    <s v="CA-2017-167976"/>
    <x v="0"/>
    <x v="1"/>
    <x v="2"/>
    <x v="0"/>
    <n v="228464544"/>
    <n v="2"/>
    <n v="10890113"/>
    <n v="4.7666534199722471E-2"/>
  </r>
  <r>
    <s v="CA-2017-111388"/>
    <x v="1"/>
    <x v="3"/>
    <x v="1"/>
    <x v="1"/>
    <n v="91136568"/>
    <n v="5"/>
    <n v="31558043"/>
    <n v="0.34627201454415091"/>
  </r>
  <r>
    <s v="CA-2015-124499"/>
    <x v="3"/>
    <x v="2"/>
    <x v="2"/>
    <x v="0"/>
    <n v="217600712"/>
    <n v="3"/>
    <n v="15229149"/>
    <n v="6.998666897744342E-2"/>
  </r>
  <r>
    <s v="CA-2015-124499"/>
    <x v="2"/>
    <x v="2"/>
    <x v="2"/>
    <x v="0"/>
    <n v="185574284"/>
    <n v="2"/>
    <n v="12118961"/>
    <n v="6.530517450359663E-2"/>
  </r>
  <r>
    <s v="US-2017-128118"/>
    <x v="1"/>
    <x v="2"/>
    <x v="0"/>
    <x v="2"/>
    <n v="219026977"/>
    <n v="3"/>
    <n v="10911186"/>
    <n v="4.9816630578798517E-2"/>
  </r>
  <r>
    <s v="US-2017-128118"/>
    <x v="1"/>
    <x v="2"/>
    <x v="0"/>
    <x v="2"/>
    <n v="227460745"/>
    <n v="1"/>
    <n v="14784811"/>
    <n v="6.4999395829816703E-2"/>
  </r>
  <r>
    <s v="CA-2014-125759"/>
    <x v="1"/>
    <x v="0"/>
    <x v="1"/>
    <x v="1"/>
    <n v="139010193"/>
    <n v="4"/>
    <n v="20890178"/>
    <n v="0.15027803033120024"/>
  </r>
  <r>
    <s v="CA-2015-151869"/>
    <x v="3"/>
    <x v="3"/>
    <x v="2"/>
    <x v="3"/>
    <n v="112883385"/>
    <n v="2"/>
    <n v="10783174"/>
    <n v="9.5524899434934557E-2"/>
  </r>
  <r>
    <s v="CA-2015-151869"/>
    <x v="3"/>
    <x v="3"/>
    <x v="2"/>
    <x v="3"/>
    <n v="95872049"/>
    <n v="1"/>
    <n v="25240189"/>
    <n v="0.26326952707561302"/>
  </r>
  <r>
    <s v="US-2017-102183"/>
    <x v="3"/>
    <x v="2"/>
    <x v="2"/>
    <x v="3"/>
    <n v="154583778"/>
    <n v="3"/>
    <n v="11009782"/>
    <n v="7.1222104560026991E-2"/>
  </r>
  <r>
    <s v="US-2017-102183"/>
    <x v="1"/>
    <x v="2"/>
    <x v="2"/>
    <x v="3"/>
    <n v="141069074"/>
    <n v="1"/>
    <n v="30639878"/>
    <n v="0.21719769706576511"/>
  </r>
  <r>
    <s v="CA-2016-100510"/>
    <x v="1"/>
    <x v="2"/>
    <x v="0"/>
    <x v="3"/>
    <n v="120169105"/>
    <n v="2"/>
    <n v="29950413"/>
    <n v="0.24923555018571536"/>
  </r>
  <r>
    <s v="CA-2016-100510"/>
    <x v="1"/>
    <x v="2"/>
    <x v="0"/>
    <x v="3"/>
    <n v="123029319"/>
    <n v="1"/>
    <n v="31432773"/>
    <n v="0.25549009988423976"/>
  </r>
  <r>
    <s v="CA-2017-146983"/>
    <x v="1"/>
    <x v="2"/>
    <x v="2"/>
    <x v="2"/>
    <n v="233152708"/>
    <n v="1"/>
    <n v="12785709"/>
    <n v="5.4838346548391793E-2"/>
  </r>
  <r>
    <s v="US-2014-134054"/>
    <x v="2"/>
    <x v="3"/>
    <x v="0"/>
    <x v="1"/>
    <n v="118572393"/>
    <n v="3"/>
    <n v="29797320"/>
    <n v="0.25130065478226454"/>
  </r>
  <r>
    <s v="CA-2016-113236"/>
    <x v="2"/>
    <x v="1"/>
    <x v="0"/>
    <x v="2"/>
    <n v="90019429"/>
    <n v="2"/>
    <n v="26593092"/>
    <n v="0.29541502646056556"/>
  </r>
  <r>
    <s v="CA-2016-113236"/>
    <x v="2"/>
    <x v="1"/>
    <x v="0"/>
    <x v="2"/>
    <n v="146694720"/>
    <n v="1"/>
    <n v="18047737"/>
    <n v="0.12302922013825719"/>
  </r>
  <r>
    <s v="CA-2017-122539"/>
    <x v="2"/>
    <x v="2"/>
    <x v="2"/>
    <x v="3"/>
    <n v="130845808"/>
    <n v="2"/>
    <n v="10501344"/>
    <n v="8.0257397317612195E-2"/>
  </r>
  <r>
    <s v="CA-2017-122539"/>
    <x v="2"/>
    <x v="2"/>
    <x v="2"/>
    <x v="3"/>
    <n v="240911601"/>
    <n v="2"/>
    <n v="14059165"/>
    <n v="5.8358190064910991E-2"/>
  </r>
  <r>
    <s v="CA-2017-122539"/>
    <x v="2"/>
    <x v="2"/>
    <x v="2"/>
    <x v="3"/>
    <n v="119231615"/>
    <n v="2"/>
    <n v="24686515"/>
    <n v="0.20704672162664239"/>
  </r>
  <r>
    <s v="CA-2016-166772"/>
    <x v="2"/>
    <x v="2"/>
    <x v="1"/>
    <x v="1"/>
    <n v="129581940"/>
    <n v="1"/>
    <n v="22539143"/>
    <n v="0.17393737892795863"/>
  </r>
  <r>
    <s v="US-2017-152898"/>
    <x v="2"/>
    <x v="2"/>
    <x v="2"/>
    <x v="2"/>
    <n v="211069961"/>
    <n v="4"/>
    <n v="30659668"/>
    <n v="0.145258320296937"/>
  </r>
  <r>
    <s v="CA-2016-160486"/>
    <x v="2"/>
    <x v="2"/>
    <x v="2"/>
    <x v="2"/>
    <n v="217955185"/>
    <n v="3"/>
    <n v="28013402"/>
    <n v="0.12852826602863338"/>
  </r>
  <r>
    <s v="CA-2017-102218"/>
    <x v="2"/>
    <x v="1"/>
    <x v="2"/>
    <x v="1"/>
    <n v="159599892"/>
    <n v="2"/>
    <n v="11197297"/>
    <n v="7.0158549981976182E-2"/>
  </r>
  <r>
    <s v="CA-2014-161032"/>
    <x v="3"/>
    <x v="2"/>
    <x v="0"/>
    <x v="0"/>
    <n v="244111496"/>
    <n v="4"/>
    <n v="10520678"/>
    <n v="4.3097839193939474E-2"/>
  </r>
  <r>
    <s v="CA-2015-102778"/>
    <x v="3"/>
    <x v="0"/>
    <x v="2"/>
    <x v="2"/>
    <n v="232644872"/>
    <n v="2"/>
    <n v="13505527"/>
    <n v="5.8052115586712784E-2"/>
  </r>
  <r>
    <s v="CA-2017-154011"/>
    <x v="3"/>
    <x v="2"/>
    <x v="1"/>
    <x v="0"/>
    <n v="211101490"/>
    <n v="1"/>
    <n v="21146682"/>
    <n v="0.10017305893956505"/>
  </r>
  <r>
    <s v="CA-2017-154011"/>
    <x v="0"/>
    <x v="2"/>
    <x v="1"/>
    <x v="0"/>
    <n v="136546978"/>
    <n v="5"/>
    <n v="31858959"/>
    <n v="0.23331866780676758"/>
  </r>
  <r>
    <s v="US-2017-165456"/>
    <x v="1"/>
    <x v="0"/>
    <x v="2"/>
    <x v="3"/>
    <n v="171698494"/>
    <n v="3"/>
    <n v="31644944"/>
    <n v="0.18430530904947834"/>
  </r>
  <r>
    <s v="CA-2014-111857"/>
    <x v="1"/>
    <x v="1"/>
    <x v="1"/>
    <x v="1"/>
    <n v="100917710"/>
    <n v="3"/>
    <n v="34186642"/>
    <n v="0.33875760755966422"/>
  </r>
  <r>
    <s v="CA-2014-163650"/>
    <x v="2"/>
    <x v="0"/>
    <x v="2"/>
    <x v="3"/>
    <n v="159715200"/>
    <n v="3"/>
    <n v="24107046"/>
    <n v="0.15093770661777964"/>
  </r>
  <r>
    <s v="CA-2014-163650"/>
    <x v="2"/>
    <x v="0"/>
    <x v="2"/>
    <x v="3"/>
    <n v="102650062"/>
    <n v="3"/>
    <n v="16436343"/>
    <n v="0.16012014683439743"/>
  </r>
  <r>
    <s v="CA-2017-124114"/>
    <x v="0"/>
    <x v="3"/>
    <x v="0"/>
    <x v="0"/>
    <n v="224359346"/>
    <n v="1"/>
    <n v="21007614"/>
    <n v="9.3633781585367962E-2"/>
  </r>
  <r>
    <s v="US-2017-116505"/>
    <x v="0"/>
    <x v="1"/>
    <x v="2"/>
    <x v="3"/>
    <n v="95816776"/>
    <n v="3"/>
    <n v="33312176"/>
    <n v="0.34766538168639693"/>
  </r>
  <r>
    <s v="CA-2017-161340"/>
    <x v="1"/>
    <x v="2"/>
    <x v="0"/>
    <x v="3"/>
    <n v="91167037"/>
    <n v="4"/>
    <n v="19201348"/>
    <n v="0.21061722122218363"/>
  </r>
  <r>
    <s v="CA-2017-161340"/>
    <x v="1"/>
    <x v="2"/>
    <x v="0"/>
    <x v="3"/>
    <n v="188591793"/>
    <n v="3"/>
    <n v="17768604"/>
    <n v="9.4217270631707706E-2"/>
  </r>
  <r>
    <s v="US-2015-163433"/>
    <x v="1"/>
    <x v="1"/>
    <x v="0"/>
    <x v="0"/>
    <n v="246498382"/>
    <n v="5"/>
    <n v="13395917"/>
    <n v="5.4344847586058398E-2"/>
  </r>
  <r>
    <s v="US-2015-163433"/>
    <x v="1"/>
    <x v="1"/>
    <x v="0"/>
    <x v="0"/>
    <n v="248517130"/>
    <n v="2"/>
    <n v="22380309"/>
    <n v="9.0055397790888697E-2"/>
  </r>
  <r>
    <s v="US-2015-163433"/>
    <x v="0"/>
    <x v="1"/>
    <x v="0"/>
    <x v="0"/>
    <n v="226745763"/>
    <n v="3"/>
    <n v="29645377"/>
    <n v="0.13074280466268293"/>
  </r>
  <r>
    <s v="US-2015-163433"/>
    <x v="0"/>
    <x v="1"/>
    <x v="0"/>
    <x v="0"/>
    <n v="197833184"/>
    <n v="4"/>
    <n v="15485023"/>
    <n v="7.827313237803421E-2"/>
  </r>
  <r>
    <s v="US-2015-163433"/>
    <x v="1"/>
    <x v="1"/>
    <x v="0"/>
    <x v="0"/>
    <n v="136303506"/>
    <n v="3"/>
    <n v="27801285"/>
    <n v="0.20396603004474442"/>
  </r>
  <r>
    <s v="US-2015-163433"/>
    <x v="1"/>
    <x v="1"/>
    <x v="0"/>
    <x v="0"/>
    <n v="134679537"/>
    <n v="1"/>
    <n v="29161552"/>
    <n v="0.21652548449138193"/>
  </r>
  <r>
    <s v="US-2015-163433"/>
    <x v="1"/>
    <x v="1"/>
    <x v="0"/>
    <x v="0"/>
    <n v="160613096"/>
    <n v="4"/>
    <n v="27934115"/>
    <n v="0.1739217765903722"/>
  </r>
  <r>
    <s v="US-2015-163433"/>
    <x v="1"/>
    <x v="1"/>
    <x v="0"/>
    <x v="0"/>
    <n v="111206040"/>
    <n v="2"/>
    <n v="16745151"/>
    <n v="0.15057771142646567"/>
  </r>
  <r>
    <s v="US-2015-163433"/>
    <x v="1"/>
    <x v="1"/>
    <x v="0"/>
    <x v="0"/>
    <n v="195498989"/>
    <n v="1"/>
    <n v="29272666"/>
    <n v="0.14973308122836379"/>
  </r>
  <r>
    <s v="CA-2015-137603"/>
    <x v="1"/>
    <x v="2"/>
    <x v="1"/>
    <x v="1"/>
    <n v="191014171"/>
    <n v="1"/>
    <n v="12724930"/>
    <n v="6.6617727540225269E-2"/>
  </r>
  <r>
    <s v="CA-2014-128237"/>
    <x v="2"/>
    <x v="2"/>
    <x v="2"/>
    <x v="1"/>
    <n v="213999798"/>
    <n v="4"/>
    <n v="16298670"/>
    <n v="7.6162081237104717E-2"/>
  </r>
  <r>
    <s v="CA-2014-128237"/>
    <x v="2"/>
    <x v="2"/>
    <x v="2"/>
    <x v="1"/>
    <n v="185026021"/>
    <n v="2"/>
    <n v="19616787"/>
    <n v="0.10602177409414214"/>
  </r>
  <r>
    <s v="CA-2014-128237"/>
    <x v="0"/>
    <x v="2"/>
    <x v="2"/>
    <x v="1"/>
    <n v="189717689"/>
    <n v="5"/>
    <n v="30860089"/>
    <n v="0.16266321376073689"/>
  </r>
  <r>
    <s v="US-2016-102141"/>
    <x v="1"/>
    <x v="2"/>
    <x v="0"/>
    <x v="3"/>
    <n v="176650390"/>
    <n v="2"/>
    <n v="11287267"/>
    <n v="6.3896077444267174E-2"/>
  </r>
  <r>
    <s v="CA-2017-148642"/>
    <x v="1"/>
    <x v="2"/>
    <x v="2"/>
    <x v="0"/>
    <n v="161898691"/>
    <n v="5"/>
    <n v="21880071"/>
    <n v="0.13514668256335685"/>
  </r>
  <r>
    <s v="CA-2017-148642"/>
    <x v="1"/>
    <x v="2"/>
    <x v="2"/>
    <x v="0"/>
    <n v="185669107"/>
    <n v="1"/>
    <n v="31669127"/>
    <n v="0.17056756243245141"/>
  </r>
  <r>
    <s v="CA-2015-111948"/>
    <x v="1"/>
    <x v="3"/>
    <x v="0"/>
    <x v="0"/>
    <n v="219093865"/>
    <n v="1"/>
    <n v="20091578"/>
    <n v="9.1703060695013078E-2"/>
  </r>
  <r>
    <s v="CA-2015-111948"/>
    <x v="1"/>
    <x v="3"/>
    <x v="0"/>
    <x v="0"/>
    <n v="131675924"/>
    <n v="2"/>
    <n v="21025784"/>
    <n v="0.1596782719367893"/>
  </r>
  <r>
    <s v="CA-2016-161907"/>
    <x v="3"/>
    <x v="2"/>
    <x v="2"/>
    <x v="3"/>
    <n v="126432876"/>
    <n v="3"/>
    <n v="28327519"/>
    <n v="0.224051843920722"/>
  </r>
  <r>
    <s v="CA-2016-161907"/>
    <x v="3"/>
    <x v="2"/>
    <x v="2"/>
    <x v="3"/>
    <n v="164238492"/>
    <n v="4"/>
    <n v="10348194"/>
    <n v="6.3007117722439873E-2"/>
  </r>
  <r>
    <s v="CA-2017-124940"/>
    <x v="3"/>
    <x v="2"/>
    <x v="2"/>
    <x v="0"/>
    <n v="201286143"/>
    <n v="2"/>
    <n v="14198442"/>
    <n v="7.0538596390115144E-2"/>
  </r>
  <r>
    <s v="US-2017-108343"/>
    <x v="3"/>
    <x v="2"/>
    <x v="0"/>
    <x v="3"/>
    <n v="113636248"/>
    <n v="5"/>
    <n v="12468015"/>
    <n v="0.10971864364969178"/>
  </r>
  <r>
    <s v="US-2017-108343"/>
    <x v="3"/>
    <x v="2"/>
    <x v="0"/>
    <x v="3"/>
    <n v="139087025"/>
    <n v="2"/>
    <n v="12892913"/>
    <n v="9.2696734292792585E-2"/>
  </r>
  <r>
    <s v="US-2017-108343"/>
    <x v="1"/>
    <x v="2"/>
    <x v="0"/>
    <x v="3"/>
    <n v="107164582"/>
    <n v="3"/>
    <n v="23964610"/>
    <n v="0.22362435006745046"/>
  </r>
  <r>
    <s v="US-2016-111563"/>
    <x v="1"/>
    <x v="2"/>
    <x v="2"/>
    <x v="0"/>
    <n v="220001666"/>
    <n v="5"/>
    <n v="12139019"/>
    <n v="5.5176941250981257E-2"/>
  </r>
  <r>
    <s v="US-2016-111563"/>
    <x v="1"/>
    <x v="2"/>
    <x v="2"/>
    <x v="0"/>
    <n v="154905184"/>
    <n v="4"/>
    <n v="32014359"/>
    <n v="0.20667067539844244"/>
  </r>
  <r>
    <s v="CA-2017-121853"/>
    <x v="1"/>
    <x v="2"/>
    <x v="2"/>
    <x v="1"/>
    <n v="218773296"/>
    <n v="1"/>
    <n v="18359655"/>
    <n v="8.392091418689418E-2"/>
  </r>
  <r>
    <s v="CA-2017-121853"/>
    <x v="1"/>
    <x v="2"/>
    <x v="2"/>
    <x v="1"/>
    <n v="179030698"/>
    <n v="5"/>
    <n v="11012690"/>
    <n v="6.1512858537813443E-2"/>
  </r>
  <r>
    <s v="CA-2017-121853"/>
    <x v="0"/>
    <x v="2"/>
    <x v="2"/>
    <x v="1"/>
    <n v="93239215"/>
    <n v="2"/>
    <n v="16836066"/>
    <n v="0.18056850864735402"/>
  </r>
  <r>
    <s v="US-2017-130687"/>
    <x v="0"/>
    <x v="0"/>
    <x v="2"/>
    <x v="1"/>
    <n v="170261444"/>
    <n v="5"/>
    <n v="17344084"/>
    <n v="0.10186736111553242"/>
  </r>
  <r>
    <s v="US-2017-130687"/>
    <x v="0"/>
    <x v="0"/>
    <x v="2"/>
    <x v="1"/>
    <n v="220406759"/>
    <n v="3"/>
    <n v="25122921"/>
    <n v="0.11398434927306381"/>
  </r>
  <r>
    <s v="US-2017-130687"/>
    <x v="0"/>
    <x v="0"/>
    <x v="2"/>
    <x v="1"/>
    <n v="226110649"/>
    <n v="5"/>
    <n v="27414510"/>
    <n v="0.12124378095964865"/>
  </r>
  <r>
    <s v="CA-2015-164497"/>
    <x v="1"/>
    <x v="0"/>
    <x v="2"/>
    <x v="1"/>
    <n v="221512614"/>
    <n v="1"/>
    <n v="32038502"/>
    <n v="0.14463511319495331"/>
  </r>
  <r>
    <s v="US-2015-153283"/>
    <x v="1"/>
    <x v="2"/>
    <x v="2"/>
    <x v="3"/>
    <n v="211423673"/>
    <n v="2"/>
    <n v="23270881"/>
    <n v="0.11006752777395935"/>
  </r>
  <r>
    <s v="CA-2016-108056"/>
    <x v="2"/>
    <x v="2"/>
    <x v="0"/>
    <x v="1"/>
    <n v="92301586"/>
    <n v="4"/>
    <n v="10749441"/>
    <n v="0.11645998152187764"/>
  </r>
  <r>
    <s v="CA-2017-127726"/>
    <x v="2"/>
    <x v="1"/>
    <x v="2"/>
    <x v="2"/>
    <n v="174164756"/>
    <n v="5"/>
    <n v="24269594"/>
    <n v="0.13934847989566845"/>
  </r>
  <r>
    <s v="CA-2017-127726"/>
    <x v="2"/>
    <x v="1"/>
    <x v="2"/>
    <x v="2"/>
    <n v="111312078"/>
    <n v="4"/>
    <n v="30407413"/>
    <n v="0.27317262911936652"/>
  </r>
  <r>
    <s v="CA-2017-110198"/>
    <x v="0"/>
    <x v="0"/>
    <x v="2"/>
    <x v="2"/>
    <n v="181377214"/>
    <n v="5"/>
    <n v="28257232"/>
    <n v="0.155792623432842"/>
  </r>
  <r>
    <s v="CA-2017-110198"/>
    <x v="0"/>
    <x v="0"/>
    <x v="2"/>
    <x v="2"/>
    <n v="124769573"/>
    <n v="3"/>
    <n v="34717637"/>
    <n v="0.27825403393822629"/>
  </r>
  <r>
    <s v="CA-2017-130715"/>
    <x v="0"/>
    <x v="2"/>
    <x v="0"/>
    <x v="1"/>
    <n v="193974917"/>
    <n v="2"/>
    <n v="12299771"/>
    <n v="6.3409079845101829E-2"/>
  </r>
  <r>
    <s v="CA-2014-155264"/>
    <x v="0"/>
    <x v="1"/>
    <x v="0"/>
    <x v="1"/>
    <n v="174633933"/>
    <n v="1"/>
    <n v="27825999"/>
    <n v="0.15933901574558251"/>
  </r>
  <r>
    <s v="CA-2014-155264"/>
    <x v="1"/>
    <x v="1"/>
    <x v="0"/>
    <x v="1"/>
    <n v="182952616"/>
    <n v="2"/>
    <n v="27996411"/>
    <n v="0.15302547518642751"/>
  </r>
  <r>
    <s v="CA-2014-155264"/>
    <x v="1"/>
    <x v="1"/>
    <x v="0"/>
    <x v="1"/>
    <n v="189120147"/>
    <n v="1"/>
    <n v="31741985"/>
    <n v="0.16784031476033065"/>
  </r>
  <r>
    <s v="CA-2014-155264"/>
    <x v="1"/>
    <x v="1"/>
    <x v="0"/>
    <x v="1"/>
    <n v="119112822"/>
    <n v="5"/>
    <n v="24090843"/>
    <n v="0.20225230664084173"/>
  </r>
  <r>
    <s v="CA-2014-155264"/>
    <x v="1"/>
    <x v="1"/>
    <x v="0"/>
    <x v="1"/>
    <n v="209270318"/>
    <n v="4"/>
    <n v="19135344"/>
    <n v="9.1438404561510728E-2"/>
  </r>
  <r>
    <s v="CA-2017-109085"/>
    <x v="3"/>
    <x v="0"/>
    <x v="1"/>
    <x v="3"/>
    <n v="133355011"/>
    <n v="5"/>
    <n v="12556022"/>
    <n v="9.4154857067950751E-2"/>
  </r>
  <r>
    <s v="CA-2017-109085"/>
    <x v="3"/>
    <x v="0"/>
    <x v="1"/>
    <x v="3"/>
    <n v="182086616"/>
    <n v="5"/>
    <n v="16103703"/>
    <n v="8.8439795047868863E-2"/>
  </r>
  <r>
    <s v="CA-2017-109085"/>
    <x v="3"/>
    <x v="0"/>
    <x v="1"/>
    <x v="3"/>
    <n v="220388120"/>
    <n v="4"/>
    <n v="28151453"/>
    <n v="0.12773580082265779"/>
  </r>
  <r>
    <s v="CA-2017-109085"/>
    <x v="0"/>
    <x v="0"/>
    <x v="1"/>
    <x v="3"/>
    <n v="216783031"/>
    <n v="4"/>
    <n v="30923605"/>
    <n v="0.14264771950716013"/>
  </r>
  <r>
    <s v="CA-2017-109085"/>
    <x v="1"/>
    <x v="0"/>
    <x v="1"/>
    <x v="3"/>
    <n v="191759676"/>
    <n v="2"/>
    <n v="11904152"/>
    <n v="6.2078494542304088E-2"/>
  </r>
  <r>
    <s v="CA-2016-114860"/>
    <x v="2"/>
    <x v="2"/>
    <x v="2"/>
    <x v="1"/>
    <n v="162675223"/>
    <n v="1"/>
    <n v="31322886"/>
    <n v="0.19254859727470605"/>
  </r>
  <r>
    <s v="CA-2016-114860"/>
    <x v="2"/>
    <x v="2"/>
    <x v="2"/>
    <x v="1"/>
    <n v="97428777"/>
    <n v="2"/>
    <n v="27551453"/>
    <n v="0.28278557781752717"/>
  </r>
  <r>
    <s v="CA-2016-159009"/>
    <x v="2"/>
    <x v="2"/>
    <x v="0"/>
    <x v="1"/>
    <n v="228058676"/>
    <n v="2"/>
    <n v="23072173"/>
    <n v="0.10116770563028261"/>
  </r>
  <r>
    <s v="CA-2016-159009"/>
    <x v="1"/>
    <x v="2"/>
    <x v="0"/>
    <x v="1"/>
    <n v="157826274"/>
    <n v="4"/>
    <n v="33050111"/>
    <n v="0.20940816862976819"/>
  </r>
  <r>
    <s v="CA-2017-148411"/>
    <x v="0"/>
    <x v="0"/>
    <x v="2"/>
    <x v="0"/>
    <n v="148306800"/>
    <n v="3"/>
    <n v="17688417"/>
    <n v="0.11926908948207365"/>
  </r>
  <r>
    <s v="CA-2017-148411"/>
    <x v="1"/>
    <x v="0"/>
    <x v="2"/>
    <x v="0"/>
    <n v="98807942"/>
    <n v="1"/>
    <n v="15671194"/>
    <n v="0.15860257467967503"/>
  </r>
  <r>
    <s v="CA-2015-110324"/>
    <x v="1"/>
    <x v="2"/>
    <x v="1"/>
    <x v="0"/>
    <n v="230796697"/>
    <n v="1"/>
    <n v="24568762"/>
    <n v="0.10645196538492924"/>
  </r>
  <r>
    <s v="CA-2015-110324"/>
    <x v="3"/>
    <x v="2"/>
    <x v="1"/>
    <x v="0"/>
    <n v="103205780"/>
    <n v="1"/>
    <n v="30220880"/>
    <n v="0.29282158421747312"/>
  </r>
  <r>
    <s v="CA-2015-110324"/>
    <x v="3"/>
    <x v="2"/>
    <x v="1"/>
    <x v="0"/>
    <n v="223669856"/>
    <n v="3"/>
    <n v="31307053"/>
    <n v="0.13996992513823589"/>
  </r>
  <r>
    <s v="CA-2016-168046"/>
    <x v="3"/>
    <x v="1"/>
    <x v="0"/>
    <x v="3"/>
    <n v="248993404"/>
    <n v="4"/>
    <n v="21757788"/>
    <n v="8.7382989470676908E-2"/>
  </r>
  <r>
    <s v="CA-2016-168046"/>
    <x v="3"/>
    <x v="1"/>
    <x v="0"/>
    <x v="3"/>
    <n v="137127704"/>
    <n v="2"/>
    <n v="29261646"/>
    <n v="0.21338974653874465"/>
  </r>
  <r>
    <s v="CA-2016-168046"/>
    <x v="3"/>
    <x v="1"/>
    <x v="0"/>
    <x v="3"/>
    <n v="93007251"/>
    <n v="3"/>
    <n v="22624297"/>
    <n v="0.24325304486206134"/>
  </r>
  <r>
    <s v="CA-2016-168046"/>
    <x v="1"/>
    <x v="1"/>
    <x v="0"/>
    <x v="3"/>
    <n v="242853532"/>
    <n v="5"/>
    <n v="26734389"/>
    <n v="0.1100844149962785"/>
  </r>
  <r>
    <s v="CA-2017-111591"/>
    <x v="1"/>
    <x v="2"/>
    <x v="1"/>
    <x v="1"/>
    <n v="200935098"/>
    <n v="2"/>
    <n v="17959415"/>
    <n v="8.937918352123829E-2"/>
  </r>
  <r>
    <s v="CA-2017-111591"/>
    <x v="1"/>
    <x v="2"/>
    <x v="1"/>
    <x v="1"/>
    <n v="193776896"/>
    <n v="4"/>
    <n v="21191300"/>
    <n v="0.10935927057062572"/>
  </r>
  <r>
    <s v="CA-2017-111591"/>
    <x v="1"/>
    <x v="2"/>
    <x v="1"/>
    <x v="1"/>
    <n v="191346317"/>
    <n v="3"/>
    <n v="31862625"/>
    <n v="0.16651809922215541"/>
  </r>
  <r>
    <s v="CA-2017-111591"/>
    <x v="1"/>
    <x v="2"/>
    <x v="1"/>
    <x v="1"/>
    <n v="224207812"/>
    <n v="4"/>
    <n v="18911014"/>
    <n v="8.4345919222475627E-2"/>
  </r>
  <r>
    <s v="US-2014-166828"/>
    <x v="1"/>
    <x v="0"/>
    <x v="2"/>
    <x v="0"/>
    <n v="146352844"/>
    <n v="5"/>
    <n v="11358090"/>
    <n v="7.7607579665482956E-2"/>
  </r>
  <r>
    <s v="CA-2014-108147"/>
    <x v="2"/>
    <x v="2"/>
    <x v="2"/>
    <x v="3"/>
    <n v="176676403"/>
    <n v="5"/>
    <n v="25815701"/>
    <n v="0.14611855664731865"/>
  </r>
  <r>
    <s v="CA-2014-108147"/>
    <x v="1"/>
    <x v="2"/>
    <x v="2"/>
    <x v="3"/>
    <n v="177217392"/>
    <n v="4"/>
    <n v="31811125"/>
    <n v="0.1795034033679945"/>
  </r>
  <r>
    <s v="CA-2016-154998"/>
    <x v="2"/>
    <x v="0"/>
    <x v="0"/>
    <x v="3"/>
    <n v="199527783"/>
    <n v="5"/>
    <n v="22789739"/>
    <n v="0.11421837429026112"/>
  </r>
  <r>
    <s v="CA-2017-113460"/>
    <x v="3"/>
    <x v="1"/>
    <x v="0"/>
    <x v="3"/>
    <n v="116540301"/>
    <n v="5"/>
    <n v="21203655"/>
    <n v="0.18194268264332009"/>
  </r>
  <r>
    <s v="CA-2015-111339"/>
    <x v="3"/>
    <x v="0"/>
    <x v="0"/>
    <x v="3"/>
    <n v="96026158"/>
    <n v="5"/>
    <n v="21867300"/>
    <n v="0.22772232541054074"/>
  </r>
  <r>
    <s v="CA-2015-111339"/>
    <x v="3"/>
    <x v="0"/>
    <x v="0"/>
    <x v="3"/>
    <n v="169159413"/>
    <n v="3"/>
    <n v="21061609"/>
    <n v="0.12450746090021014"/>
  </r>
  <r>
    <s v="CA-2015-111339"/>
    <x v="3"/>
    <x v="0"/>
    <x v="0"/>
    <x v="3"/>
    <n v="121151506"/>
    <n v="2"/>
    <n v="34750952"/>
    <n v="0.28683879505385595"/>
  </r>
  <r>
    <s v="CA-2017-102820"/>
    <x v="3"/>
    <x v="2"/>
    <x v="2"/>
    <x v="1"/>
    <n v="223952350"/>
    <n v="4"/>
    <n v="23670640"/>
    <n v="0.10569498377668285"/>
  </r>
  <r>
    <s v="CA-2016-149671"/>
    <x v="3"/>
    <x v="2"/>
    <x v="0"/>
    <x v="1"/>
    <n v="153375073"/>
    <n v="4"/>
    <n v="32208237"/>
    <n v="0.20999655530726299"/>
  </r>
  <r>
    <s v="CA-2017-108756"/>
    <x v="0"/>
    <x v="2"/>
    <x v="2"/>
    <x v="3"/>
    <n v="101632303"/>
    <n v="2"/>
    <n v="15805937"/>
    <n v="0.15552079932696203"/>
  </r>
  <r>
    <s v="CA-2017-155362"/>
    <x v="2"/>
    <x v="2"/>
    <x v="0"/>
    <x v="0"/>
    <n v="186306781"/>
    <n v="3"/>
    <n v="32188588"/>
    <n v="0.17277196153155586"/>
  </r>
  <r>
    <s v="CA-2014-154158"/>
    <x v="3"/>
    <x v="1"/>
    <x v="2"/>
    <x v="2"/>
    <n v="110392154"/>
    <n v="4"/>
    <n v="13785974"/>
    <n v="0.12488182810528364"/>
  </r>
  <r>
    <s v="CA-2014-154158"/>
    <x v="0"/>
    <x v="1"/>
    <x v="2"/>
    <x v="2"/>
    <n v="235246475"/>
    <n v="1"/>
    <n v="23449614"/>
    <n v="9.9681043042196493E-2"/>
  </r>
  <r>
    <s v="CA-2014-154158"/>
    <x v="0"/>
    <x v="1"/>
    <x v="2"/>
    <x v="2"/>
    <n v="207966541"/>
    <n v="4"/>
    <n v="33862514"/>
    <n v="0.16282674048033524"/>
  </r>
  <r>
    <s v="CA-2014-154158"/>
    <x v="1"/>
    <x v="1"/>
    <x v="2"/>
    <x v="2"/>
    <n v="230739797"/>
    <n v="4"/>
    <n v="25646162"/>
    <n v="0.1111475451285068"/>
  </r>
  <r>
    <s v="CA-2014-154158"/>
    <x v="3"/>
    <x v="1"/>
    <x v="2"/>
    <x v="2"/>
    <n v="133591216"/>
    <n v="5"/>
    <n v="25079589"/>
    <n v="0.18773381776837783"/>
  </r>
  <r>
    <s v="CA-2017-100433"/>
    <x v="3"/>
    <x v="2"/>
    <x v="1"/>
    <x v="3"/>
    <n v="222838184"/>
    <n v="1"/>
    <n v="25009252"/>
    <n v="0.11223055021844909"/>
  </r>
  <r>
    <s v="CA-2017-163097"/>
    <x v="1"/>
    <x v="2"/>
    <x v="2"/>
    <x v="1"/>
    <n v="134462828"/>
    <n v="5"/>
    <n v="11797543"/>
    <n v="8.7738322742996297E-2"/>
  </r>
  <r>
    <s v="US-2017-127292"/>
    <x v="1"/>
    <x v="2"/>
    <x v="2"/>
    <x v="3"/>
    <n v="104856013"/>
    <n v="5"/>
    <n v="26716395"/>
    <n v="0.25479125360221355"/>
  </r>
  <r>
    <s v="US-2017-127292"/>
    <x v="1"/>
    <x v="2"/>
    <x v="2"/>
    <x v="3"/>
    <n v="143372861"/>
    <n v="3"/>
    <n v="12229666"/>
    <n v="8.5299727679982618E-2"/>
  </r>
  <r>
    <s v="US-2017-127292"/>
    <x v="1"/>
    <x v="2"/>
    <x v="2"/>
    <x v="3"/>
    <n v="125711774"/>
    <n v="5"/>
    <n v="33616477"/>
    <n v="0.26740913703119007"/>
  </r>
  <r>
    <s v="US-2017-127292"/>
    <x v="0"/>
    <x v="2"/>
    <x v="2"/>
    <x v="3"/>
    <n v="208123583"/>
    <n v="5"/>
    <n v="32972606"/>
    <n v="0.15842801437836096"/>
  </r>
  <r>
    <s v="CA-2015-163734"/>
    <x v="2"/>
    <x v="2"/>
    <x v="1"/>
    <x v="0"/>
    <n v="122992855"/>
    <n v="2"/>
    <n v="24591611"/>
    <n v="0.19994341134694368"/>
  </r>
  <r>
    <s v="CA-2017-162474"/>
    <x v="0"/>
    <x v="0"/>
    <x v="0"/>
    <x v="0"/>
    <n v="178702278"/>
    <n v="2"/>
    <n v="24491031"/>
    <n v="0.13704934975702995"/>
  </r>
  <r>
    <s v="CA-2015-130848"/>
    <x v="2"/>
    <x v="3"/>
    <x v="0"/>
    <x v="1"/>
    <n v="134999859"/>
    <n v="1"/>
    <n v="20586785"/>
    <n v="0.15249486297611614"/>
  </r>
  <r>
    <s v="CA-2014-125997"/>
    <x v="2"/>
    <x v="0"/>
    <x v="2"/>
    <x v="3"/>
    <n v="148046147"/>
    <n v="2"/>
    <n v="15895577"/>
    <n v="0.10736906918624502"/>
  </r>
  <r>
    <s v="CA-2014-125997"/>
    <x v="2"/>
    <x v="0"/>
    <x v="2"/>
    <x v="3"/>
    <n v="219583382"/>
    <n v="3"/>
    <n v="21516937"/>
    <n v="9.7989824202634787E-2"/>
  </r>
  <r>
    <s v="CA-2014-125997"/>
    <x v="3"/>
    <x v="0"/>
    <x v="2"/>
    <x v="3"/>
    <n v="172914518"/>
    <n v="3"/>
    <n v="32787416"/>
    <n v="0.18961632822525637"/>
  </r>
  <r>
    <s v="CA-2014-125997"/>
    <x v="3"/>
    <x v="0"/>
    <x v="2"/>
    <x v="3"/>
    <n v="169154006"/>
    <n v="4"/>
    <n v="20210134"/>
    <n v="0.11947771429072747"/>
  </r>
  <r>
    <s v="CA-2014-125997"/>
    <x v="1"/>
    <x v="0"/>
    <x v="2"/>
    <x v="3"/>
    <n v="182016952"/>
    <n v="5"/>
    <n v="20928238"/>
    <n v="0.1149796091520091"/>
  </r>
  <r>
    <s v="CA-2014-125997"/>
    <x v="1"/>
    <x v="0"/>
    <x v="2"/>
    <x v="3"/>
    <n v="228046478"/>
    <n v="2"/>
    <n v="13952656"/>
    <n v="6.1183387361939436E-2"/>
  </r>
  <r>
    <s v="CA-2016-103128"/>
    <x v="3"/>
    <x v="2"/>
    <x v="2"/>
    <x v="0"/>
    <n v="121860560"/>
    <n v="1"/>
    <n v="19226968"/>
    <n v="0.15777843134809164"/>
  </r>
  <r>
    <s v="CA-2015-167696"/>
    <x v="3"/>
    <x v="2"/>
    <x v="2"/>
    <x v="2"/>
    <n v="187974400"/>
    <n v="2"/>
    <n v="33049081"/>
    <n v="0.17581692507064792"/>
  </r>
  <r>
    <s v="CA-2014-159814"/>
    <x v="3"/>
    <x v="2"/>
    <x v="2"/>
    <x v="1"/>
    <n v="178731978"/>
    <n v="1"/>
    <n v="11232235"/>
    <n v="6.284401440462993E-2"/>
  </r>
  <r>
    <s v="CA-2016-105459"/>
    <x v="3"/>
    <x v="1"/>
    <x v="2"/>
    <x v="3"/>
    <n v="105948595"/>
    <n v="1"/>
    <n v="33001423"/>
    <n v="0.31148523489150565"/>
  </r>
  <r>
    <s v="CA-2016-105459"/>
    <x v="3"/>
    <x v="1"/>
    <x v="2"/>
    <x v="3"/>
    <n v="205431903"/>
    <n v="3"/>
    <n v="33800237"/>
    <n v="0.16453256045629874"/>
  </r>
  <r>
    <s v="CA-2017-141663"/>
    <x v="0"/>
    <x v="2"/>
    <x v="0"/>
    <x v="3"/>
    <n v="168715557"/>
    <n v="5"/>
    <n v="14983751"/>
    <n v="8.8810725379640007E-2"/>
  </r>
  <r>
    <s v="CA-2014-152618"/>
    <x v="3"/>
    <x v="0"/>
    <x v="1"/>
    <x v="0"/>
    <n v="135557983"/>
    <n v="5"/>
    <n v="15861611"/>
    <n v="0.11700978908781787"/>
  </r>
  <r>
    <s v="CA-2014-152618"/>
    <x v="3"/>
    <x v="0"/>
    <x v="1"/>
    <x v="0"/>
    <n v="213672949"/>
    <n v="3"/>
    <n v="14345924"/>
    <n v="6.7139635911516338E-2"/>
  </r>
  <r>
    <s v="CA-2017-162789"/>
    <x v="2"/>
    <x v="1"/>
    <x v="2"/>
    <x v="3"/>
    <n v="183019032"/>
    <n v="4"/>
    <n v="26942671"/>
    <n v="0.14721240029288321"/>
  </r>
  <r>
    <s v="CA-2017-162789"/>
    <x v="2"/>
    <x v="1"/>
    <x v="2"/>
    <x v="3"/>
    <n v="213744619"/>
    <n v="5"/>
    <n v="13331329"/>
    <n v="6.2370360771514907E-2"/>
  </r>
  <r>
    <s v="US-2017-110149"/>
    <x v="2"/>
    <x v="0"/>
    <x v="2"/>
    <x v="3"/>
    <n v="147698236"/>
    <n v="5"/>
    <n v="22134456"/>
    <n v="0.14986269707378225"/>
  </r>
  <r>
    <s v="US-2017-110149"/>
    <x v="2"/>
    <x v="0"/>
    <x v="2"/>
    <x v="3"/>
    <n v="158380413"/>
    <n v="4"/>
    <n v="29753019"/>
    <n v="0.18785794554027335"/>
  </r>
  <r>
    <s v="CA-2016-108959"/>
    <x v="2"/>
    <x v="1"/>
    <x v="0"/>
    <x v="1"/>
    <n v="144992490"/>
    <n v="2"/>
    <n v="22775410"/>
    <n v="0.15707992876044821"/>
  </r>
  <r>
    <s v="CA-2015-164777"/>
    <x v="2"/>
    <x v="0"/>
    <x v="2"/>
    <x v="1"/>
    <n v="223258054"/>
    <n v="5"/>
    <n v="33276576"/>
    <n v="0.1490498345022751"/>
  </r>
  <r>
    <s v="CA-2016-132017"/>
    <x v="2"/>
    <x v="0"/>
    <x v="0"/>
    <x v="0"/>
    <n v="221719347"/>
    <n v="1"/>
    <n v="15856119"/>
    <n v="7.1514368116914945E-2"/>
  </r>
  <r>
    <s v="CA-2015-127824"/>
    <x v="2"/>
    <x v="2"/>
    <x v="2"/>
    <x v="1"/>
    <n v="98831303"/>
    <n v="1"/>
    <n v="31078286"/>
    <n v="0.31445792028058156"/>
  </r>
  <r>
    <s v="CA-2015-127824"/>
    <x v="1"/>
    <x v="2"/>
    <x v="2"/>
    <x v="1"/>
    <n v="188017242"/>
    <n v="2"/>
    <n v="26879685"/>
    <n v="0.14296393625431439"/>
  </r>
  <r>
    <s v="CA-2015-127824"/>
    <x v="1"/>
    <x v="2"/>
    <x v="2"/>
    <x v="1"/>
    <n v="168547055"/>
    <n v="3"/>
    <n v="13043584"/>
    <n v="7.7388382727897553E-2"/>
  </r>
  <r>
    <s v="CA-2014-148285"/>
    <x v="3"/>
    <x v="2"/>
    <x v="1"/>
    <x v="2"/>
    <n v="241525745"/>
    <n v="2"/>
    <n v="26474772"/>
    <n v="0.109614699666903"/>
  </r>
  <r>
    <s v="CA-2014-148285"/>
    <x v="3"/>
    <x v="2"/>
    <x v="1"/>
    <x v="2"/>
    <n v="185660769"/>
    <n v="4"/>
    <n v="31679346"/>
    <n v="0.17063026384426966"/>
  </r>
  <r>
    <s v="CA-2017-152926"/>
    <x v="3"/>
    <x v="1"/>
    <x v="0"/>
    <x v="0"/>
    <n v="130312963"/>
    <n v="2"/>
    <n v="21278105"/>
    <n v="0.16328463807549215"/>
  </r>
  <r>
    <s v="CA-2017-152926"/>
    <x v="1"/>
    <x v="1"/>
    <x v="0"/>
    <x v="0"/>
    <n v="210840704"/>
    <n v="4"/>
    <n v="15847415"/>
    <n v="7.5162977069171619E-2"/>
  </r>
  <r>
    <s v="CA-2014-145254"/>
    <x v="1"/>
    <x v="2"/>
    <x v="0"/>
    <x v="1"/>
    <n v="108685239"/>
    <n v="5"/>
    <n v="27519992"/>
    <n v="0.25320818404788159"/>
  </r>
  <r>
    <s v="CA-2014-145254"/>
    <x v="2"/>
    <x v="2"/>
    <x v="0"/>
    <x v="1"/>
    <n v="117570921"/>
    <n v="5"/>
    <n v="18819018"/>
    <n v="0.16006524266319219"/>
  </r>
  <r>
    <s v="CA-2014-145254"/>
    <x v="2"/>
    <x v="2"/>
    <x v="0"/>
    <x v="1"/>
    <n v="138679545"/>
    <n v="5"/>
    <n v="20670208"/>
    <n v="0.1490501573249321"/>
  </r>
  <r>
    <s v="CA-2014-145254"/>
    <x v="1"/>
    <x v="2"/>
    <x v="0"/>
    <x v="1"/>
    <n v="140944482"/>
    <n v="3"/>
    <n v="30783346"/>
    <n v="0.21840759966750597"/>
  </r>
  <r>
    <s v="CA-2014-116246"/>
    <x v="0"/>
    <x v="1"/>
    <x v="2"/>
    <x v="3"/>
    <n v="127755451"/>
    <n v="1"/>
    <n v="11005023"/>
    <n v="8.6141318541468725E-2"/>
  </r>
  <r>
    <s v="CA-2016-160479"/>
    <x v="3"/>
    <x v="2"/>
    <x v="2"/>
    <x v="1"/>
    <n v="222779228"/>
    <n v="5"/>
    <n v="23424793"/>
    <n v="0.10514801227338844"/>
  </r>
  <r>
    <s v="CA-2014-167486"/>
    <x v="1"/>
    <x v="2"/>
    <x v="0"/>
    <x v="3"/>
    <n v="175696273"/>
    <n v="1"/>
    <n v="12637039"/>
    <n v="7.1925481310579645E-2"/>
  </r>
  <r>
    <s v="CA-2014-152100"/>
    <x v="2"/>
    <x v="2"/>
    <x v="0"/>
    <x v="0"/>
    <n v="174853220"/>
    <n v="5"/>
    <n v="19335730"/>
    <n v="0.11058263611044739"/>
  </r>
  <r>
    <s v="CA-2015-166219"/>
    <x v="2"/>
    <x v="2"/>
    <x v="0"/>
    <x v="0"/>
    <n v="124468527"/>
    <n v="2"/>
    <n v="12688583"/>
    <n v="0.10194209978880846"/>
  </r>
  <r>
    <s v="CA-2015-166219"/>
    <x v="2"/>
    <x v="2"/>
    <x v="0"/>
    <x v="0"/>
    <n v="125379808"/>
    <n v="3"/>
    <n v="13180247"/>
    <n v="0.10512256487105165"/>
  </r>
  <r>
    <s v="CA-2015-111864"/>
    <x v="2"/>
    <x v="3"/>
    <x v="1"/>
    <x v="3"/>
    <n v="100135786"/>
    <n v="1"/>
    <n v="21504179"/>
    <n v="0.21475018930794632"/>
  </r>
  <r>
    <s v="CA-2015-119627"/>
    <x v="0"/>
    <x v="2"/>
    <x v="2"/>
    <x v="1"/>
    <n v="234623922"/>
    <n v="3"/>
    <n v="25726156"/>
    <n v="0.10964847821442521"/>
  </r>
  <r>
    <s v="CA-2015-119627"/>
    <x v="1"/>
    <x v="2"/>
    <x v="2"/>
    <x v="1"/>
    <n v="146971618"/>
    <n v="1"/>
    <n v="14771513"/>
    <n v="0.10050588815045909"/>
  </r>
  <r>
    <s v="CA-2015-119627"/>
    <x v="1"/>
    <x v="2"/>
    <x v="2"/>
    <x v="1"/>
    <n v="130366769"/>
    <n v="1"/>
    <n v="20616655"/>
    <n v="0.15814348363577224"/>
  </r>
  <r>
    <s v="CA-2015-119627"/>
    <x v="3"/>
    <x v="2"/>
    <x v="2"/>
    <x v="1"/>
    <n v="120426959"/>
    <n v="1"/>
    <n v="16131359"/>
    <n v="0.13395139372405809"/>
  </r>
  <r>
    <s v="CA-2015-160787"/>
    <x v="3"/>
    <x v="3"/>
    <x v="2"/>
    <x v="3"/>
    <n v="178249115"/>
    <n v="3"/>
    <n v="32988522"/>
    <n v="0.18506976598453237"/>
  </r>
  <r>
    <s v="CA-2017-107853"/>
    <x v="3"/>
    <x v="2"/>
    <x v="2"/>
    <x v="1"/>
    <n v="192074849"/>
    <n v="1"/>
    <n v="25355174"/>
    <n v="0.13200673660297918"/>
  </r>
  <r>
    <s v="CA-2017-126144"/>
    <x v="3"/>
    <x v="2"/>
    <x v="2"/>
    <x v="3"/>
    <n v="174554437"/>
    <n v="1"/>
    <n v="31231057"/>
    <n v="0.17891872321755992"/>
  </r>
  <r>
    <s v="US-2014-154655"/>
    <x v="1"/>
    <x v="2"/>
    <x v="0"/>
    <x v="0"/>
    <n v="123275348"/>
    <n v="3"/>
    <n v="29803052"/>
    <n v="0.24176003137302035"/>
  </r>
  <r>
    <s v="CA-2014-100391"/>
    <x v="3"/>
    <x v="2"/>
    <x v="2"/>
    <x v="3"/>
    <n v="129796396"/>
    <n v="4"/>
    <n v="33743716"/>
    <n v="0.25997421376784607"/>
  </r>
  <r>
    <s v="CA-2014-165477"/>
    <x v="3"/>
    <x v="1"/>
    <x v="2"/>
    <x v="3"/>
    <n v="162421841"/>
    <n v="5"/>
    <n v="20541641"/>
    <n v="0.12647092825403944"/>
  </r>
  <r>
    <s v="CA-2017-165904"/>
    <x v="1"/>
    <x v="2"/>
    <x v="1"/>
    <x v="2"/>
    <n v="201011662"/>
    <n v="3"/>
    <n v="27133836"/>
    <n v="0.13498637705905839"/>
  </r>
  <r>
    <s v="CA-2017-165904"/>
    <x v="1"/>
    <x v="2"/>
    <x v="1"/>
    <x v="2"/>
    <n v="214434085"/>
    <n v="4"/>
    <n v="34101518"/>
    <n v="0.15903030528005843"/>
  </r>
  <r>
    <s v="CA-2015-104052"/>
    <x v="1"/>
    <x v="0"/>
    <x v="0"/>
    <x v="0"/>
    <n v="179518251"/>
    <n v="1"/>
    <n v="11230869"/>
    <n v="6.2561154297342172E-2"/>
  </r>
  <r>
    <s v="CA-2015-168277"/>
    <x v="1"/>
    <x v="2"/>
    <x v="2"/>
    <x v="0"/>
    <n v="232334167"/>
    <n v="3"/>
    <n v="32179874"/>
    <n v="0.13850685164184223"/>
  </r>
  <r>
    <s v="CA-2017-136882"/>
    <x v="1"/>
    <x v="2"/>
    <x v="2"/>
    <x v="0"/>
    <n v="246316219"/>
    <n v="2"/>
    <n v="16653587"/>
    <n v="6.7610598553398543E-2"/>
  </r>
  <r>
    <s v="US-2016-148957"/>
    <x v="1"/>
    <x v="2"/>
    <x v="1"/>
    <x v="1"/>
    <n v="197752962"/>
    <n v="2"/>
    <n v="26990120"/>
    <n v="0.13648402394094103"/>
  </r>
  <r>
    <s v="CA-2014-140032"/>
    <x v="1"/>
    <x v="2"/>
    <x v="2"/>
    <x v="1"/>
    <n v="141235458"/>
    <n v="1"/>
    <n v="26093868"/>
    <n v="0.18475436954365951"/>
  </r>
  <r>
    <s v="CA-2017-145506"/>
    <x v="2"/>
    <x v="2"/>
    <x v="1"/>
    <x v="1"/>
    <n v="178903444"/>
    <n v="5"/>
    <n v="26658930"/>
    <n v="0.14901295024817968"/>
  </r>
  <r>
    <s v="CA-2015-129546"/>
    <x v="2"/>
    <x v="2"/>
    <x v="0"/>
    <x v="1"/>
    <n v="173329998"/>
    <n v="2"/>
    <n v="10442553"/>
    <n v="6.0246657361641462E-2"/>
  </r>
  <r>
    <s v="CA-2015-129546"/>
    <x v="2"/>
    <x v="2"/>
    <x v="0"/>
    <x v="1"/>
    <n v="203405799"/>
    <n v="5"/>
    <n v="26651372"/>
    <n v="0.13102562528219758"/>
  </r>
  <r>
    <s v="CA-2015-129546"/>
    <x v="2"/>
    <x v="2"/>
    <x v="0"/>
    <x v="1"/>
    <n v="149656986"/>
    <n v="4"/>
    <n v="17355955"/>
    <n v="0.11597156580448573"/>
  </r>
  <r>
    <s v="CA-2015-129546"/>
    <x v="3"/>
    <x v="2"/>
    <x v="0"/>
    <x v="1"/>
    <n v="155169741"/>
    <n v="4"/>
    <n v="24433402"/>
    <n v="0.15746241401537173"/>
  </r>
  <r>
    <s v="CA-2016-140977"/>
    <x v="3"/>
    <x v="1"/>
    <x v="1"/>
    <x v="2"/>
    <n v="213580159"/>
    <n v="2"/>
    <n v="20834718"/>
    <n v="9.7549875875876657E-2"/>
  </r>
  <r>
    <s v="CA-2017-151855"/>
    <x v="3"/>
    <x v="2"/>
    <x v="0"/>
    <x v="2"/>
    <n v="244583407"/>
    <n v="3"/>
    <n v="25548206"/>
    <n v="0.10445600669877005"/>
  </r>
  <r>
    <s v="CA-2017-151855"/>
    <x v="1"/>
    <x v="2"/>
    <x v="0"/>
    <x v="2"/>
    <n v="90032574"/>
    <n v="3"/>
    <n v="29538520"/>
    <n v="0.32808703214461021"/>
  </r>
  <r>
    <s v="CA-2014-138240"/>
    <x v="2"/>
    <x v="2"/>
    <x v="2"/>
    <x v="1"/>
    <n v="185787418"/>
    <n v="1"/>
    <n v="12237017"/>
    <n v="6.5865692799498401E-2"/>
  </r>
  <r>
    <s v="CA-2014-138240"/>
    <x v="3"/>
    <x v="2"/>
    <x v="2"/>
    <x v="1"/>
    <n v="189614116"/>
    <n v="3"/>
    <n v="29504812"/>
    <n v="0.15560451206069489"/>
  </r>
  <r>
    <s v="CA-2014-101833"/>
    <x v="0"/>
    <x v="1"/>
    <x v="1"/>
    <x v="3"/>
    <n v="186815294"/>
    <n v="3"/>
    <n v="27475166"/>
    <n v="0.14707128849953793"/>
  </r>
  <r>
    <s v="CA-2014-100867"/>
    <x v="0"/>
    <x v="2"/>
    <x v="1"/>
    <x v="1"/>
    <n v="220482564"/>
    <n v="5"/>
    <n v="18865082"/>
    <n v="8.5562693293062389E-2"/>
  </r>
  <r>
    <s v="US-2017-109610"/>
    <x v="1"/>
    <x v="1"/>
    <x v="0"/>
    <x v="2"/>
    <n v="205047262"/>
    <n v="5"/>
    <n v="22589432"/>
    <n v="0.1101669526316328"/>
  </r>
  <r>
    <s v="CA-2014-156545"/>
    <x v="1"/>
    <x v="0"/>
    <x v="2"/>
    <x v="3"/>
    <n v="151533697"/>
    <n v="3"/>
    <n v="17849425"/>
    <n v="0.11779178726168081"/>
  </r>
  <r>
    <s v="CA-2014-109127"/>
    <x v="2"/>
    <x v="2"/>
    <x v="2"/>
    <x v="3"/>
    <n v="176425945"/>
    <n v="5"/>
    <n v="14820126"/>
    <n v="8.4001964677020716E-2"/>
  </r>
  <r>
    <s v="CA-2017-102925"/>
    <x v="0"/>
    <x v="1"/>
    <x v="2"/>
    <x v="3"/>
    <n v="189816037"/>
    <n v="2"/>
    <n v="24753216"/>
    <n v="0.13040634706750304"/>
  </r>
  <r>
    <s v="CA-2017-102925"/>
    <x v="1"/>
    <x v="1"/>
    <x v="2"/>
    <x v="3"/>
    <n v="161143851"/>
    <n v="3"/>
    <n v="33078654"/>
    <n v="0.20527406906764317"/>
  </r>
  <r>
    <s v="CA-2017-102925"/>
    <x v="1"/>
    <x v="1"/>
    <x v="2"/>
    <x v="3"/>
    <n v="169648166"/>
    <n v="5"/>
    <n v="34629090"/>
    <n v="0.20412298474243454"/>
  </r>
  <r>
    <s v="CA-2017-102925"/>
    <x v="1"/>
    <x v="1"/>
    <x v="2"/>
    <x v="3"/>
    <n v="110449133"/>
    <n v="3"/>
    <n v="11758296"/>
    <n v="0.10645892530455627"/>
  </r>
  <r>
    <s v="CA-2017-102925"/>
    <x v="0"/>
    <x v="1"/>
    <x v="2"/>
    <x v="3"/>
    <n v="166465488"/>
    <n v="1"/>
    <n v="30369676"/>
    <n v="0.18243827213001651"/>
  </r>
  <r>
    <s v="CA-2017-102925"/>
    <x v="0"/>
    <x v="1"/>
    <x v="2"/>
    <x v="3"/>
    <n v="216107686"/>
    <n v="3"/>
    <n v="14655885"/>
    <n v="6.7817509276370674E-2"/>
  </r>
  <r>
    <s v="CA-2017-102925"/>
    <x v="0"/>
    <x v="1"/>
    <x v="2"/>
    <x v="3"/>
    <n v="158585436"/>
    <n v="1"/>
    <n v="22804709"/>
    <n v="0.1438007775190655"/>
  </r>
  <r>
    <s v="CA-2015-100818"/>
    <x v="0"/>
    <x v="1"/>
    <x v="0"/>
    <x v="0"/>
    <n v="188291310"/>
    <n v="2"/>
    <n v="32309300"/>
    <n v="0.1715920931242127"/>
  </r>
  <r>
    <s v="CA-2015-100818"/>
    <x v="1"/>
    <x v="1"/>
    <x v="0"/>
    <x v="0"/>
    <n v="98424328"/>
    <n v="5"/>
    <n v="30573234"/>
    <n v="0.31062679950428518"/>
  </r>
  <r>
    <s v="CA-2015-100818"/>
    <x v="1"/>
    <x v="1"/>
    <x v="0"/>
    <x v="0"/>
    <n v="238039052"/>
    <n v="5"/>
    <n v="27387055"/>
    <n v="0.11505278133942493"/>
  </r>
  <r>
    <s v="CA-2015-100818"/>
    <x v="1"/>
    <x v="1"/>
    <x v="0"/>
    <x v="0"/>
    <n v="114576997"/>
    <n v="1"/>
    <n v="31478700"/>
    <n v="0.27473839273340356"/>
  </r>
  <r>
    <s v="CA-2014-126193"/>
    <x v="0"/>
    <x v="2"/>
    <x v="2"/>
    <x v="0"/>
    <n v="140567341"/>
    <n v="4"/>
    <n v="18442532"/>
    <n v="0.13120068907044347"/>
  </r>
  <r>
    <s v="CA-2014-126193"/>
    <x v="2"/>
    <x v="2"/>
    <x v="2"/>
    <x v="0"/>
    <n v="112314983"/>
    <n v="2"/>
    <n v="33964565"/>
    <n v="0.30240457766885831"/>
  </r>
  <r>
    <s v="CA-2014-126193"/>
    <x v="0"/>
    <x v="2"/>
    <x v="2"/>
    <x v="0"/>
    <n v="97695251"/>
    <n v="5"/>
    <n v="12041107"/>
    <n v="0.12325171261395296"/>
  </r>
  <r>
    <s v="CA-2017-150504"/>
    <x v="0"/>
    <x v="2"/>
    <x v="2"/>
    <x v="0"/>
    <n v="178332174"/>
    <n v="2"/>
    <n v="26594624"/>
    <n v="0.14912970219271818"/>
  </r>
  <r>
    <s v="CA-2015-158351"/>
    <x v="0"/>
    <x v="1"/>
    <x v="1"/>
    <x v="3"/>
    <n v="227189545"/>
    <n v="4"/>
    <n v="29318019"/>
    <n v="0.12904651488254004"/>
  </r>
  <r>
    <s v="CA-2014-122679"/>
    <x v="0"/>
    <x v="2"/>
    <x v="1"/>
    <x v="1"/>
    <n v="221058071"/>
    <n v="4"/>
    <n v="32886733"/>
    <n v="0.1487696551916442"/>
  </r>
  <r>
    <s v="CA-2016-164770"/>
    <x v="3"/>
    <x v="1"/>
    <x v="0"/>
    <x v="0"/>
    <n v="229830648"/>
    <n v="5"/>
    <n v="25112187"/>
    <n v="0.10926387415485161"/>
  </r>
  <r>
    <s v="CA-2016-164770"/>
    <x v="3"/>
    <x v="1"/>
    <x v="0"/>
    <x v="0"/>
    <n v="194612524"/>
    <n v="5"/>
    <n v="34460865"/>
    <n v="0.17707424112129597"/>
  </r>
  <r>
    <s v="CA-2017-130505"/>
    <x v="3"/>
    <x v="3"/>
    <x v="2"/>
    <x v="3"/>
    <n v="230079666"/>
    <n v="4"/>
    <n v="14200931"/>
    <n v="6.1721799439677559E-2"/>
  </r>
  <r>
    <s v="US-2017-125213"/>
    <x v="3"/>
    <x v="0"/>
    <x v="0"/>
    <x v="3"/>
    <n v="159784404"/>
    <n v="5"/>
    <n v="33376169"/>
    <n v="0.20888252022393874"/>
  </r>
  <r>
    <s v="CA-2015-156566"/>
    <x v="0"/>
    <x v="0"/>
    <x v="2"/>
    <x v="1"/>
    <n v="205569893"/>
    <n v="3"/>
    <n v="29981942"/>
    <n v="0.14584792336298"/>
  </r>
  <r>
    <s v="US-2016-102232"/>
    <x v="3"/>
    <x v="2"/>
    <x v="0"/>
    <x v="2"/>
    <n v="196615551"/>
    <n v="3"/>
    <n v="15342721"/>
    <n v="7.8034117453913907E-2"/>
  </r>
  <r>
    <s v="CA-2017-111738"/>
    <x v="1"/>
    <x v="2"/>
    <x v="2"/>
    <x v="1"/>
    <n v="110795013"/>
    <n v="5"/>
    <n v="27417245"/>
    <n v="0.24745919746405914"/>
  </r>
  <r>
    <s v="CA-2017-111738"/>
    <x v="0"/>
    <x v="2"/>
    <x v="2"/>
    <x v="1"/>
    <n v="181118469"/>
    <n v="3"/>
    <n v="14363293"/>
    <n v="7.9303303960680013E-2"/>
  </r>
  <r>
    <s v="CA-2017-163188"/>
    <x v="3"/>
    <x v="3"/>
    <x v="2"/>
    <x v="0"/>
    <n v="132702716"/>
    <n v="2"/>
    <n v="19308807"/>
    <n v="0.14550423368878146"/>
  </r>
  <r>
    <s v="CA-2016-105207"/>
    <x v="3"/>
    <x v="2"/>
    <x v="0"/>
    <x v="0"/>
    <n v="116945036"/>
    <n v="1"/>
    <n v="16225753"/>
    <n v="0.13874682975000324"/>
  </r>
  <r>
    <s v="CA-2016-105207"/>
    <x v="2"/>
    <x v="2"/>
    <x v="0"/>
    <x v="0"/>
    <n v="176363496"/>
    <n v="5"/>
    <n v="33735707"/>
    <n v="0.19128508883720471"/>
  </r>
  <r>
    <s v="US-2016-123610"/>
    <x v="2"/>
    <x v="2"/>
    <x v="2"/>
    <x v="1"/>
    <n v="221274290"/>
    <n v="1"/>
    <n v="18471045"/>
    <n v="8.347578473757615E-2"/>
  </r>
  <r>
    <s v="US-2016-123610"/>
    <x v="2"/>
    <x v="2"/>
    <x v="2"/>
    <x v="1"/>
    <n v="209321816"/>
    <n v="2"/>
    <n v="17732352"/>
    <n v="8.4713348750996884E-2"/>
  </r>
  <r>
    <s v="CA-2017-118213"/>
    <x v="1"/>
    <x v="0"/>
    <x v="1"/>
    <x v="0"/>
    <n v="144426958"/>
    <n v="2"/>
    <n v="29418633"/>
    <n v="0.20369211819859837"/>
  </r>
  <r>
    <s v="CA-2017-118213"/>
    <x v="0"/>
    <x v="0"/>
    <x v="1"/>
    <x v="0"/>
    <n v="243033517"/>
    <n v="1"/>
    <n v="33210546"/>
    <n v="0.13665006543109853"/>
  </r>
  <r>
    <s v="CA-2017-118213"/>
    <x v="3"/>
    <x v="0"/>
    <x v="1"/>
    <x v="0"/>
    <n v="166390451"/>
    <n v="2"/>
    <n v="21033802"/>
    <n v="0.12641231437013173"/>
  </r>
  <r>
    <s v="CA-2016-149237"/>
    <x v="3"/>
    <x v="2"/>
    <x v="2"/>
    <x v="0"/>
    <n v="233346147"/>
    <n v="4"/>
    <n v="24317382"/>
    <n v="0.10421162857255149"/>
  </r>
  <r>
    <s v="US-2015-158589"/>
    <x v="3"/>
    <x v="2"/>
    <x v="2"/>
    <x v="1"/>
    <n v="125426438"/>
    <n v="3"/>
    <n v="14874311"/>
    <n v="0.11858991802031403"/>
  </r>
  <r>
    <s v="CA-2016-101329"/>
    <x v="1"/>
    <x v="2"/>
    <x v="2"/>
    <x v="3"/>
    <n v="170510575"/>
    <n v="2"/>
    <n v="16979867"/>
    <n v="9.9582486306201243E-2"/>
  </r>
  <r>
    <s v="CA-2016-101329"/>
    <x v="1"/>
    <x v="2"/>
    <x v="2"/>
    <x v="3"/>
    <n v="149904037"/>
    <n v="5"/>
    <n v="17833369"/>
    <n v="0.11896523507235499"/>
  </r>
  <r>
    <s v="CA-2016-113607"/>
    <x v="1"/>
    <x v="2"/>
    <x v="0"/>
    <x v="3"/>
    <n v="90087430"/>
    <n v="5"/>
    <n v="14300917"/>
    <n v="0.1587448659596572"/>
  </r>
  <r>
    <s v="CA-2016-113607"/>
    <x v="1"/>
    <x v="2"/>
    <x v="0"/>
    <x v="3"/>
    <n v="163016475"/>
    <n v="3"/>
    <n v="34858826"/>
    <n v="0.21383621502059838"/>
  </r>
  <r>
    <s v="CA-2014-149104"/>
    <x v="1"/>
    <x v="1"/>
    <x v="2"/>
    <x v="0"/>
    <n v="243481215"/>
    <n v="4"/>
    <n v="15814238"/>
    <n v="6.495054659555563E-2"/>
  </r>
  <r>
    <s v="CA-2014-149104"/>
    <x v="1"/>
    <x v="1"/>
    <x v="2"/>
    <x v="0"/>
    <n v="237866080"/>
    <n v="3"/>
    <n v="16181284"/>
    <n v="6.8026866209759715E-2"/>
  </r>
  <r>
    <s v="CA-2014-149104"/>
    <x v="0"/>
    <x v="1"/>
    <x v="2"/>
    <x v="0"/>
    <n v="189422110"/>
    <n v="1"/>
    <n v="26233142"/>
    <n v="0.13849039058851156"/>
  </r>
  <r>
    <s v="CA-2014-149104"/>
    <x v="0"/>
    <x v="1"/>
    <x v="2"/>
    <x v="0"/>
    <n v="214930833"/>
    <n v="2"/>
    <n v="33083042"/>
    <n v="0.15392413242077743"/>
  </r>
  <r>
    <s v="CA-2016-105263"/>
    <x v="0"/>
    <x v="2"/>
    <x v="2"/>
    <x v="3"/>
    <n v="189203972"/>
    <n v="2"/>
    <n v="15958514"/>
    <n v="8.4345554859704533E-2"/>
  </r>
  <r>
    <s v="CA-2014-130575"/>
    <x v="0"/>
    <x v="0"/>
    <x v="0"/>
    <x v="0"/>
    <n v="97857915"/>
    <n v="1"/>
    <n v="16290130"/>
    <n v="0.16646716824081118"/>
  </r>
  <r>
    <s v="CA-2017-142461"/>
    <x v="1"/>
    <x v="1"/>
    <x v="2"/>
    <x v="0"/>
    <n v="142067318"/>
    <n v="2"/>
    <n v="17529425"/>
    <n v="0.12338816025231081"/>
  </r>
  <r>
    <s v="CA-2016-125220"/>
    <x v="0"/>
    <x v="2"/>
    <x v="2"/>
    <x v="0"/>
    <n v="104886820"/>
    <n v="1"/>
    <n v="17655024"/>
    <n v="0.16832452351973298"/>
  </r>
  <r>
    <s v="CA-2014-100293"/>
    <x v="1"/>
    <x v="2"/>
    <x v="1"/>
    <x v="2"/>
    <n v="207752283"/>
    <n v="1"/>
    <n v="34121183"/>
    <n v="0.16423974989483028"/>
  </r>
  <r>
    <s v="CA-2014-154165"/>
    <x v="1"/>
    <x v="2"/>
    <x v="2"/>
    <x v="0"/>
    <n v="160486891"/>
    <n v="5"/>
    <n v="21679445"/>
    <n v="0.13508545691747495"/>
  </r>
  <r>
    <s v="CA-2015-123939"/>
    <x v="2"/>
    <x v="1"/>
    <x v="2"/>
    <x v="3"/>
    <n v="190574005"/>
    <n v="3"/>
    <n v="12796519"/>
    <n v="6.7147242878166938E-2"/>
  </r>
  <r>
    <s v="CA-2015-123939"/>
    <x v="2"/>
    <x v="1"/>
    <x v="2"/>
    <x v="3"/>
    <n v="199864185"/>
    <n v="3"/>
    <n v="27733486"/>
    <n v="0.13876165957397521"/>
  </r>
  <r>
    <s v="CA-2015-123939"/>
    <x v="2"/>
    <x v="1"/>
    <x v="2"/>
    <x v="3"/>
    <n v="234424270"/>
    <n v="5"/>
    <n v="18244151"/>
    <n v="7.7825350591899045E-2"/>
  </r>
  <r>
    <s v="US-2017-104451"/>
    <x v="2"/>
    <x v="1"/>
    <x v="2"/>
    <x v="1"/>
    <n v="116063960"/>
    <n v="3"/>
    <n v="18821358"/>
    <n v="0.16216367251298336"/>
  </r>
  <r>
    <s v="CA-2016-101189"/>
    <x v="2"/>
    <x v="2"/>
    <x v="0"/>
    <x v="1"/>
    <n v="147677044"/>
    <n v="5"/>
    <n v="31427499"/>
    <n v="0.2128123515256711"/>
  </r>
  <r>
    <s v="CA-2014-169446"/>
    <x v="3"/>
    <x v="2"/>
    <x v="2"/>
    <x v="0"/>
    <n v="97844004"/>
    <n v="2"/>
    <n v="29075030"/>
    <n v="0.2971569928802178"/>
  </r>
  <r>
    <s v="CA-2014-169446"/>
    <x v="3"/>
    <x v="2"/>
    <x v="2"/>
    <x v="0"/>
    <n v="219783882"/>
    <n v="2"/>
    <n v="11494368"/>
    <n v="5.2298502944815584E-2"/>
  </r>
  <r>
    <s v="CA-2014-169446"/>
    <x v="0"/>
    <x v="2"/>
    <x v="2"/>
    <x v="0"/>
    <n v="162966390"/>
    <n v="4"/>
    <n v="11251865"/>
    <n v="6.9044083261585412E-2"/>
  </r>
  <r>
    <s v="CA-2017-156958"/>
    <x v="0"/>
    <x v="0"/>
    <x v="1"/>
    <x v="1"/>
    <n v="201923664"/>
    <n v="1"/>
    <n v="11903760"/>
    <n v="5.8951782887616384E-2"/>
  </r>
  <r>
    <s v="CA-2017-156958"/>
    <x v="0"/>
    <x v="0"/>
    <x v="1"/>
    <x v="1"/>
    <n v="232457913"/>
    <n v="3"/>
    <n v="10313644"/>
    <n v="4.4367790568609296E-2"/>
  </r>
  <r>
    <s v="CA-2017-156958"/>
    <x v="2"/>
    <x v="0"/>
    <x v="1"/>
    <x v="1"/>
    <n v="237165840"/>
    <n v="2"/>
    <n v="17708444"/>
    <n v="7.4666925051263711E-2"/>
  </r>
  <r>
    <s v="CA-2017-156958"/>
    <x v="2"/>
    <x v="0"/>
    <x v="1"/>
    <x v="1"/>
    <n v="134090217"/>
    <n v="4"/>
    <n v="20014860"/>
    <n v="0.14926413311718334"/>
  </r>
  <r>
    <s v="CA-2017-101637"/>
    <x v="2"/>
    <x v="3"/>
    <x v="0"/>
    <x v="0"/>
    <n v="170459694"/>
    <n v="5"/>
    <n v="30713041"/>
    <n v="0.18017773163431819"/>
  </r>
  <r>
    <s v="CA-2017-111759"/>
    <x v="0"/>
    <x v="2"/>
    <x v="1"/>
    <x v="1"/>
    <n v="209367769"/>
    <n v="3"/>
    <n v="10641999"/>
    <n v="5.0829213354229325E-2"/>
  </r>
  <r>
    <s v="CA-2016-116596"/>
    <x v="2"/>
    <x v="2"/>
    <x v="2"/>
    <x v="3"/>
    <n v="135785174"/>
    <n v="3"/>
    <n v="33707041"/>
    <n v="0.24823800719215486"/>
  </r>
  <r>
    <s v="CA-2016-116596"/>
    <x v="2"/>
    <x v="2"/>
    <x v="2"/>
    <x v="3"/>
    <n v="172658516"/>
    <n v="5"/>
    <n v="25745086"/>
    <n v="0.14910985334774915"/>
  </r>
  <r>
    <s v="CA-2016-116596"/>
    <x v="2"/>
    <x v="2"/>
    <x v="2"/>
    <x v="3"/>
    <n v="165854522"/>
    <n v="3"/>
    <n v="31357035"/>
    <n v="0.18906349143739354"/>
  </r>
  <r>
    <s v="CA-2016-116596"/>
    <x v="3"/>
    <x v="2"/>
    <x v="2"/>
    <x v="3"/>
    <n v="176684456"/>
    <n v="1"/>
    <n v="22719258"/>
    <n v="0.12858662563955259"/>
  </r>
  <r>
    <s v="CA-2017-124191"/>
    <x v="0"/>
    <x v="1"/>
    <x v="2"/>
    <x v="0"/>
    <n v="90296681"/>
    <n v="1"/>
    <n v="16814548"/>
    <n v="0.18621446340868275"/>
  </r>
  <r>
    <s v="CA-2016-148747"/>
    <x v="0"/>
    <x v="0"/>
    <x v="0"/>
    <x v="1"/>
    <n v="217322844"/>
    <n v="2"/>
    <n v="29020542"/>
    <n v="0.1335365462086443"/>
  </r>
  <r>
    <s v="US-2017-169488"/>
    <x v="0"/>
    <x v="0"/>
    <x v="2"/>
    <x v="3"/>
    <n v="146594322"/>
    <n v="4"/>
    <n v="32820189"/>
    <n v="0.2238844489488481"/>
  </r>
  <r>
    <s v="US-2017-169488"/>
    <x v="0"/>
    <x v="0"/>
    <x v="2"/>
    <x v="3"/>
    <n v="138514838"/>
    <n v="5"/>
    <n v="33755073"/>
    <n v="0.24369283094421984"/>
  </r>
  <r>
    <s v="CA-2015-135727"/>
    <x v="0"/>
    <x v="1"/>
    <x v="1"/>
    <x v="1"/>
    <n v="220716684"/>
    <n v="4"/>
    <n v="14357146"/>
    <n v="6.5047851117589275E-2"/>
  </r>
  <r>
    <s v="CA-2015-135251"/>
    <x v="0"/>
    <x v="2"/>
    <x v="0"/>
    <x v="0"/>
    <n v="189128742"/>
    <n v="3"/>
    <n v="17092709"/>
    <n v="9.0376051885334277E-2"/>
  </r>
  <r>
    <s v="CA-2015-135251"/>
    <x v="2"/>
    <x v="2"/>
    <x v="0"/>
    <x v="0"/>
    <n v="193735515"/>
    <n v="1"/>
    <n v="28564166"/>
    <n v="0.14743897627649738"/>
  </r>
  <r>
    <s v="CA-2015-135251"/>
    <x v="3"/>
    <x v="2"/>
    <x v="0"/>
    <x v="0"/>
    <n v="100568991"/>
    <n v="3"/>
    <n v="28715798"/>
    <n v="0.2855333211009346"/>
  </r>
  <r>
    <s v="CA-2015-135251"/>
    <x v="3"/>
    <x v="2"/>
    <x v="0"/>
    <x v="0"/>
    <n v="100198065"/>
    <n v="3"/>
    <n v="29212134"/>
    <n v="0.29154389358716659"/>
  </r>
  <r>
    <s v="CA-2014-166590"/>
    <x v="3"/>
    <x v="2"/>
    <x v="0"/>
    <x v="0"/>
    <n v="210897365"/>
    <n v="2"/>
    <n v="25156135"/>
    <n v="0.1192814097037201"/>
  </r>
  <r>
    <s v="CA-2014-166590"/>
    <x v="1"/>
    <x v="2"/>
    <x v="0"/>
    <x v="0"/>
    <n v="188904342"/>
    <n v="5"/>
    <n v="13571392"/>
    <n v="7.1842668391391445E-2"/>
  </r>
  <r>
    <s v="CA-2016-131744"/>
    <x v="2"/>
    <x v="1"/>
    <x v="0"/>
    <x v="3"/>
    <n v="184240590"/>
    <n v="3"/>
    <n v="12903466"/>
    <n v="7.003595678889217E-2"/>
  </r>
  <r>
    <s v="CA-2016-131744"/>
    <x v="2"/>
    <x v="1"/>
    <x v="0"/>
    <x v="3"/>
    <n v="110981104"/>
    <n v="5"/>
    <n v="25723559"/>
    <n v="0.23178323221581937"/>
  </r>
  <r>
    <s v="CA-2016-131744"/>
    <x v="2"/>
    <x v="1"/>
    <x v="0"/>
    <x v="3"/>
    <n v="136334876"/>
    <n v="2"/>
    <n v="17583614"/>
    <n v="0.12897370442468442"/>
  </r>
  <r>
    <s v="CA-2015-160864"/>
    <x v="2"/>
    <x v="0"/>
    <x v="1"/>
    <x v="1"/>
    <n v="179327471"/>
    <n v="4"/>
    <n v="21324172"/>
    <n v="0.11891190948652815"/>
  </r>
  <r>
    <s v="CA-2015-147690"/>
    <x v="2"/>
    <x v="2"/>
    <x v="2"/>
    <x v="3"/>
    <n v="244457234"/>
    <n v="2"/>
    <n v="26688335"/>
    <n v="0.10917384019815916"/>
  </r>
  <r>
    <s v="CA-2015-163923"/>
    <x v="2"/>
    <x v="2"/>
    <x v="1"/>
    <x v="2"/>
    <n v="212218473"/>
    <n v="1"/>
    <n v="15451249"/>
    <n v="7.2808218726557322E-2"/>
  </r>
  <r>
    <s v="CA-2016-125724"/>
    <x v="2"/>
    <x v="2"/>
    <x v="0"/>
    <x v="1"/>
    <n v="172728609"/>
    <n v="1"/>
    <n v="17869189"/>
    <n v="0.10345239913325534"/>
  </r>
  <r>
    <s v="CA-2015-111612"/>
    <x v="2"/>
    <x v="2"/>
    <x v="2"/>
    <x v="3"/>
    <n v="233387157"/>
    <n v="1"/>
    <n v="26504577"/>
    <n v="0.11356484795776488"/>
  </r>
  <r>
    <s v="CA-2015-111612"/>
    <x v="2"/>
    <x v="2"/>
    <x v="2"/>
    <x v="3"/>
    <n v="202984874"/>
    <n v="4"/>
    <n v="15736610"/>
    <n v="7.7526022948882389E-2"/>
  </r>
  <r>
    <s v="CA-2015-156853"/>
    <x v="1"/>
    <x v="1"/>
    <x v="1"/>
    <x v="3"/>
    <n v="142514494"/>
    <n v="4"/>
    <n v="32782225"/>
    <n v="0.23002730515255523"/>
  </r>
  <r>
    <s v="CA-2014-103086"/>
    <x v="1"/>
    <x v="1"/>
    <x v="2"/>
    <x v="0"/>
    <n v="162894952"/>
    <n v="2"/>
    <n v="34597869"/>
    <n v="0.21239374563307523"/>
  </r>
  <r>
    <s v="CA-2016-129280"/>
    <x v="1"/>
    <x v="0"/>
    <x v="2"/>
    <x v="3"/>
    <n v="110907504"/>
    <n v="2"/>
    <n v="33995362"/>
    <n v="0.30651994476406214"/>
  </r>
  <r>
    <s v="CA-2016-129280"/>
    <x v="1"/>
    <x v="0"/>
    <x v="2"/>
    <x v="3"/>
    <n v="231979644"/>
    <n v="1"/>
    <n v="11533102"/>
    <n v="4.9716008702901535E-2"/>
  </r>
  <r>
    <s v="CA-2016-129280"/>
    <x v="0"/>
    <x v="0"/>
    <x v="2"/>
    <x v="3"/>
    <n v="134001821"/>
    <n v="2"/>
    <n v="12953594"/>
    <n v="9.6667298274998814E-2"/>
  </r>
  <r>
    <s v="CA-2016-129280"/>
    <x v="1"/>
    <x v="0"/>
    <x v="2"/>
    <x v="3"/>
    <n v="244724602"/>
    <n v="4"/>
    <n v="34607783"/>
    <n v="0.14141521823784597"/>
  </r>
  <r>
    <s v="CA-2016-129280"/>
    <x v="1"/>
    <x v="0"/>
    <x v="2"/>
    <x v="3"/>
    <n v="141691038"/>
    <n v="2"/>
    <n v="23516047"/>
    <n v="0.16596707407846076"/>
  </r>
  <r>
    <s v="CA-2016-129280"/>
    <x v="0"/>
    <x v="0"/>
    <x v="2"/>
    <x v="3"/>
    <n v="181388107"/>
    <n v="1"/>
    <n v="12331882"/>
    <n v="6.7986166259511163E-2"/>
  </r>
  <r>
    <s v="CA-2015-161242"/>
    <x v="1"/>
    <x v="2"/>
    <x v="1"/>
    <x v="1"/>
    <n v="90167727"/>
    <n v="5"/>
    <n v="30057433"/>
    <n v="0.33335023516784446"/>
  </r>
  <r>
    <s v="CA-2014-130428"/>
    <x v="1"/>
    <x v="3"/>
    <x v="2"/>
    <x v="2"/>
    <n v="248348346"/>
    <n v="2"/>
    <n v="32905408"/>
    <n v="0.13249698872566681"/>
  </r>
  <r>
    <s v="CA-2014-130428"/>
    <x v="3"/>
    <x v="3"/>
    <x v="2"/>
    <x v="2"/>
    <n v="115685852"/>
    <n v="5"/>
    <n v="24895166"/>
    <n v="0.21519628865247931"/>
  </r>
  <r>
    <s v="CA-2014-130428"/>
    <x v="0"/>
    <x v="3"/>
    <x v="2"/>
    <x v="2"/>
    <n v="161201991"/>
    <n v="4"/>
    <n v="29201502"/>
    <n v="0.18114851943733126"/>
  </r>
  <r>
    <s v="CA-2017-104388"/>
    <x v="0"/>
    <x v="0"/>
    <x v="0"/>
    <x v="0"/>
    <n v="177464341"/>
    <n v="4"/>
    <n v="11443387"/>
    <n v="6.4482740225541985E-2"/>
  </r>
  <r>
    <s v="CA-2015-113131"/>
    <x v="1"/>
    <x v="3"/>
    <x v="2"/>
    <x v="3"/>
    <n v="183962237"/>
    <n v="4"/>
    <n v="28238190"/>
    <n v="0.15349992727039952"/>
  </r>
  <r>
    <s v="CA-2015-113131"/>
    <x v="1"/>
    <x v="3"/>
    <x v="2"/>
    <x v="3"/>
    <n v="149461946"/>
    <n v="2"/>
    <n v="17751740"/>
    <n v="0.11877096796264114"/>
  </r>
  <r>
    <s v="CA-2015-113131"/>
    <x v="1"/>
    <x v="3"/>
    <x v="2"/>
    <x v="3"/>
    <n v="99368277"/>
    <n v="5"/>
    <n v="23349135"/>
    <n v="0.23497574583083491"/>
  </r>
  <r>
    <s v="CA-2015-113131"/>
    <x v="1"/>
    <x v="3"/>
    <x v="2"/>
    <x v="3"/>
    <n v="150809895"/>
    <n v="4"/>
    <n v="31304854"/>
    <n v="0.20757824942454869"/>
  </r>
  <r>
    <s v="CA-2015-113131"/>
    <x v="1"/>
    <x v="3"/>
    <x v="2"/>
    <x v="3"/>
    <n v="206288982"/>
    <n v="2"/>
    <n v="28741937"/>
    <n v="0.13932851246510103"/>
  </r>
  <r>
    <s v="CA-2015-148495"/>
    <x v="2"/>
    <x v="3"/>
    <x v="2"/>
    <x v="1"/>
    <n v="164193419"/>
    <n v="3"/>
    <n v="33068290"/>
    <n v="0.20139838856757103"/>
  </r>
  <r>
    <s v="CA-2015-143147"/>
    <x v="2"/>
    <x v="1"/>
    <x v="2"/>
    <x v="0"/>
    <n v="95918715"/>
    <n v="4"/>
    <n v="16225969"/>
    <n v="0.16916374453098126"/>
  </r>
  <r>
    <s v="CA-2015-143147"/>
    <x v="1"/>
    <x v="1"/>
    <x v="2"/>
    <x v="0"/>
    <n v="200324915"/>
    <n v="1"/>
    <n v="30614426"/>
    <n v="0.15282385618384015"/>
  </r>
  <r>
    <s v="CA-2015-143147"/>
    <x v="0"/>
    <x v="1"/>
    <x v="2"/>
    <x v="0"/>
    <n v="164383797"/>
    <n v="1"/>
    <n v="19469434"/>
    <n v="0.1184388872584565"/>
  </r>
  <r>
    <s v="CA-2017-152975"/>
    <x v="3"/>
    <x v="0"/>
    <x v="1"/>
    <x v="3"/>
    <n v="230483566"/>
    <n v="4"/>
    <n v="29714120"/>
    <n v="0.12892077520182069"/>
  </r>
  <r>
    <s v="CA-2017-152975"/>
    <x v="0"/>
    <x v="0"/>
    <x v="1"/>
    <x v="3"/>
    <n v="98137796"/>
    <n v="3"/>
    <n v="33218837"/>
    <n v="0.3384917774187633"/>
  </r>
  <r>
    <s v="CA-2017-152975"/>
    <x v="2"/>
    <x v="0"/>
    <x v="1"/>
    <x v="3"/>
    <n v="148745672"/>
    <n v="3"/>
    <n v="28864797"/>
    <n v="0.19405470163864666"/>
  </r>
  <r>
    <s v="CA-2017-152975"/>
    <x v="1"/>
    <x v="0"/>
    <x v="1"/>
    <x v="3"/>
    <n v="208087671"/>
    <n v="1"/>
    <n v="13808461"/>
    <n v="6.6358861789557924E-2"/>
  </r>
  <r>
    <s v="CA-2016-107475"/>
    <x v="1"/>
    <x v="2"/>
    <x v="1"/>
    <x v="3"/>
    <n v="166370061"/>
    <n v="3"/>
    <n v="24838179"/>
    <n v="0.14929476403810418"/>
  </r>
  <r>
    <s v="CA-2017-116127"/>
    <x v="1"/>
    <x v="1"/>
    <x v="2"/>
    <x v="3"/>
    <n v="204757826"/>
    <n v="4"/>
    <n v="21985622"/>
    <n v="0.10737378116136084"/>
  </r>
  <r>
    <s v="CA-2017-132584"/>
    <x v="1"/>
    <x v="0"/>
    <x v="1"/>
    <x v="0"/>
    <n v="183355642"/>
    <n v="4"/>
    <n v="30439406"/>
    <n v="0.16601292258026071"/>
  </r>
  <r>
    <s v="CA-2016-160598"/>
    <x v="0"/>
    <x v="0"/>
    <x v="0"/>
    <x v="2"/>
    <n v="190053466"/>
    <n v="3"/>
    <n v="19547049"/>
    <n v="0.10285026319909367"/>
  </r>
  <r>
    <s v="US-2017-129203"/>
    <x v="0"/>
    <x v="2"/>
    <x v="0"/>
    <x v="0"/>
    <n v="137182103"/>
    <n v="2"/>
    <n v="12531912"/>
    <n v="9.1352382897935305E-2"/>
  </r>
  <r>
    <s v="CA-2017-110940"/>
    <x v="1"/>
    <x v="2"/>
    <x v="2"/>
    <x v="0"/>
    <n v="116929370"/>
    <n v="2"/>
    <n v="10144525"/>
    <n v="8.6757715362701437E-2"/>
  </r>
  <r>
    <s v="CA-2014-119172"/>
    <x v="0"/>
    <x v="2"/>
    <x v="1"/>
    <x v="0"/>
    <n v="249336308"/>
    <n v="3"/>
    <n v="27115245"/>
    <n v="0.10874968518423719"/>
  </r>
  <r>
    <s v="US-2016-105452"/>
    <x v="3"/>
    <x v="2"/>
    <x v="1"/>
    <x v="0"/>
    <n v="187717922"/>
    <n v="4"/>
    <n v="13781826"/>
    <n v="7.34177421802059E-2"/>
  </r>
  <r>
    <s v="US-2016-105452"/>
    <x v="3"/>
    <x v="2"/>
    <x v="1"/>
    <x v="0"/>
    <n v="126569217"/>
    <n v="4"/>
    <n v="10092506"/>
    <n v="7.9739025327145704E-2"/>
  </r>
  <r>
    <s v="CA-2017-108931"/>
    <x v="3"/>
    <x v="2"/>
    <x v="2"/>
    <x v="3"/>
    <n v="237296978"/>
    <n v="3"/>
    <n v="21682377"/>
    <n v="9.1372326705315227E-2"/>
  </r>
  <r>
    <s v="CA-2017-108931"/>
    <x v="0"/>
    <x v="2"/>
    <x v="2"/>
    <x v="3"/>
    <n v="225041493"/>
    <n v="4"/>
    <n v="29468097"/>
    <n v="0.13094517196435415"/>
  </r>
  <r>
    <s v="CA-2017-104619"/>
    <x v="1"/>
    <x v="2"/>
    <x v="0"/>
    <x v="1"/>
    <n v="113510206"/>
    <n v="3"/>
    <n v="10760188"/>
    <n v="9.4794894478475347E-2"/>
  </r>
  <r>
    <s v="CA-2017-104619"/>
    <x v="1"/>
    <x v="2"/>
    <x v="0"/>
    <x v="1"/>
    <n v="167280579"/>
    <n v="1"/>
    <n v="27300240"/>
    <n v="0.16320029595306459"/>
  </r>
  <r>
    <s v="CA-2017-104619"/>
    <x v="1"/>
    <x v="2"/>
    <x v="0"/>
    <x v="1"/>
    <n v="201487907"/>
    <n v="4"/>
    <n v="16656763"/>
    <n v="8.2668797586944009E-2"/>
  </r>
  <r>
    <s v="CA-2015-149517"/>
    <x v="3"/>
    <x v="2"/>
    <x v="1"/>
    <x v="1"/>
    <n v="115319821"/>
    <n v="1"/>
    <n v="13852590"/>
    <n v="0.1201232353629824"/>
  </r>
  <r>
    <s v="CA-2015-116841"/>
    <x v="3"/>
    <x v="2"/>
    <x v="2"/>
    <x v="1"/>
    <n v="222133850"/>
    <n v="3"/>
    <n v="20195434"/>
    <n v="9.0915607864357456E-2"/>
  </r>
  <r>
    <s v="CA-2017-107797"/>
    <x v="3"/>
    <x v="1"/>
    <x v="0"/>
    <x v="0"/>
    <n v="227169924"/>
    <n v="3"/>
    <n v="17882801"/>
    <n v="7.8719932133269541E-2"/>
  </r>
  <r>
    <s v="CA-2016-117604"/>
    <x v="1"/>
    <x v="2"/>
    <x v="2"/>
    <x v="2"/>
    <n v="111944540"/>
    <n v="5"/>
    <n v="21204634"/>
    <n v="0.18942088644966518"/>
  </r>
  <r>
    <s v="CA-2014-130155"/>
    <x v="1"/>
    <x v="0"/>
    <x v="2"/>
    <x v="2"/>
    <n v="233705764"/>
    <n v="4"/>
    <n v="25203606"/>
    <n v="0.10784332216983746"/>
  </r>
  <r>
    <s v="CA-2016-129861"/>
    <x v="1"/>
    <x v="2"/>
    <x v="0"/>
    <x v="3"/>
    <n v="178727389"/>
    <n v="3"/>
    <n v="25032200"/>
    <n v="0.1400579963712221"/>
  </r>
  <r>
    <s v="CA-2015-138625"/>
    <x v="1"/>
    <x v="0"/>
    <x v="2"/>
    <x v="2"/>
    <n v="201027144"/>
    <n v="1"/>
    <n v="22967128"/>
    <n v="0.11424888969222982"/>
  </r>
  <r>
    <s v="US-2017-122672"/>
    <x v="3"/>
    <x v="2"/>
    <x v="0"/>
    <x v="3"/>
    <n v="153588978"/>
    <n v="3"/>
    <n v="32914250"/>
    <n v="0.2143008595317302"/>
  </r>
  <r>
    <s v="US-2017-122672"/>
    <x v="3"/>
    <x v="2"/>
    <x v="0"/>
    <x v="3"/>
    <n v="124208863"/>
    <n v="4"/>
    <n v="21187123"/>
    <n v="0.17057657954730654"/>
  </r>
  <r>
    <s v="CA-2017-117128"/>
    <x v="3"/>
    <x v="1"/>
    <x v="2"/>
    <x v="3"/>
    <n v="180814431"/>
    <n v="1"/>
    <n v="26393628"/>
    <n v="0.14597080473073523"/>
  </r>
  <r>
    <s v="CA-2017-117128"/>
    <x v="0"/>
    <x v="1"/>
    <x v="2"/>
    <x v="3"/>
    <n v="194541380"/>
    <n v="2"/>
    <n v="12983756"/>
    <n v="6.6740330514772739E-2"/>
  </r>
  <r>
    <s v="CA-2016-130638"/>
    <x v="0"/>
    <x v="1"/>
    <x v="2"/>
    <x v="1"/>
    <n v="129287686"/>
    <n v="3"/>
    <n v="32155735"/>
    <n v="0.24871459916143909"/>
  </r>
  <r>
    <s v="CA-2016-130638"/>
    <x v="1"/>
    <x v="1"/>
    <x v="2"/>
    <x v="1"/>
    <n v="150919175"/>
    <n v="4"/>
    <n v="26769648"/>
    <n v="0.17737738097229858"/>
  </r>
  <r>
    <s v="CA-2017-144365"/>
    <x v="3"/>
    <x v="2"/>
    <x v="2"/>
    <x v="2"/>
    <n v="205203158"/>
    <n v="4"/>
    <n v="21891192"/>
    <n v="0.10668058042264632"/>
  </r>
  <r>
    <s v="CA-2016-110086"/>
    <x v="3"/>
    <x v="2"/>
    <x v="2"/>
    <x v="1"/>
    <n v="114019317"/>
    <n v="3"/>
    <n v="29998902"/>
    <n v="0.26310368093153902"/>
  </r>
  <r>
    <s v="CA-2014-128524"/>
    <x v="3"/>
    <x v="0"/>
    <x v="0"/>
    <x v="1"/>
    <n v="125351754"/>
    <n v="5"/>
    <n v="15186322"/>
    <n v="0.12114965698844549"/>
  </r>
  <r>
    <s v="CA-2014-128524"/>
    <x v="3"/>
    <x v="0"/>
    <x v="0"/>
    <x v="1"/>
    <n v="104024886"/>
    <n v="4"/>
    <n v="32009828"/>
    <n v="0.30771317547995197"/>
  </r>
  <r>
    <s v="CA-2014-128524"/>
    <x v="3"/>
    <x v="0"/>
    <x v="0"/>
    <x v="1"/>
    <n v="116484489"/>
    <n v="5"/>
    <n v="19790542"/>
    <n v="0.16989851756142399"/>
  </r>
  <r>
    <s v="CA-2016-140256"/>
    <x v="1"/>
    <x v="2"/>
    <x v="0"/>
    <x v="1"/>
    <n v="152451686"/>
    <n v="4"/>
    <n v="29869190"/>
    <n v="0.19592561278725379"/>
  </r>
  <r>
    <s v="CA-2017-160633"/>
    <x v="2"/>
    <x v="2"/>
    <x v="0"/>
    <x v="3"/>
    <n v="92243052"/>
    <n v="5"/>
    <n v="29927623"/>
    <n v="0.32444311361250278"/>
  </r>
  <r>
    <s v="CA-2017-160633"/>
    <x v="3"/>
    <x v="2"/>
    <x v="0"/>
    <x v="3"/>
    <n v="176493362"/>
    <n v="3"/>
    <n v="34990797"/>
    <n v="0.19825559785075655"/>
  </r>
  <r>
    <s v="CA-2017-160633"/>
    <x v="3"/>
    <x v="2"/>
    <x v="0"/>
    <x v="3"/>
    <n v="231557719"/>
    <n v="4"/>
    <n v="24666864"/>
    <n v="0.10652576863568085"/>
  </r>
  <r>
    <s v="CA-2014-115133"/>
    <x v="3"/>
    <x v="2"/>
    <x v="1"/>
    <x v="3"/>
    <n v="123749713"/>
    <n v="2"/>
    <n v="25685767"/>
    <n v="0.20756223491201148"/>
  </r>
  <r>
    <s v="CA-2014-115133"/>
    <x v="3"/>
    <x v="2"/>
    <x v="1"/>
    <x v="3"/>
    <n v="225411012"/>
    <n v="3"/>
    <n v="15965698"/>
    <n v="7.0829272529063486E-2"/>
  </r>
  <r>
    <s v="CA-2014-115133"/>
    <x v="1"/>
    <x v="2"/>
    <x v="1"/>
    <x v="3"/>
    <n v="180555055"/>
    <n v="2"/>
    <n v="14285808"/>
    <n v="7.9121617503314992E-2"/>
  </r>
  <r>
    <s v="CA-2017-137449"/>
    <x v="1"/>
    <x v="0"/>
    <x v="2"/>
    <x v="0"/>
    <n v="121595566"/>
    <n v="1"/>
    <n v="31623869"/>
    <n v="0.26007419546860777"/>
  </r>
  <r>
    <s v="CA-2017-137449"/>
    <x v="1"/>
    <x v="0"/>
    <x v="2"/>
    <x v="0"/>
    <n v="92220743"/>
    <n v="3"/>
    <n v="22608876"/>
    <n v="0.24516041906103489"/>
  </r>
  <r>
    <s v="CA-2017-137449"/>
    <x v="3"/>
    <x v="0"/>
    <x v="2"/>
    <x v="0"/>
    <n v="102273834"/>
    <n v="1"/>
    <n v="10891876"/>
    <n v="0.10649719066951181"/>
  </r>
  <r>
    <s v="CA-2017-103520"/>
    <x v="3"/>
    <x v="0"/>
    <x v="0"/>
    <x v="0"/>
    <n v="113330881"/>
    <n v="5"/>
    <n v="29548178"/>
    <n v="0.26072485927291078"/>
  </r>
  <r>
    <s v="CA-2014-139283"/>
    <x v="0"/>
    <x v="2"/>
    <x v="2"/>
    <x v="0"/>
    <n v="205163910"/>
    <n v="4"/>
    <n v="27575694"/>
    <n v="0.13440811300584007"/>
  </r>
  <r>
    <s v="CA-2014-118192"/>
    <x v="0"/>
    <x v="2"/>
    <x v="2"/>
    <x v="3"/>
    <n v="158383702"/>
    <n v="1"/>
    <n v="19207807"/>
    <n v="0.1212738858698984"/>
  </r>
  <r>
    <s v="CA-2014-118192"/>
    <x v="0"/>
    <x v="2"/>
    <x v="2"/>
    <x v="3"/>
    <n v="121828106"/>
    <n v="1"/>
    <n v="26816676"/>
    <n v="0.22011896006985449"/>
  </r>
  <r>
    <s v="CA-2016-168844"/>
    <x v="0"/>
    <x v="2"/>
    <x v="2"/>
    <x v="3"/>
    <n v="174355605"/>
    <n v="1"/>
    <n v="18169477"/>
    <n v="0.10420930832708246"/>
  </r>
  <r>
    <s v="CA-2016-168844"/>
    <x v="1"/>
    <x v="2"/>
    <x v="2"/>
    <x v="3"/>
    <n v="116167819"/>
    <n v="5"/>
    <n v="23228263"/>
    <n v="0.19995436946268225"/>
  </r>
  <r>
    <s v="CA-2017-154809"/>
    <x v="1"/>
    <x v="2"/>
    <x v="2"/>
    <x v="0"/>
    <n v="191836318"/>
    <n v="2"/>
    <n v="21677752"/>
    <n v="0.11300129311280881"/>
  </r>
  <r>
    <s v="CA-2014-151330"/>
    <x v="3"/>
    <x v="0"/>
    <x v="2"/>
    <x v="3"/>
    <n v="168959329"/>
    <n v="2"/>
    <n v="29420479"/>
    <n v="0.17412757954312189"/>
  </r>
  <r>
    <s v="CA-2014-151330"/>
    <x v="3"/>
    <x v="0"/>
    <x v="2"/>
    <x v="3"/>
    <n v="232817312"/>
    <n v="4"/>
    <n v="23495794"/>
    <n v="0.1009194453718287"/>
  </r>
  <r>
    <s v="CA-2014-151330"/>
    <x v="3"/>
    <x v="0"/>
    <x v="2"/>
    <x v="3"/>
    <n v="194244087"/>
    <n v="4"/>
    <n v="20233598"/>
    <n v="0.10416583749084728"/>
  </r>
  <r>
    <s v="CA-2014-124702"/>
    <x v="3"/>
    <x v="2"/>
    <x v="0"/>
    <x v="1"/>
    <n v="108562611"/>
    <n v="4"/>
    <n v="11496666"/>
    <n v="0.10589894526394543"/>
  </r>
  <r>
    <s v="CA-2014-124702"/>
    <x v="3"/>
    <x v="2"/>
    <x v="0"/>
    <x v="1"/>
    <n v="223834555"/>
    <n v="4"/>
    <n v="33035364"/>
    <n v="0.14758831137578379"/>
  </r>
  <r>
    <s v="US-2017-125808"/>
    <x v="0"/>
    <x v="1"/>
    <x v="2"/>
    <x v="1"/>
    <n v="107291772"/>
    <n v="3"/>
    <n v="21599979"/>
    <n v="0.2013199949759428"/>
  </r>
  <r>
    <s v="CA-2015-116638"/>
    <x v="0"/>
    <x v="1"/>
    <x v="2"/>
    <x v="2"/>
    <n v="168164289"/>
    <n v="5"/>
    <n v="11359400"/>
    <n v="6.7549418889999879E-2"/>
  </r>
  <r>
    <s v="CA-2014-104563"/>
    <x v="0"/>
    <x v="2"/>
    <x v="0"/>
    <x v="1"/>
    <n v="92484581"/>
    <n v="5"/>
    <n v="31327496"/>
    <n v="0.3387320963264136"/>
  </r>
  <r>
    <s v="CA-2014-104563"/>
    <x v="1"/>
    <x v="2"/>
    <x v="0"/>
    <x v="1"/>
    <n v="110186392"/>
    <n v="4"/>
    <n v="30764899"/>
    <n v="0.27920779001457818"/>
  </r>
  <r>
    <s v="CA-2014-104563"/>
    <x v="2"/>
    <x v="2"/>
    <x v="0"/>
    <x v="1"/>
    <n v="184346038"/>
    <n v="4"/>
    <n v="34957868"/>
    <n v="0.18963178367847536"/>
  </r>
  <r>
    <s v="CA-2014-104563"/>
    <x v="1"/>
    <x v="2"/>
    <x v="0"/>
    <x v="1"/>
    <n v="238462769"/>
    <n v="3"/>
    <n v="34082853"/>
    <n v="0.14292735567454556"/>
  </r>
  <r>
    <s v="US-2017-107979"/>
    <x v="1"/>
    <x v="2"/>
    <x v="2"/>
    <x v="1"/>
    <n v="112466195"/>
    <n v="5"/>
    <n v="27591005"/>
    <n v="0.24532709584422235"/>
  </r>
  <r>
    <s v="US-2017-107979"/>
    <x v="0"/>
    <x v="2"/>
    <x v="2"/>
    <x v="1"/>
    <n v="189487394"/>
    <n v="1"/>
    <n v="29498844"/>
    <n v="0.15567707897233524"/>
  </r>
  <r>
    <s v="US-2017-107979"/>
    <x v="0"/>
    <x v="2"/>
    <x v="2"/>
    <x v="1"/>
    <n v="137900177"/>
    <n v="5"/>
    <n v="10996672"/>
    <n v="7.9743712004082493E-2"/>
  </r>
  <r>
    <s v="CA-2014-150518"/>
    <x v="1"/>
    <x v="2"/>
    <x v="2"/>
    <x v="0"/>
    <n v="203518862"/>
    <n v="5"/>
    <n v="13686097"/>
    <n v="6.724731489506855E-2"/>
  </r>
  <r>
    <s v="CA-2014-150518"/>
    <x v="2"/>
    <x v="2"/>
    <x v="2"/>
    <x v="0"/>
    <n v="95313615"/>
    <n v="1"/>
    <n v="23822818"/>
    <n v="0.24994139609540567"/>
  </r>
  <r>
    <s v="CA-2016-107104"/>
    <x v="1"/>
    <x v="2"/>
    <x v="2"/>
    <x v="1"/>
    <n v="202763965"/>
    <n v="1"/>
    <n v="17606935"/>
    <n v="8.6834635532995225E-2"/>
  </r>
  <r>
    <s v="CA-2016-107104"/>
    <x v="0"/>
    <x v="2"/>
    <x v="2"/>
    <x v="1"/>
    <n v="214078480"/>
    <n v="2"/>
    <n v="28159183"/>
    <n v="0.13153672896033267"/>
  </r>
  <r>
    <s v="CA-2016-107104"/>
    <x v="0"/>
    <x v="2"/>
    <x v="2"/>
    <x v="1"/>
    <n v="214053321"/>
    <n v="1"/>
    <n v="26016881"/>
    <n v="0.12154392596412929"/>
  </r>
  <r>
    <s v="CA-2016-107104"/>
    <x v="3"/>
    <x v="2"/>
    <x v="2"/>
    <x v="1"/>
    <n v="217466175"/>
    <n v="1"/>
    <n v="19800598"/>
    <n v="9.1051392245253771E-2"/>
  </r>
  <r>
    <s v="CA-2017-161893"/>
    <x v="0"/>
    <x v="2"/>
    <x v="1"/>
    <x v="1"/>
    <n v="242621870"/>
    <n v="3"/>
    <n v="33925470"/>
    <n v="0.13982857357417944"/>
  </r>
  <r>
    <s v="CA-2017-161893"/>
    <x v="3"/>
    <x v="2"/>
    <x v="1"/>
    <x v="1"/>
    <n v="193870223"/>
    <n v="2"/>
    <n v="12155264"/>
    <n v="6.269794201454032E-2"/>
  </r>
  <r>
    <s v="CA-2014-156160"/>
    <x v="0"/>
    <x v="2"/>
    <x v="2"/>
    <x v="3"/>
    <n v="121438712"/>
    <n v="1"/>
    <n v="30685191"/>
    <n v="0.2526804714463704"/>
  </r>
  <r>
    <s v="CA-2014-156160"/>
    <x v="0"/>
    <x v="2"/>
    <x v="2"/>
    <x v="3"/>
    <n v="134745421"/>
    <n v="5"/>
    <n v="27906467"/>
    <n v="0.20710512307501713"/>
  </r>
  <r>
    <s v="CA-2014-156160"/>
    <x v="2"/>
    <x v="2"/>
    <x v="2"/>
    <x v="3"/>
    <n v="145994395"/>
    <n v="1"/>
    <n v="32948890"/>
    <n v="0.22568599294514011"/>
  </r>
  <r>
    <s v="CA-2014-156160"/>
    <x v="2"/>
    <x v="2"/>
    <x v="2"/>
    <x v="3"/>
    <n v="200268552"/>
    <n v="4"/>
    <n v="23439648"/>
    <n v="0.11704108191684534"/>
  </r>
  <r>
    <s v="CA-2014-100860"/>
    <x v="1"/>
    <x v="1"/>
    <x v="2"/>
    <x v="1"/>
    <n v="152001647"/>
    <n v="2"/>
    <n v="17009575"/>
    <n v="0.11190388614670735"/>
  </r>
  <r>
    <s v="CA-2016-160717"/>
    <x v="1"/>
    <x v="2"/>
    <x v="1"/>
    <x v="1"/>
    <n v="225727316"/>
    <n v="4"/>
    <n v="30654752"/>
    <n v="0.13580435254012413"/>
  </r>
  <r>
    <s v="CA-2016-160717"/>
    <x v="1"/>
    <x v="2"/>
    <x v="1"/>
    <x v="1"/>
    <n v="195630372"/>
    <n v="1"/>
    <n v="31693216"/>
    <n v="0.16200560105258094"/>
  </r>
  <r>
    <s v="CA-2016-160717"/>
    <x v="1"/>
    <x v="2"/>
    <x v="1"/>
    <x v="1"/>
    <n v="173146131"/>
    <n v="1"/>
    <n v="23487091"/>
    <n v="0.13564895076979802"/>
  </r>
  <r>
    <s v="CA-2017-132619"/>
    <x v="1"/>
    <x v="2"/>
    <x v="2"/>
    <x v="1"/>
    <n v="97736838"/>
    <n v="3"/>
    <n v="15466048"/>
    <n v="0.1582417470882371"/>
  </r>
  <r>
    <s v="US-2015-120957"/>
    <x v="1"/>
    <x v="3"/>
    <x v="0"/>
    <x v="1"/>
    <n v="115167228"/>
    <n v="5"/>
    <n v="20478227"/>
    <n v="0.17781297123865827"/>
  </r>
  <r>
    <s v="CA-2017-157448"/>
    <x v="1"/>
    <x v="2"/>
    <x v="2"/>
    <x v="1"/>
    <n v="164433625"/>
    <n v="1"/>
    <n v="33348523"/>
    <n v="0.20280841585776632"/>
  </r>
  <r>
    <s v="CA-2017-157448"/>
    <x v="1"/>
    <x v="2"/>
    <x v="2"/>
    <x v="1"/>
    <n v="233277486"/>
    <n v="1"/>
    <n v="31802242"/>
    <n v="0.13632795236827955"/>
  </r>
  <r>
    <s v="CA-2016-126270"/>
    <x v="1"/>
    <x v="2"/>
    <x v="2"/>
    <x v="1"/>
    <n v="98045927"/>
    <n v="5"/>
    <n v="17845671"/>
    <n v="0.18201338440096548"/>
  </r>
  <r>
    <s v="CA-2016-126270"/>
    <x v="2"/>
    <x v="2"/>
    <x v="2"/>
    <x v="1"/>
    <n v="139758580"/>
    <n v="2"/>
    <n v="34113342"/>
    <n v="0.24408764027224661"/>
  </r>
  <r>
    <s v="CA-2017-145275"/>
    <x v="2"/>
    <x v="2"/>
    <x v="2"/>
    <x v="2"/>
    <n v="175463113"/>
    <n v="1"/>
    <n v="17688033"/>
    <n v="0.10080770081857604"/>
  </r>
  <r>
    <s v="CA-2015-133396"/>
    <x v="1"/>
    <x v="0"/>
    <x v="0"/>
    <x v="2"/>
    <n v="174028993"/>
    <n v="5"/>
    <n v="27555317"/>
    <n v="0.15833750758989912"/>
  </r>
  <r>
    <s v="US-2017-140312"/>
    <x v="1"/>
    <x v="2"/>
    <x v="2"/>
    <x v="1"/>
    <n v="187529433"/>
    <n v="2"/>
    <n v="22116694"/>
    <n v="0.11793718802530587"/>
  </r>
  <r>
    <s v="CA-2016-114867"/>
    <x v="0"/>
    <x v="2"/>
    <x v="1"/>
    <x v="3"/>
    <n v="112931113"/>
    <n v="2"/>
    <n v="22009620"/>
    <n v="0.19489420953462133"/>
  </r>
  <r>
    <s v="CA-2016-114867"/>
    <x v="3"/>
    <x v="2"/>
    <x v="1"/>
    <x v="3"/>
    <n v="129251092"/>
    <n v="3"/>
    <n v="23700011"/>
    <n v="0.18336410650983126"/>
  </r>
  <r>
    <s v="US-2014-164644"/>
    <x v="0"/>
    <x v="1"/>
    <x v="2"/>
    <x v="0"/>
    <n v="204808939"/>
    <n v="3"/>
    <n v="26355917"/>
    <n v="0.128685384186283"/>
  </r>
  <r>
    <s v="CA-2016-137393"/>
    <x v="1"/>
    <x v="2"/>
    <x v="2"/>
    <x v="1"/>
    <n v="186540656"/>
    <n v="3"/>
    <n v="20258168"/>
    <n v="0.10859921067287337"/>
  </r>
  <r>
    <s v="US-2014-120175"/>
    <x v="1"/>
    <x v="2"/>
    <x v="0"/>
    <x v="0"/>
    <n v="207916309"/>
    <n v="4"/>
    <n v="20082226"/>
    <n v="9.6588026675675551E-2"/>
  </r>
  <r>
    <s v="CA-2016-144785"/>
    <x v="1"/>
    <x v="2"/>
    <x v="0"/>
    <x v="3"/>
    <n v="103236958"/>
    <n v="5"/>
    <n v="25581480"/>
    <n v="0.24779381817895099"/>
  </r>
  <r>
    <s v="CA-2016-144785"/>
    <x v="0"/>
    <x v="2"/>
    <x v="0"/>
    <x v="3"/>
    <n v="130779944"/>
    <n v="4"/>
    <n v="20165498"/>
    <n v="0.15419411710407216"/>
  </r>
  <r>
    <s v="CA-2015-130113"/>
    <x v="1"/>
    <x v="2"/>
    <x v="0"/>
    <x v="1"/>
    <n v="155949383"/>
    <n v="4"/>
    <n v="27346320"/>
    <n v="0.17535381977112408"/>
  </r>
  <r>
    <s v="CA-2015-130113"/>
    <x v="1"/>
    <x v="2"/>
    <x v="0"/>
    <x v="1"/>
    <n v="237025346"/>
    <n v="3"/>
    <n v="19648405"/>
    <n v="8.2895797143989827E-2"/>
  </r>
  <r>
    <s v="CA-2017-122770"/>
    <x v="1"/>
    <x v="2"/>
    <x v="2"/>
    <x v="1"/>
    <n v="172019853"/>
    <n v="1"/>
    <n v="26529710"/>
    <n v="0.15422469870381764"/>
  </r>
  <r>
    <s v="CA-2017-122770"/>
    <x v="1"/>
    <x v="2"/>
    <x v="2"/>
    <x v="1"/>
    <n v="217733518"/>
    <n v="3"/>
    <n v="25482019"/>
    <n v="0.11703305597625074"/>
  </r>
  <r>
    <s v="CA-2017-122770"/>
    <x v="0"/>
    <x v="2"/>
    <x v="2"/>
    <x v="1"/>
    <n v="153365976"/>
    <n v="1"/>
    <n v="30845699"/>
    <n v="0.20112478533048295"/>
  </r>
  <r>
    <s v="CA-2017-122770"/>
    <x v="0"/>
    <x v="2"/>
    <x v="2"/>
    <x v="1"/>
    <n v="139505773"/>
    <n v="2"/>
    <n v="20228554"/>
    <n v="0.14500155488189009"/>
  </r>
  <r>
    <s v="CA-2017-118668"/>
    <x v="0"/>
    <x v="1"/>
    <x v="0"/>
    <x v="1"/>
    <n v="93963638"/>
    <n v="3"/>
    <n v="17527810"/>
    <n v="0.1865382223706579"/>
  </r>
  <r>
    <s v="CA-2017-116498"/>
    <x v="0"/>
    <x v="2"/>
    <x v="2"/>
    <x v="1"/>
    <n v="236489745"/>
    <n v="5"/>
    <n v="33255535"/>
    <n v="0.14062146753974469"/>
  </r>
  <r>
    <s v="US-2017-130603"/>
    <x v="3"/>
    <x v="2"/>
    <x v="1"/>
    <x v="0"/>
    <n v="238497103"/>
    <n v="2"/>
    <n v="12724160"/>
    <n v="5.3351423727775849E-2"/>
  </r>
  <r>
    <s v="US-2017-135986"/>
    <x v="3"/>
    <x v="2"/>
    <x v="2"/>
    <x v="2"/>
    <n v="109548469"/>
    <n v="4"/>
    <n v="33305935"/>
    <n v="0.3040292146848716"/>
  </r>
  <r>
    <s v="CA-2017-140536"/>
    <x v="3"/>
    <x v="0"/>
    <x v="1"/>
    <x v="3"/>
    <n v="182303679"/>
    <n v="2"/>
    <n v="32376530"/>
    <n v="0.17759669019076679"/>
  </r>
  <r>
    <s v="CA-2015-130183"/>
    <x v="3"/>
    <x v="2"/>
    <x v="2"/>
    <x v="0"/>
    <n v="230638463"/>
    <n v="5"/>
    <n v="18763400"/>
    <n v="8.1354166845969661E-2"/>
  </r>
  <r>
    <s v="CA-2015-107902"/>
    <x v="3"/>
    <x v="2"/>
    <x v="0"/>
    <x v="3"/>
    <n v="131994776"/>
    <n v="4"/>
    <n v="25421222"/>
    <n v="0.19259263715103392"/>
  </r>
  <r>
    <s v="CA-2017-130148"/>
    <x v="0"/>
    <x v="1"/>
    <x v="1"/>
    <x v="1"/>
    <n v="152374070"/>
    <n v="1"/>
    <n v="34021584"/>
    <n v="0.22327672943303281"/>
  </r>
  <r>
    <s v="CA-2017-130148"/>
    <x v="0"/>
    <x v="1"/>
    <x v="1"/>
    <x v="1"/>
    <n v="192754017"/>
    <n v="2"/>
    <n v="27987357"/>
    <n v="0.14519726974094657"/>
  </r>
  <r>
    <s v="US-2016-151260"/>
    <x v="0"/>
    <x v="0"/>
    <x v="0"/>
    <x v="3"/>
    <n v="93333200"/>
    <n v="2"/>
    <n v="21670042"/>
    <n v="0.2321793531133616"/>
  </r>
  <r>
    <s v="CA-2014-144281"/>
    <x v="0"/>
    <x v="1"/>
    <x v="0"/>
    <x v="0"/>
    <n v="229453711"/>
    <n v="4"/>
    <n v="20392241"/>
    <n v="8.8873005849968587E-2"/>
  </r>
  <r>
    <s v="CA-2016-122511"/>
    <x v="1"/>
    <x v="3"/>
    <x v="1"/>
    <x v="3"/>
    <n v="246096640"/>
    <n v="5"/>
    <n v="15220287"/>
    <n v="6.1846789131294114E-2"/>
  </r>
  <r>
    <s v="CA-2017-154116"/>
    <x v="0"/>
    <x v="2"/>
    <x v="2"/>
    <x v="1"/>
    <n v="165973508"/>
    <n v="2"/>
    <n v="21562890"/>
    <n v="0.1299176613173712"/>
  </r>
  <r>
    <s v="CA-2017-154116"/>
    <x v="0"/>
    <x v="2"/>
    <x v="2"/>
    <x v="1"/>
    <n v="220551767"/>
    <n v="3"/>
    <n v="18186233"/>
    <n v="8.2457888446661146E-2"/>
  </r>
  <r>
    <s v="CA-2017-154116"/>
    <x v="3"/>
    <x v="2"/>
    <x v="2"/>
    <x v="1"/>
    <n v="133595909"/>
    <n v="2"/>
    <n v="18506226"/>
    <n v="0.13852389746455485"/>
  </r>
  <r>
    <s v="CA-2016-105291"/>
    <x v="2"/>
    <x v="2"/>
    <x v="2"/>
    <x v="1"/>
    <n v="231936214"/>
    <n v="3"/>
    <n v="33328678"/>
    <n v="0.14369760299700329"/>
  </r>
  <r>
    <s v="CA-2017-147032"/>
    <x v="1"/>
    <x v="2"/>
    <x v="1"/>
    <x v="3"/>
    <n v="105941214"/>
    <n v="3"/>
    <n v="24024873"/>
    <n v="0.22677551155870274"/>
  </r>
  <r>
    <s v="CA-2017-147032"/>
    <x v="1"/>
    <x v="2"/>
    <x v="1"/>
    <x v="3"/>
    <n v="132329680"/>
    <n v="3"/>
    <n v="24935724"/>
    <n v="0.18843636590068077"/>
  </r>
  <r>
    <s v="CA-2017-147032"/>
    <x v="1"/>
    <x v="2"/>
    <x v="1"/>
    <x v="3"/>
    <n v="178072893"/>
    <n v="4"/>
    <n v="23827588"/>
    <n v="0.13380805802935991"/>
  </r>
  <r>
    <s v="CA-2017-125990"/>
    <x v="1"/>
    <x v="2"/>
    <x v="2"/>
    <x v="1"/>
    <n v="184140626"/>
    <n v="5"/>
    <n v="32447419"/>
    <n v="0.176209996158045"/>
  </r>
  <r>
    <s v="CA-2016-161746"/>
    <x v="3"/>
    <x v="2"/>
    <x v="2"/>
    <x v="1"/>
    <n v="185588564"/>
    <n v="5"/>
    <n v="17233910"/>
    <n v="9.2860840283240723E-2"/>
  </r>
  <r>
    <s v="CA-2016-161746"/>
    <x v="3"/>
    <x v="2"/>
    <x v="2"/>
    <x v="1"/>
    <n v="157881831"/>
    <n v="5"/>
    <n v="17777468"/>
    <n v="0.11259983423931788"/>
  </r>
  <r>
    <s v="CA-2016-161746"/>
    <x v="1"/>
    <x v="2"/>
    <x v="2"/>
    <x v="1"/>
    <n v="115664744"/>
    <n v="2"/>
    <n v="25894225"/>
    <n v="0.22387310172925295"/>
  </r>
  <r>
    <s v="CA-2016-161746"/>
    <x v="3"/>
    <x v="2"/>
    <x v="2"/>
    <x v="1"/>
    <n v="248016871"/>
    <n v="2"/>
    <n v="19979979"/>
    <n v="8.0558951169092036E-2"/>
  </r>
  <r>
    <s v="CA-2014-114251"/>
    <x v="3"/>
    <x v="2"/>
    <x v="2"/>
    <x v="3"/>
    <n v="244347662"/>
    <n v="5"/>
    <n v="27396541"/>
    <n v="0.11212115055964808"/>
  </r>
  <r>
    <s v="CA-2014-114251"/>
    <x v="3"/>
    <x v="2"/>
    <x v="2"/>
    <x v="3"/>
    <n v="242620586"/>
    <n v="4"/>
    <n v="31137924"/>
    <n v="0.12833999172683558"/>
  </r>
  <r>
    <s v="CA-2014-114251"/>
    <x v="3"/>
    <x v="2"/>
    <x v="2"/>
    <x v="3"/>
    <n v="117878071"/>
    <n v="5"/>
    <n v="19073012"/>
    <n v="0.1618028852881381"/>
  </r>
  <r>
    <s v="CA-2014-114251"/>
    <x v="2"/>
    <x v="2"/>
    <x v="2"/>
    <x v="3"/>
    <n v="214097868"/>
    <n v="4"/>
    <n v="26640599"/>
    <n v="0.12443187430525932"/>
  </r>
  <r>
    <s v="CA-2014-114251"/>
    <x v="1"/>
    <x v="2"/>
    <x v="2"/>
    <x v="3"/>
    <n v="114568090"/>
    <n v="5"/>
    <n v="27007290"/>
    <n v="0.2357313454383328"/>
  </r>
  <r>
    <s v="CA-2016-116379"/>
    <x v="1"/>
    <x v="2"/>
    <x v="2"/>
    <x v="1"/>
    <n v="154247980"/>
    <n v="1"/>
    <n v="12249979"/>
    <n v="7.941743548278557E-2"/>
  </r>
  <r>
    <s v="US-2016-144477"/>
    <x v="1"/>
    <x v="1"/>
    <x v="1"/>
    <x v="3"/>
    <n v="199207564"/>
    <n v="1"/>
    <n v="33959996"/>
    <n v="0.17047543435649865"/>
  </r>
  <r>
    <s v="CA-2016-108210"/>
    <x v="1"/>
    <x v="3"/>
    <x v="2"/>
    <x v="0"/>
    <n v="139634916"/>
    <n v="1"/>
    <n v="10019729"/>
    <n v="7.1756615659080564E-2"/>
  </r>
  <r>
    <s v="CA-2016-108210"/>
    <x v="2"/>
    <x v="3"/>
    <x v="2"/>
    <x v="0"/>
    <n v="233587714"/>
    <n v="1"/>
    <n v="33949417"/>
    <n v="0.14533905237841405"/>
  </r>
  <r>
    <s v="CA-2017-166835"/>
    <x v="1"/>
    <x v="1"/>
    <x v="2"/>
    <x v="3"/>
    <n v="184830998"/>
    <n v="4"/>
    <n v="28364502"/>
    <n v="0.15346182354109239"/>
  </r>
  <r>
    <s v="CA-2016-119641"/>
    <x v="0"/>
    <x v="2"/>
    <x v="0"/>
    <x v="0"/>
    <n v="131202318"/>
    <n v="2"/>
    <n v="19454592"/>
    <n v="0.14827933146729924"/>
  </r>
  <r>
    <s v="CA-2016-105781"/>
    <x v="1"/>
    <x v="2"/>
    <x v="2"/>
    <x v="3"/>
    <n v="98817771"/>
    <n v="4"/>
    <n v="13945813"/>
    <n v="0.14112656922811992"/>
  </r>
  <r>
    <s v="CA-2014-101364"/>
    <x v="1"/>
    <x v="2"/>
    <x v="1"/>
    <x v="3"/>
    <n v="136160250"/>
    <n v="4"/>
    <n v="34033232"/>
    <n v="0.24994983484533848"/>
  </r>
  <r>
    <s v="CA-2015-117898"/>
    <x v="1"/>
    <x v="2"/>
    <x v="2"/>
    <x v="0"/>
    <n v="178385718"/>
    <n v="1"/>
    <n v="17721571"/>
    <n v="9.9344113411590496E-2"/>
  </r>
  <r>
    <s v="CA-2017-142293"/>
    <x v="3"/>
    <x v="0"/>
    <x v="2"/>
    <x v="1"/>
    <n v="237432845"/>
    <n v="5"/>
    <n v="32907205"/>
    <n v="0.13859584169999731"/>
  </r>
  <r>
    <s v="CA-2017-167395"/>
    <x v="3"/>
    <x v="0"/>
    <x v="2"/>
    <x v="3"/>
    <n v="96920842"/>
    <n v="1"/>
    <n v="22893502"/>
    <n v="0.23620824507488286"/>
  </r>
  <r>
    <s v="CA-2017-167395"/>
    <x v="0"/>
    <x v="0"/>
    <x v="2"/>
    <x v="3"/>
    <n v="151986366"/>
    <n v="1"/>
    <n v="12924911"/>
    <n v="8.5039937069092103E-2"/>
  </r>
  <r>
    <s v="CA-2017-167395"/>
    <x v="0"/>
    <x v="0"/>
    <x v="2"/>
    <x v="3"/>
    <n v="114176035"/>
    <n v="2"/>
    <n v="21569851"/>
    <n v="0.18891749919324138"/>
  </r>
  <r>
    <s v="CA-2014-111962"/>
    <x v="0"/>
    <x v="2"/>
    <x v="2"/>
    <x v="1"/>
    <n v="208363254"/>
    <n v="1"/>
    <n v="33347749"/>
    <n v="0.16004620949142981"/>
  </r>
  <r>
    <s v="CA-2014-111962"/>
    <x v="0"/>
    <x v="2"/>
    <x v="2"/>
    <x v="1"/>
    <n v="224684086"/>
    <n v="5"/>
    <n v="22300015"/>
    <n v="9.9250531699873037E-2"/>
  </r>
  <r>
    <s v="CA-2017-124261"/>
    <x v="1"/>
    <x v="2"/>
    <x v="2"/>
    <x v="1"/>
    <n v="205510461"/>
    <n v="1"/>
    <n v="20023002"/>
    <n v="9.7430573132722423E-2"/>
  </r>
  <r>
    <s v="CA-2014-114321"/>
    <x v="1"/>
    <x v="2"/>
    <x v="0"/>
    <x v="2"/>
    <n v="150380235"/>
    <n v="4"/>
    <n v="23416836"/>
    <n v="0.15571751167964326"/>
  </r>
  <r>
    <s v="CA-2014-114321"/>
    <x v="1"/>
    <x v="2"/>
    <x v="0"/>
    <x v="2"/>
    <n v="164396091"/>
    <n v="3"/>
    <n v="18774023"/>
    <n v="0.11419993556902761"/>
  </r>
  <r>
    <s v="CA-2014-114321"/>
    <x v="1"/>
    <x v="2"/>
    <x v="0"/>
    <x v="2"/>
    <n v="105843460"/>
    <n v="3"/>
    <n v="28187796"/>
    <n v="0.26631589708046205"/>
  </r>
  <r>
    <s v="CA-2014-128062"/>
    <x v="0"/>
    <x v="1"/>
    <x v="1"/>
    <x v="3"/>
    <n v="170740723"/>
    <n v="2"/>
    <n v="33594359"/>
    <n v="0.19675656990160456"/>
  </r>
  <r>
    <s v="US-2015-100069"/>
    <x v="1"/>
    <x v="2"/>
    <x v="1"/>
    <x v="0"/>
    <n v="230326575"/>
    <n v="3"/>
    <n v="32533288"/>
    <n v="0.14124852071455499"/>
  </r>
  <r>
    <s v="CA-2017-129294"/>
    <x v="3"/>
    <x v="2"/>
    <x v="0"/>
    <x v="1"/>
    <n v="143307880"/>
    <n v="3"/>
    <n v="22314787"/>
    <n v="0.15571221205700622"/>
  </r>
  <r>
    <s v="CA-2017-129294"/>
    <x v="3"/>
    <x v="2"/>
    <x v="0"/>
    <x v="1"/>
    <n v="249724426"/>
    <n v="1"/>
    <n v="20972811"/>
    <n v="8.3983819027779044E-2"/>
  </r>
  <r>
    <s v="CA-2017-129294"/>
    <x v="3"/>
    <x v="2"/>
    <x v="0"/>
    <x v="1"/>
    <n v="177252266"/>
    <n v="4"/>
    <n v="16736786"/>
    <n v="9.4423537581178232E-2"/>
  </r>
  <r>
    <s v="CA-2017-129294"/>
    <x v="3"/>
    <x v="2"/>
    <x v="0"/>
    <x v="1"/>
    <n v="112465063"/>
    <n v="4"/>
    <n v="21683221"/>
    <n v="0.19279961635730378"/>
  </r>
  <r>
    <s v="CA-2015-117086"/>
    <x v="1"/>
    <x v="2"/>
    <x v="0"/>
    <x v="3"/>
    <n v="222792739"/>
    <n v="3"/>
    <n v="21088017"/>
    <n v="9.4653071256509846E-2"/>
  </r>
  <r>
    <s v="CA-2017-131303"/>
    <x v="1"/>
    <x v="2"/>
    <x v="2"/>
    <x v="1"/>
    <n v="134622684"/>
    <n v="3"/>
    <n v="13594110"/>
    <n v="0.1009793416390361"/>
  </r>
  <r>
    <s v="CA-2016-137127"/>
    <x v="1"/>
    <x v="2"/>
    <x v="2"/>
    <x v="3"/>
    <n v="145434287"/>
    <n v="1"/>
    <n v="33220015"/>
    <n v="0.22841941666754279"/>
  </r>
  <r>
    <s v="CA-2017-141782"/>
    <x v="1"/>
    <x v="2"/>
    <x v="2"/>
    <x v="0"/>
    <n v="223525404"/>
    <n v="2"/>
    <n v="10956724"/>
    <n v="4.9017802021286139E-2"/>
  </r>
  <r>
    <s v="CA-2017-137505"/>
    <x v="0"/>
    <x v="3"/>
    <x v="2"/>
    <x v="1"/>
    <n v="222263513"/>
    <n v="3"/>
    <n v="31695016"/>
    <n v="0.14260107550806145"/>
  </r>
  <r>
    <s v="CA-2017-137505"/>
    <x v="0"/>
    <x v="3"/>
    <x v="2"/>
    <x v="1"/>
    <n v="178305852"/>
    <n v="2"/>
    <n v="26771881"/>
    <n v="0.15014583480972907"/>
  </r>
  <r>
    <s v="US-2014-140914"/>
    <x v="0"/>
    <x v="2"/>
    <x v="2"/>
    <x v="0"/>
    <n v="135670530"/>
    <n v="3"/>
    <n v="10656218"/>
    <n v="7.8544824730912455E-2"/>
  </r>
  <r>
    <s v="US-2014-140914"/>
    <x v="0"/>
    <x v="2"/>
    <x v="2"/>
    <x v="0"/>
    <n v="133639190"/>
    <n v="5"/>
    <n v="24982911"/>
    <n v="0.18694299928037578"/>
  </r>
  <r>
    <s v="CA-2016-158358"/>
    <x v="0"/>
    <x v="2"/>
    <x v="0"/>
    <x v="3"/>
    <n v="161779094"/>
    <n v="2"/>
    <n v="12061456"/>
    <n v="7.4555096717255687E-2"/>
  </r>
  <r>
    <s v="CA-2016-113390"/>
    <x v="3"/>
    <x v="2"/>
    <x v="2"/>
    <x v="0"/>
    <n v="116699146"/>
    <n v="2"/>
    <n v="21129117"/>
    <n v="0.18105631210017595"/>
  </r>
  <r>
    <s v="CA-2016-113390"/>
    <x v="3"/>
    <x v="2"/>
    <x v="2"/>
    <x v="0"/>
    <n v="156664250"/>
    <n v="2"/>
    <n v="27555024"/>
    <n v="0.17588584504760979"/>
  </r>
  <r>
    <s v="US-2016-158680"/>
    <x v="3"/>
    <x v="0"/>
    <x v="1"/>
    <x v="1"/>
    <n v="149663895"/>
    <n v="1"/>
    <n v="17619437"/>
    <n v="0.11772670355799573"/>
  </r>
  <r>
    <s v="CA-2017-113705"/>
    <x v="3"/>
    <x v="1"/>
    <x v="2"/>
    <x v="2"/>
    <n v="143305483"/>
    <n v="4"/>
    <n v="18855776"/>
    <n v="0.131577491700021"/>
  </r>
  <r>
    <s v="CA-2017-113705"/>
    <x v="3"/>
    <x v="1"/>
    <x v="2"/>
    <x v="2"/>
    <n v="171858845"/>
    <n v="3"/>
    <n v="34666158"/>
    <n v="0.20171296973396977"/>
  </r>
  <r>
    <s v="CA-2017-113705"/>
    <x v="3"/>
    <x v="1"/>
    <x v="2"/>
    <x v="2"/>
    <n v="92427202"/>
    <n v="2"/>
    <n v="34919068"/>
    <n v="0.37780076908527427"/>
  </r>
  <r>
    <s v="CA-2017-113705"/>
    <x v="0"/>
    <x v="1"/>
    <x v="2"/>
    <x v="2"/>
    <n v="134944081"/>
    <n v="4"/>
    <n v="32123234"/>
    <n v="0.23804848469048451"/>
  </r>
  <r>
    <s v="CA-2016-146913"/>
    <x v="0"/>
    <x v="2"/>
    <x v="0"/>
    <x v="1"/>
    <n v="115662637"/>
    <n v="5"/>
    <n v="21550646"/>
    <n v="0.18632331545406491"/>
  </r>
  <r>
    <s v="CA-2017-159135"/>
    <x v="2"/>
    <x v="2"/>
    <x v="1"/>
    <x v="2"/>
    <n v="110952635"/>
    <n v="5"/>
    <n v="26355887"/>
    <n v="0.23754178528522554"/>
  </r>
  <r>
    <s v="CA-2014-121762"/>
    <x v="2"/>
    <x v="2"/>
    <x v="0"/>
    <x v="1"/>
    <n v="248849711"/>
    <n v="4"/>
    <n v="13373714"/>
    <n v="5.3742131932795374E-2"/>
  </r>
  <r>
    <s v="CA-2014-121762"/>
    <x v="2"/>
    <x v="2"/>
    <x v="0"/>
    <x v="1"/>
    <n v="178165682"/>
    <n v="2"/>
    <n v="13010008"/>
    <n v="7.3021963904361789E-2"/>
  </r>
  <r>
    <s v="CA-2014-121762"/>
    <x v="2"/>
    <x v="2"/>
    <x v="0"/>
    <x v="1"/>
    <n v="99153796"/>
    <n v="5"/>
    <n v="33806524"/>
    <n v="0.34095037571733511"/>
  </r>
  <r>
    <s v="CA-2014-123855"/>
    <x v="3"/>
    <x v="2"/>
    <x v="2"/>
    <x v="1"/>
    <n v="186809545"/>
    <n v="2"/>
    <n v="25212127"/>
    <n v="0.13496166376295174"/>
  </r>
  <r>
    <s v="CA-2017-101959"/>
    <x v="1"/>
    <x v="2"/>
    <x v="2"/>
    <x v="3"/>
    <n v="123860469"/>
    <n v="4"/>
    <n v="30958079"/>
    <n v="0.24994317597812421"/>
  </r>
  <r>
    <s v="CA-2017-101959"/>
    <x v="1"/>
    <x v="2"/>
    <x v="2"/>
    <x v="3"/>
    <n v="238845041"/>
    <n v="3"/>
    <n v="27224955"/>
    <n v="0.11398584993020643"/>
  </r>
  <r>
    <s v="CA-2017-102659"/>
    <x v="1"/>
    <x v="2"/>
    <x v="2"/>
    <x v="0"/>
    <n v="138474341"/>
    <n v="4"/>
    <n v="11276285"/>
    <n v="8.143230665383705E-2"/>
  </r>
  <r>
    <s v="CA-2017-142328"/>
    <x v="1"/>
    <x v="2"/>
    <x v="1"/>
    <x v="1"/>
    <n v="104918568"/>
    <n v="5"/>
    <n v="31754243"/>
    <n v="0.30265608466939808"/>
  </r>
  <r>
    <s v="CA-2016-123533"/>
    <x v="3"/>
    <x v="2"/>
    <x v="1"/>
    <x v="2"/>
    <n v="232440867"/>
    <n v="4"/>
    <n v="26938798"/>
    <n v="0.1158952741300866"/>
  </r>
  <r>
    <s v="CA-2016-123533"/>
    <x v="3"/>
    <x v="2"/>
    <x v="1"/>
    <x v="2"/>
    <n v="105210688"/>
    <n v="1"/>
    <n v="31869938"/>
    <n v="0.30291540342365214"/>
  </r>
  <r>
    <s v="CA-2016-123533"/>
    <x v="3"/>
    <x v="2"/>
    <x v="1"/>
    <x v="2"/>
    <n v="199413711"/>
    <n v="3"/>
    <n v="19224561"/>
    <n v="9.6405412163459506E-2"/>
  </r>
  <r>
    <s v="CA-2016-104983"/>
    <x v="3"/>
    <x v="3"/>
    <x v="0"/>
    <x v="3"/>
    <n v="171130584"/>
    <n v="1"/>
    <n v="30581341"/>
    <n v="0.17870178599986547"/>
  </r>
  <r>
    <s v="CA-2016-160234"/>
    <x v="0"/>
    <x v="2"/>
    <x v="2"/>
    <x v="2"/>
    <n v="96867165"/>
    <n v="2"/>
    <n v="21898359"/>
    <n v="0.22606586039758675"/>
  </r>
  <r>
    <s v="CA-2014-169019"/>
    <x v="2"/>
    <x v="2"/>
    <x v="2"/>
    <x v="0"/>
    <n v="215589287"/>
    <n v="1"/>
    <n v="12266583"/>
    <n v="5.6897924617191203E-2"/>
  </r>
  <r>
    <s v="CA-2014-169019"/>
    <x v="2"/>
    <x v="2"/>
    <x v="2"/>
    <x v="0"/>
    <n v="154904989"/>
    <n v="3"/>
    <n v="16303384"/>
    <n v="0.10524763666585328"/>
  </r>
  <r>
    <s v="CA-2014-169019"/>
    <x v="2"/>
    <x v="2"/>
    <x v="2"/>
    <x v="0"/>
    <n v="176349983"/>
    <n v="1"/>
    <n v="16981092"/>
    <n v="9.6291996807280664E-2"/>
  </r>
  <r>
    <s v="CA-2014-169019"/>
    <x v="2"/>
    <x v="2"/>
    <x v="2"/>
    <x v="0"/>
    <n v="215767953"/>
    <n v="3"/>
    <n v="21629939"/>
    <n v="0.10024630024645041"/>
  </r>
  <r>
    <s v="CA-2014-169019"/>
    <x v="2"/>
    <x v="2"/>
    <x v="2"/>
    <x v="0"/>
    <n v="225917794"/>
    <n v="5"/>
    <n v="34527890"/>
    <n v="0.15283386664088974"/>
  </r>
  <r>
    <s v="CA-2014-169019"/>
    <x v="1"/>
    <x v="2"/>
    <x v="2"/>
    <x v="0"/>
    <n v="124970076"/>
    <n v="4"/>
    <n v="23425773"/>
    <n v="0.18745105828374467"/>
  </r>
  <r>
    <s v="CA-2016-153178"/>
    <x v="2"/>
    <x v="2"/>
    <x v="2"/>
    <x v="3"/>
    <n v="188620578"/>
    <n v="2"/>
    <n v="10046632"/>
    <n v="5.3263711237275503E-2"/>
  </r>
  <r>
    <s v="CA-2016-153178"/>
    <x v="2"/>
    <x v="2"/>
    <x v="2"/>
    <x v="3"/>
    <n v="90807613"/>
    <n v="3"/>
    <n v="18145743"/>
    <n v="0.19982623042849942"/>
  </r>
  <r>
    <s v="CA-2015-149748"/>
    <x v="2"/>
    <x v="1"/>
    <x v="0"/>
    <x v="3"/>
    <n v="145182967"/>
    <n v="1"/>
    <n v="32193644"/>
    <n v="0.22174532360948374"/>
  </r>
  <r>
    <s v="CA-2015-149748"/>
    <x v="0"/>
    <x v="1"/>
    <x v="0"/>
    <x v="3"/>
    <n v="173300858"/>
    <n v="5"/>
    <n v="22176238"/>
    <n v="0.12796380961945381"/>
  </r>
  <r>
    <s v="CA-2015-149748"/>
    <x v="0"/>
    <x v="1"/>
    <x v="0"/>
    <x v="3"/>
    <n v="217006012"/>
    <n v="2"/>
    <n v="14216886"/>
    <n v="6.551378862259355E-2"/>
  </r>
  <r>
    <s v="CA-2015-155635"/>
    <x v="1"/>
    <x v="2"/>
    <x v="2"/>
    <x v="2"/>
    <n v="122865562"/>
    <n v="1"/>
    <n v="26196500"/>
    <n v="0.2132127145603257"/>
  </r>
  <r>
    <s v="US-2014-114377"/>
    <x v="1"/>
    <x v="3"/>
    <x v="2"/>
    <x v="2"/>
    <n v="171683100"/>
    <n v="4"/>
    <n v="25346708"/>
    <n v="0.1476365932348612"/>
  </r>
  <r>
    <s v="CA-2017-144491"/>
    <x v="3"/>
    <x v="2"/>
    <x v="2"/>
    <x v="0"/>
    <n v="232074336"/>
    <n v="3"/>
    <n v="20043780"/>
    <n v="8.6367929972230972E-2"/>
  </r>
  <r>
    <s v="CA-2017-144491"/>
    <x v="3"/>
    <x v="2"/>
    <x v="2"/>
    <x v="0"/>
    <n v="105074503"/>
    <n v="4"/>
    <n v="26162406"/>
    <n v="0.24898910061939575"/>
  </r>
  <r>
    <s v="CA-2017-144491"/>
    <x v="0"/>
    <x v="2"/>
    <x v="2"/>
    <x v="0"/>
    <n v="216207331"/>
    <n v="3"/>
    <n v="32590215"/>
    <n v="0.15073593873650842"/>
  </r>
  <r>
    <s v="CA-2017-144491"/>
    <x v="0"/>
    <x v="2"/>
    <x v="2"/>
    <x v="0"/>
    <n v="123860068"/>
    <n v="5"/>
    <n v="23347562"/>
    <n v="0.18849950897814782"/>
  </r>
  <r>
    <s v="CA-2014-127166"/>
    <x v="0"/>
    <x v="1"/>
    <x v="2"/>
    <x v="0"/>
    <n v="211645033"/>
    <n v="1"/>
    <n v="13166855"/>
    <n v="6.2211972628717443E-2"/>
  </r>
  <r>
    <s v="CA-2014-127166"/>
    <x v="0"/>
    <x v="1"/>
    <x v="2"/>
    <x v="0"/>
    <n v="178499774"/>
    <n v="4"/>
    <n v="27925550"/>
    <n v="0.15644585634041194"/>
  </r>
  <r>
    <s v="CA-2014-127166"/>
    <x v="2"/>
    <x v="1"/>
    <x v="2"/>
    <x v="0"/>
    <n v="96858027"/>
    <n v="3"/>
    <n v="28906972"/>
    <n v="0.29844683910400116"/>
  </r>
  <r>
    <s v="CA-2014-127166"/>
    <x v="2"/>
    <x v="1"/>
    <x v="2"/>
    <x v="0"/>
    <n v="217697409"/>
    <n v="5"/>
    <n v="20350339"/>
    <n v="9.3479932046412181E-2"/>
  </r>
  <r>
    <s v="CA-2016-125920"/>
    <x v="2"/>
    <x v="2"/>
    <x v="0"/>
    <x v="0"/>
    <n v="176257371"/>
    <n v="2"/>
    <n v="12929578"/>
    <n v="7.3356239949817478E-2"/>
  </r>
  <r>
    <s v="CA-2015-128608"/>
    <x v="2"/>
    <x v="2"/>
    <x v="0"/>
    <x v="3"/>
    <n v="144753507"/>
    <n v="3"/>
    <n v="19092243"/>
    <n v="0.13189485626762742"/>
  </r>
  <r>
    <s v="CA-2015-128608"/>
    <x v="2"/>
    <x v="2"/>
    <x v="0"/>
    <x v="3"/>
    <n v="196563019"/>
    <n v="3"/>
    <n v="27999237"/>
    <n v="0.14244407285991065"/>
  </r>
  <r>
    <s v="CA-2015-128608"/>
    <x v="2"/>
    <x v="2"/>
    <x v="0"/>
    <x v="3"/>
    <n v="213574661"/>
    <n v="5"/>
    <n v="34032334"/>
    <n v="0.15934630934518959"/>
  </r>
  <r>
    <s v="CA-2015-128608"/>
    <x v="2"/>
    <x v="2"/>
    <x v="0"/>
    <x v="3"/>
    <n v="202814388"/>
    <n v="3"/>
    <n v="34714637"/>
    <n v="0.1711645674763469"/>
  </r>
  <r>
    <s v="CA-2015-128608"/>
    <x v="3"/>
    <x v="2"/>
    <x v="0"/>
    <x v="3"/>
    <n v="138741971"/>
    <n v="1"/>
    <n v="34021217"/>
    <n v="0.24521214997010529"/>
  </r>
  <r>
    <s v="CA-2017-137918"/>
    <x v="3"/>
    <x v="2"/>
    <x v="2"/>
    <x v="1"/>
    <n v="210427424"/>
    <n v="1"/>
    <n v="21531410"/>
    <n v="0.10232226195003936"/>
  </r>
  <r>
    <s v="CA-2015-122973"/>
    <x v="3"/>
    <x v="1"/>
    <x v="2"/>
    <x v="3"/>
    <n v="201243989"/>
    <n v="1"/>
    <n v="14763851"/>
    <n v="7.3362941538591742E-2"/>
  </r>
  <r>
    <s v="CA-2015-122973"/>
    <x v="3"/>
    <x v="1"/>
    <x v="2"/>
    <x v="3"/>
    <n v="117855014"/>
    <n v="4"/>
    <n v="26380110"/>
    <n v="0.22383527950707299"/>
  </r>
  <r>
    <s v="CA-2015-122973"/>
    <x v="3"/>
    <x v="1"/>
    <x v="2"/>
    <x v="3"/>
    <n v="112224122"/>
    <n v="3"/>
    <n v="18600545"/>
    <n v="0.16574462484990526"/>
  </r>
  <r>
    <s v="CA-2016-136322"/>
    <x v="1"/>
    <x v="2"/>
    <x v="1"/>
    <x v="2"/>
    <n v="125835870"/>
    <n v="3"/>
    <n v="23063663"/>
    <n v="0.18328369327442168"/>
  </r>
  <r>
    <s v="CA-2016-136322"/>
    <x v="1"/>
    <x v="2"/>
    <x v="1"/>
    <x v="2"/>
    <n v="110656079"/>
    <n v="1"/>
    <n v="29655802"/>
    <n v="0.26799975444638702"/>
  </r>
  <r>
    <s v="CA-2017-107209"/>
    <x v="1"/>
    <x v="1"/>
    <x v="2"/>
    <x v="2"/>
    <n v="132344572"/>
    <n v="2"/>
    <n v="28089355"/>
    <n v="0.21224410321867979"/>
  </r>
  <r>
    <s v="CA-2017-145093"/>
    <x v="3"/>
    <x v="2"/>
    <x v="2"/>
    <x v="0"/>
    <n v="165248769"/>
    <n v="2"/>
    <n v="30355369"/>
    <n v="0.18369497808482918"/>
  </r>
  <r>
    <s v="US-2014-139640"/>
    <x v="3"/>
    <x v="1"/>
    <x v="2"/>
    <x v="1"/>
    <n v="162778379"/>
    <n v="1"/>
    <n v="17127470"/>
    <n v="0.10521956358835592"/>
  </r>
  <r>
    <s v="US-2014-139640"/>
    <x v="3"/>
    <x v="1"/>
    <x v="2"/>
    <x v="1"/>
    <n v="249374068"/>
    <n v="5"/>
    <n v="32660040"/>
    <n v="0.1309680684200091"/>
  </r>
  <r>
    <s v="CA-2016-117583"/>
    <x v="1"/>
    <x v="0"/>
    <x v="2"/>
    <x v="3"/>
    <n v="226800506"/>
    <n v="4"/>
    <n v="24057001"/>
    <n v="0.10607119633145792"/>
  </r>
  <r>
    <s v="CA-2016-117583"/>
    <x v="0"/>
    <x v="0"/>
    <x v="2"/>
    <x v="3"/>
    <n v="141109052"/>
    <n v="4"/>
    <n v="32310458"/>
    <n v="0.22897509083967199"/>
  </r>
  <r>
    <s v="CA-2016-117583"/>
    <x v="0"/>
    <x v="0"/>
    <x v="2"/>
    <x v="3"/>
    <n v="234549005"/>
    <n v="4"/>
    <n v="15526085"/>
    <n v="6.6195484393549234E-2"/>
  </r>
  <r>
    <s v="CA-2016-117583"/>
    <x v="0"/>
    <x v="0"/>
    <x v="2"/>
    <x v="3"/>
    <n v="141990846"/>
    <n v="3"/>
    <n v="13782266"/>
    <n v="9.7064468508061427E-2"/>
  </r>
  <r>
    <s v="CA-2015-162201"/>
    <x v="0"/>
    <x v="2"/>
    <x v="0"/>
    <x v="2"/>
    <n v="245864685"/>
    <n v="4"/>
    <n v="27367488"/>
    <n v="0.11131117915531465"/>
  </r>
  <r>
    <s v="CA-2015-162201"/>
    <x v="0"/>
    <x v="2"/>
    <x v="0"/>
    <x v="2"/>
    <n v="187751674"/>
    <n v="3"/>
    <n v="24181572"/>
    <n v="0.12879550677135373"/>
  </r>
  <r>
    <s v="CA-2015-162201"/>
    <x v="0"/>
    <x v="2"/>
    <x v="0"/>
    <x v="2"/>
    <n v="129830759"/>
    <n v="3"/>
    <n v="16497670"/>
    <n v="0.1270705811709843"/>
  </r>
  <r>
    <s v="CA-2015-162201"/>
    <x v="0"/>
    <x v="2"/>
    <x v="0"/>
    <x v="2"/>
    <n v="202433347"/>
    <n v="4"/>
    <n v="15106242"/>
    <n v="7.4623288227309709E-2"/>
  </r>
  <r>
    <s v="CA-2015-162201"/>
    <x v="0"/>
    <x v="2"/>
    <x v="0"/>
    <x v="2"/>
    <n v="126166007"/>
    <n v="4"/>
    <n v="29946415"/>
    <n v="0.23735723838830849"/>
  </r>
  <r>
    <s v="CA-2015-162201"/>
    <x v="0"/>
    <x v="2"/>
    <x v="0"/>
    <x v="2"/>
    <n v="94665107"/>
    <n v="1"/>
    <n v="29723697"/>
    <n v="0.31398788784974385"/>
  </r>
  <r>
    <s v="CA-2015-162201"/>
    <x v="3"/>
    <x v="2"/>
    <x v="0"/>
    <x v="2"/>
    <n v="238567863"/>
    <n v="5"/>
    <n v="16292902"/>
    <n v="6.8294621895489752E-2"/>
  </r>
  <r>
    <s v="US-2014-164406"/>
    <x v="3"/>
    <x v="2"/>
    <x v="2"/>
    <x v="1"/>
    <n v="185884360"/>
    <n v="5"/>
    <n v="34443948"/>
    <n v="0.18529771950690202"/>
  </r>
  <r>
    <s v="US-2014-164406"/>
    <x v="3"/>
    <x v="2"/>
    <x v="2"/>
    <x v="1"/>
    <n v="237506045"/>
    <n v="1"/>
    <n v="20123214"/>
    <n v="8.4727165575933031E-2"/>
  </r>
  <r>
    <s v="US-2014-164406"/>
    <x v="1"/>
    <x v="2"/>
    <x v="2"/>
    <x v="1"/>
    <n v="150060605"/>
    <n v="2"/>
    <n v="11289059"/>
    <n v="7.5229997906512511E-2"/>
  </r>
  <r>
    <s v="US-2014-164406"/>
    <x v="1"/>
    <x v="2"/>
    <x v="2"/>
    <x v="1"/>
    <n v="153405625"/>
    <n v="2"/>
    <n v="16820451"/>
    <n v="0.10964689854104111"/>
  </r>
  <r>
    <s v="US-2014-164406"/>
    <x v="1"/>
    <x v="2"/>
    <x v="2"/>
    <x v="1"/>
    <n v="91726693"/>
    <n v="2"/>
    <n v="11985092"/>
    <n v="0.13066089715018941"/>
  </r>
  <r>
    <s v="CA-2017-169999"/>
    <x v="3"/>
    <x v="2"/>
    <x v="0"/>
    <x v="3"/>
    <n v="122384602"/>
    <n v="5"/>
    <n v="31618257"/>
    <n v="0.25835159393662938"/>
  </r>
  <r>
    <s v="CA-2017-169999"/>
    <x v="0"/>
    <x v="2"/>
    <x v="0"/>
    <x v="3"/>
    <n v="169892871"/>
    <n v="5"/>
    <n v="20294604"/>
    <n v="0.11945530074655104"/>
  </r>
  <r>
    <s v="US-2017-152842"/>
    <x v="0"/>
    <x v="2"/>
    <x v="2"/>
    <x v="2"/>
    <n v="109514628"/>
    <n v="3"/>
    <n v="18949069"/>
    <n v="0.1730277438371064"/>
  </r>
  <r>
    <s v="CA-2014-113257"/>
    <x v="0"/>
    <x v="1"/>
    <x v="2"/>
    <x v="0"/>
    <n v="220903546"/>
    <n v="1"/>
    <n v="13735390"/>
    <n v="6.2178223250431659E-2"/>
  </r>
  <r>
    <s v="CA-2014-113257"/>
    <x v="0"/>
    <x v="1"/>
    <x v="2"/>
    <x v="0"/>
    <n v="206235765"/>
    <n v="5"/>
    <n v="33261703"/>
    <n v="0.16127999428227205"/>
  </r>
  <r>
    <s v="CA-2014-133963"/>
    <x v="1"/>
    <x v="1"/>
    <x v="2"/>
    <x v="0"/>
    <n v="186336142"/>
    <n v="3"/>
    <n v="10783912"/>
    <n v="5.7873431768271769E-2"/>
  </r>
  <r>
    <s v="CA-2017-130302"/>
    <x v="1"/>
    <x v="2"/>
    <x v="0"/>
    <x v="3"/>
    <n v="101956910"/>
    <n v="2"/>
    <n v="12004247"/>
    <n v="0.11773843479564063"/>
  </r>
  <r>
    <s v="CA-2016-126627"/>
    <x v="3"/>
    <x v="0"/>
    <x v="2"/>
    <x v="0"/>
    <n v="142104064"/>
    <n v="5"/>
    <n v="28609337"/>
    <n v="0.20132666297284785"/>
  </r>
  <r>
    <s v="CA-2016-126627"/>
    <x v="2"/>
    <x v="0"/>
    <x v="2"/>
    <x v="0"/>
    <n v="104068167"/>
    <n v="5"/>
    <n v="11721941"/>
    <n v="0.1126371429219081"/>
  </r>
  <r>
    <s v="US-2016-125402"/>
    <x v="1"/>
    <x v="2"/>
    <x v="2"/>
    <x v="1"/>
    <n v="144571744"/>
    <n v="3"/>
    <n v="10708944"/>
    <n v="7.407356170511438E-2"/>
  </r>
  <r>
    <s v="US-2016-125402"/>
    <x v="1"/>
    <x v="2"/>
    <x v="2"/>
    <x v="1"/>
    <n v="178398436"/>
    <n v="1"/>
    <n v="34783193"/>
    <n v="0.19497476424064614"/>
  </r>
  <r>
    <s v="US-2016-125402"/>
    <x v="1"/>
    <x v="2"/>
    <x v="2"/>
    <x v="1"/>
    <n v="181230257"/>
    <n v="3"/>
    <n v="18056995"/>
    <n v="9.9635653002467461E-2"/>
  </r>
  <r>
    <s v="US-2016-125402"/>
    <x v="1"/>
    <x v="2"/>
    <x v="2"/>
    <x v="1"/>
    <n v="131233876"/>
    <n v="5"/>
    <n v="34989870"/>
    <n v="0.26662224012952268"/>
  </r>
  <r>
    <s v="US-2016-125402"/>
    <x v="1"/>
    <x v="2"/>
    <x v="2"/>
    <x v="1"/>
    <n v="172075465"/>
    <n v="4"/>
    <n v="24978346"/>
    <n v="0.14515925323810688"/>
  </r>
  <r>
    <s v="US-2016-125402"/>
    <x v="1"/>
    <x v="2"/>
    <x v="2"/>
    <x v="1"/>
    <n v="215402685"/>
    <n v="4"/>
    <n v="19276252"/>
    <n v="8.9489376606424378E-2"/>
  </r>
  <r>
    <s v="US-2016-125402"/>
    <x v="1"/>
    <x v="2"/>
    <x v="2"/>
    <x v="1"/>
    <n v="121820298"/>
    <n v="1"/>
    <n v="21569931"/>
    <n v="0.17706352187711771"/>
  </r>
  <r>
    <s v="CA-2014-163867"/>
    <x v="2"/>
    <x v="0"/>
    <x v="2"/>
    <x v="0"/>
    <n v="168529554"/>
    <n v="1"/>
    <n v="26060630"/>
    <n v="0.15463537036358621"/>
  </r>
  <r>
    <s v="CA-2014-163867"/>
    <x v="2"/>
    <x v="0"/>
    <x v="2"/>
    <x v="0"/>
    <n v="193105591"/>
    <n v="1"/>
    <n v="13117744"/>
    <n v="6.7930420512785666E-2"/>
  </r>
  <r>
    <s v="CA-2014-163867"/>
    <x v="3"/>
    <x v="0"/>
    <x v="2"/>
    <x v="0"/>
    <n v="134420503"/>
    <n v="1"/>
    <n v="21142983"/>
    <n v="0.15728986671028897"/>
  </r>
  <r>
    <s v="CA-2017-169327"/>
    <x v="3"/>
    <x v="1"/>
    <x v="1"/>
    <x v="1"/>
    <n v="206862800"/>
    <n v="2"/>
    <n v="11086410"/>
    <n v="5.3593057814164749E-2"/>
  </r>
  <r>
    <s v="CA-2017-169327"/>
    <x v="3"/>
    <x v="1"/>
    <x v="1"/>
    <x v="1"/>
    <n v="223424619"/>
    <n v="4"/>
    <n v="24574586"/>
    <n v="0.10999050198671258"/>
  </r>
  <r>
    <s v="CA-2017-169327"/>
    <x v="1"/>
    <x v="1"/>
    <x v="1"/>
    <x v="1"/>
    <n v="95094003"/>
    <n v="5"/>
    <n v="22747599"/>
    <n v="0.23921170928097327"/>
  </r>
  <r>
    <s v="CA-2014-142979"/>
    <x v="1"/>
    <x v="2"/>
    <x v="0"/>
    <x v="1"/>
    <n v="164140401"/>
    <n v="3"/>
    <n v="31234890"/>
    <n v="0.19029373517858045"/>
  </r>
  <r>
    <s v="CA-2016-158155"/>
    <x v="0"/>
    <x v="2"/>
    <x v="0"/>
    <x v="3"/>
    <n v="109268586"/>
    <n v="5"/>
    <n v="14850594"/>
    <n v="0.13590908918689587"/>
  </r>
  <r>
    <s v="CA-2016-158155"/>
    <x v="0"/>
    <x v="2"/>
    <x v="0"/>
    <x v="3"/>
    <n v="133014704"/>
    <n v="4"/>
    <n v="29637630"/>
    <n v="0.22281468972031843"/>
  </r>
  <r>
    <s v="CA-2016-158155"/>
    <x v="2"/>
    <x v="2"/>
    <x v="0"/>
    <x v="3"/>
    <n v="151821411"/>
    <n v="3"/>
    <n v="17169230"/>
    <n v="0.11308833113137119"/>
  </r>
  <r>
    <s v="CA-2016-158155"/>
    <x v="1"/>
    <x v="2"/>
    <x v="0"/>
    <x v="3"/>
    <n v="148872675"/>
    <n v="4"/>
    <n v="15302422"/>
    <n v="0.10278865480182982"/>
  </r>
  <r>
    <s v="CA-2017-138870"/>
    <x v="1"/>
    <x v="2"/>
    <x v="2"/>
    <x v="1"/>
    <n v="171588340"/>
    <n v="5"/>
    <n v="32891410"/>
    <n v="0.19168790839750532"/>
  </r>
  <r>
    <s v="CA-2017-138870"/>
    <x v="0"/>
    <x v="2"/>
    <x v="2"/>
    <x v="1"/>
    <n v="108145599"/>
    <n v="5"/>
    <n v="32706909"/>
    <n v="0.30243402692697646"/>
  </r>
  <r>
    <s v="CA-2014-120950"/>
    <x v="2"/>
    <x v="2"/>
    <x v="2"/>
    <x v="2"/>
    <n v="237226999"/>
    <n v="3"/>
    <n v="26481509"/>
    <n v="0.11162940606098549"/>
  </r>
  <r>
    <s v="CA-2015-164301"/>
    <x v="3"/>
    <x v="2"/>
    <x v="0"/>
    <x v="1"/>
    <n v="143448075"/>
    <n v="3"/>
    <n v="17702195"/>
    <n v="0.12340489755613661"/>
  </r>
  <r>
    <s v="CA-2017-113278"/>
    <x v="3"/>
    <x v="2"/>
    <x v="1"/>
    <x v="0"/>
    <n v="237589610"/>
    <n v="1"/>
    <n v="17442388"/>
    <n v="7.3413934220440027E-2"/>
  </r>
  <r>
    <s v="CA-2017-113278"/>
    <x v="3"/>
    <x v="2"/>
    <x v="1"/>
    <x v="0"/>
    <n v="211957729"/>
    <n v="4"/>
    <n v="34814568"/>
    <n v="0.16425241091349871"/>
  </r>
  <r>
    <s v="CA-2017-113278"/>
    <x v="3"/>
    <x v="2"/>
    <x v="1"/>
    <x v="0"/>
    <n v="159380363"/>
    <n v="2"/>
    <n v="12782753"/>
    <n v="8.0202810179319267E-2"/>
  </r>
  <r>
    <s v="CA-2017-113278"/>
    <x v="3"/>
    <x v="2"/>
    <x v="1"/>
    <x v="0"/>
    <n v="222931859"/>
    <n v="5"/>
    <n v="24838134"/>
    <n v="0.11141581159111044"/>
  </r>
  <r>
    <s v="CA-2017-113278"/>
    <x v="3"/>
    <x v="2"/>
    <x v="1"/>
    <x v="0"/>
    <n v="115587095"/>
    <n v="2"/>
    <n v="19754237"/>
    <n v="0.17090348191552007"/>
  </r>
  <r>
    <s v="CA-2017-113278"/>
    <x v="1"/>
    <x v="2"/>
    <x v="1"/>
    <x v="0"/>
    <n v="207651492"/>
    <n v="4"/>
    <n v="28429844"/>
    <n v="0.13691133989058937"/>
  </r>
  <r>
    <s v="CA-2017-113278"/>
    <x v="2"/>
    <x v="2"/>
    <x v="1"/>
    <x v="0"/>
    <n v="145857678"/>
    <n v="5"/>
    <n v="24980311"/>
    <n v="0.17126497104938143"/>
  </r>
  <r>
    <s v="US-2015-116981"/>
    <x v="1"/>
    <x v="1"/>
    <x v="0"/>
    <x v="3"/>
    <n v="144735845"/>
    <n v="5"/>
    <n v="28194332"/>
    <n v="0.19479854489397563"/>
  </r>
  <r>
    <s v="US-2015-116981"/>
    <x v="0"/>
    <x v="1"/>
    <x v="0"/>
    <x v="3"/>
    <n v="174471491"/>
    <n v="5"/>
    <n v="22654942"/>
    <n v="0.12984896197167251"/>
  </r>
  <r>
    <s v="CA-2014-114195"/>
    <x v="0"/>
    <x v="0"/>
    <x v="0"/>
    <x v="3"/>
    <n v="145647522"/>
    <n v="4"/>
    <n v="16120703"/>
    <n v="0.11068298848228945"/>
  </r>
  <r>
    <s v="CA-2014-114195"/>
    <x v="0"/>
    <x v="0"/>
    <x v="0"/>
    <x v="3"/>
    <n v="236242836"/>
    <n v="5"/>
    <n v="16745788"/>
    <n v="7.0883791794643033E-2"/>
  </r>
  <r>
    <s v="CA-2014-114195"/>
    <x v="0"/>
    <x v="0"/>
    <x v="0"/>
    <x v="3"/>
    <n v="148939482"/>
    <n v="5"/>
    <n v="26160474"/>
    <n v="0.17564499116493504"/>
  </r>
  <r>
    <s v="CA-2017-146269"/>
    <x v="0"/>
    <x v="3"/>
    <x v="2"/>
    <x v="0"/>
    <n v="129962693"/>
    <n v="4"/>
    <n v="13723754"/>
    <n v="0.10559764254808109"/>
  </r>
  <r>
    <s v="CA-2017-146269"/>
    <x v="3"/>
    <x v="3"/>
    <x v="2"/>
    <x v="0"/>
    <n v="205940859"/>
    <n v="4"/>
    <n v="11111306"/>
    <n v="5.3953868377328656E-2"/>
  </r>
  <r>
    <s v="CA-2016-100587"/>
    <x v="3"/>
    <x v="2"/>
    <x v="1"/>
    <x v="3"/>
    <n v="193367049"/>
    <n v="5"/>
    <n v="31245803"/>
    <n v="0.16158804285212006"/>
  </r>
  <r>
    <s v="CA-2016-166653"/>
    <x v="0"/>
    <x v="1"/>
    <x v="1"/>
    <x v="3"/>
    <n v="140162973"/>
    <n v="1"/>
    <n v="19471420"/>
    <n v="0.13891985581669988"/>
  </r>
  <r>
    <s v="CA-2015-130855"/>
    <x v="0"/>
    <x v="2"/>
    <x v="2"/>
    <x v="3"/>
    <n v="112978631"/>
    <n v="3"/>
    <n v="33853185"/>
    <n v="0.29964237219337525"/>
  </r>
  <r>
    <s v="US-2017-166324"/>
    <x v="3"/>
    <x v="0"/>
    <x v="1"/>
    <x v="3"/>
    <n v="237588577"/>
    <n v="4"/>
    <n v="18413675"/>
    <n v="7.7502358204704427E-2"/>
  </r>
  <r>
    <s v="US-2017-166324"/>
    <x v="1"/>
    <x v="0"/>
    <x v="1"/>
    <x v="3"/>
    <n v="231122185"/>
    <n v="1"/>
    <n v="14558203"/>
    <n v="6.2989206336899251E-2"/>
  </r>
  <r>
    <s v="CA-2016-122581"/>
    <x v="1"/>
    <x v="2"/>
    <x v="2"/>
    <x v="3"/>
    <n v="175423588"/>
    <n v="1"/>
    <n v="34487914"/>
    <n v="0.19659792843822121"/>
  </r>
  <r>
    <s v="CA-2015-104297"/>
    <x v="1"/>
    <x v="0"/>
    <x v="1"/>
    <x v="3"/>
    <n v="148873818"/>
    <n v="4"/>
    <n v="14849852"/>
    <n v="9.9747908661817222E-2"/>
  </r>
  <r>
    <s v="CA-2014-153927"/>
    <x v="3"/>
    <x v="0"/>
    <x v="2"/>
    <x v="2"/>
    <n v="234421060"/>
    <n v="1"/>
    <n v="28850921"/>
    <n v="0.12307307628418709"/>
  </r>
  <r>
    <s v="CA-2014-153927"/>
    <x v="3"/>
    <x v="0"/>
    <x v="2"/>
    <x v="2"/>
    <n v="132423641"/>
    <n v="2"/>
    <n v="30966617"/>
    <n v="0.23384508057741743"/>
  </r>
  <r>
    <s v="CA-2014-112291"/>
    <x v="2"/>
    <x v="2"/>
    <x v="0"/>
    <x v="1"/>
    <n v="215242838"/>
    <n v="5"/>
    <n v="15911898"/>
    <n v="7.3925330793120275E-2"/>
  </r>
  <r>
    <s v="CA-2014-112291"/>
    <x v="2"/>
    <x v="2"/>
    <x v="0"/>
    <x v="1"/>
    <n v="152793073"/>
    <n v="5"/>
    <n v="25456519"/>
    <n v="0.16660780819559798"/>
  </r>
  <r>
    <s v="CA-2014-112291"/>
    <x v="2"/>
    <x v="2"/>
    <x v="0"/>
    <x v="1"/>
    <n v="148799620"/>
    <n v="4"/>
    <n v="26232126"/>
    <n v="0.17629161956193168"/>
  </r>
  <r>
    <s v="CA-2014-146997"/>
    <x v="2"/>
    <x v="2"/>
    <x v="2"/>
    <x v="0"/>
    <n v="138148981"/>
    <n v="1"/>
    <n v="17899610"/>
    <n v="0.12956744139864484"/>
  </r>
  <r>
    <s v="CA-2017-169607"/>
    <x v="2"/>
    <x v="0"/>
    <x v="2"/>
    <x v="3"/>
    <n v="165622351"/>
    <n v="1"/>
    <n v="14968191"/>
    <n v="9.0375428857425166E-2"/>
  </r>
  <r>
    <s v="CA-2015-127544"/>
    <x v="2"/>
    <x v="2"/>
    <x v="2"/>
    <x v="3"/>
    <n v="177531375"/>
    <n v="5"/>
    <n v="14064157"/>
    <n v="7.9220684231167585E-2"/>
  </r>
  <r>
    <s v="CA-2017-166499"/>
    <x v="3"/>
    <x v="0"/>
    <x v="0"/>
    <x v="3"/>
    <n v="217133904"/>
    <n v="4"/>
    <n v="34235229"/>
    <n v="0.15766873974687987"/>
  </r>
  <r>
    <s v="US-2016-115441"/>
    <x v="2"/>
    <x v="1"/>
    <x v="0"/>
    <x v="0"/>
    <n v="226411865"/>
    <n v="2"/>
    <n v="12670632"/>
    <n v="5.5962756192128003E-2"/>
  </r>
  <r>
    <s v="US-2016-115441"/>
    <x v="2"/>
    <x v="1"/>
    <x v="0"/>
    <x v="0"/>
    <n v="112226863"/>
    <n v="4"/>
    <n v="12565234"/>
    <n v="0.11196280163333087"/>
  </r>
  <r>
    <s v="US-2016-115441"/>
    <x v="1"/>
    <x v="1"/>
    <x v="0"/>
    <x v="0"/>
    <n v="203678842"/>
    <n v="3"/>
    <n v="29005912"/>
    <n v="0.14241003982141651"/>
  </r>
  <r>
    <s v="US-2016-115441"/>
    <x v="1"/>
    <x v="1"/>
    <x v="0"/>
    <x v="0"/>
    <n v="233224431"/>
    <n v="3"/>
    <n v="34295700"/>
    <n v="0.1470502033296846"/>
  </r>
  <r>
    <s v="US-2016-115441"/>
    <x v="1"/>
    <x v="1"/>
    <x v="0"/>
    <x v="0"/>
    <n v="178461356"/>
    <n v="1"/>
    <n v="12435551"/>
    <n v="6.9682038054221671E-2"/>
  </r>
  <r>
    <s v="CA-2014-115049"/>
    <x v="1"/>
    <x v="2"/>
    <x v="2"/>
    <x v="0"/>
    <n v="93531898"/>
    <n v="5"/>
    <n v="20593223"/>
    <n v="0.22017326110499758"/>
  </r>
  <r>
    <s v="CA-2014-156342"/>
    <x v="2"/>
    <x v="1"/>
    <x v="2"/>
    <x v="0"/>
    <n v="142405042"/>
    <n v="1"/>
    <n v="27390383"/>
    <n v="0.19234138493495195"/>
  </r>
  <r>
    <s v="CA-2016-112830"/>
    <x v="0"/>
    <x v="2"/>
    <x v="2"/>
    <x v="3"/>
    <n v="133171280"/>
    <n v="5"/>
    <n v="26826578"/>
    <n v="0.20144417024451519"/>
  </r>
  <r>
    <s v="CA-2016-112830"/>
    <x v="0"/>
    <x v="2"/>
    <x v="2"/>
    <x v="3"/>
    <n v="239788829"/>
    <n v="2"/>
    <n v="28181768"/>
    <n v="0.11752744328218893"/>
  </r>
  <r>
    <s v="US-2014-117380"/>
    <x v="3"/>
    <x v="2"/>
    <x v="1"/>
    <x v="3"/>
    <n v="228781861"/>
    <n v="4"/>
    <n v="13901037"/>
    <n v="6.0761097664119447E-2"/>
  </r>
  <r>
    <s v="CA-2017-117646"/>
    <x v="1"/>
    <x v="2"/>
    <x v="2"/>
    <x v="1"/>
    <n v="160659010"/>
    <n v="4"/>
    <n v="33815925"/>
    <n v="0.21048259291526819"/>
  </r>
  <r>
    <s v="CA-2017-117646"/>
    <x v="2"/>
    <x v="2"/>
    <x v="2"/>
    <x v="1"/>
    <n v="131997251"/>
    <n v="3"/>
    <n v="29120422"/>
    <n v="0.22061385202635772"/>
  </r>
  <r>
    <s v="CA-2017-117646"/>
    <x v="2"/>
    <x v="2"/>
    <x v="2"/>
    <x v="1"/>
    <n v="105066644"/>
    <n v="3"/>
    <n v="10183818"/>
    <n v="9.6927222687344994E-2"/>
  </r>
  <r>
    <s v="CA-2014-122609"/>
    <x v="2"/>
    <x v="2"/>
    <x v="2"/>
    <x v="0"/>
    <n v="186902394"/>
    <n v="4"/>
    <n v="22490422"/>
    <n v="0.12033244475188477"/>
  </r>
  <r>
    <s v="CA-2014-122609"/>
    <x v="2"/>
    <x v="2"/>
    <x v="2"/>
    <x v="0"/>
    <n v="105159159"/>
    <n v="2"/>
    <n v="33018777"/>
    <n v="0.31398859893887132"/>
  </r>
  <r>
    <s v="US-2015-129007"/>
    <x v="2"/>
    <x v="0"/>
    <x v="0"/>
    <x v="1"/>
    <n v="205329151"/>
    <n v="3"/>
    <n v="10640996"/>
    <n v="5.1824088046806369E-2"/>
  </r>
  <r>
    <s v="US-2015-129007"/>
    <x v="0"/>
    <x v="0"/>
    <x v="0"/>
    <x v="1"/>
    <n v="174489155"/>
    <n v="5"/>
    <n v="32725057"/>
    <n v="0.18754779917410913"/>
  </r>
  <r>
    <s v="US-2015-129007"/>
    <x v="0"/>
    <x v="0"/>
    <x v="0"/>
    <x v="1"/>
    <n v="206565573"/>
    <n v="3"/>
    <n v="17882408"/>
    <n v="8.6570127540081421E-2"/>
  </r>
  <r>
    <s v="US-2015-129007"/>
    <x v="2"/>
    <x v="0"/>
    <x v="0"/>
    <x v="1"/>
    <n v="137105461"/>
    <n v="4"/>
    <n v="34673937"/>
    <n v="0.25289975138189424"/>
  </r>
  <r>
    <s v="US-2015-129007"/>
    <x v="2"/>
    <x v="0"/>
    <x v="0"/>
    <x v="1"/>
    <n v="142481786"/>
    <n v="4"/>
    <n v="19679701"/>
    <n v="0.13812081917614369"/>
  </r>
  <r>
    <s v="US-2015-129007"/>
    <x v="2"/>
    <x v="0"/>
    <x v="0"/>
    <x v="1"/>
    <n v="127045860"/>
    <n v="3"/>
    <n v="20116413"/>
    <n v="0.1583397758888011"/>
  </r>
  <r>
    <s v="US-2014-157231"/>
    <x v="3"/>
    <x v="2"/>
    <x v="0"/>
    <x v="2"/>
    <n v="231046543"/>
    <n v="5"/>
    <n v="19640529"/>
    <n v="8.5006807481209534E-2"/>
  </r>
  <r>
    <s v="CA-2015-132388"/>
    <x v="0"/>
    <x v="0"/>
    <x v="0"/>
    <x v="1"/>
    <n v="123253831"/>
    <n v="2"/>
    <n v="19737059"/>
    <n v="0.16013343228252272"/>
  </r>
  <r>
    <s v="CA-2015-132388"/>
    <x v="0"/>
    <x v="0"/>
    <x v="0"/>
    <x v="1"/>
    <n v="149059458"/>
    <n v="3"/>
    <n v="13582661"/>
    <n v="9.1122436524624956E-2"/>
  </r>
  <r>
    <s v="CA-2017-160927"/>
    <x v="1"/>
    <x v="1"/>
    <x v="2"/>
    <x v="0"/>
    <n v="142927503"/>
    <n v="3"/>
    <n v="11061730"/>
    <n v="7.7393991833748052E-2"/>
  </r>
  <r>
    <s v="CA-2017-160927"/>
    <x v="0"/>
    <x v="1"/>
    <x v="2"/>
    <x v="0"/>
    <n v="185323848"/>
    <n v="2"/>
    <n v="16772846"/>
    <n v="9.0505599689469002E-2"/>
  </r>
  <r>
    <s v="CA-2017-160927"/>
    <x v="0"/>
    <x v="1"/>
    <x v="2"/>
    <x v="0"/>
    <n v="134945101"/>
    <n v="2"/>
    <n v="20399521"/>
    <n v="0.15116903725167466"/>
  </r>
  <r>
    <s v="CA-2017-160927"/>
    <x v="0"/>
    <x v="1"/>
    <x v="2"/>
    <x v="0"/>
    <n v="149721161"/>
    <n v="2"/>
    <n v="34556709"/>
    <n v="0.23080711349813804"/>
  </r>
  <r>
    <s v="CA-2015-105508"/>
    <x v="0"/>
    <x v="2"/>
    <x v="2"/>
    <x v="3"/>
    <n v="123173946"/>
    <n v="5"/>
    <n v="28299145"/>
    <n v="0.22974943905750977"/>
  </r>
  <r>
    <s v="CA-2016-149272"/>
    <x v="1"/>
    <x v="2"/>
    <x v="0"/>
    <x v="0"/>
    <n v="236817775"/>
    <n v="1"/>
    <n v="32148924"/>
    <n v="0.13575384702436294"/>
  </r>
  <r>
    <s v="CA-2016-149272"/>
    <x v="3"/>
    <x v="2"/>
    <x v="0"/>
    <x v="0"/>
    <n v="144086590"/>
    <n v="3"/>
    <n v="25874336"/>
    <n v="0.17957490700557213"/>
  </r>
  <r>
    <s v="CA-2014-111360"/>
    <x v="3"/>
    <x v="2"/>
    <x v="1"/>
    <x v="3"/>
    <n v="150995774"/>
    <n v="5"/>
    <n v="28795413"/>
    <n v="0.19070343650809723"/>
  </r>
  <r>
    <s v="US-2017-162124"/>
    <x v="2"/>
    <x v="2"/>
    <x v="2"/>
    <x v="0"/>
    <n v="198841514"/>
    <n v="5"/>
    <n v="32929683"/>
    <n v="0.16560768592820108"/>
  </r>
  <r>
    <s v="CA-2015-159534"/>
    <x v="3"/>
    <x v="0"/>
    <x v="0"/>
    <x v="3"/>
    <n v="114961465"/>
    <n v="2"/>
    <n v="14402320"/>
    <n v="0.12527954475875894"/>
  </r>
  <r>
    <s v="CA-2015-159534"/>
    <x v="3"/>
    <x v="0"/>
    <x v="0"/>
    <x v="3"/>
    <n v="95644542"/>
    <n v="4"/>
    <n v="13818551"/>
    <n v="0.14447819719812136"/>
  </r>
  <r>
    <s v="CA-2015-159534"/>
    <x v="1"/>
    <x v="0"/>
    <x v="0"/>
    <x v="3"/>
    <n v="187189701"/>
    <n v="3"/>
    <n v="18921085"/>
    <n v="0.10107973301373029"/>
  </r>
  <r>
    <s v="CA-2015-159534"/>
    <x v="1"/>
    <x v="0"/>
    <x v="0"/>
    <x v="3"/>
    <n v="200022634"/>
    <n v="3"/>
    <n v="20469316"/>
    <n v="0.10233499874819167"/>
  </r>
  <r>
    <s v="CA-2015-159534"/>
    <x v="1"/>
    <x v="0"/>
    <x v="0"/>
    <x v="3"/>
    <n v="226710510"/>
    <n v="4"/>
    <n v="31711261"/>
    <n v="0.13987556642168905"/>
  </r>
  <r>
    <s v="CA-2016-129630"/>
    <x v="1"/>
    <x v="3"/>
    <x v="2"/>
    <x v="1"/>
    <n v="244159769"/>
    <n v="2"/>
    <n v="18281163"/>
    <n v="7.4873772509180245E-2"/>
  </r>
  <r>
    <s v="CA-2016-129630"/>
    <x v="1"/>
    <x v="3"/>
    <x v="2"/>
    <x v="1"/>
    <n v="137810836"/>
    <n v="2"/>
    <n v="10862336"/>
    <n v="7.8820623365204748E-2"/>
  </r>
  <r>
    <s v="CA-2015-104948"/>
    <x v="2"/>
    <x v="2"/>
    <x v="2"/>
    <x v="1"/>
    <n v="142516869"/>
    <n v="1"/>
    <n v="24370256"/>
    <n v="0.17099909765769553"/>
  </r>
  <r>
    <s v="CA-2015-104948"/>
    <x v="2"/>
    <x v="2"/>
    <x v="2"/>
    <x v="1"/>
    <n v="119171287"/>
    <n v="1"/>
    <n v="33664273"/>
    <n v="0.28248644323191707"/>
  </r>
  <r>
    <s v="CA-2015-104948"/>
    <x v="2"/>
    <x v="2"/>
    <x v="2"/>
    <x v="1"/>
    <n v="100938418"/>
    <n v="3"/>
    <n v="18188503"/>
    <n v="0.18019405653851242"/>
  </r>
  <r>
    <s v="CA-2014-166555"/>
    <x v="2"/>
    <x v="0"/>
    <x v="2"/>
    <x v="3"/>
    <n v="207533149"/>
    <n v="5"/>
    <n v="23571219"/>
    <n v="0.11357809156550697"/>
  </r>
  <r>
    <s v="CA-2016-114405"/>
    <x v="3"/>
    <x v="2"/>
    <x v="2"/>
    <x v="3"/>
    <n v="203233385"/>
    <n v="1"/>
    <n v="26475477"/>
    <n v="0.13027129868451484"/>
  </r>
  <r>
    <s v="CA-2016-114405"/>
    <x v="3"/>
    <x v="2"/>
    <x v="2"/>
    <x v="3"/>
    <n v="147126405"/>
    <n v="4"/>
    <n v="22916942"/>
    <n v="0.15576362380362654"/>
  </r>
  <r>
    <s v="CA-2017-132955"/>
    <x v="3"/>
    <x v="2"/>
    <x v="2"/>
    <x v="3"/>
    <n v="195833146"/>
    <n v="1"/>
    <n v="14027952"/>
    <n v="7.1632163842172053E-2"/>
  </r>
  <r>
    <s v="CA-2016-164889"/>
    <x v="1"/>
    <x v="1"/>
    <x v="0"/>
    <x v="1"/>
    <n v="182498735"/>
    <n v="4"/>
    <n v="13175650"/>
    <n v="7.219584289173292E-2"/>
  </r>
  <r>
    <s v="CA-2016-169824"/>
    <x v="1"/>
    <x v="2"/>
    <x v="0"/>
    <x v="3"/>
    <n v="159120947"/>
    <n v="3"/>
    <n v="10346715"/>
    <n v="6.5024217081865412E-2"/>
  </r>
  <r>
    <s v="CA-2016-169824"/>
    <x v="2"/>
    <x v="2"/>
    <x v="0"/>
    <x v="3"/>
    <n v="128206717"/>
    <n v="1"/>
    <n v="20791357"/>
    <n v="0.16217057488493369"/>
  </r>
  <r>
    <s v="CA-2016-169824"/>
    <x v="2"/>
    <x v="2"/>
    <x v="0"/>
    <x v="3"/>
    <n v="163320021"/>
    <n v="2"/>
    <n v="15716417"/>
    <n v="9.6230804427829456E-2"/>
  </r>
  <r>
    <s v="CA-2017-164028"/>
    <x v="0"/>
    <x v="2"/>
    <x v="2"/>
    <x v="1"/>
    <n v="117609235"/>
    <n v="5"/>
    <n v="34637341"/>
    <n v="0.29451208487156644"/>
  </r>
  <r>
    <s v="CA-2014-143371"/>
    <x v="0"/>
    <x v="2"/>
    <x v="2"/>
    <x v="1"/>
    <n v="100242642"/>
    <n v="5"/>
    <n v="34621602"/>
    <n v="0.34537798794249658"/>
  </r>
  <r>
    <s v="CA-2014-143371"/>
    <x v="0"/>
    <x v="2"/>
    <x v="2"/>
    <x v="1"/>
    <n v="242773022"/>
    <n v="3"/>
    <n v="24749267"/>
    <n v="0.10194405785334748"/>
  </r>
  <r>
    <s v="CA-2015-145415"/>
    <x v="1"/>
    <x v="1"/>
    <x v="1"/>
    <x v="1"/>
    <n v="161171009"/>
    <n v="4"/>
    <n v="29792233"/>
    <n v="0.18484858526883083"/>
  </r>
  <r>
    <s v="CA-2014-111157"/>
    <x v="2"/>
    <x v="2"/>
    <x v="0"/>
    <x v="3"/>
    <n v="185690304"/>
    <n v="2"/>
    <n v="26956214"/>
    <n v="0.14516759044134045"/>
  </r>
  <r>
    <s v="CA-2014-111157"/>
    <x v="2"/>
    <x v="2"/>
    <x v="0"/>
    <x v="3"/>
    <n v="94155479"/>
    <n v="3"/>
    <n v="17480603"/>
    <n v="0.18565677946367837"/>
  </r>
  <r>
    <s v="CA-2017-121559"/>
    <x v="0"/>
    <x v="1"/>
    <x v="0"/>
    <x v="0"/>
    <n v="105950931"/>
    <n v="2"/>
    <n v="18336773"/>
    <n v="0.17306854056808618"/>
  </r>
  <r>
    <s v="CA-2017-121559"/>
    <x v="0"/>
    <x v="1"/>
    <x v="0"/>
    <x v="0"/>
    <n v="218098544"/>
    <n v="3"/>
    <n v="32587507"/>
    <n v="0.14941643535226901"/>
  </r>
  <r>
    <s v="CA-2017-121559"/>
    <x v="0"/>
    <x v="1"/>
    <x v="0"/>
    <x v="0"/>
    <n v="112094735"/>
    <n v="2"/>
    <n v="22922686"/>
    <n v="0.20449386851220086"/>
  </r>
  <r>
    <s v="CA-2017-121559"/>
    <x v="0"/>
    <x v="1"/>
    <x v="0"/>
    <x v="0"/>
    <n v="189451153"/>
    <n v="3"/>
    <n v="25945324"/>
    <n v="0.13694993980849512"/>
  </r>
  <r>
    <s v="CA-2017-121559"/>
    <x v="0"/>
    <x v="1"/>
    <x v="0"/>
    <x v="0"/>
    <n v="157901425"/>
    <n v="3"/>
    <n v="29614400"/>
    <n v="0.18754992236453852"/>
  </r>
  <r>
    <s v="CA-2015-141593"/>
    <x v="0"/>
    <x v="1"/>
    <x v="0"/>
    <x v="1"/>
    <n v="110473848"/>
    <n v="4"/>
    <n v="21735057"/>
    <n v="0.19674391173556297"/>
  </r>
  <r>
    <s v="CA-2015-141593"/>
    <x v="0"/>
    <x v="1"/>
    <x v="0"/>
    <x v="1"/>
    <n v="94646002"/>
    <n v="5"/>
    <n v="27275870"/>
    <n v="0.28818829558167708"/>
  </r>
  <r>
    <s v="CA-2015-141593"/>
    <x v="2"/>
    <x v="1"/>
    <x v="0"/>
    <x v="1"/>
    <n v="206594277"/>
    <n v="1"/>
    <n v="33618569"/>
    <n v="0.16272749414060486"/>
  </r>
  <r>
    <s v="CA-2015-141593"/>
    <x v="1"/>
    <x v="1"/>
    <x v="0"/>
    <x v="1"/>
    <n v="221304801"/>
    <n v="1"/>
    <n v="21628181"/>
    <n v="9.7730283763703796E-2"/>
  </r>
  <r>
    <s v="US-2014-143287"/>
    <x v="0"/>
    <x v="2"/>
    <x v="1"/>
    <x v="3"/>
    <n v="111190410"/>
    <n v="1"/>
    <n v="29362293"/>
    <n v="0.26407217133204203"/>
  </r>
  <r>
    <s v="US-2014-143287"/>
    <x v="0"/>
    <x v="2"/>
    <x v="1"/>
    <x v="3"/>
    <n v="232353548"/>
    <n v="1"/>
    <n v="15783566"/>
    <n v="6.7929093985687708E-2"/>
  </r>
  <r>
    <s v="US-2014-143287"/>
    <x v="2"/>
    <x v="2"/>
    <x v="1"/>
    <x v="3"/>
    <n v="141180359"/>
    <n v="1"/>
    <n v="30265294"/>
    <n v="0.21437326136845991"/>
  </r>
  <r>
    <s v="CA-2017-137421"/>
    <x v="2"/>
    <x v="2"/>
    <x v="2"/>
    <x v="1"/>
    <n v="100206316"/>
    <n v="3"/>
    <n v="15262952"/>
    <n v="0.15231526922913721"/>
  </r>
  <r>
    <s v="CA-2017-141446"/>
    <x v="0"/>
    <x v="1"/>
    <x v="1"/>
    <x v="2"/>
    <n v="202987689"/>
    <n v="2"/>
    <n v="29218273"/>
    <n v="0.14394110866496934"/>
  </r>
  <r>
    <s v="CA-2015-168088"/>
    <x v="1"/>
    <x v="0"/>
    <x v="1"/>
    <x v="0"/>
    <n v="156939202"/>
    <n v="2"/>
    <n v="33273704"/>
    <n v="0.21201652344326308"/>
  </r>
  <r>
    <s v="CA-2015-143700"/>
    <x v="1"/>
    <x v="3"/>
    <x v="2"/>
    <x v="3"/>
    <n v="151226709"/>
    <n v="5"/>
    <n v="15215754"/>
    <n v="0.10061552023855785"/>
  </r>
  <r>
    <s v="CA-2016-146374"/>
    <x v="3"/>
    <x v="1"/>
    <x v="0"/>
    <x v="3"/>
    <n v="168957422"/>
    <n v="1"/>
    <n v="24130792"/>
    <n v="0.14282173410529428"/>
  </r>
  <r>
    <s v="CA-2016-146374"/>
    <x v="1"/>
    <x v="1"/>
    <x v="0"/>
    <x v="3"/>
    <n v="169842090"/>
    <n v="1"/>
    <n v="14037371"/>
    <n v="8.2649542289546726E-2"/>
  </r>
  <r>
    <s v="CA-2016-146374"/>
    <x v="1"/>
    <x v="1"/>
    <x v="0"/>
    <x v="3"/>
    <n v="238432954"/>
    <n v="5"/>
    <n v="24971889"/>
    <n v="0.10473337926266685"/>
  </r>
  <r>
    <s v="CA-2017-153871"/>
    <x v="1"/>
    <x v="2"/>
    <x v="2"/>
    <x v="3"/>
    <n v="99277567"/>
    <n v="5"/>
    <n v="30710629"/>
    <n v="0.30934107198658484"/>
  </r>
  <r>
    <s v="CA-2015-103772"/>
    <x v="1"/>
    <x v="2"/>
    <x v="1"/>
    <x v="2"/>
    <n v="244706297"/>
    <n v="3"/>
    <n v="34600154"/>
    <n v="0.1413946205070481"/>
  </r>
  <r>
    <s v="CA-2015-103772"/>
    <x v="2"/>
    <x v="2"/>
    <x v="1"/>
    <x v="2"/>
    <n v="145265388"/>
    <n v="5"/>
    <n v="27779081"/>
    <n v="0.19122986819131341"/>
  </r>
  <r>
    <s v="CA-2016-130225"/>
    <x v="0"/>
    <x v="2"/>
    <x v="2"/>
    <x v="0"/>
    <n v="188828776"/>
    <n v="5"/>
    <n v="33922224"/>
    <n v="0.17964541590843125"/>
  </r>
  <r>
    <s v="US-2016-103674"/>
    <x v="0"/>
    <x v="2"/>
    <x v="1"/>
    <x v="1"/>
    <n v="185769662"/>
    <n v="1"/>
    <n v="29140513"/>
    <n v="0.15686368100298315"/>
  </r>
  <r>
    <s v="US-2016-103674"/>
    <x v="0"/>
    <x v="2"/>
    <x v="1"/>
    <x v="1"/>
    <n v="236170204"/>
    <n v="3"/>
    <n v="24365594"/>
    <n v="0.10316963608161171"/>
  </r>
  <r>
    <s v="US-2016-103674"/>
    <x v="0"/>
    <x v="2"/>
    <x v="1"/>
    <x v="1"/>
    <n v="136184575"/>
    <n v="5"/>
    <n v="16954898"/>
    <n v="0.12449940090498501"/>
  </r>
  <r>
    <s v="US-2016-103674"/>
    <x v="0"/>
    <x v="2"/>
    <x v="1"/>
    <x v="1"/>
    <n v="196435286"/>
    <n v="2"/>
    <n v="30281631"/>
    <n v="0.1541557609970339"/>
  </r>
  <r>
    <s v="US-2016-103674"/>
    <x v="0"/>
    <x v="2"/>
    <x v="1"/>
    <x v="1"/>
    <n v="191826870"/>
    <n v="1"/>
    <n v="11744136"/>
    <n v="6.1222580548804244E-2"/>
  </r>
  <r>
    <s v="US-2016-103674"/>
    <x v="0"/>
    <x v="2"/>
    <x v="1"/>
    <x v="1"/>
    <n v="188841529"/>
    <n v="4"/>
    <n v="17563404"/>
    <n v="9.3006046355407337E-2"/>
  </r>
  <r>
    <s v="US-2015-151435"/>
    <x v="2"/>
    <x v="1"/>
    <x v="2"/>
    <x v="2"/>
    <n v="193211460"/>
    <n v="5"/>
    <n v="27862277"/>
    <n v="0.14420613042311259"/>
  </r>
  <r>
    <s v="CA-2017-163566"/>
    <x v="1"/>
    <x v="0"/>
    <x v="2"/>
    <x v="3"/>
    <n v="167257229"/>
    <n v="4"/>
    <n v="26114112"/>
    <n v="0.15613143991522185"/>
  </r>
  <r>
    <s v="US-2016-157728"/>
    <x v="0"/>
    <x v="2"/>
    <x v="2"/>
    <x v="0"/>
    <n v="195559449"/>
    <n v="5"/>
    <n v="12312764"/>
    <n v="6.2961744180410326E-2"/>
  </r>
  <r>
    <s v="US-2016-157728"/>
    <x v="0"/>
    <x v="2"/>
    <x v="2"/>
    <x v="0"/>
    <n v="103900940"/>
    <n v="3"/>
    <n v="30318815"/>
    <n v="0.29180501158122341"/>
  </r>
  <r>
    <s v="CA-2015-100251"/>
    <x v="2"/>
    <x v="2"/>
    <x v="2"/>
    <x v="3"/>
    <n v="161944078"/>
    <n v="5"/>
    <n v="32361070"/>
    <n v="0.19982867172209903"/>
  </r>
  <r>
    <s v="CA-2015-100251"/>
    <x v="2"/>
    <x v="2"/>
    <x v="2"/>
    <x v="3"/>
    <n v="165983251"/>
    <n v="5"/>
    <n v="24150617"/>
    <n v="0.14550032521052381"/>
  </r>
  <r>
    <s v="CA-2016-125794"/>
    <x v="0"/>
    <x v="2"/>
    <x v="2"/>
    <x v="1"/>
    <n v="179196454"/>
    <n v="4"/>
    <n v="32731853"/>
    <n v="0.18265904413488004"/>
  </r>
  <r>
    <s v="CA-2017-163629"/>
    <x v="1"/>
    <x v="2"/>
    <x v="0"/>
    <x v="2"/>
    <n v="186269190"/>
    <n v="3"/>
    <n v="31197434"/>
    <n v="0.16748574469025179"/>
  </r>
  <r>
    <s v="CA-2017-163629"/>
    <x v="1"/>
    <x v="2"/>
    <x v="0"/>
    <x v="2"/>
    <n v="211045211"/>
    <n v="3"/>
    <n v="18624465"/>
    <n v="8.8248697574094676E-2"/>
  </r>
  <r>
    <s v="CA-2014-110422"/>
    <x v="3"/>
    <x v="1"/>
    <x v="2"/>
    <x v="2"/>
    <n v="227533347"/>
    <n v="1"/>
    <n v="11463849"/>
    <n v="5.0383159880296582E-2"/>
  </r>
  <r>
    <s v="CA-2017-121258"/>
    <x v="1"/>
    <x v="2"/>
    <x v="2"/>
    <x v="1"/>
    <n v="144613680"/>
    <n v="2"/>
    <n v="32086801"/>
    <n v="0.22187943077031164"/>
  </r>
  <r>
    <s v="CA-2017-121258"/>
    <x v="1"/>
    <x v="2"/>
    <x v="2"/>
    <x v="1"/>
    <n v="145789445"/>
    <n v="1"/>
    <n v="13334433"/>
    <n v="9.1463637851148957E-2"/>
  </r>
  <r>
    <s v="CA-2017-121258"/>
    <x v="1"/>
    <x v="2"/>
    <x v="2"/>
    <x v="1"/>
    <n v="105321641"/>
    <n v="5"/>
    <n v="25981529"/>
    <n v="0.24668746853270165"/>
  </r>
  <r>
    <s v="CA-2017-119914"/>
    <x v="1"/>
    <x v="1"/>
    <x v="2"/>
    <x v="1"/>
    <n v="218896079"/>
    <n v="5"/>
    <n v="20353597"/>
    <n v="9.298292181834833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ADAAEA-B609-401A-AAA6-D1C1298BBFAB}" nam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30:G31" firstHeaderRow="1" firstDataRow="1" firstDataCol="1"/>
  <pivotFields count="9">
    <pivotField showAll="0"/>
    <pivotField showAll="0">
      <items count="5">
        <item h="1" x="3"/>
        <item h="1" x="2"/>
        <item h="1" x="0"/>
        <item x="1"/>
        <item t="default"/>
      </items>
    </pivotField>
    <pivotField axis="axisRow" showAll="0" measureFilter="1">
      <items count="5">
        <item x="2"/>
        <item x="0"/>
        <item x="3"/>
        <item x="1"/>
        <item t="default"/>
      </items>
    </pivotField>
    <pivotField showAll="0">
      <items count="4">
        <item x="2"/>
        <item h="1" x="0"/>
        <item h="1" x="1"/>
        <item t="default"/>
      </items>
    </pivotField>
    <pivotField showAll="0"/>
    <pivotField numFmtId="41" showAll="0"/>
    <pivotField dataField="1" showAll="0"/>
    <pivotField numFmtId="41" showAll="0"/>
    <pivotField numFmtId="165" showAll="0"/>
  </pivotFields>
  <rowFields count="1">
    <field x="2"/>
  </rowFields>
  <rowItems count="1">
    <i>
      <x/>
    </i>
  </rowItems>
  <colItems count="1">
    <i/>
  </colItems>
  <dataFields count="1">
    <dataField name="Sum of Kuantitas" fld="6" baseField="0" baseItem="0"/>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8CF4DE-AECF-4D0C-B8D0-745B89010DA0}" nam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29:K30" firstHeaderRow="1" firstDataRow="1" firstDataCol="1"/>
  <pivotFields count="9">
    <pivotField showAll="0"/>
    <pivotField showAll="0"/>
    <pivotField axis="axisRow" showAll="0" measureFilter="1">
      <items count="5">
        <item x="2"/>
        <item x="0"/>
        <item x="3"/>
        <item x="1"/>
        <item t="default"/>
      </items>
    </pivotField>
    <pivotField showAll="0">
      <items count="4">
        <item x="2"/>
        <item h="1" x="0"/>
        <item h="1" x="1"/>
        <item t="default"/>
      </items>
    </pivotField>
    <pivotField showAll="0"/>
    <pivotField numFmtId="41" showAll="0"/>
    <pivotField showAll="0"/>
    <pivotField dataField="1" numFmtId="41" showAll="0"/>
    <pivotField numFmtId="165" showAll="0"/>
  </pivotFields>
  <rowFields count="1">
    <field x="2"/>
  </rowFields>
  <rowItems count="1">
    <i>
      <x/>
    </i>
  </rowItems>
  <colItems count="1">
    <i/>
  </colItems>
  <dataFields count="1">
    <dataField name="Sum of Profit" fld="7" baseField="0" baseItem="0" numFmtId="41"/>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E6800F-B946-4304-86A1-940670AB71E5}" nam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9:B13" firstHeaderRow="1" firstDataRow="1" firstDataCol="1"/>
  <pivotFields count="9">
    <pivotField showAll="0"/>
    <pivotField showAll="0">
      <items count="5">
        <item h="1" x="3"/>
        <item h="1" x="2"/>
        <item h="1" x="0"/>
        <item x="1"/>
        <item t="default"/>
      </items>
    </pivotField>
    <pivotField axis="axisRow" showAll="0">
      <items count="5">
        <item x="2"/>
        <item x="0"/>
        <item x="3"/>
        <item x="1"/>
        <item t="default"/>
      </items>
    </pivotField>
    <pivotField showAll="0">
      <items count="4">
        <item x="2"/>
        <item h="1" x="0"/>
        <item h="1" x="1"/>
        <item t="default"/>
      </items>
    </pivotField>
    <pivotField showAll="0"/>
    <pivotField dataField="1" numFmtId="41" showAll="0"/>
    <pivotField showAll="0"/>
    <pivotField numFmtId="41" showAll="0"/>
    <pivotField numFmtId="165" showAll="0"/>
  </pivotFields>
  <rowFields count="1">
    <field x="2"/>
  </rowFields>
  <rowItems count="4">
    <i>
      <x/>
    </i>
    <i>
      <x v="1"/>
    </i>
    <i>
      <x v="2"/>
    </i>
    <i>
      <x v="3"/>
    </i>
  </rowItems>
  <colItems count="1">
    <i/>
  </colItems>
  <dataFields count="1">
    <dataField name="Sum of Penjualan" fld="5" baseField="0" baseItem="0" numFmtId="41"/>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9" format="3"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CD9881-AD6A-4D10-9E99-70C6228C2E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 firstHeaderRow="0" firstDataRow="0" firstDataCol="0" rowPageCount="1" colPageCount="1"/>
  <pivotFields count="9">
    <pivotField showAll="0"/>
    <pivotField axis="axisPage" multipleItemSelectionAllowed="1" showAll="0">
      <items count="5">
        <item h="1" x="3"/>
        <item h="1" x="2"/>
        <item h="1" x="0"/>
        <item x="1"/>
        <item t="default"/>
      </items>
    </pivotField>
    <pivotField showAll="0"/>
    <pivotField showAll="0"/>
    <pivotField showAll="0"/>
    <pivotField numFmtId="41" showAll="0"/>
    <pivotField showAll="0"/>
    <pivotField numFmtId="41" showAll="0"/>
    <pivotField numFmtId="165" showAll="0"/>
  </pivotField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92F9FE-A9E7-47AF-93B5-394DF43B777B}" nam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M29:N33" firstHeaderRow="1" firstDataRow="1" firstDataCol="1"/>
  <pivotFields count="9">
    <pivotField showAll="0"/>
    <pivotField showAll="0">
      <items count="5">
        <item x="3"/>
        <item h="1" x="2"/>
        <item h="1" x="0"/>
        <item h="1" x="1"/>
        <item t="default"/>
      </items>
    </pivotField>
    <pivotField axis="axisRow" showAll="0">
      <items count="5">
        <item x="2"/>
        <item x="0"/>
        <item x="3"/>
        <item x="1"/>
        <item t="default"/>
      </items>
    </pivotField>
    <pivotField showAll="0">
      <items count="4">
        <item x="2"/>
        <item h="1" x="0"/>
        <item h="1" x="1"/>
        <item t="default"/>
      </items>
    </pivotField>
    <pivotField showAll="0"/>
    <pivotField numFmtId="41" showAll="0"/>
    <pivotField showAll="0"/>
    <pivotField numFmtId="41" showAll="0"/>
    <pivotField dataField="1" numFmtId="165" showAll="0"/>
  </pivotFields>
  <rowFields count="1">
    <field x="2"/>
  </rowFields>
  <rowItems count="4">
    <i>
      <x/>
    </i>
    <i>
      <x v="1"/>
    </i>
    <i>
      <x v="2"/>
    </i>
    <i>
      <x v="3"/>
    </i>
  </rowItems>
  <colItems count="1">
    <i/>
  </colItems>
  <dataFields count="1">
    <dataField name="Average of Profit Margin" fld="8" subtotal="average" baseField="2" baseItem="1"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DF29D3-B294-4B24-BD85-5EB2DC81974D}"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29:R30" firstHeaderRow="1" firstDataRow="1" firstDataCol="1"/>
  <pivotFields count="9">
    <pivotField showAll="0"/>
    <pivotField showAll="0">
      <items count="5">
        <item h="1" x="3"/>
        <item h="1" x="2"/>
        <item h="1" x="0"/>
        <item x="1"/>
        <item t="default"/>
      </items>
    </pivotField>
    <pivotField axis="axisRow" showAll="0" measureFilter="1">
      <items count="5">
        <item x="2"/>
        <item x="0"/>
        <item x="3"/>
        <item x="1"/>
        <item t="default"/>
      </items>
    </pivotField>
    <pivotField showAll="0"/>
    <pivotField showAll="0"/>
    <pivotField numFmtId="41" showAll="0"/>
    <pivotField showAll="0"/>
    <pivotField numFmtId="41" showAll="0"/>
    <pivotField dataField="1" numFmtId="165" showAll="0"/>
  </pivotFields>
  <rowFields count="1">
    <field x="2"/>
  </rowFields>
  <rowItems count="1">
    <i>
      <x/>
    </i>
  </rowItems>
  <colItems count="1">
    <i/>
  </colItems>
  <dataFields count="1">
    <dataField name="Average of Profit Margin" fld="8" subtotal="average" baseField="2" baseItem="0" numFmtId="165"/>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FBDD18-3C1A-4DFC-92C7-A1DB59D59794}" nam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0:B34" firstHeaderRow="1" firstDataRow="1" firstDataCol="1"/>
  <pivotFields count="9">
    <pivotField showAll="0"/>
    <pivotField showAll="0">
      <items count="5">
        <item h="1" x="3"/>
        <item h="1" x="2"/>
        <item h="1" x="0"/>
        <item x="1"/>
        <item t="default"/>
      </items>
    </pivotField>
    <pivotField axis="axisRow" showAll="0">
      <items count="5">
        <item x="2"/>
        <item x="0"/>
        <item x="3"/>
        <item x="1"/>
        <item t="default"/>
      </items>
    </pivotField>
    <pivotField showAll="0">
      <items count="4">
        <item x="2"/>
        <item h="1" x="0"/>
        <item h="1" x="1"/>
        <item t="default"/>
      </items>
    </pivotField>
    <pivotField showAll="0">
      <items count="5">
        <item h="1" x="1"/>
        <item x="0"/>
        <item h="1" x="2"/>
        <item h="1" x="3"/>
        <item t="default"/>
      </items>
    </pivotField>
    <pivotField numFmtId="41" showAll="0"/>
    <pivotField dataField="1" showAll="0"/>
    <pivotField numFmtId="41" showAll="0"/>
    <pivotField numFmtId="165" showAll="0"/>
  </pivotFields>
  <rowFields count="1">
    <field x="2"/>
  </rowFields>
  <rowItems count="4">
    <i>
      <x/>
    </i>
    <i>
      <x v="1"/>
    </i>
    <i>
      <x v="2"/>
    </i>
    <i>
      <x v="3"/>
    </i>
  </rowItems>
  <colItems count="1">
    <i/>
  </colItems>
  <dataFields count="1">
    <dataField name="Sum of Kuantitas" fld="6" baseField="0" baseItem="0"/>
  </dataFields>
  <chartFormats count="2">
    <chartFormat chart="0"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514571-BBB3-452A-8306-71E93BB4B404}" nam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44" firstHeaderRow="1" firstDataRow="1" firstDataCol="1"/>
  <pivotFields count="9">
    <pivotField showAll="0"/>
    <pivotField axis="axisRow" showAll="0">
      <items count="5">
        <item h="1" x="3"/>
        <item h="1" x="2"/>
        <item h="1" x="0"/>
        <item x="1"/>
        <item t="default"/>
      </items>
    </pivotField>
    <pivotField showAll="0"/>
    <pivotField showAll="0">
      <items count="4">
        <item x="2"/>
        <item h="1" x="0"/>
        <item h="1" x="1"/>
        <item t="default"/>
      </items>
    </pivotField>
    <pivotField showAll="0"/>
    <pivotField numFmtId="41" showAll="0"/>
    <pivotField dataField="1" showAll="0"/>
    <pivotField numFmtId="41" showAll="0"/>
    <pivotField numFmtId="165" showAll="0"/>
  </pivotFields>
  <rowFields count="1">
    <field x="1"/>
  </rowFields>
  <rowItems count="2">
    <i>
      <x v="3"/>
    </i>
    <i t="grand">
      <x/>
    </i>
  </rowItems>
  <colItems count="1">
    <i/>
  </colItems>
  <dataFields count="1">
    <dataField name="Sum of Kuantita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95FBFA-620B-458A-BE19-1866BADAC605}" name="kebutuha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U3:V6" firstHeaderRow="1" firstDataRow="1" firstDataCol="1"/>
  <pivotFields count="9">
    <pivotField showAll="0"/>
    <pivotField showAll="0">
      <items count="5">
        <item h="1" x="3"/>
        <item h="1" x="2"/>
        <item h="1" x="0"/>
        <item x="1"/>
        <item t="default"/>
      </items>
    </pivotField>
    <pivotField showAll="0"/>
    <pivotField axis="axisRow" showAll="0">
      <items count="4">
        <item x="2"/>
        <item x="0"/>
        <item x="1"/>
        <item t="default"/>
      </items>
    </pivotField>
    <pivotField showAll="0"/>
    <pivotField dataField="1" numFmtId="41" showAll="0"/>
    <pivotField showAll="0"/>
    <pivotField numFmtId="41" showAll="0"/>
    <pivotField numFmtId="165" showAll="0"/>
  </pivotFields>
  <rowFields count="1">
    <field x="3"/>
  </rowFields>
  <rowItems count="3">
    <i>
      <x/>
    </i>
    <i>
      <x v="1"/>
    </i>
    <i>
      <x v="2"/>
    </i>
  </rowItems>
  <colItems count="1">
    <i/>
  </colItems>
  <dataFields count="1">
    <dataField name="Sum of Penjualan" fld="5"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EC4B12-BC8A-4A02-A8AE-A33A0E18C575}" nam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N3:O7" firstHeaderRow="1" firstDataRow="1" firstDataCol="1"/>
  <pivotFields count="9">
    <pivotField showAll="0"/>
    <pivotField showAll="0">
      <items count="5">
        <item h="1" x="3"/>
        <item h="1" x="2"/>
        <item h="1" x="0"/>
        <item x="1"/>
        <item t="default"/>
      </items>
    </pivotField>
    <pivotField axis="axisRow" showAll="0">
      <items count="5">
        <item x="2"/>
        <item x="0"/>
        <item x="3"/>
        <item x="1"/>
        <item t="default"/>
      </items>
    </pivotField>
    <pivotField showAll="0">
      <items count="4">
        <item x="2"/>
        <item h="1" x="0"/>
        <item h="1" x="1"/>
        <item t="default"/>
      </items>
    </pivotField>
    <pivotField showAll="0"/>
    <pivotField numFmtId="41" showAll="0"/>
    <pivotField showAll="0"/>
    <pivotField dataField="1" numFmtId="41" showAll="0"/>
    <pivotField numFmtId="165" showAll="0"/>
  </pivotFields>
  <rowFields count="1">
    <field x="2"/>
  </rowFields>
  <rowItems count="4">
    <i>
      <x/>
    </i>
    <i>
      <x v="1"/>
    </i>
    <i>
      <x v="2"/>
    </i>
    <i>
      <x v="3"/>
    </i>
  </rowItems>
  <colItems count="1">
    <i/>
  </colItems>
  <dataFields count="1">
    <dataField name="Sum of Profit" fld="7" baseField="0" baseItem="0" numFmtId="4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F9E326-7F38-44FA-B377-C069575CF709}" name="daerah"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C3:AD7" firstHeaderRow="1" firstDataRow="1" firstDataCol="1"/>
  <pivotFields count="9">
    <pivotField showAll="0"/>
    <pivotField showAll="0">
      <items count="5">
        <item h="1" x="3"/>
        <item h="1" x="2"/>
        <item h="1" x="0"/>
        <item x="1"/>
        <item t="default"/>
      </items>
    </pivotField>
    <pivotField showAll="0"/>
    <pivotField showAll="0">
      <items count="4">
        <item x="2"/>
        <item h="1" x="0"/>
        <item h="1" x="1"/>
        <item t="default"/>
      </items>
    </pivotField>
    <pivotField axis="axisRow" showAll="0">
      <items count="5">
        <item x="1"/>
        <item x="0"/>
        <item x="2"/>
        <item x="3"/>
        <item t="default"/>
      </items>
    </pivotField>
    <pivotField dataField="1" numFmtId="41" showAll="0"/>
    <pivotField showAll="0"/>
    <pivotField numFmtId="41" showAll="0"/>
    <pivotField numFmtId="165" showAll="0"/>
  </pivotFields>
  <rowFields count="1">
    <field x="4"/>
  </rowFields>
  <rowItems count="4">
    <i>
      <x/>
    </i>
    <i>
      <x v="1"/>
    </i>
    <i>
      <x v="2"/>
    </i>
    <i>
      <x v="3"/>
    </i>
  </rowItems>
  <colItems count="1">
    <i/>
  </colItems>
  <dataFields count="1">
    <dataField name="Sum of Penjualan" fld="5"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64D45F-0601-48C3-B6FA-A4A0425A2F49}" nam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B2" firstHeaderRow="1" firstDataRow="1" firstDataCol="1"/>
  <pivotFields count="9">
    <pivotField showAll="0"/>
    <pivotField axis="axisRow" showAll="0">
      <items count="5">
        <item h="1" x="3"/>
        <item h="1" x="2"/>
        <item h="1" x="0"/>
        <item x="1"/>
        <item t="default"/>
      </items>
    </pivotField>
    <pivotField showAll="0"/>
    <pivotField showAll="0">
      <items count="4">
        <item x="2"/>
        <item h="1" x="0"/>
        <item h="1" x="1"/>
        <item t="default"/>
      </items>
    </pivotField>
    <pivotField showAll="0"/>
    <pivotField dataField="1" numFmtId="41" showAll="0"/>
    <pivotField showAll="0"/>
    <pivotField numFmtId="41" showAll="0"/>
    <pivotField numFmtId="165" showAll="0"/>
  </pivotFields>
  <rowFields count="1">
    <field x="1"/>
  </rowFields>
  <rowItems count="1">
    <i>
      <x v="3"/>
    </i>
  </rowItems>
  <colItems count="1">
    <i/>
  </colItems>
  <dataFields count="1">
    <dataField name="Sum of Penjualan" fld="5"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hun" xr10:uid="{3BA27E5A-8848-4412-A5C9-A59113453183}" sourceName="Tahun">
  <pivotTables>
    <pivotTable tabId="2" name="2"/>
    <pivotTable tabId="2" name="1"/>
    <pivotTable tabId="2" name="3"/>
    <pivotTable tabId="2" name="4"/>
    <pivotTable tabId="2" name="5"/>
    <pivotTable tabId="2" name="8"/>
    <pivotTable tabId="2" name="daerah"/>
    <pivotTable tabId="2" name="kebutuhan"/>
    <pivotTable tabId="2" name="PivotTable12"/>
    <pivotTable tabId="2" name="PivotTable2"/>
  </pivotTables>
  <data>
    <tabular pivotCacheId="414417813">
      <items count="4">
        <i x="3"/>
        <i x="2"/>
        <i x="0"/>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 xr10:uid="{EE1EB652-BCA8-4C6B-8BC7-0AE65298C606}" sourceName="Segmen">
  <pivotTables>
    <pivotTable tabId="2" name="3"/>
    <pivotTable tabId="2" name="1"/>
    <pivotTable tabId="2" name="2"/>
    <pivotTable tabId="2" name="4"/>
    <pivotTable tabId="2" name="5"/>
    <pivotTable tabId="2" name="6"/>
    <pivotTable tabId="2" name="7"/>
    <pivotTable tabId="2" name="8"/>
    <pivotTable tabId="2" name="daerah"/>
  </pivotTables>
  <data>
    <tabular pivotCacheId="414417813">
      <items count="3">
        <i x="2" s="1"/>
        <i x="0"/>
        <i x="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FDB400-9F1B-4B56-92BA-F7B9DC95137C}" sourceName="Region">
  <pivotTables>
    <pivotTable tabId="2" name="4"/>
  </pivotTables>
  <data>
    <tabular pivotCacheId="414417813">
      <items count="4">
        <i x="1"/>
        <i x="0" s="1"/>
        <i x="2"/>
        <i x="3"/>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hun" xr10:uid="{1FCD8330-0E8A-4F50-8B2C-AB4EF686457C}" cache="Slicer_Tahun" caption="Tahun" columnCount="2" showCaption="0" rowHeight="260350"/>
  <slicer name="Segmen" xr10:uid="{769D81D5-4598-447D-B856-2A7A5DF916DB}" cache="Slicer_Segmen" caption="Segmen" showCaption="0" rowHeight="260350"/>
  <slicer name="Region" xr10:uid="{254570B6-A6BC-4C11-8482-340E3474B505}" cache="Slicer_Region" caption="Region" showCaption="0"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hun 1" xr10:uid="{25CFA068-05AA-4072-8738-158088FF531E}" cache="Slicer_Tahun" caption="Tahun" columnCount="2" showCaption="0" style="SlicerStyleDark1 2" rowHeight="260350"/>
  <slicer name="Segmen 1" xr10:uid="{D11840F2-0A4F-43FC-90C9-17AAFE29DB07}" cache="Slicer_Segmen" caption="Segmen" startItem="2" showCaption="0" style="SlicerStyleDark1 2" rowHeight="260350"/>
  <slicer name="Region 1" xr10:uid="{D27F3670-8E81-4B6F-B3DF-F1A6C4C9333C}" cache="Slicer_Region" caption="Region" showCaption="0" style="SlicerStyleDark1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0F0C59-E4BB-4583-80F2-B4EE4EC0F082}" name="data" displayName="data" ref="A3:I9701" totalsRowShown="0" headerRowDxfId="29" dataDxfId="27" headerRowBorderDxfId="28" tableBorderDxfId="26">
  <autoFilter ref="A3:I9701" xr:uid="{A30F0C59-E4BB-4583-80F2-B4EE4EC0F082}"/>
  <tableColumns count="9">
    <tableColumn id="1" xr3:uid="{EF3C8FDA-450E-4720-B5AF-517C198CDBD5}" name="Order ID" dataDxfId="25"/>
    <tableColumn id="2" xr3:uid="{0814C9F1-2DAC-46AA-ACDF-F5425C649154}" name="Tahun" dataDxfId="24"/>
    <tableColumn id="3" xr3:uid="{4CC5B9D8-E300-429D-8363-8A2EE54A2AB5}" name="Produk" dataDxfId="23"/>
    <tableColumn id="4" xr3:uid="{B195F67A-2515-466D-B727-8A7DBE22BD8E}" name="Segmen" dataDxfId="22"/>
    <tableColumn id="5" xr3:uid="{8F048611-488E-4EAF-A8A7-0E6A9DA5CE21}" name="Region" dataDxfId="21"/>
    <tableColumn id="6" xr3:uid="{9C190100-98B9-41EC-8AC4-B5C53F0ACB5F}" name="Penjualan" dataDxfId="20"/>
    <tableColumn id="7" xr3:uid="{5FE8B839-6CB4-4CEF-89B6-4DFA9917EC4D}" name="Kuantitas" dataDxfId="19"/>
    <tableColumn id="8" xr3:uid="{41AB391E-2D2C-4575-90FD-80F65FBCB7D7}" name="Profit" dataDxfId="18"/>
    <tableColumn id="10" xr3:uid="{AF032200-7243-4157-9972-F9BD667837E2}" name="Profit Margin" dataDxfId="17">
      <calculatedColumnFormula>(data[[#This Row],[Profit]]/data[[#This Row],[Penjualan]])*100%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701"/>
  <sheetViews>
    <sheetView topLeftCell="B1" workbookViewId="0">
      <selection activeCell="Q28" sqref="O18:Q28"/>
    </sheetView>
  </sheetViews>
  <sheetFormatPr defaultColWidth="11.19921875" defaultRowHeight="15" customHeight="1" x14ac:dyDescent="0.3"/>
  <cols>
    <col min="1" max="1" width="22.296875" bestFit="1" customWidth="1"/>
    <col min="2" max="2" width="10.19921875" bestFit="1" customWidth="1"/>
    <col min="3" max="3" width="11" bestFit="1" customWidth="1"/>
    <col min="4" max="4" width="11.3984375" bestFit="1" customWidth="1"/>
    <col min="5" max="5" width="10.59765625" bestFit="1" customWidth="1"/>
    <col min="6" max="6" width="13.296875" bestFit="1" customWidth="1"/>
    <col min="7" max="7" width="12.8984375" bestFit="1" customWidth="1"/>
    <col min="8" max="8" width="11.09765625" bestFit="1" customWidth="1"/>
    <col min="9" max="9" width="16" bestFit="1" customWidth="1"/>
    <col min="10" max="10" width="11" customWidth="1"/>
    <col min="11" max="11" width="3.69921875" customWidth="1"/>
    <col min="12" max="12" width="9" customWidth="1"/>
    <col min="13" max="13" width="11.69921875" customWidth="1"/>
    <col min="14" max="14" width="14.796875" customWidth="1"/>
    <col min="15" max="15" width="11.296875" customWidth="1"/>
    <col min="16" max="16" width="11" customWidth="1"/>
  </cols>
  <sheetData>
    <row r="1" spans="1:12" ht="15.75" customHeight="1" x14ac:dyDescent="0.3">
      <c r="A1" s="1" t="s">
        <v>0</v>
      </c>
      <c r="C1" s="2"/>
      <c r="K1" s="3"/>
    </row>
    <row r="2" spans="1:12" ht="15.75" customHeight="1" x14ac:dyDescent="0.3">
      <c r="C2" s="2"/>
      <c r="K2" s="3"/>
    </row>
    <row r="3" spans="1:12" ht="15.75" customHeight="1" x14ac:dyDescent="0.3">
      <c r="A3" s="15" t="s">
        <v>1</v>
      </c>
      <c r="B3" s="16" t="s">
        <v>2</v>
      </c>
      <c r="C3" s="16" t="s">
        <v>3</v>
      </c>
      <c r="D3" s="16" t="s">
        <v>4</v>
      </c>
      <c r="E3" s="16" t="s">
        <v>5</v>
      </c>
      <c r="F3" s="16" t="s">
        <v>6</v>
      </c>
      <c r="G3" s="16" t="s">
        <v>7</v>
      </c>
      <c r="H3" s="16" t="s">
        <v>8</v>
      </c>
      <c r="I3" s="16" t="s">
        <v>4974</v>
      </c>
      <c r="J3" s="4"/>
      <c r="K3" s="5"/>
    </row>
    <row r="4" spans="1:12" ht="15.75" customHeight="1" x14ac:dyDescent="0.3">
      <c r="A4" s="6" t="s">
        <v>9</v>
      </c>
      <c r="B4" s="7" t="s">
        <v>10</v>
      </c>
      <c r="C4" s="8" t="s">
        <v>11</v>
      </c>
      <c r="D4" s="9" t="s">
        <v>12</v>
      </c>
      <c r="E4" s="9" t="s">
        <v>13</v>
      </c>
      <c r="F4" s="10">
        <v>169969259</v>
      </c>
      <c r="G4" s="9">
        <v>2</v>
      </c>
      <c r="H4" s="10">
        <v>34728441</v>
      </c>
      <c r="I4" s="22">
        <f>(data[[#This Row],[Profit]]/data[[#This Row],[Penjualan]])*100%</f>
        <v>0.20432189446681062</v>
      </c>
      <c r="K4" s="3"/>
      <c r="L4" s="11"/>
    </row>
    <row r="5" spans="1:12" ht="15.75" customHeight="1" x14ac:dyDescent="0.3">
      <c r="A5" s="9" t="s">
        <v>9</v>
      </c>
      <c r="B5" s="7" t="s">
        <v>14</v>
      </c>
      <c r="C5" s="8" t="s">
        <v>11</v>
      </c>
      <c r="D5" s="9" t="s">
        <v>12</v>
      </c>
      <c r="E5" s="9" t="s">
        <v>13</v>
      </c>
      <c r="F5" s="10">
        <v>147310904</v>
      </c>
      <c r="G5" s="9">
        <v>3</v>
      </c>
      <c r="H5" s="10">
        <v>31806349</v>
      </c>
      <c r="I5" s="22">
        <f>(data[[#This Row],[Profit]]/data[[#This Row],[Penjualan]])*100%</f>
        <v>0.21591306642174973</v>
      </c>
      <c r="K5" s="3"/>
    </row>
    <row r="6" spans="1:12" ht="15.75" customHeight="1" x14ac:dyDescent="0.3">
      <c r="A6" s="9" t="s">
        <v>15</v>
      </c>
      <c r="B6" s="7" t="s">
        <v>16</v>
      </c>
      <c r="C6" s="8" t="s">
        <v>17</v>
      </c>
      <c r="D6" s="9" t="s">
        <v>18</v>
      </c>
      <c r="E6" s="9" t="s">
        <v>13</v>
      </c>
      <c r="F6" s="10">
        <v>161017362</v>
      </c>
      <c r="G6" s="9">
        <v>2</v>
      </c>
      <c r="H6" s="10">
        <v>19636117</v>
      </c>
      <c r="I6" s="22">
        <f>(data[[#This Row],[Profit]]/data[[#This Row],[Penjualan]])*100%</f>
        <v>0.12195030868782958</v>
      </c>
      <c r="K6" s="3"/>
    </row>
    <row r="7" spans="1:12" ht="15.75" customHeight="1" x14ac:dyDescent="0.3">
      <c r="A7" s="9" t="s">
        <v>19</v>
      </c>
      <c r="B7" s="7" t="s">
        <v>10</v>
      </c>
      <c r="C7" s="8" t="s">
        <v>20</v>
      </c>
      <c r="D7" s="9" t="s">
        <v>18</v>
      </c>
      <c r="E7" s="9" t="s">
        <v>13</v>
      </c>
      <c r="F7" s="10">
        <v>171360177</v>
      </c>
      <c r="G7" s="9">
        <v>4</v>
      </c>
      <c r="H7" s="10">
        <v>16247835</v>
      </c>
      <c r="I7" s="22">
        <f>(data[[#This Row],[Profit]]/data[[#This Row],[Penjualan]])*100%</f>
        <v>9.4816866348124751E-2</v>
      </c>
      <c r="K7" s="3"/>
    </row>
    <row r="8" spans="1:12" ht="15.75" customHeight="1" x14ac:dyDescent="0.3">
      <c r="A8" s="9" t="s">
        <v>19</v>
      </c>
      <c r="B8" s="7" t="s">
        <v>10</v>
      </c>
      <c r="C8" s="8" t="s">
        <v>21</v>
      </c>
      <c r="D8" s="9" t="s">
        <v>18</v>
      </c>
      <c r="E8" s="9" t="s">
        <v>13</v>
      </c>
      <c r="F8" s="10">
        <v>169540520</v>
      </c>
      <c r="G8" s="9">
        <v>2</v>
      </c>
      <c r="H8" s="10">
        <v>34596141</v>
      </c>
      <c r="I8" s="22">
        <f>(data[[#This Row],[Profit]]/data[[#This Row],[Penjualan]])*100%</f>
        <v>0.20405824519117907</v>
      </c>
      <c r="K8" s="3"/>
    </row>
    <row r="9" spans="1:12" ht="15.75" customHeight="1" x14ac:dyDescent="0.3">
      <c r="A9" s="9" t="s">
        <v>22</v>
      </c>
      <c r="B9" s="7" t="s">
        <v>16</v>
      </c>
      <c r="C9" s="8" t="s">
        <v>20</v>
      </c>
      <c r="D9" s="9" t="s">
        <v>18</v>
      </c>
      <c r="E9" s="9" t="s">
        <v>13</v>
      </c>
      <c r="F9" s="10">
        <v>219328545</v>
      </c>
      <c r="G9" s="9">
        <v>5</v>
      </c>
      <c r="H9" s="10">
        <v>33915057</v>
      </c>
      <c r="I9" s="22">
        <f>(data[[#This Row],[Profit]]/data[[#This Row],[Penjualan]])*100%</f>
        <v>0.15463129525616467</v>
      </c>
      <c r="K9" s="3"/>
    </row>
    <row r="10" spans="1:12" ht="15.75" customHeight="1" x14ac:dyDescent="0.3">
      <c r="A10" s="9" t="s">
        <v>23</v>
      </c>
      <c r="B10" s="7" t="s">
        <v>16</v>
      </c>
      <c r="C10" s="8" t="s">
        <v>17</v>
      </c>
      <c r="D10" s="9" t="s">
        <v>12</v>
      </c>
      <c r="E10" s="9" t="s">
        <v>13</v>
      </c>
      <c r="F10" s="10">
        <v>207661243</v>
      </c>
      <c r="G10" s="9">
        <v>5</v>
      </c>
      <c r="H10" s="10">
        <v>28511904</v>
      </c>
      <c r="I10" s="22">
        <f>(data[[#This Row],[Profit]]/data[[#This Row],[Penjualan]])*100%</f>
        <v>0.13730007385152751</v>
      </c>
      <c r="K10" s="3"/>
    </row>
    <row r="11" spans="1:12" ht="15.75" customHeight="1" x14ac:dyDescent="0.3">
      <c r="A11" s="9" t="s">
        <v>24</v>
      </c>
      <c r="B11" s="7" t="s">
        <v>16</v>
      </c>
      <c r="C11" s="8" t="s">
        <v>20</v>
      </c>
      <c r="D11" s="9" t="s">
        <v>12</v>
      </c>
      <c r="E11" s="9" t="s">
        <v>25</v>
      </c>
      <c r="F11" s="10">
        <v>201265507</v>
      </c>
      <c r="G11" s="9">
        <v>4</v>
      </c>
      <c r="H11" s="10">
        <v>16413864</v>
      </c>
      <c r="I11" s="22">
        <f>(data[[#This Row],[Profit]]/data[[#This Row],[Penjualan]])*100%</f>
        <v>8.1553288711314051E-2</v>
      </c>
      <c r="K11" s="3"/>
      <c r="L11" s="11"/>
    </row>
    <row r="12" spans="1:12" ht="15.75" customHeight="1" x14ac:dyDescent="0.3">
      <c r="A12" s="9" t="s">
        <v>23</v>
      </c>
      <c r="B12" s="7" t="s">
        <v>16</v>
      </c>
      <c r="C12" s="8" t="s">
        <v>20</v>
      </c>
      <c r="D12" s="9" t="s">
        <v>12</v>
      </c>
      <c r="E12" s="9" t="s">
        <v>26</v>
      </c>
      <c r="F12" s="10">
        <v>124541002</v>
      </c>
      <c r="G12" s="9">
        <v>2</v>
      </c>
      <c r="H12" s="10">
        <v>33127125</v>
      </c>
      <c r="I12" s="22">
        <f>(data[[#This Row],[Profit]]/data[[#This Row],[Penjualan]])*100%</f>
        <v>0.26599372470120325</v>
      </c>
      <c r="K12" s="3"/>
    </row>
    <row r="13" spans="1:12" ht="15.75" customHeight="1" x14ac:dyDescent="0.3">
      <c r="A13" s="9" t="s">
        <v>24</v>
      </c>
      <c r="B13" s="7" t="s">
        <v>16</v>
      </c>
      <c r="C13" s="8" t="s">
        <v>11</v>
      </c>
      <c r="D13" s="9" t="s">
        <v>12</v>
      </c>
      <c r="E13" s="9" t="s">
        <v>13</v>
      </c>
      <c r="F13" s="10">
        <v>92110610</v>
      </c>
      <c r="G13" s="9">
        <v>5</v>
      </c>
      <c r="H13" s="10">
        <v>17111254</v>
      </c>
      <c r="I13" s="22">
        <f>(data[[#This Row],[Profit]]/data[[#This Row],[Penjualan]])*100%</f>
        <v>0.18576854501343548</v>
      </c>
      <c r="K13" s="3"/>
    </row>
    <row r="14" spans="1:12" ht="15.75" customHeight="1" x14ac:dyDescent="0.3">
      <c r="A14" s="9" t="s">
        <v>24</v>
      </c>
      <c r="B14" s="7" t="s">
        <v>16</v>
      </c>
      <c r="C14" s="8" t="s">
        <v>11</v>
      </c>
      <c r="D14" s="9" t="s">
        <v>12</v>
      </c>
      <c r="E14" s="9" t="s">
        <v>13</v>
      </c>
      <c r="F14" s="10">
        <v>195313652</v>
      </c>
      <c r="G14" s="9">
        <v>3</v>
      </c>
      <c r="H14" s="10">
        <v>33479319</v>
      </c>
      <c r="I14" s="22">
        <f>(data[[#This Row],[Profit]]/data[[#This Row],[Penjualan]])*100%</f>
        <v>0.17141310224438383</v>
      </c>
      <c r="K14" s="3"/>
    </row>
    <row r="15" spans="1:12" ht="15.75" customHeight="1" x14ac:dyDescent="0.3">
      <c r="A15" s="9" t="s">
        <v>27</v>
      </c>
      <c r="B15" s="7" t="s">
        <v>16</v>
      </c>
      <c r="C15" s="8" t="s">
        <v>17</v>
      </c>
      <c r="D15" s="9" t="s">
        <v>28</v>
      </c>
      <c r="E15" s="9" t="s">
        <v>13</v>
      </c>
      <c r="F15" s="10">
        <v>175772487</v>
      </c>
      <c r="G15" s="9">
        <v>2</v>
      </c>
      <c r="H15" s="10">
        <v>34412396</v>
      </c>
      <c r="I15" s="22">
        <f>(data[[#This Row],[Profit]]/data[[#This Row],[Penjualan]])*100%</f>
        <v>0.19577805711994051</v>
      </c>
      <c r="K15" s="3"/>
    </row>
    <row r="16" spans="1:12" ht="15.75" customHeight="1" x14ac:dyDescent="0.3">
      <c r="A16" s="9" t="s">
        <v>29</v>
      </c>
      <c r="B16" s="7" t="s">
        <v>14</v>
      </c>
      <c r="C16" s="8" t="s">
        <v>20</v>
      </c>
      <c r="D16" s="9" t="s">
        <v>28</v>
      </c>
      <c r="E16" s="9" t="s">
        <v>30</v>
      </c>
      <c r="F16" s="10">
        <v>167506285</v>
      </c>
      <c r="G16" s="9">
        <v>3</v>
      </c>
      <c r="H16" s="10">
        <v>12832403</v>
      </c>
      <c r="I16" s="22">
        <f>(data[[#This Row],[Profit]]/data[[#This Row],[Penjualan]])*100%</f>
        <v>7.6608486660664707E-2</v>
      </c>
      <c r="K16" s="3"/>
    </row>
    <row r="17" spans="1:12" ht="15.75" customHeight="1" x14ac:dyDescent="0.3">
      <c r="A17" s="9" t="s">
        <v>31</v>
      </c>
      <c r="B17" s="7" t="s">
        <v>10</v>
      </c>
      <c r="C17" s="8" t="s">
        <v>20</v>
      </c>
      <c r="D17" s="9" t="s">
        <v>28</v>
      </c>
      <c r="E17" s="9" t="s">
        <v>30</v>
      </c>
      <c r="F17" s="10">
        <v>210920616</v>
      </c>
      <c r="G17" s="9">
        <v>5</v>
      </c>
      <c r="H17" s="10">
        <v>28292992</v>
      </c>
      <c r="I17" s="22">
        <f>(data[[#This Row],[Profit]]/data[[#This Row],[Penjualan]])*100%</f>
        <v>0.13414047681332392</v>
      </c>
      <c r="K17" s="3"/>
    </row>
    <row r="18" spans="1:12" ht="15.75" customHeight="1" x14ac:dyDescent="0.3">
      <c r="A18" s="9" t="s">
        <v>32</v>
      </c>
      <c r="B18" s="7" t="s">
        <v>10</v>
      </c>
      <c r="C18" s="8" t="s">
        <v>20</v>
      </c>
      <c r="D18" s="9" t="s">
        <v>28</v>
      </c>
      <c r="E18" s="9" t="s">
        <v>13</v>
      </c>
      <c r="F18" s="10">
        <v>133274091</v>
      </c>
      <c r="G18" s="9">
        <v>2</v>
      </c>
      <c r="H18" s="10">
        <v>28105055</v>
      </c>
      <c r="I18" s="22">
        <f>(data[[#This Row],[Profit]]/data[[#This Row],[Penjualan]])*100%</f>
        <v>0.21088161089014668</v>
      </c>
      <c r="K18" s="3"/>
    </row>
    <row r="19" spans="1:12" ht="15.75" customHeight="1" x14ac:dyDescent="0.3">
      <c r="A19" s="9" t="s">
        <v>32</v>
      </c>
      <c r="B19" s="7" t="s">
        <v>16</v>
      </c>
      <c r="C19" s="8" t="s">
        <v>20</v>
      </c>
      <c r="D19" s="9" t="s">
        <v>28</v>
      </c>
      <c r="E19" s="9" t="s">
        <v>13</v>
      </c>
      <c r="F19" s="10">
        <v>229221542</v>
      </c>
      <c r="G19" s="9">
        <v>5</v>
      </c>
      <c r="H19" s="10">
        <v>16357585</v>
      </c>
      <c r="I19" s="22">
        <f>(data[[#This Row],[Profit]]/data[[#This Row],[Penjualan]])*100%</f>
        <v>7.1361464796358451E-2</v>
      </c>
      <c r="K19" s="3"/>
      <c r="L19" s="11"/>
    </row>
    <row r="20" spans="1:12" ht="15.75" customHeight="1" x14ac:dyDescent="0.3">
      <c r="A20" s="9" t="s">
        <v>33</v>
      </c>
      <c r="B20" s="7" t="s">
        <v>16</v>
      </c>
      <c r="C20" s="8" t="s">
        <v>20</v>
      </c>
      <c r="D20" s="9" t="s">
        <v>28</v>
      </c>
      <c r="E20" s="9" t="s">
        <v>13</v>
      </c>
      <c r="F20" s="10">
        <v>216485503</v>
      </c>
      <c r="G20" s="9">
        <v>1</v>
      </c>
      <c r="H20" s="10">
        <v>33789855</v>
      </c>
      <c r="I20" s="22">
        <f>(data[[#This Row],[Profit]]/data[[#This Row],[Penjualan]])*100%</f>
        <v>0.15608368473523143</v>
      </c>
      <c r="K20" s="3"/>
    </row>
    <row r="21" spans="1:12" ht="15.75" customHeight="1" x14ac:dyDescent="0.3">
      <c r="A21" s="9" t="s">
        <v>34</v>
      </c>
      <c r="B21" s="7" t="s">
        <v>16</v>
      </c>
      <c r="C21" s="8" t="s">
        <v>20</v>
      </c>
      <c r="D21" s="9" t="s">
        <v>28</v>
      </c>
      <c r="E21" s="9" t="s">
        <v>13</v>
      </c>
      <c r="F21" s="10">
        <v>135455583</v>
      </c>
      <c r="G21" s="9">
        <v>3</v>
      </c>
      <c r="H21" s="10">
        <v>10809415</v>
      </c>
      <c r="I21" s="22">
        <f>(data[[#This Row],[Profit]]/data[[#This Row],[Penjualan]])*100%</f>
        <v>7.9800439085630004E-2</v>
      </c>
      <c r="K21" s="3"/>
    </row>
    <row r="22" spans="1:12" ht="15.75" customHeight="1" x14ac:dyDescent="0.3">
      <c r="A22" s="9" t="s">
        <v>35</v>
      </c>
      <c r="B22" s="7" t="s">
        <v>16</v>
      </c>
      <c r="C22" s="8" t="s">
        <v>20</v>
      </c>
      <c r="D22" s="9" t="s">
        <v>12</v>
      </c>
      <c r="E22" s="9" t="s">
        <v>30</v>
      </c>
      <c r="F22" s="10">
        <v>96115574</v>
      </c>
      <c r="G22" s="9">
        <v>4</v>
      </c>
      <c r="H22" s="10">
        <v>30319787</v>
      </c>
      <c r="I22" s="22">
        <f>(data[[#This Row],[Profit]]/data[[#This Row],[Penjualan]])*100%</f>
        <v>0.31545134402464264</v>
      </c>
      <c r="K22" s="3"/>
    </row>
    <row r="23" spans="1:12" ht="15.75" customHeight="1" x14ac:dyDescent="0.3">
      <c r="A23" s="9" t="s">
        <v>35</v>
      </c>
      <c r="B23" s="7" t="s">
        <v>14</v>
      </c>
      <c r="C23" s="8" t="s">
        <v>20</v>
      </c>
      <c r="D23" s="9" t="s">
        <v>12</v>
      </c>
      <c r="E23" s="9" t="s">
        <v>30</v>
      </c>
      <c r="F23" s="10">
        <v>131007218</v>
      </c>
      <c r="G23" s="9">
        <v>5</v>
      </c>
      <c r="H23" s="10">
        <v>22475796</v>
      </c>
      <c r="I23" s="22">
        <f>(data[[#This Row],[Profit]]/data[[#This Row],[Penjualan]])*100%</f>
        <v>0.17156150892388233</v>
      </c>
      <c r="K23" s="3"/>
    </row>
    <row r="24" spans="1:12" ht="15.75" customHeight="1" x14ac:dyDescent="0.3">
      <c r="A24" s="9" t="s">
        <v>35</v>
      </c>
      <c r="B24" s="7" t="s">
        <v>10</v>
      </c>
      <c r="C24" s="8" t="s">
        <v>11</v>
      </c>
      <c r="D24" s="9" t="s">
        <v>28</v>
      </c>
      <c r="E24" s="9" t="s">
        <v>30</v>
      </c>
      <c r="F24" s="10">
        <v>209672041</v>
      </c>
      <c r="G24" s="9">
        <v>1</v>
      </c>
      <c r="H24" s="10">
        <v>12271269</v>
      </c>
      <c r="I24" s="22">
        <f>(data[[#This Row],[Profit]]/data[[#This Row],[Penjualan]])*100%</f>
        <v>5.8526014920606412E-2</v>
      </c>
      <c r="K24" s="3"/>
    </row>
    <row r="25" spans="1:12" ht="15.75" customHeight="1" x14ac:dyDescent="0.3">
      <c r="A25" s="9" t="s">
        <v>36</v>
      </c>
      <c r="B25" s="7" t="s">
        <v>14</v>
      </c>
      <c r="C25" s="8" t="s">
        <v>11</v>
      </c>
      <c r="D25" s="9" t="s">
        <v>28</v>
      </c>
      <c r="E25" s="9" t="s">
        <v>30</v>
      </c>
      <c r="F25" s="10">
        <v>150603961</v>
      </c>
      <c r="G25" s="9">
        <v>2</v>
      </c>
      <c r="H25" s="10">
        <v>12606141</v>
      </c>
      <c r="I25" s="22">
        <f>(data[[#This Row],[Profit]]/data[[#This Row],[Penjualan]])*100%</f>
        <v>8.3703914002633703E-2</v>
      </c>
      <c r="K25" s="3"/>
    </row>
    <row r="26" spans="1:12" ht="15.75" customHeight="1" x14ac:dyDescent="0.3">
      <c r="A26" s="9" t="s">
        <v>36</v>
      </c>
      <c r="B26" s="7" t="s">
        <v>10</v>
      </c>
      <c r="C26" s="8" t="s">
        <v>11</v>
      </c>
      <c r="D26" s="9" t="s">
        <v>28</v>
      </c>
      <c r="E26" s="9" t="s">
        <v>30</v>
      </c>
      <c r="F26" s="10">
        <v>159288857</v>
      </c>
      <c r="G26" s="9">
        <v>1</v>
      </c>
      <c r="H26" s="10">
        <v>17577834</v>
      </c>
      <c r="I26" s="22">
        <f>(data[[#This Row],[Profit]]/data[[#This Row],[Penjualan]])*100%</f>
        <v>0.1103519375495299</v>
      </c>
      <c r="K26" s="3"/>
    </row>
    <row r="27" spans="1:12" ht="15.75" customHeight="1" x14ac:dyDescent="0.3">
      <c r="A27" s="9" t="s">
        <v>37</v>
      </c>
      <c r="B27" s="7" t="s">
        <v>10</v>
      </c>
      <c r="C27" s="8" t="s">
        <v>11</v>
      </c>
      <c r="D27" s="9" t="s">
        <v>28</v>
      </c>
      <c r="E27" s="9" t="s">
        <v>30</v>
      </c>
      <c r="F27" s="10">
        <v>211989185</v>
      </c>
      <c r="G27" s="9">
        <v>5</v>
      </c>
      <c r="H27" s="10">
        <v>11961908</v>
      </c>
      <c r="I27" s="22">
        <f>(data[[#This Row],[Profit]]/data[[#This Row],[Penjualan]])*100%</f>
        <v>5.6426972913736141E-2</v>
      </c>
      <c r="K27" s="3"/>
    </row>
    <row r="28" spans="1:12" ht="15.75" customHeight="1" x14ac:dyDescent="0.3">
      <c r="A28" s="9" t="s">
        <v>38</v>
      </c>
      <c r="B28" s="7" t="s">
        <v>39</v>
      </c>
      <c r="C28" s="8" t="s">
        <v>11</v>
      </c>
      <c r="D28" s="9" t="s">
        <v>28</v>
      </c>
      <c r="E28" s="9" t="s">
        <v>30</v>
      </c>
      <c r="F28" s="10">
        <v>174440256</v>
      </c>
      <c r="G28" s="9">
        <v>2</v>
      </c>
      <c r="H28" s="10">
        <v>14648279</v>
      </c>
      <c r="I28" s="22">
        <f>(data[[#This Row],[Profit]]/data[[#This Row],[Penjualan]])*100%</f>
        <v>8.3973042323441674E-2</v>
      </c>
      <c r="K28" s="3"/>
    </row>
    <row r="29" spans="1:12" ht="15.75" customHeight="1" x14ac:dyDescent="0.3">
      <c r="A29" s="9" t="s">
        <v>40</v>
      </c>
      <c r="B29" s="7" t="s">
        <v>10</v>
      </c>
      <c r="C29" s="8" t="s">
        <v>11</v>
      </c>
      <c r="D29" s="9" t="s">
        <v>28</v>
      </c>
      <c r="E29" s="9" t="s">
        <v>30</v>
      </c>
      <c r="F29" s="10">
        <v>138750748</v>
      </c>
      <c r="G29" s="9">
        <v>2</v>
      </c>
      <c r="H29" s="10">
        <v>10170723</v>
      </c>
      <c r="I29" s="22">
        <f>(data[[#This Row],[Profit]]/data[[#This Row],[Penjualan]])*100%</f>
        <v>7.330211293707764E-2</v>
      </c>
      <c r="K29" s="3"/>
    </row>
    <row r="30" spans="1:12" ht="15.75" customHeight="1" x14ac:dyDescent="0.3">
      <c r="A30" s="9" t="s">
        <v>40</v>
      </c>
      <c r="B30" s="7" t="s">
        <v>10</v>
      </c>
      <c r="C30" s="7" t="s">
        <v>17</v>
      </c>
      <c r="D30" s="6" t="s">
        <v>28</v>
      </c>
      <c r="E30" s="6" t="s">
        <v>26</v>
      </c>
      <c r="F30" s="10">
        <v>212571362</v>
      </c>
      <c r="G30" s="9">
        <v>4</v>
      </c>
      <c r="H30" s="10">
        <v>22285608</v>
      </c>
      <c r="I30" s="22">
        <f>(data[[#This Row],[Profit]]/data[[#This Row],[Penjualan]])*100%</f>
        <v>0.10483824250982594</v>
      </c>
      <c r="K30" s="3"/>
    </row>
    <row r="31" spans="1:12" ht="15.75" customHeight="1" x14ac:dyDescent="0.3">
      <c r="A31" s="9" t="s">
        <v>41</v>
      </c>
      <c r="B31" s="7" t="s">
        <v>16</v>
      </c>
      <c r="C31" s="8" t="s">
        <v>17</v>
      </c>
      <c r="D31" s="9" t="s">
        <v>28</v>
      </c>
      <c r="E31" s="9" t="s">
        <v>26</v>
      </c>
      <c r="F31" s="10">
        <v>100587018</v>
      </c>
      <c r="G31" s="9">
        <v>2</v>
      </c>
      <c r="H31" s="10">
        <v>24538294</v>
      </c>
      <c r="I31" s="22">
        <f>(data[[#This Row],[Profit]]/data[[#This Row],[Penjualan]])*100%</f>
        <v>0.24395090428070945</v>
      </c>
      <c r="K31" s="3"/>
    </row>
    <row r="32" spans="1:12" ht="15.75" customHeight="1" x14ac:dyDescent="0.3">
      <c r="A32" s="9" t="s">
        <v>41</v>
      </c>
      <c r="B32" s="7" t="s">
        <v>16</v>
      </c>
      <c r="C32" s="8" t="s">
        <v>17</v>
      </c>
      <c r="D32" s="9" t="s">
        <v>12</v>
      </c>
      <c r="E32" s="9" t="s">
        <v>25</v>
      </c>
      <c r="F32" s="10">
        <v>107929015</v>
      </c>
      <c r="G32" s="9">
        <v>4</v>
      </c>
      <c r="H32" s="10">
        <v>28068628</v>
      </c>
      <c r="I32" s="22">
        <f>(data[[#This Row],[Profit]]/data[[#This Row],[Penjualan]])*100%</f>
        <v>0.26006563665942845</v>
      </c>
      <c r="K32" s="3"/>
    </row>
    <row r="33" spans="1:11" ht="15.75" customHeight="1" x14ac:dyDescent="0.3">
      <c r="A33" s="9" t="s">
        <v>41</v>
      </c>
      <c r="B33" s="7" t="s">
        <v>16</v>
      </c>
      <c r="C33" s="8" t="s">
        <v>20</v>
      </c>
      <c r="D33" s="9" t="s">
        <v>28</v>
      </c>
      <c r="E33" s="9" t="s">
        <v>26</v>
      </c>
      <c r="F33" s="10">
        <v>113893894</v>
      </c>
      <c r="G33" s="9">
        <v>2</v>
      </c>
      <c r="H33" s="10">
        <v>21476036</v>
      </c>
      <c r="I33" s="22">
        <f>(data[[#This Row],[Profit]]/data[[#This Row],[Penjualan]])*100%</f>
        <v>0.18856178541055063</v>
      </c>
      <c r="K33" s="3"/>
    </row>
    <row r="34" spans="1:11" ht="15.75" customHeight="1" x14ac:dyDescent="0.3">
      <c r="A34" s="9" t="s">
        <v>41</v>
      </c>
      <c r="B34" s="7" t="s">
        <v>16</v>
      </c>
      <c r="C34" s="8" t="s">
        <v>20</v>
      </c>
      <c r="D34" s="9" t="s">
        <v>28</v>
      </c>
      <c r="E34" s="9" t="s">
        <v>26</v>
      </c>
      <c r="F34" s="10">
        <v>240132111</v>
      </c>
      <c r="G34" s="9">
        <v>2</v>
      </c>
      <c r="H34" s="10">
        <v>33198607</v>
      </c>
      <c r="I34" s="22">
        <f>(data[[#This Row],[Profit]]/data[[#This Row],[Penjualan]])*100%</f>
        <v>0.13825142694056439</v>
      </c>
      <c r="K34" s="3"/>
    </row>
    <row r="35" spans="1:11" ht="15.75" customHeight="1" x14ac:dyDescent="0.3">
      <c r="A35" s="9" t="s">
        <v>41</v>
      </c>
      <c r="B35" s="7" t="s">
        <v>10</v>
      </c>
      <c r="C35" s="8" t="s">
        <v>20</v>
      </c>
      <c r="D35" s="9" t="s">
        <v>28</v>
      </c>
      <c r="E35" s="9" t="s">
        <v>25</v>
      </c>
      <c r="F35" s="10">
        <v>176081674</v>
      </c>
      <c r="G35" s="9">
        <v>3</v>
      </c>
      <c r="H35" s="10">
        <v>33730919</v>
      </c>
      <c r="I35" s="22">
        <f>(data[[#This Row],[Profit]]/data[[#This Row],[Penjualan]])*100%</f>
        <v>0.191564052259067</v>
      </c>
      <c r="K35" s="3"/>
    </row>
    <row r="36" spans="1:11" ht="15.75" customHeight="1" x14ac:dyDescent="0.3">
      <c r="A36" s="9" t="s">
        <v>41</v>
      </c>
      <c r="B36" s="7" t="s">
        <v>10</v>
      </c>
      <c r="C36" s="8" t="s">
        <v>20</v>
      </c>
      <c r="D36" s="9" t="s">
        <v>28</v>
      </c>
      <c r="E36" s="9" t="s">
        <v>25</v>
      </c>
      <c r="F36" s="10">
        <v>106423187</v>
      </c>
      <c r="G36" s="9">
        <v>1</v>
      </c>
      <c r="H36" s="10">
        <v>19977209</v>
      </c>
      <c r="I36" s="22">
        <f>(data[[#This Row],[Profit]]/data[[#This Row],[Penjualan]])*100%</f>
        <v>0.1877148163209959</v>
      </c>
      <c r="K36" s="3"/>
    </row>
    <row r="37" spans="1:11" ht="15.75" customHeight="1" x14ac:dyDescent="0.3">
      <c r="A37" s="9" t="s">
        <v>41</v>
      </c>
      <c r="B37" s="7" t="s">
        <v>10</v>
      </c>
      <c r="C37" s="8" t="s">
        <v>20</v>
      </c>
      <c r="D37" s="9" t="s">
        <v>28</v>
      </c>
      <c r="E37" s="9" t="s">
        <v>25</v>
      </c>
      <c r="F37" s="10">
        <v>161014243</v>
      </c>
      <c r="G37" s="9">
        <v>1</v>
      </c>
      <c r="H37" s="10">
        <v>23455445</v>
      </c>
      <c r="I37" s="22">
        <f>(data[[#This Row],[Profit]]/data[[#This Row],[Penjualan]])*100%</f>
        <v>0.14567310669528782</v>
      </c>
      <c r="K37" s="3"/>
    </row>
    <row r="38" spans="1:11" ht="15.75" customHeight="1" x14ac:dyDescent="0.3">
      <c r="A38" s="9" t="s">
        <v>42</v>
      </c>
      <c r="B38" s="7" t="s">
        <v>10</v>
      </c>
      <c r="C38" s="8" t="s">
        <v>20</v>
      </c>
      <c r="D38" s="9" t="s">
        <v>28</v>
      </c>
      <c r="E38" s="9" t="s">
        <v>25</v>
      </c>
      <c r="F38" s="10">
        <v>237721147</v>
      </c>
      <c r="G38" s="9">
        <v>1</v>
      </c>
      <c r="H38" s="10">
        <v>18171011</v>
      </c>
      <c r="I38" s="22">
        <f>(data[[#This Row],[Profit]]/data[[#This Row],[Penjualan]])*100%</f>
        <v>7.6438344797318342E-2</v>
      </c>
      <c r="K38" s="3"/>
    </row>
    <row r="39" spans="1:11" ht="15.75" customHeight="1" x14ac:dyDescent="0.3">
      <c r="A39" s="9" t="s">
        <v>43</v>
      </c>
      <c r="B39" s="7" t="s">
        <v>10</v>
      </c>
      <c r="C39" s="8" t="s">
        <v>20</v>
      </c>
      <c r="D39" s="9" t="s">
        <v>28</v>
      </c>
      <c r="E39" s="9" t="s">
        <v>25</v>
      </c>
      <c r="F39" s="10">
        <v>175164088</v>
      </c>
      <c r="G39" s="9">
        <v>4</v>
      </c>
      <c r="H39" s="10">
        <v>13015310</v>
      </c>
      <c r="I39" s="22">
        <f>(data[[#This Row],[Profit]]/data[[#This Row],[Penjualan]])*100%</f>
        <v>7.4303529613901229E-2</v>
      </c>
      <c r="K39" s="3"/>
    </row>
    <row r="40" spans="1:11" ht="15.75" customHeight="1" x14ac:dyDescent="0.3">
      <c r="A40" s="9" t="s">
        <v>43</v>
      </c>
      <c r="B40" s="7" t="s">
        <v>10</v>
      </c>
      <c r="C40" s="8" t="s">
        <v>20</v>
      </c>
      <c r="D40" s="9" t="s">
        <v>28</v>
      </c>
      <c r="E40" s="9" t="s">
        <v>25</v>
      </c>
      <c r="F40" s="10">
        <v>110277893</v>
      </c>
      <c r="G40" s="9">
        <v>1</v>
      </c>
      <c r="H40" s="10">
        <v>31442651</v>
      </c>
      <c r="I40" s="22">
        <f>(data[[#This Row],[Profit]]/data[[#This Row],[Penjualan]])*100%</f>
        <v>0.28512197816474422</v>
      </c>
      <c r="K40" s="3"/>
    </row>
    <row r="41" spans="1:11" ht="15.75" customHeight="1" x14ac:dyDescent="0.3">
      <c r="A41" s="9" t="s">
        <v>44</v>
      </c>
      <c r="B41" s="7" t="s">
        <v>10</v>
      </c>
      <c r="C41" s="8" t="s">
        <v>20</v>
      </c>
      <c r="D41" s="9" t="s">
        <v>28</v>
      </c>
      <c r="E41" s="9" t="s">
        <v>25</v>
      </c>
      <c r="F41" s="10">
        <v>90231489</v>
      </c>
      <c r="G41" s="9">
        <v>1</v>
      </c>
      <c r="H41" s="10">
        <v>18433546</v>
      </c>
      <c r="I41" s="22">
        <f>(data[[#This Row],[Profit]]/data[[#This Row],[Penjualan]])*100%</f>
        <v>0.20429171904721644</v>
      </c>
      <c r="K41" s="3"/>
    </row>
    <row r="42" spans="1:11" ht="15.75" customHeight="1" x14ac:dyDescent="0.3">
      <c r="A42" s="9" t="s">
        <v>44</v>
      </c>
      <c r="B42" s="7" t="s">
        <v>10</v>
      </c>
      <c r="C42" s="8" t="s">
        <v>20</v>
      </c>
      <c r="D42" s="9" t="s">
        <v>28</v>
      </c>
      <c r="E42" s="9" t="s">
        <v>26</v>
      </c>
      <c r="F42" s="10">
        <v>199385228</v>
      </c>
      <c r="G42" s="9">
        <v>5</v>
      </c>
      <c r="H42" s="10">
        <v>22262232</v>
      </c>
      <c r="I42" s="22">
        <f>(data[[#This Row],[Profit]]/data[[#This Row],[Penjualan]])*100%</f>
        <v>0.11165436990146532</v>
      </c>
      <c r="K42" s="3"/>
    </row>
    <row r="43" spans="1:11" ht="15.75" customHeight="1" x14ac:dyDescent="0.3">
      <c r="A43" s="9" t="s">
        <v>44</v>
      </c>
      <c r="B43" s="7" t="s">
        <v>16</v>
      </c>
      <c r="C43" s="8" t="s">
        <v>20</v>
      </c>
      <c r="D43" s="9" t="s">
        <v>28</v>
      </c>
      <c r="E43" s="9" t="s">
        <v>25</v>
      </c>
      <c r="F43" s="10">
        <v>226340004</v>
      </c>
      <c r="G43" s="9">
        <v>3</v>
      </c>
      <c r="H43" s="10">
        <v>11501968</v>
      </c>
      <c r="I43" s="22">
        <f>(data[[#This Row],[Profit]]/data[[#This Row],[Penjualan]])*100%</f>
        <v>5.08172121442571E-2</v>
      </c>
      <c r="K43" s="3"/>
    </row>
    <row r="44" spans="1:11" ht="15.75" customHeight="1" x14ac:dyDescent="0.3">
      <c r="A44" s="9" t="s">
        <v>44</v>
      </c>
      <c r="B44" s="7" t="s">
        <v>16</v>
      </c>
      <c r="C44" s="8" t="s">
        <v>20</v>
      </c>
      <c r="D44" s="9" t="s">
        <v>18</v>
      </c>
      <c r="E44" s="9" t="s">
        <v>13</v>
      </c>
      <c r="F44" s="10">
        <v>242635748</v>
      </c>
      <c r="G44" s="9">
        <v>1</v>
      </c>
      <c r="H44" s="10">
        <v>22634236</v>
      </c>
      <c r="I44" s="22">
        <f>(data[[#This Row],[Profit]]/data[[#This Row],[Penjualan]])*100%</f>
        <v>9.3284836165196894E-2</v>
      </c>
      <c r="K44" s="3"/>
    </row>
    <row r="45" spans="1:11" ht="15.75" customHeight="1" x14ac:dyDescent="0.3">
      <c r="A45" s="9" t="s">
        <v>45</v>
      </c>
      <c r="B45" s="7" t="s">
        <v>16</v>
      </c>
      <c r="C45" s="8" t="s">
        <v>20</v>
      </c>
      <c r="D45" s="9" t="s">
        <v>18</v>
      </c>
      <c r="E45" s="9" t="s">
        <v>13</v>
      </c>
      <c r="F45" s="10">
        <v>160794437</v>
      </c>
      <c r="G45" s="9">
        <v>5</v>
      </c>
      <c r="H45" s="10">
        <v>14199320</v>
      </c>
      <c r="I45" s="22">
        <f>(data[[#This Row],[Profit]]/data[[#This Row],[Penjualan]])*100%</f>
        <v>8.8307283914306062E-2</v>
      </c>
      <c r="K45" s="3"/>
    </row>
    <row r="46" spans="1:11" ht="15.75" customHeight="1" x14ac:dyDescent="0.3">
      <c r="A46" s="9" t="s">
        <v>46</v>
      </c>
      <c r="B46" s="7" t="s">
        <v>16</v>
      </c>
      <c r="C46" s="8" t="s">
        <v>20</v>
      </c>
      <c r="D46" s="9" t="s">
        <v>28</v>
      </c>
      <c r="E46" s="9" t="s">
        <v>13</v>
      </c>
      <c r="F46" s="10">
        <v>107682398</v>
      </c>
      <c r="G46" s="9">
        <v>5</v>
      </c>
      <c r="H46" s="10">
        <v>21387788</v>
      </c>
      <c r="I46" s="22">
        <f>(data[[#This Row],[Profit]]/data[[#This Row],[Penjualan]])*100%</f>
        <v>0.19861916522327075</v>
      </c>
      <c r="K46" s="3"/>
    </row>
    <row r="47" spans="1:11" ht="15.75" customHeight="1" x14ac:dyDescent="0.3">
      <c r="A47" s="9" t="s">
        <v>47</v>
      </c>
      <c r="B47" s="7" t="s">
        <v>16</v>
      </c>
      <c r="C47" s="8" t="s">
        <v>17</v>
      </c>
      <c r="D47" s="9" t="s">
        <v>28</v>
      </c>
      <c r="E47" s="9" t="s">
        <v>25</v>
      </c>
      <c r="F47" s="10">
        <v>105948559</v>
      </c>
      <c r="G47" s="9">
        <v>3</v>
      </c>
      <c r="H47" s="10">
        <v>32631456</v>
      </c>
      <c r="I47" s="22">
        <f>(data[[#This Row],[Profit]]/data[[#This Row],[Penjualan]])*100%</f>
        <v>0.30799339139666826</v>
      </c>
      <c r="K47" s="3"/>
    </row>
    <row r="48" spans="1:11" ht="15.75" customHeight="1" x14ac:dyDescent="0.3">
      <c r="A48" s="9" t="s">
        <v>48</v>
      </c>
      <c r="B48" s="7" t="s">
        <v>39</v>
      </c>
      <c r="C48" s="8" t="s">
        <v>17</v>
      </c>
      <c r="D48" s="9" t="s">
        <v>28</v>
      </c>
      <c r="E48" s="9" t="s">
        <v>25</v>
      </c>
      <c r="F48" s="10">
        <v>197087304</v>
      </c>
      <c r="G48" s="9">
        <v>1</v>
      </c>
      <c r="H48" s="10">
        <v>32046267</v>
      </c>
      <c r="I48" s="22">
        <f>(data[[#This Row],[Profit]]/data[[#This Row],[Penjualan]])*100%</f>
        <v>0.16259934734304346</v>
      </c>
      <c r="K48" s="3"/>
    </row>
    <row r="49" spans="1:11" ht="15.75" customHeight="1" x14ac:dyDescent="0.3">
      <c r="A49" s="9" t="s">
        <v>48</v>
      </c>
      <c r="B49" s="7" t="s">
        <v>39</v>
      </c>
      <c r="C49" s="8" t="s">
        <v>17</v>
      </c>
      <c r="D49" s="9" t="s">
        <v>28</v>
      </c>
      <c r="E49" s="9" t="s">
        <v>25</v>
      </c>
      <c r="F49" s="10">
        <v>160199113</v>
      </c>
      <c r="G49" s="9">
        <v>2</v>
      </c>
      <c r="H49" s="10">
        <v>14024427</v>
      </c>
      <c r="I49" s="22">
        <f>(data[[#This Row],[Profit]]/data[[#This Row],[Penjualan]])*100%</f>
        <v>8.7543724415003465E-2</v>
      </c>
      <c r="K49" s="3"/>
    </row>
    <row r="50" spans="1:11" ht="15.75" customHeight="1" x14ac:dyDescent="0.3">
      <c r="A50" s="9" t="s">
        <v>49</v>
      </c>
      <c r="B50" s="7" t="s">
        <v>10</v>
      </c>
      <c r="C50" s="8" t="s">
        <v>17</v>
      </c>
      <c r="D50" s="9" t="s">
        <v>28</v>
      </c>
      <c r="E50" s="9" t="s">
        <v>25</v>
      </c>
      <c r="F50" s="10">
        <v>220206711</v>
      </c>
      <c r="G50" s="9">
        <v>2</v>
      </c>
      <c r="H50" s="10">
        <v>23409855</v>
      </c>
      <c r="I50" s="22">
        <f>(data[[#This Row],[Profit]]/data[[#This Row],[Penjualan]])*100%</f>
        <v>0.10630854479271525</v>
      </c>
      <c r="K50" s="3"/>
    </row>
    <row r="51" spans="1:11" ht="15.75" customHeight="1" x14ac:dyDescent="0.3">
      <c r="A51" s="9" t="s">
        <v>50</v>
      </c>
      <c r="B51" s="7" t="s">
        <v>10</v>
      </c>
      <c r="C51" s="8" t="s">
        <v>20</v>
      </c>
      <c r="D51" s="9" t="s">
        <v>12</v>
      </c>
      <c r="E51" s="9" t="s">
        <v>13</v>
      </c>
      <c r="F51" s="10">
        <v>113818053</v>
      </c>
      <c r="G51" s="9">
        <v>3</v>
      </c>
      <c r="H51" s="10">
        <v>24113712</v>
      </c>
      <c r="I51" s="22">
        <f>(data[[#This Row],[Profit]]/data[[#This Row],[Penjualan]])*100%</f>
        <v>0.21186192668398571</v>
      </c>
      <c r="K51" s="3"/>
    </row>
    <row r="52" spans="1:11" ht="15.75" customHeight="1" x14ac:dyDescent="0.3">
      <c r="A52" s="9" t="s">
        <v>50</v>
      </c>
      <c r="B52" s="7" t="s">
        <v>14</v>
      </c>
      <c r="C52" s="8" t="s">
        <v>20</v>
      </c>
      <c r="D52" s="9" t="s">
        <v>12</v>
      </c>
      <c r="E52" s="9" t="s">
        <v>13</v>
      </c>
      <c r="F52" s="10">
        <v>120593331</v>
      </c>
      <c r="G52" s="9">
        <v>5</v>
      </c>
      <c r="H52" s="10">
        <v>23615783</v>
      </c>
      <c r="I52" s="22">
        <f>(data[[#This Row],[Profit]]/data[[#This Row],[Penjualan]])*100%</f>
        <v>0.19582992528832294</v>
      </c>
      <c r="K52" s="3"/>
    </row>
    <row r="53" spans="1:11" ht="15.75" customHeight="1" x14ac:dyDescent="0.3">
      <c r="A53" s="9" t="s">
        <v>51</v>
      </c>
      <c r="B53" s="7" t="s">
        <v>16</v>
      </c>
      <c r="C53" s="8" t="s">
        <v>17</v>
      </c>
      <c r="D53" s="9" t="s">
        <v>28</v>
      </c>
      <c r="E53" s="9" t="s">
        <v>30</v>
      </c>
      <c r="F53" s="10">
        <v>229255380</v>
      </c>
      <c r="G53" s="9">
        <v>4</v>
      </c>
      <c r="H53" s="10">
        <v>26377045</v>
      </c>
      <c r="I53" s="22">
        <f>(data[[#This Row],[Profit]]/data[[#This Row],[Penjualan]])*100%</f>
        <v>0.11505529335887341</v>
      </c>
      <c r="K53" s="3"/>
    </row>
    <row r="54" spans="1:11" ht="15.75" customHeight="1" x14ac:dyDescent="0.3">
      <c r="A54" s="9" t="s">
        <v>51</v>
      </c>
      <c r="B54" s="7" t="s">
        <v>16</v>
      </c>
      <c r="C54" s="8" t="s">
        <v>20</v>
      </c>
      <c r="D54" s="9" t="s">
        <v>28</v>
      </c>
      <c r="E54" s="9" t="s">
        <v>25</v>
      </c>
      <c r="F54" s="10">
        <v>197365134</v>
      </c>
      <c r="G54" s="9">
        <v>3</v>
      </c>
      <c r="H54" s="10">
        <v>23279581</v>
      </c>
      <c r="I54" s="22">
        <f>(data[[#This Row],[Profit]]/data[[#This Row],[Penjualan]])*100%</f>
        <v>0.11795184148381548</v>
      </c>
      <c r="K54" s="3"/>
    </row>
    <row r="55" spans="1:11" ht="15.75" customHeight="1" x14ac:dyDescent="0.3">
      <c r="A55" s="9" t="s">
        <v>51</v>
      </c>
      <c r="B55" s="7" t="s">
        <v>16</v>
      </c>
      <c r="C55" s="8" t="s">
        <v>17</v>
      </c>
      <c r="D55" s="9" t="s">
        <v>28</v>
      </c>
      <c r="E55" s="9" t="s">
        <v>25</v>
      </c>
      <c r="F55" s="10">
        <v>233443518</v>
      </c>
      <c r="G55" s="9">
        <v>3</v>
      </c>
      <c r="H55" s="10">
        <v>13607400</v>
      </c>
      <c r="I55" s="22">
        <f>(data[[#This Row],[Profit]]/data[[#This Row],[Penjualan]])*100%</f>
        <v>5.8289902913474773E-2</v>
      </c>
      <c r="K55" s="3"/>
    </row>
    <row r="56" spans="1:11" ht="15.75" customHeight="1" x14ac:dyDescent="0.3">
      <c r="A56" s="9" t="s">
        <v>51</v>
      </c>
      <c r="B56" s="7" t="s">
        <v>14</v>
      </c>
      <c r="C56" s="8" t="s">
        <v>17</v>
      </c>
      <c r="D56" s="9" t="s">
        <v>28</v>
      </c>
      <c r="E56" s="9" t="s">
        <v>25</v>
      </c>
      <c r="F56" s="10">
        <v>236602917</v>
      </c>
      <c r="G56" s="9">
        <v>4</v>
      </c>
      <c r="H56" s="10">
        <v>18131701</v>
      </c>
      <c r="I56" s="22">
        <f>(data[[#This Row],[Profit]]/data[[#This Row],[Penjualan]])*100%</f>
        <v>7.6633463483461617E-2</v>
      </c>
      <c r="K56" s="3"/>
    </row>
    <row r="57" spans="1:11" ht="15.75" customHeight="1" x14ac:dyDescent="0.3">
      <c r="A57" s="9" t="s">
        <v>52</v>
      </c>
      <c r="B57" s="7" t="s">
        <v>14</v>
      </c>
      <c r="C57" s="8" t="s">
        <v>20</v>
      </c>
      <c r="D57" s="9" t="s">
        <v>28</v>
      </c>
      <c r="E57" s="9" t="s">
        <v>30</v>
      </c>
      <c r="F57" s="10">
        <v>107651774</v>
      </c>
      <c r="G57" s="9">
        <v>3</v>
      </c>
      <c r="H57" s="10">
        <v>29565779</v>
      </c>
      <c r="I57" s="22">
        <f>(data[[#This Row],[Profit]]/data[[#This Row],[Penjualan]])*100%</f>
        <v>0.27464274764296964</v>
      </c>
      <c r="K57" s="3"/>
    </row>
    <row r="58" spans="1:11" ht="15.75" customHeight="1" x14ac:dyDescent="0.3">
      <c r="A58" s="9" t="s">
        <v>52</v>
      </c>
      <c r="B58" s="7" t="s">
        <v>14</v>
      </c>
      <c r="C58" s="8" t="s">
        <v>20</v>
      </c>
      <c r="D58" s="9" t="s">
        <v>28</v>
      </c>
      <c r="E58" s="9" t="s">
        <v>30</v>
      </c>
      <c r="F58" s="10">
        <v>189029251</v>
      </c>
      <c r="G58" s="9">
        <v>2</v>
      </c>
      <c r="H58" s="10">
        <v>21433556</v>
      </c>
      <c r="I58" s="22">
        <f>(data[[#This Row],[Profit]]/data[[#This Row],[Penjualan]])*100%</f>
        <v>0.11338750953417256</v>
      </c>
      <c r="K58" s="3"/>
    </row>
    <row r="59" spans="1:11" ht="15.75" customHeight="1" x14ac:dyDescent="0.3">
      <c r="A59" s="9" t="s">
        <v>53</v>
      </c>
      <c r="B59" s="7" t="s">
        <v>39</v>
      </c>
      <c r="C59" s="8" t="s">
        <v>20</v>
      </c>
      <c r="D59" s="9" t="s">
        <v>28</v>
      </c>
      <c r="E59" s="9" t="s">
        <v>30</v>
      </c>
      <c r="F59" s="10">
        <v>192014865</v>
      </c>
      <c r="G59" s="9">
        <v>2</v>
      </c>
      <c r="H59" s="10">
        <v>10588038</v>
      </c>
      <c r="I59" s="22">
        <f>(data[[#This Row],[Profit]]/data[[#This Row],[Penjualan]])*100%</f>
        <v>5.5141762071389627E-2</v>
      </c>
      <c r="K59" s="3"/>
    </row>
    <row r="60" spans="1:11" ht="15.75" customHeight="1" x14ac:dyDescent="0.3">
      <c r="A60" s="9" t="s">
        <v>53</v>
      </c>
      <c r="B60" s="7" t="s">
        <v>10</v>
      </c>
      <c r="C60" s="8" t="s">
        <v>20</v>
      </c>
      <c r="D60" s="9" t="s">
        <v>28</v>
      </c>
      <c r="E60" s="9" t="s">
        <v>30</v>
      </c>
      <c r="F60" s="10">
        <v>138221478</v>
      </c>
      <c r="G60" s="9">
        <v>4</v>
      </c>
      <c r="H60" s="10">
        <v>24893991</v>
      </c>
      <c r="I60" s="22">
        <f>(data[[#This Row],[Profit]]/data[[#This Row],[Penjualan]])*100%</f>
        <v>0.18010219077530049</v>
      </c>
      <c r="K60" s="3"/>
    </row>
    <row r="61" spans="1:11" ht="15.75" customHeight="1" x14ac:dyDescent="0.3">
      <c r="A61" s="9" t="s">
        <v>53</v>
      </c>
      <c r="B61" s="7" t="s">
        <v>10</v>
      </c>
      <c r="C61" s="8" t="s">
        <v>20</v>
      </c>
      <c r="D61" s="9" t="s">
        <v>28</v>
      </c>
      <c r="E61" s="9" t="s">
        <v>30</v>
      </c>
      <c r="F61" s="10">
        <v>94848791</v>
      </c>
      <c r="G61" s="9">
        <v>1</v>
      </c>
      <c r="H61" s="10">
        <v>15595724</v>
      </c>
      <c r="I61" s="22">
        <f>(data[[#This Row],[Profit]]/data[[#This Row],[Penjualan]])*100%</f>
        <v>0.16442723028488576</v>
      </c>
      <c r="K61" s="3"/>
    </row>
    <row r="62" spans="1:11" ht="15.75" customHeight="1" x14ac:dyDescent="0.3">
      <c r="A62" s="9" t="s">
        <v>53</v>
      </c>
      <c r="B62" s="7" t="s">
        <v>39</v>
      </c>
      <c r="C62" s="8" t="s">
        <v>20</v>
      </c>
      <c r="D62" s="9" t="s">
        <v>28</v>
      </c>
      <c r="E62" s="9" t="s">
        <v>30</v>
      </c>
      <c r="F62" s="10">
        <v>240811568</v>
      </c>
      <c r="G62" s="9">
        <v>3</v>
      </c>
      <c r="H62" s="10">
        <v>30904266</v>
      </c>
      <c r="I62" s="22">
        <f>(data[[#This Row],[Profit]]/data[[#This Row],[Penjualan]])*100%</f>
        <v>0.12833380994388111</v>
      </c>
      <c r="K62" s="3"/>
    </row>
    <row r="63" spans="1:11" ht="15.75" customHeight="1" x14ac:dyDescent="0.3">
      <c r="A63" s="9" t="s">
        <v>53</v>
      </c>
      <c r="B63" s="7" t="s">
        <v>39</v>
      </c>
      <c r="C63" s="8" t="s">
        <v>20</v>
      </c>
      <c r="D63" s="9" t="s">
        <v>28</v>
      </c>
      <c r="E63" s="9" t="s">
        <v>30</v>
      </c>
      <c r="F63" s="10">
        <v>182393140</v>
      </c>
      <c r="G63" s="9">
        <v>4</v>
      </c>
      <c r="H63" s="10">
        <v>33961238</v>
      </c>
      <c r="I63" s="22">
        <f>(data[[#This Row],[Profit]]/data[[#This Row],[Penjualan]])*100%</f>
        <v>0.18619800064848929</v>
      </c>
      <c r="K63" s="3"/>
    </row>
    <row r="64" spans="1:11" ht="15.75" customHeight="1" x14ac:dyDescent="0.3">
      <c r="A64" s="9" t="s">
        <v>53</v>
      </c>
      <c r="B64" s="7" t="s">
        <v>16</v>
      </c>
      <c r="C64" s="8" t="s">
        <v>17</v>
      </c>
      <c r="D64" s="9" t="s">
        <v>18</v>
      </c>
      <c r="E64" s="9" t="s">
        <v>13</v>
      </c>
      <c r="F64" s="10">
        <v>142563552</v>
      </c>
      <c r="G64" s="9">
        <v>1</v>
      </c>
      <c r="H64" s="10">
        <v>25305131</v>
      </c>
      <c r="I64" s="22">
        <f>(data[[#This Row],[Profit]]/data[[#This Row],[Penjualan]])*100%</f>
        <v>0.17750070508905388</v>
      </c>
      <c r="K64" s="3"/>
    </row>
    <row r="65" spans="1:11" ht="15.75" customHeight="1" x14ac:dyDescent="0.3">
      <c r="A65" s="9" t="s">
        <v>54</v>
      </c>
      <c r="B65" s="7" t="s">
        <v>14</v>
      </c>
      <c r="C65" s="8" t="s">
        <v>20</v>
      </c>
      <c r="D65" s="9" t="s">
        <v>28</v>
      </c>
      <c r="E65" s="9" t="s">
        <v>25</v>
      </c>
      <c r="F65" s="10">
        <v>191349303</v>
      </c>
      <c r="G65" s="9">
        <v>2</v>
      </c>
      <c r="H65" s="10">
        <v>23546572</v>
      </c>
      <c r="I65" s="22">
        <f>(data[[#This Row],[Profit]]/data[[#This Row],[Penjualan]])*100%</f>
        <v>0.12305543647577331</v>
      </c>
      <c r="K65" s="3"/>
    </row>
    <row r="66" spans="1:11" ht="15.75" customHeight="1" x14ac:dyDescent="0.3">
      <c r="A66" s="9" t="s">
        <v>54</v>
      </c>
      <c r="B66" s="7" t="s">
        <v>14</v>
      </c>
      <c r="C66" s="8" t="s">
        <v>20</v>
      </c>
      <c r="D66" s="9" t="s">
        <v>28</v>
      </c>
      <c r="E66" s="9" t="s">
        <v>25</v>
      </c>
      <c r="F66" s="10">
        <v>157277435</v>
      </c>
      <c r="G66" s="9">
        <v>3</v>
      </c>
      <c r="H66" s="10">
        <v>13937445</v>
      </c>
      <c r="I66" s="22">
        <f>(data[[#This Row],[Profit]]/data[[#This Row],[Penjualan]])*100%</f>
        <v>8.8616939868074521E-2</v>
      </c>
      <c r="K66" s="3"/>
    </row>
    <row r="67" spans="1:11" ht="15.75" customHeight="1" x14ac:dyDescent="0.3">
      <c r="A67" s="9" t="s">
        <v>54</v>
      </c>
      <c r="B67" s="7" t="s">
        <v>14</v>
      </c>
      <c r="C67" s="8" t="s">
        <v>20</v>
      </c>
      <c r="D67" s="9" t="s">
        <v>28</v>
      </c>
      <c r="E67" s="9" t="s">
        <v>25</v>
      </c>
      <c r="F67" s="10">
        <v>193983459</v>
      </c>
      <c r="G67" s="9">
        <v>1</v>
      </c>
      <c r="H67" s="10">
        <v>22530029</v>
      </c>
      <c r="I67" s="22">
        <f>(data[[#This Row],[Profit]]/data[[#This Row],[Penjualan]])*100%</f>
        <v>0.11614407288200794</v>
      </c>
      <c r="K67" s="3"/>
    </row>
    <row r="68" spans="1:11" ht="15.75" customHeight="1" x14ac:dyDescent="0.3">
      <c r="A68" s="9" t="s">
        <v>54</v>
      </c>
      <c r="B68" s="7" t="s">
        <v>14</v>
      </c>
      <c r="C68" s="8" t="s">
        <v>20</v>
      </c>
      <c r="D68" s="9" t="s">
        <v>28</v>
      </c>
      <c r="E68" s="9" t="s">
        <v>25</v>
      </c>
      <c r="F68" s="10">
        <v>147777870</v>
      </c>
      <c r="G68" s="9">
        <v>5</v>
      </c>
      <c r="H68" s="10">
        <v>17472832</v>
      </c>
      <c r="I68" s="22">
        <f>(data[[#This Row],[Profit]]/data[[#This Row],[Penjualan]])*100%</f>
        <v>0.118237135235472</v>
      </c>
      <c r="K68" s="3"/>
    </row>
    <row r="69" spans="1:11" ht="15.75" customHeight="1" x14ac:dyDescent="0.3">
      <c r="A69" s="9" t="s">
        <v>55</v>
      </c>
      <c r="B69" s="7" t="s">
        <v>10</v>
      </c>
      <c r="C69" s="8" t="s">
        <v>20</v>
      </c>
      <c r="D69" s="9" t="s">
        <v>18</v>
      </c>
      <c r="E69" s="9" t="s">
        <v>13</v>
      </c>
      <c r="F69" s="10">
        <v>206000200</v>
      </c>
      <c r="G69" s="9">
        <v>3</v>
      </c>
      <c r="H69" s="10">
        <v>29111959</v>
      </c>
      <c r="I69" s="22">
        <f>(data[[#This Row],[Profit]]/data[[#This Row],[Penjualan]])*100%</f>
        <v>0.14132005211645426</v>
      </c>
      <c r="K69" s="3"/>
    </row>
    <row r="70" spans="1:11" ht="15.75" customHeight="1" x14ac:dyDescent="0.3">
      <c r="A70" s="9" t="s">
        <v>56</v>
      </c>
      <c r="B70" s="7" t="s">
        <v>10</v>
      </c>
      <c r="C70" s="8" t="s">
        <v>20</v>
      </c>
      <c r="D70" s="9" t="s">
        <v>12</v>
      </c>
      <c r="E70" s="9" t="s">
        <v>25</v>
      </c>
      <c r="F70" s="10">
        <v>107509718</v>
      </c>
      <c r="G70" s="9">
        <v>2</v>
      </c>
      <c r="H70" s="10">
        <v>30352357</v>
      </c>
      <c r="I70" s="22">
        <f>(data[[#This Row],[Profit]]/data[[#This Row],[Penjualan]])*100%</f>
        <v>0.2823219850692939</v>
      </c>
      <c r="K70" s="3"/>
    </row>
    <row r="71" spans="1:11" ht="15.75" customHeight="1" x14ac:dyDescent="0.3">
      <c r="A71" s="9" t="s">
        <v>56</v>
      </c>
      <c r="B71" s="7" t="s">
        <v>10</v>
      </c>
      <c r="C71" s="8" t="s">
        <v>20</v>
      </c>
      <c r="D71" s="9" t="s">
        <v>12</v>
      </c>
      <c r="E71" s="9" t="s">
        <v>25</v>
      </c>
      <c r="F71" s="10">
        <v>202513098</v>
      </c>
      <c r="G71" s="9">
        <v>3</v>
      </c>
      <c r="H71" s="10">
        <v>20634973</v>
      </c>
      <c r="I71" s="22">
        <f>(data[[#This Row],[Profit]]/data[[#This Row],[Penjualan]])*100%</f>
        <v>0.10189451054667091</v>
      </c>
      <c r="K71" s="3"/>
    </row>
    <row r="72" spans="1:11" ht="15.75" customHeight="1" x14ac:dyDescent="0.3">
      <c r="A72" s="9" t="s">
        <v>57</v>
      </c>
      <c r="B72" s="7" t="s">
        <v>10</v>
      </c>
      <c r="C72" s="8" t="s">
        <v>11</v>
      </c>
      <c r="D72" s="9" t="s">
        <v>28</v>
      </c>
      <c r="E72" s="9" t="s">
        <v>26</v>
      </c>
      <c r="F72" s="10">
        <v>225504852</v>
      </c>
      <c r="G72" s="9">
        <v>1</v>
      </c>
      <c r="H72" s="10">
        <v>29780800</v>
      </c>
      <c r="I72" s="22">
        <f>(data[[#This Row],[Profit]]/data[[#This Row],[Penjualan]])*100%</f>
        <v>0.13206279038288721</v>
      </c>
      <c r="K72" s="3"/>
    </row>
    <row r="73" spans="1:11" ht="15.75" customHeight="1" x14ac:dyDescent="0.3">
      <c r="A73" s="9" t="s">
        <v>58</v>
      </c>
      <c r="B73" s="7" t="s">
        <v>16</v>
      </c>
      <c r="C73" s="8" t="s">
        <v>20</v>
      </c>
      <c r="D73" s="9" t="s">
        <v>28</v>
      </c>
      <c r="E73" s="9" t="s">
        <v>30</v>
      </c>
      <c r="F73" s="10">
        <v>183965372</v>
      </c>
      <c r="G73" s="9">
        <v>4</v>
      </c>
      <c r="H73" s="10">
        <v>16288805</v>
      </c>
      <c r="I73" s="22">
        <f>(data[[#This Row],[Profit]]/data[[#This Row],[Penjualan]])*100%</f>
        <v>8.8542777496190966E-2</v>
      </c>
      <c r="K73" s="3"/>
    </row>
    <row r="74" spans="1:11" ht="15.75" customHeight="1" x14ac:dyDescent="0.3">
      <c r="A74" s="9" t="s">
        <v>59</v>
      </c>
      <c r="B74" s="7" t="s">
        <v>16</v>
      </c>
      <c r="C74" s="8" t="s">
        <v>17</v>
      </c>
      <c r="D74" s="9" t="s">
        <v>28</v>
      </c>
      <c r="E74" s="9" t="s">
        <v>13</v>
      </c>
      <c r="F74" s="10">
        <v>128296927</v>
      </c>
      <c r="G74" s="9">
        <v>3</v>
      </c>
      <c r="H74" s="10">
        <v>13837389</v>
      </c>
      <c r="I74" s="22">
        <f>(data[[#This Row],[Profit]]/data[[#This Row],[Penjualan]])*100%</f>
        <v>0.10785440714413994</v>
      </c>
      <c r="K74" s="3"/>
    </row>
    <row r="75" spans="1:11" ht="15.75" customHeight="1" x14ac:dyDescent="0.3">
      <c r="A75" s="9" t="s">
        <v>60</v>
      </c>
      <c r="B75" s="7" t="s">
        <v>14</v>
      </c>
      <c r="C75" s="8" t="s">
        <v>20</v>
      </c>
      <c r="D75" s="9" t="s">
        <v>28</v>
      </c>
      <c r="E75" s="9" t="s">
        <v>26</v>
      </c>
      <c r="F75" s="10">
        <v>227316942</v>
      </c>
      <c r="G75" s="9">
        <v>5</v>
      </c>
      <c r="H75" s="10">
        <v>29606957</v>
      </c>
      <c r="I75" s="22">
        <f>(data[[#This Row],[Profit]]/data[[#This Row],[Penjualan]])*100%</f>
        <v>0.13024527225955732</v>
      </c>
      <c r="K75" s="3"/>
    </row>
    <row r="76" spans="1:11" ht="15.75" customHeight="1" x14ac:dyDescent="0.3">
      <c r="A76" s="9" t="s">
        <v>60</v>
      </c>
      <c r="B76" s="7" t="s">
        <v>14</v>
      </c>
      <c r="C76" s="8" t="s">
        <v>20</v>
      </c>
      <c r="D76" s="9" t="s">
        <v>28</v>
      </c>
      <c r="E76" s="9" t="s">
        <v>26</v>
      </c>
      <c r="F76" s="10">
        <v>161171424</v>
      </c>
      <c r="G76" s="9">
        <v>4</v>
      </c>
      <c r="H76" s="10">
        <v>10146901</v>
      </c>
      <c r="I76" s="22">
        <f>(data[[#This Row],[Profit]]/data[[#This Row],[Penjualan]])*100%</f>
        <v>6.295719643204245E-2</v>
      </c>
      <c r="K76" s="3"/>
    </row>
    <row r="77" spans="1:11" ht="15.75" customHeight="1" x14ac:dyDescent="0.3">
      <c r="A77" s="9" t="s">
        <v>60</v>
      </c>
      <c r="B77" s="7" t="s">
        <v>14</v>
      </c>
      <c r="C77" s="8" t="s">
        <v>20</v>
      </c>
      <c r="D77" s="9" t="s">
        <v>28</v>
      </c>
      <c r="E77" s="9" t="s">
        <v>26</v>
      </c>
      <c r="F77" s="10">
        <v>217150760</v>
      </c>
      <c r="G77" s="9">
        <v>4</v>
      </c>
      <c r="H77" s="10">
        <v>25469002</v>
      </c>
      <c r="I77" s="22">
        <f>(data[[#This Row],[Profit]]/data[[#This Row],[Penjualan]])*100%</f>
        <v>0.11728718794260724</v>
      </c>
      <c r="K77" s="3"/>
    </row>
    <row r="78" spans="1:11" ht="15.75" customHeight="1" x14ac:dyDescent="0.3">
      <c r="A78" s="9" t="s">
        <v>61</v>
      </c>
      <c r="B78" s="7" t="s">
        <v>10</v>
      </c>
      <c r="C78" s="8" t="s">
        <v>11</v>
      </c>
      <c r="D78" s="9" t="s">
        <v>12</v>
      </c>
      <c r="E78" s="9" t="s">
        <v>13</v>
      </c>
      <c r="F78" s="10">
        <v>174943134</v>
      </c>
      <c r="G78" s="9">
        <v>1</v>
      </c>
      <c r="H78" s="10">
        <v>32964591</v>
      </c>
      <c r="I78" s="22">
        <f>(data[[#This Row],[Profit]]/data[[#This Row],[Penjualan]])*100%</f>
        <v>0.18843032159238671</v>
      </c>
      <c r="K78" s="3"/>
    </row>
    <row r="79" spans="1:11" ht="15.75" customHeight="1" x14ac:dyDescent="0.3">
      <c r="A79" s="9" t="s">
        <v>61</v>
      </c>
      <c r="B79" s="7" t="s">
        <v>10</v>
      </c>
      <c r="C79" s="8" t="s">
        <v>11</v>
      </c>
      <c r="D79" s="9" t="s">
        <v>12</v>
      </c>
      <c r="E79" s="9" t="s">
        <v>13</v>
      </c>
      <c r="F79" s="10">
        <v>195295162</v>
      </c>
      <c r="G79" s="9">
        <v>5</v>
      </c>
      <c r="H79" s="10">
        <v>23204775</v>
      </c>
      <c r="I79" s="22">
        <f>(data[[#This Row],[Profit]]/data[[#This Row],[Penjualan]])*100%</f>
        <v>0.11881899562878061</v>
      </c>
      <c r="K79" s="3"/>
    </row>
    <row r="80" spans="1:11" ht="15.75" customHeight="1" x14ac:dyDescent="0.3">
      <c r="A80" s="9" t="s">
        <v>61</v>
      </c>
      <c r="B80" s="7" t="s">
        <v>10</v>
      </c>
      <c r="C80" s="8" t="s">
        <v>11</v>
      </c>
      <c r="D80" s="9" t="s">
        <v>12</v>
      </c>
      <c r="E80" s="9" t="s">
        <v>13</v>
      </c>
      <c r="F80" s="10">
        <v>199003359</v>
      </c>
      <c r="G80" s="9">
        <v>5</v>
      </c>
      <c r="H80" s="10">
        <v>28228720</v>
      </c>
      <c r="I80" s="22">
        <f>(data[[#This Row],[Profit]]/data[[#This Row],[Penjualan]])*100%</f>
        <v>0.14185046997121289</v>
      </c>
      <c r="K80" s="3"/>
    </row>
    <row r="81" spans="1:11" ht="15.75" customHeight="1" x14ac:dyDescent="0.3">
      <c r="A81" s="9" t="s">
        <v>62</v>
      </c>
      <c r="B81" s="7" t="s">
        <v>10</v>
      </c>
      <c r="C81" s="8" t="s">
        <v>17</v>
      </c>
      <c r="D81" s="9" t="s">
        <v>28</v>
      </c>
      <c r="E81" s="9" t="s">
        <v>13</v>
      </c>
      <c r="F81" s="10">
        <v>196699161</v>
      </c>
      <c r="G81" s="9">
        <v>5</v>
      </c>
      <c r="H81" s="10">
        <v>14871110</v>
      </c>
      <c r="I81" s="22">
        <f>(data[[#This Row],[Profit]]/data[[#This Row],[Penjualan]])*100%</f>
        <v>7.5603321968414502E-2</v>
      </c>
      <c r="K81" s="3"/>
    </row>
    <row r="82" spans="1:11" ht="15.75" customHeight="1" x14ac:dyDescent="0.3">
      <c r="A82" s="9" t="s">
        <v>63</v>
      </c>
      <c r="B82" s="7" t="s">
        <v>10</v>
      </c>
      <c r="C82" s="8" t="s">
        <v>11</v>
      </c>
      <c r="D82" s="9" t="s">
        <v>12</v>
      </c>
      <c r="E82" s="9" t="s">
        <v>26</v>
      </c>
      <c r="F82" s="10">
        <v>165287750</v>
      </c>
      <c r="G82" s="9">
        <v>4</v>
      </c>
      <c r="H82" s="10">
        <v>26016067</v>
      </c>
      <c r="I82" s="22">
        <f>(data[[#This Row],[Profit]]/data[[#This Row],[Penjualan]])*100%</f>
        <v>0.15739863964510376</v>
      </c>
      <c r="K82" s="3"/>
    </row>
    <row r="83" spans="1:11" ht="15.75" customHeight="1" x14ac:dyDescent="0.3">
      <c r="A83" s="9" t="s">
        <v>63</v>
      </c>
      <c r="B83" s="7" t="s">
        <v>16</v>
      </c>
      <c r="C83" s="8" t="s">
        <v>11</v>
      </c>
      <c r="D83" s="9" t="s">
        <v>12</v>
      </c>
      <c r="E83" s="9" t="s">
        <v>26</v>
      </c>
      <c r="F83" s="10">
        <v>108806590</v>
      </c>
      <c r="G83" s="9">
        <v>3</v>
      </c>
      <c r="H83" s="10">
        <v>23779670</v>
      </c>
      <c r="I83" s="22">
        <f>(data[[#This Row],[Profit]]/data[[#This Row],[Penjualan]])*100%</f>
        <v>0.21854990584669551</v>
      </c>
      <c r="K83" s="3"/>
    </row>
    <row r="84" spans="1:11" ht="15.75" customHeight="1" x14ac:dyDescent="0.3">
      <c r="A84" s="9" t="s">
        <v>64</v>
      </c>
      <c r="B84" s="7" t="s">
        <v>16</v>
      </c>
      <c r="C84" s="8" t="s">
        <v>20</v>
      </c>
      <c r="D84" s="9" t="s">
        <v>28</v>
      </c>
      <c r="E84" s="9" t="s">
        <v>25</v>
      </c>
      <c r="F84" s="10">
        <v>180997842</v>
      </c>
      <c r="G84" s="9">
        <v>1</v>
      </c>
      <c r="H84" s="10">
        <v>12358503</v>
      </c>
      <c r="I84" s="22">
        <f>(data[[#This Row],[Profit]]/data[[#This Row],[Penjualan]])*100%</f>
        <v>6.8279836176168326E-2</v>
      </c>
      <c r="K84" s="3"/>
    </row>
    <row r="85" spans="1:11" ht="15.75" customHeight="1" x14ac:dyDescent="0.3">
      <c r="A85" s="9" t="s">
        <v>64</v>
      </c>
      <c r="B85" s="7" t="s">
        <v>16</v>
      </c>
      <c r="C85" s="8" t="s">
        <v>20</v>
      </c>
      <c r="D85" s="9" t="s">
        <v>28</v>
      </c>
      <c r="E85" s="9" t="s">
        <v>25</v>
      </c>
      <c r="F85" s="10">
        <v>90233880</v>
      </c>
      <c r="G85" s="9">
        <v>2</v>
      </c>
      <c r="H85" s="10">
        <v>12863117</v>
      </c>
      <c r="I85" s="22">
        <f>(data[[#This Row],[Profit]]/data[[#This Row],[Penjualan]])*100%</f>
        <v>0.14255307429980846</v>
      </c>
      <c r="K85" s="3"/>
    </row>
    <row r="86" spans="1:11" ht="15.75" customHeight="1" x14ac:dyDescent="0.3">
      <c r="A86" s="9" t="s">
        <v>65</v>
      </c>
      <c r="B86" s="7" t="s">
        <v>14</v>
      </c>
      <c r="C86" s="8" t="s">
        <v>20</v>
      </c>
      <c r="D86" s="9" t="s">
        <v>12</v>
      </c>
      <c r="E86" s="9" t="s">
        <v>26</v>
      </c>
      <c r="F86" s="10">
        <v>158308444</v>
      </c>
      <c r="G86" s="9">
        <v>5</v>
      </c>
      <c r="H86" s="10">
        <v>10297688</v>
      </c>
      <c r="I86" s="22">
        <f>(data[[#This Row],[Profit]]/data[[#This Row],[Penjualan]])*100%</f>
        <v>6.5048254785449094E-2</v>
      </c>
      <c r="K86" s="3"/>
    </row>
    <row r="87" spans="1:11" ht="15.75" customHeight="1" x14ac:dyDescent="0.3">
      <c r="A87" s="9" t="s">
        <v>66</v>
      </c>
      <c r="B87" s="7" t="s">
        <v>14</v>
      </c>
      <c r="C87" s="8" t="s">
        <v>11</v>
      </c>
      <c r="D87" s="9" t="s">
        <v>18</v>
      </c>
      <c r="E87" s="9" t="s">
        <v>13</v>
      </c>
      <c r="F87" s="10">
        <v>163127060</v>
      </c>
      <c r="G87" s="9">
        <v>3</v>
      </c>
      <c r="H87" s="10">
        <v>18729216</v>
      </c>
      <c r="I87" s="22">
        <f>(data[[#This Row],[Profit]]/data[[#This Row],[Penjualan]])*100%</f>
        <v>0.1148136673339175</v>
      </c>
      <c r="K87" s="3"/>
    </row>
    <row r="88" spans="1:11" ht="15.75" customHeight="1" x14ac:dyDescent="0.3">
      <c r="A88" s="9" t="s">
        <v>67</v>
      </c>
      <c r="B88" s="7" t="s">
        <v>14</v>
      </c>
      <c r="C88" s="8" t="s">
        <v>17</v>
      </c>
      <c r="D88" s="9" t="s">
        <v>28</v>
      </c>
      <c r="E88" s="9" t="s">
        <v>26</v>
      </c>
      <c r="F88" s="10">
        <v>237658991</v>
      </c>
      <c r="G88" s="9">
        <v>4</v>
      </c>
      <c r="H88" s="10">
        <v>16209446</v>
      </c>
      <c r="I88" s="22">
        <f>(data[[#This Row],[Profit]]/data[[#This Row],[Penjualan]])*100%</f>
        <v>6.8204640320129947E-2</v>
      </c>
      <c r="K88" s="3"/>
    </row>
    <row r="89" spans="1:11" ht="15.75" customHeight="1" x14ac:dyDescent="0.3">
      <c r="A89" s="9" t="s">
        <v>68</v>
      </c>
      <c r="B89" s="7" t="s">
        <v>16</v>
      </c>
      <c r="C89" s="8" t="s">
        <v>20</v>
      </c>
      <c r="D89" s="9" t="s">
        <v>28</v>
      </c>
      <c r="E89" s="9" t="s">
        <v>13</v>
      </c>
      <c r="F89" s="10">
        <v>128203321</v>
      </c>
      <c r="G89" s="9">
        <v>3</v>
      </c>
      <c r="H89" s="10">
        <v>30422516</v>
      </c>
      <c r="I89" s="22">
        <f>(data[[#This Row],[Profit]]/data[[#This Row],[Penjualan]])*100%</f>
        <v>0.2372989698137383</v>
      </c>
      <c r="K89" s="3"/>
    </row>
    <row r="90" spans="1:11" ht="15.75" customHeight="1" x14ac:dyDescent="0.3">
      <c r="A90" s="9" t="s">
        <v>68</v>
      </c>
      <c r="B90" s="7" t="s">
        <v>14</v>
      </c>
      <c r="C90" s="8" t="s">
        <v>20</v>
      </c>
      <c r="D90" s="9" t="s">
        <v>28</v>
      </c>
      <c r="E90" s="9" t="s">
        <v>13</v>
      </c>
      <c r="F90" s="10">
        <v>114523150</v>
      </c>
      <c r="G90" s="9">
        <v>4</v>
      </c>
      <c r="H90" s="10">
        <v>31406161</v>
      </c>
      <c r="I90" s="22">
        <f>(data[[#This Row],[Profit]]/data[[#This Row],[Penjualan]])*100%</f>
        <v>0.27423417012193607</v>
      </c>
      <c r="K90" s="3"/>
    </row>
    <row r="91" spans="1:11" ht="15.75" customHeight="1" x14ac:dyDescent="0.3">
      <c r="A91" s="9" t="s">
        <v>69</v>
      </c>
      <c r="B91" s="7" t="s">
        <v>10</v>
      </c>
      <c r="C91" s="8" t="s">
        <v>17</v>
      </c>
      <c r="D91" s="9" t="s">
        <v>18</v>
      </c>
      <c r="E91" s="9" t="s">
        <v>13</v>
      </c>
      <c r="F91" s="10">
        <v>156393028</v>
      </c>
      <c r="G91" s="9">
        <v>2</v>
      </c>
      <c r="H91" s="10">
        <v>10205712</v>
      </c>
      <c r="I91" s="22">
        <f>(data[[#This Row],[Profit]]/data[[#This Row],[Penjualan]])*100%</f>
        <v>6.5256822062425959E-2</v>
      </c>
      <c r="K91" s="3"/>
    </row>
    <row r="92" spans="1:11" ht="15.75" customHeight="1" x14ac:dyDescent="0.3">
      <c r="A92" s="9" t="s">
        <v>70</v>
      </c>
      <c r="B92" s="7" t="s">
        <v>10</v>
      </c>
      <c r="C92" s="8" t="s">
        <v>20</v>
      </c>
      <c r="D92" s="9" t="s">
        <v>12</v>
      </c>
      <c r="E92" s="9" t="s">
        <v>25</v>
      </c>
      <c r="F92" s="10">
        <v>180399575</v>
      </c>
      <c r="G92" s="9">
        <v>1</v>
      </c>
      <c r="H92" s="10">
        <v>13967945</v>
      </c>
      <c r="I92" s="22">
        <f>(data[[#This Row],[Profit]]/data[[#This Row],[Penjualan]])*100%</f>
        <v>7.742781544801311E-2</v>
      </c>
      <c r="K92" s="3"/>
    </row>
    <row r="93" spans="1:11" ht="15.75" customHeight="1" x14ac:dyDescent="0.3">
      <c r="A93" s="9" t="s">
        <v>70</v>
      </c>
      <c r="B93" s="7" t="s">
        <v>39</v>
      </c>
      <c r="C93" s="8" t="s">
        <v>20</v>
      </c>
      <c r="D93" s="9" t="s">
        <v>12</v>
      </c>
      <c r="E93" s="9" t="s">
        <v>25</v>
      </c>
      <c r="F93" s="10">
        <v>223622232</v>
      </c>
      <c r="G93" s="9">
        <v>1</v>
      </c>
      <c r="H93" s="10">
        <v>29662998</v>
      </c>
      <c r="I93" s="22">
        <f>(data[[#This Row],[Profit]]/data[[#This Row],[Penjualan]])*100%</f>
        <v>0.13264780399830728</v>
      </c>
      <c r="K93" s="3"/>
    </row>
    <row r="94" spans="1:11" ht="15.75" customHeight="1" x14ac:dyDescent="0.3">
      <c r="A94" s="9" t="s">
        <v>70</v>
      </c>
      <c r="B94" s="7" t="s">
        <v>39</v>
      </c>
      <c r="C94" s="8" t="s">
        <v>20</v>
      </c>
      <c r="D94" s="9" t="s">
        <v>12</v>
      </c>
      <c r="E94" s="9" t="s">
        <v>25</v>
      </c>
      <c r="F94" s="10">
        <v>172695821</v>
      </c>
      <c r="G94" s="9">
        <v>1</v>
      </c>
      <c r="H94" s="10">
        <v>24843805</v>
      </c>
      <c r="I94" s="22">
        <f>(data[[#This Row],[Profit]]/data[[#This Row],[Penjualan]])*100%</f>
        <v>0.14385875035157916</v>
      </c>
      <c r="K94" s="3"/>
    </row>
    <row r="95" spans="1:11" ht="15.75" customHeight="1" x14ac:dyDescent="0.3">
      <c r="A95" s="9" t="s">
        <v>71</v>
      </c>
      <c r="B95" s="7" t="s">
        <v>39</v>
      </c>
      <c r="C95" s="8" t="s">
        <v>17</v>
      </c>
      <c r="D95" s="9" t="s">
        <v>28</v>
      </c>
      <c r="E95" s="9" t="s">
        <v>13</v>
      </c>
      <c r="F95" s="10">
        <v>210832117</v>
      </c>
      <c r="G95" s="9">
        <v>2</v>
      </c>
      <c r="H95" s="10">
        <v>26352175</v>
      </c>
      <c r="I95" s="22">
        <f>(data[[#This Row],[Profit]]/data[[#This Row],[Penjualan]])*100%</f>
        <v>0.1249912744555897</v>
      </c>
      <c r="K95" s="3"/>
    </row>
    <row r="96" spans="1:11" ht="15.75" customHeight="1" x14ac:dyDescent="0.3">
      <c r="A96" s="9" t="s">
        <v>71</v>
      </c>
      <c r="B96" s="7" t="s">
        <v>39</v>
      </c>
      <c r="C96" s="8" t="s">
        <v>17</v>
      </c>
      <c r="D96" s="9" t="s">
        <v>28</v>
      </c>
      <c r="E96" s="9" t="s">
        <v>13</v>
      </c>
      <c r="F96" s="10">
        <v>239919729</v>
      </c>
      <c r="G96" s="9">
        <v>3</v>
      </c>
      <c r="H96" s="10">
        <v>25843439</v>
      </c>
      <c r="I96" s="22">
        <f>(data[[#This Row],[Profit]]/data[[#This Row],[Penjualan]])*100%</f>
        <v>0.10771702313818469</v>
      </c>
      <c r="K96" s="3"/>
    </row>
    <row r="97" spans="1:11" ht="15.75" customHeight="1" x14ac:dyDescent="0.3">
      <c r="A97" s="9" t="s">
        <v>72</v>
      </c>
      <c r="B97" s="7" t="s">
        <v>16</v>
      </c>
      <c r="C97" s="8" t="s">
        <v>20</v>
      </c>
      <c r="D97" s="9" t="s">
        <v>18</v>
      </c>
      <c r="E97" s="9" t="s">
        <v>25</v>
      </c>
      <c r="F97" s="10">
        <v>141435893</v>
      </c>
      <c r="G97" s="9">
        <v>1</v>
      </c>
      <c r="H97" s="10">
        <v>27120799</v>
      </c>
      <c r="I97" s="22">
        <f>(data[[#This Row],[Profit]]/data[[#This Row],[Penjualan]])*100%</f>
        <v>0.19175329843606248</v>
      </c>
      <c r="K97" s="3"/>
    </row>
    <row r="98" spans="1:11" ht="15.75" customHeight="1" x14ac:dyDescent="0.3">
      <c r="A98" s="9" t="s">
        <v>73</v>
      </c>
      <c r="B98" s="7" t="s">
        <v>16</v>
      </c>
      <c r="C98" s="8" t="s">
        <v>17</v>
      </c>
      <c r="D98" s="9" t="s">
        <v>18</v>
      </c>
      <c r="E98" s="9" t="s">
        <v>30</v>
      </c>
      <c r="F98" s="10">
        <v>140873262</v>
      </c>
      <c r="G98" s="9">
        <v>4</v>
      </c>
      <c r="H98" s="10">
        <v>30381034</v>
      </c>
      <c r="I98" s="22">
        <f>(data[[#This Row],[Profit]]/data[[#This Row],[Penjualan]])*100%</f>
        <v>0.21566217441603644</v>
      </c>
      <c r="K98" s="3"/>
    </row>
    <row r="99" spans="1:11" ht="15.75" customHeight="1" x14ac:dyDescent="0.3">
      <c r="A99" s="9" t="s">
        <v>74</v>
      </c>
      <c r="B99" s="7" t="s">
        <v>10</v>
      </c>
      <c r="C99" s="8" t="s">
        <v>11</v>
      </c>
      <c r="D99" s="9" t="s">
        <v>28</v>
      </c>
      <c r="E99" s="9" t="s">
        <v>25</v>
      </c>
      <c r="F99" s="10">
        <v>142530170</v>
      </c>
      <c r="G99" s="9">
        <v>2</v>
      </c>
      <c r="H99" s="10">
        <v>30589993</v>
      </c>
      <c r="I99" s="22">
        <f>(data[[#This Row],[Profit]]/data[[#This Row],[Penjualan]])*100%</f>
        <v>0.21462117809864395</v>
      </c>
      <c r="K99" s="3"/>
    </row>
    <row r="100" spans="1:11" ht="15.75" customHeight="1" x14ac:dyDescent="0.3">
      <c r="A100" s="9" t="s">
        <v>75</v>
      </c>
      <c r="B100" s="7" t="s">
        <v>10</v>
      </c>
      <c r="C100" s="8" t="s">
        <v>20</v>
      </c>
      <c r="D100" s="9" t="s">
        <v>12</v>
      </c>
      <c r="E100" s="9" t="s">
        <v>13</v>
      </c>
      <c r="F100" s="10">
        <v>193119547</v>
      </c>
      <c r="G100" s="9">
        <v>3</v>
      </c>
      <c r="H100" s="10">
        <v>18943109</v>
      </c>
      <c r="I100" s="22">
        <f>(data[[#This Row],[Profit]]/data[[#This Row],[Penjualan]])*100%</f>
        <v>9.8090065424604578E-2</v>
      </c>
      <c r="K100" s="3"/>
    </row>
    <row r="101" spans="1:11" ht="15.75" customHeight="1" x14ac:dyDescent="0.3">
      <c r="A101" s="9" t="s">
        <v>76</v>
      </c>
      <c r="B101" s="7" t="s">
        <v>10</v>
      </c>
      <c r="C101" s="8" t="s">
        <v>20</v>
      </c>
      <c r="D101" s="9" t="s">
        <v>18</v>
      </c>
      <c r="E101" s="9" t="s">
        <v>13</v>
      </c>
      <c r="F101" s="10">
        <v>95752519</v>
      </c>
      <c r="G101" s="9">
        <v>5</v>
      </c>
      <c r="H101" s="10">
        <v>11990639</v>
      </c>
      <c r="I101" s="22">
        <f>(data[[#This Row],[Profit]]/data[[#This Row],[Penjualan]])*100%</f>
        <v>0.125225311304865</v>
      </c>
      <c r="K101" s="3"/>
    </row>
    <row r="102" spans="1:11" ht="15.75" customHeight="1" x14ac:dyDescent="0.3">
      <c r="A102" s="9" t="s">
        <v>76</v>
      </c>
      <c r="B102" s="7" t="s">
        <v>10</v>
      </c>
      <c r="C102" s="8" t="s">
        <v>20</v>
      </c>
      <c r="D102" s="9" t="s">
        <v>18</v>
      </c>
      <c r="E102" s="9" t="s">
        <v>13</v>
      </c>
      <c r="F102" s="10">
        <v>103318298</v>
      </c>
      <c r="G102" s="9">
        <v>1</v>
      </c>
      <c r="H102" s="10">
        <v>12129438</v>
      </c>
      <c r="I102" s="22">
        <f>(data[[#This Row],[Profit]]/data[[#This Row],[Penjualan]])*100%</f>
        <v>0.11739873995988591</v>
      </c>
      <c r="K102" s="3"/>
    </row>
    <row r="103" spans="1:11" ht="15.75" customHeight="1" x14ac:dyDescent="0.3">
      <c r="A103" s="9" t="s">
        <v>76</v>
      </c>
      <c r="B103" s="7" t="s">
        <v>10</v>
      </c>
      <c r="C103" s="8" t="s">
        <v>20</v>
      </c>
      <c r="D103" s="9" t="s">
        <v>18</v>
      </c>
      <c r="E103" s="9" t="s">
        <v>13</v>
      </c>
      <c r="F103" s="10">
        <v>144168585</v>
      </c>
      <c r="G103" s="9">
        <v>1</v>
      </c>
      <c r="H103" s="10">
        <v>15849073</v>
      </c>
      <c r="I103" s="22">
        <f>(data[[#This Row],[Profit]]/data[[#This Row],[Penjualan]])*100%</f>
        <v>0.10993430364874567</v>
      </c>
      <c r="K103" s="3"/>
    </row>
    <row r="104" spans="1:11" ht="15.75" customHeight="1" x14ac:dyDescent="0.3">
      <c r="A104" s="9" t="s">
        <v>77</v>
      </c>
      <c r="B104" s="7" t="s">
        <v>39</v>
      </c>
      <c r="C104" s="8" t="s">
        <v>17</v>
      </c>
      <c r="D104" s="9" t="s">
        <v>28</v>
      </c>
      <c r="E104" s="9" t="s">
        <v>13</v>
      </c>
      <c r="F104" s="10">
        <v>158987234</v>
      </c>
      <c r="G104" s="9">
        <v>5</v>
      </c>
      <c r="H104" s="10">
        <v>18030729</v>
      </c>
      <c r="I104" s="22">
        <f>(data[[#This Row],[Profit]]/data[[#This Row],[Penjualan]])*100%</f>
        <v>0.1134099169245249</v>
      </c>
      <c r="K104" s="3"/>
    </row>
    <row r="105" spans="1:11" ht="15.75" customHeight="1" x14ac:dyDescent="0.3">
      <c r="A105" s="9" t="s">
        <v>78</v>
      </c>
      <c r="B105" s="7" t="s">
        <v>39</v>
      </c>
      <c r="C105" s="8" t="s">
        <v>20</v>
      </c>
      <c r="D105" s="9" t="s">
        <v>28</v>
      </c>
      <c r="E105" s="9" t="s">
        <v>25</v>
      </c>
      <c r="F105" s="10">
        <v>151009982</v>
      </c>
      <c r="G105" s="9">
        <v>5</v>
      </c>
      <c r="H105" s="10">
        <v>20116518</v>
      </c>
      <c r="I105" s="22">
        <f>(data[[#This Row],[Profit]]/data[[#This Row],[Penjualan]])*100%</f>
        <v>0.1332131673255878</v>
      </c>
      <c r="K105" s="3"/>
    </row>
    <row r="106" spans="1:11" ht="15.75" customHeight="1" x14ac:dyDescent="0.3">
      <c r="A106" s="9" t="s">
        <v>78</v>
      </c>
      <c r="B106" s="7" t="s">
        <v>14</v>
      </c>
      <c r="C106" s="8" t="s">
        <v>20</v>
      </c>
      <c r="D106" s="9" t="s">
        <v>28</v>
      </c>
      <c r="E106" s="9" t="s">
        <v>25</v>
      </c>
      <c r="F106" s="10">
        <v>153787198</v>
      </c>
      <c r="G106" s="9">
        <v>5</v>
      </c>
      <c r="H106" s="10">
        <v>13252986</v>
      </c>
      <c r="I106" s="22">
        <f>(data[[#This Row],[Profit]]/data[[#This Row],[Penjualan]])*100%</f>
        <v>8.6177433312752086E-2</v>
      </c>
      <c r="K106" s="3"/>
    </row>
    <row r="107" spans="1:11" ht="15.75" customHeight="1" x14ac:dyDescent="0.3">
      <c r="A107" s="9" t="s">
        <v>78</v>
      </c>
      <c r="B107" s="7" t="s">
        <v>10</v>
      </c>
      <c r="C107" s="8" t="s">
        <v>20</v>
      </c>
      <c r="D107" s="9" t="s">
        <v>28</v>
      </c>
      <c r="E107" s="9" t="s">
        <v>25</v>
      </c>
      <c r="F107" s="10">
        <v>160429149</v>
      </c>
      <c r="G107" s="9">
        <v>1</v>
      </c>
      <c r="H107" s="10">
        <v>34324337</v>
      </c>
      <c r="I107" s="22">
        <f>(data[[#This Row],[Profit]]/data[[#This Row],[Penjualan]])*100%</f>
        <v>0.21395324486823775</v>
      </c>
      <c r="K107" s="3"/>
    </row>
    <row r="108" spans="1:11" ht="15.75" customHeight="1" x14ac:dyDescent="0.3">
      <c r="A108" s="9" t="s">
        <v>79</v>
      </c>
      <c r="B108" s="7" t="s">
        <v>10</v>
      </c>
      <c r="C108" s="8" t="s">
        <v>20</v>
      </c>
      <c r="D108" s="9" t="s">
        <v>28</v>
      </c>
      <c r="E108" s="9" t="s">
        <v>26</v>
      </c>
      <c r="F108" s="10">
        <v>164870812</v>
      </c>
      <c r="G108" s="9">
        <v>2</v>
      </c>
      <c r="H108" s="10">
        <v>32706692</v>
      </c>
      <c r="I108" s="22">
        <f>(data[[#This Row],[Profit]]/data[[#This Row],[Penjualan]])*100%</f>
        <v>0.19837769707836461</v>
      </c>
      <c r="K108" s="3"/>
    </row>
    <row r="109" spans="1:11" ht="15.75" customHeight="1" x14ac:dyDescent="0.3">
      <c r="A109" s="9" t="s">
        <v>79</v>
      </c>
      <c r="B109" s="7" t="s">
        <v>14</v>
      </c>
      <c r="C109" s="8" t="s">
        <v>20</v>
      </c>
      <c r="D109" s="9" t="s">
        <v>28</v>
      </c>
      <c r="E109" s="9" t="s">
        <v>26</v>
      </c>
      <c r="F109" s="10">
        <v>190870114</v>
      </c>
      <c r="G109" s="9">
        <v>1</v>
      </c>
      <c r="H109" s="10">
        <v>27554998</v>
      </c>
      <c r="I109" s="22">
        <f>(data[[#This Row],[Profit]]/data[[#This Row],[Penjualan]])*100%</f>
        <v>0.14436517809173624</v>
      </c>
      <c r="K109" s="3"/>
    </row>
    <row r="110" spans="1:11" ht="15.75" customHeight="1" x14ac:dyDescent="0.3">
      <c r="A110" s="9" t="s">
        <v>79</v>
      </c>
      <c r="B110" s="7" t="s">
        <v>14</v>
      </c>
      <c r="C110" s="8" t="s">
        <v>20</v>
      </c>
      <c r="D110" s="9" t="s">
        <v>28</v>
      </c>
      <c r="E110" s="9" t="s">
        <v>26</v>
      </c>
      <c r="F110" s="10">
        <v>183878477</v>
      </c>
      <c r="G110" s="9">
        <v>2</v>
      </c>
      <c r="H110" s="10">
        <v>12331878</v>
      </c>
      <c r="I110" s="22">
        <f>(data[[#This Row],[Profit]]/data[[#This Row],[Penjualan]])*100%</f>
        <v>6.7065369483128801E-2</v>
      </c>
      <c r="K110" s="3"/>
    </row>
    <row r="111" spans="1:11" ht="15.75" customHeight="1" x14ac:dyDescent="0.3">
      <c r="A111" s="9" t="s">
        <v>80</v>
      </c>
      <c r="B111" s="7" t="s">
        <v>10</v>
      </c>
      <c r="C111" s="8" t="s">
        <v>20</v>
      </c>
      <c r="D111" s="9" t="s">
        <v>18</v>
      </c>
      <c r="E111" s="9" t="s">
        <v>13</v>
      </c>
      <c r="F111" s="10">
        <v>215469448</v>
      </c>
      <c r="G111" s="9">
        <v>1</v>
      </c>
      <c r="H111" s="10">
        <v>21193793</v>
      </c>
      <c r="I111" s="22">
        <f>(data[[#This Row],[Profit]]/data[[#This Row],[Penjualan]])*100%</f>
        <v>9.8361012183964008E-2</v>
      </c>
      <c r="K111" s="3"/>
    </row>
    <row r="112" spans="1:11" ht="15.75" customHeight="1" x14ac:dyDescent="0.3">
      <c r="A112" s="9" t="s">
        <v>81</v>
      </c>
      <c r="B112" s="7" t="s">
        <v>10</v>
      </c>
      <c r="C112" s="8" t="s">
        <v>20</v>
      </c>
      <c r="D112" s="9" t="s">
        <v>12</v>
      </c>
      <c r="E112" s="9" t="s">
        <v>30</v>
      </c>
      <c r="F112" s="10">
        <v>238850431</v>
      </c>
      <c r="G112" s="9">
        <v>2</v>
      </c>
      <c r="H112" s="10">
        <v>27424030</v>
      </c>
      <c r="I112" s="22">
        <f>(data[[#This Row],[Profit]]/data[[#This Row],[Penjualan]])*100%</f>
        <v>0.11481674906418737</v>
      </c>
      <c r="K112" s="3"/>
    </row>
    <row r="113" spans="1:11" ht="15.75" customHeight="1" x14ac:dyDescent="0.3">
      <c r="A113" s="9" t="s">
        <v>82</v>
      </c>
      <c r="B113" s="7" t="s">
        <v>10</v>
      </c>
      <c r="C113" s="8" t="s">
        <v>20</v>
      </c>
      <c r="D113" s="9" t="s">
        <v>28</v>
      </c>
      <c r="E113" s="9" t="s">
        <v>13</v>
      </c>
      <c r="F113" s="10">
        <v>178094840</v>
      </c>
      <c r="G113" s="9">
        <v>3</v>
      </c>
      <c r="H113" s="10">
        <v>29621939</v>
      </c>
      <c r="I113" s="22">
        <f>(data[[#This Row],[Profit]]/data[[#This Row],[Penjualan]])*100%</f>
        <v>0.16632676724378989</v>
      </c>
      <c r="K113" s="3"/>
    </row>
    <row r="114" spans="1:11" ht="15.75" customHeight="1" x14ac:dyDescent="0.3">
      <c r="A114" s="9" t="s">
        <v>82</v>
      </c>
      <c r="B114" s="7" t="s">
        <v>10</v>
      </c>
      <c r="C114" s="8" t="s">
        <v>20</v>
      </c>
      <c r="D114" s="9" t="s">
        <v>28</v>
      </c>
      <c r="E114" s="9" t="s">
        <v>13</v>
      </c>
      <c r="F114" s="10">
        <v>96770166</v>
      </c>
      <c r="G114" s="9">
        <v>4</v>
      </c>
      <c r="H114" s="10">
        <v>16193601</v>
      </c>
      <c r="I114" s="22">
        <f>(data[[#This Row],[Profit]]/data[[#This Row],[Penjualan]])*100%</f>
        <v>0.16734084139113703</v>
      </c>
      <c r="K114" s="3"/>
    </row>
    <row r="115" spans="1:11" ht="15.75" customHeight="1" x14ac:dyDescent="0.3">
      <c r="A115" s="9" t="s">
        <v>83</v>
      </c>
      <c r="B115" s="7" t="s">
        <v>10</v>
      </c>
      <c r="C115" s="8" t="s">
        <v>17</v>
      </c>
      <c r="D115" s="9" t="s">
        <v>28</v>
      </c>
      <c r="E115" s="9" t="s">
        <v>30</v>
      </c>
      <c r="F115" s="10">
        <v>206825738</v>
      </c>
      <c r="G115" s="9">
        <v>1</v>
      </c>
      <c r="H115" s="10">
        <v>15472355</v>
      </c>
      <c r="I115" s="22">
        <f>(data[[#This Row],[Profit]]/data[[#This Row],[Penjualan]])*100%</f>
        <v>7.4808653650253146E-2</v>
      </c>
      <c r="K115" s="3"/>
    </row>
    <row r="116" spans="1:11" ht="15.75" customHeight="1" x14ac:dyDescent="0.3">
      <c r="A116" s="9" t="s">
        <v>83</v>
      </c>
      <c r="B116" s="7" t="s">
        <v>10</v>
      </c>
      <c r="C116" s="8" t="s">
        <v>17</v>
      </c>
      <c r="D116" s="9" t="s">
        <v>28</v>
      </c>
      <c r="E116" s="9" t="s">
        <v>30</v>
      </c>
      <c r="F116" s="10">
        <v>215739301</v>
      </c>
      <c r="G116" s="9">
        <v>5</v>
      </c>
      <c r="H116" s="10">
        <v>26970188</v>
      </c>
      <c r="I116" s="22">
        <f>(data[[#This Row],[Profit]]/data[[#This Row],[Penjualan]])*100%</f>
        <v>0.12501286448499246</v>
      </c>
      <c r="K116" s="3"/>
    </row>
    <row r="117" spans="1:11" ht="15.75" customHeight="1" x14ac:dyDescent="0.3">
      <c r="A117" s="9" t="s">
        <v>83</v>
      </c>
      <c r="B117" s="7" t="s">
        <v>10</v>
      </c>
      <c r="C117" s="8" t="s">
        <v>17</v>
      </c>
      <c r="D117" s="9" t="s">
        <v>28</v>
      </c>
      <c r="E117" s="9" t="s">
        <v>30</v>
      </c>
      <c r="F117" s="10">
        <v>97778484</v>
      </c>
      <c r="G117" s="9">
        <v>3</v>
      </c>
      <c r="H117" s="10">
        <v>13222763</v>
      </c>
      <c r="I117" s="22">
        <f>(data[[#This Row],[Profit]]/data[[#This Row],[Penjualan]])*100%</f>
        <v>0.13523182666648831</v>
      </c>
      <c r="K117" s="3"/>
    </row>
    <row r="118" spans="1:11" ht="15.75" customHeight="1" x14ac:dyDescent="0.3">
      <c r="A118" s="9" t="s">
        <v>83</v>
      </c>
      <c r="B118" s="7" t="s">
        <v>10</v>
      </c>
      <c r="C118" s="8" t="s">
        <v>17</v>
      </c>
      <c r="D118" s="9" t="s">
        <v>28</v>
      </c>
      <c r="E118" s="9" t="s">
        <v>30</v>
      </c>
      <c r="F118" s="10">
        <v>247459426</v>
      </c>
      <c r="G118" s="9">
        <v>2</v>
      </c>
      <c r="H118" s="10">
        <v>19452813</v>
      </c>
      <c r="I118" s="22">
        <f>(data[[#This Row],[Profit]]/data[[#This Row],[Penjualan]])*100%</f>
        <v>7.8610111218798351E-2</v>
      </c>
      <c r="K118" s="3"/>
    </row>
    <row r="119" spans="1:11" ht="15.75" customHeight="1" x14ac:dyDescent="0.3">
      <c r="A119" s="9" t="s">
        <v>84</v>
      </c>
      <c r="B119" s="7" t="s">
        <v>14</v>
      </c>
      <c r="C119" s="8" t="s">
        <v>20</v>
      </c>
      <c r="D119" s="9" t="s">
        <v>28</v>
      </c>
      <c r="E119" s="9" t="s">
        <v>25</v>
      </c>
      <c r="F119" s="10">
        <v>229330928</v>
      </c>
      <c r="G119" s="9">
        <v>4</v>
      </c>
      <c r="H119" s="10">
        <v>23377582</v>
      </c>
      <c r="I119" s="22">
        <f>(data[[#This Row],[Profit]]/data[[#This Row],[Penjualan]])*100%</f>
        <v>0.10193819997972536</v>
      </c>
      <c r="K119" s="3"/>
    </row>
    <row r="120" spans="1:11" ht="15.75" customHeight="1" x14ac:dyDescent="0.3">
      <c r="A120" s="9" t="s">
        <v>85</v>
      </c>
      <c r="B120" s="7" t="s">
        <v>14</v>
      </c>
      <c r="C120" s="8" t="s">
        <v>20</v>
      </c>
      <c r="D120" s="9" t="s">
        <v>12</v>
      </c>
      <c r="E120" s="9" t="s">
        <v>26</v>
      </c>
      <c r="F120" s="10">
        <v>211377728</v>
      </c>
      <c r="G120" s="9">
        <v>4</v>
      </c>
      <c r="H120" s="10">
        <v>15257707</v>
      </c>
      <c r="I120" s="22">
        <f>(data[[#This Row],[Profit]]/data[[#This Row],[Penjualan]])*100%</f>
        <v>7.218218846594851E-2</v>
      </c>
      <c r="K120" s="3"/>
    </row>
    <row r="121" spans="1:11" ht="15.75" customHeight="1" x14ac:dyDescent="0.3">
      <c r="A121" s="9" t="s">
        <v>86</v>
      </c>
      <c r="B121" s="7" t="s">
        <v>14</v>
      </c>
      <c r="C121" s="8" t="s">
        <v>11</v>
      </c>
      <c r="D121" s="9" t="s">
        <v>28</v>
      </c>
      <c r="E121" s="9" t="s">
        <v>30</v>
      </c>
      <c r="F121" s="10">
        <v>126697024</v>
      </c>
      <c r="G121" s="9">
        <v>4</v>
      </c>
      <c r="H121" s="10">
        <v>34796776</v>
      </c>
      <c r="I121" s="22">
        <f>(data[[#This Row],[Profit]]/data[[#This Row],[Penjualan]])*100%</f>
        <v>0.27464556704978327</v>
      </c>
      <c r="K121" s="3"/>
    </row>
    <row r="122" spans="1:11" ht="15.75" customHeight="1" x14ac:dyDescent="0.3">
      <c r="A122" s="9" t="s">
        <v>86</v>
      </c>
      <c r="B122" s="7" t="s">
        <v>14</v>
      </c>
      <c r="C122" s="8" t="s">
        <v>11</v>
      </c>
      <c r="D122" s="9" t="s">
        <v>28</v>
      </c>
      <c r="E122" s="9" t="s">
        <v>30</v>
      </c>
      <c r="F122" s="10">
        <v>90134258</v>
      </c>
      <c r="G122" s="9">
        <v>2</v>
      </c>
      <c r="H122" s="10">
        <v>32297978</v>
      </c>
      <c r="I122" s="22">
        <f>(data[[#This Row],[Profit]]/data[[#This Row],[Penjualan]])*100%</f>
        <v>0.35833187865151117</v>
      </c>
      <c r="K122" s="3"/>
    </row>
    <row r="123" spans="1:11" ht="15.75" customHeight="1" x14ac:dyDescent="0.3">
      <c r="A123" s="9" t="s">
        <v>86</v>
      </c>
      <c r="B123" s="7" t="s">
        <v>16</v>
      </c>
      <c r="C123" s="8" t="s">
        <v>11</v>
      </c>
      <c r="D123" s="9" t="s">
        <v>28</v>
      </c>
      <c r="E123" s="9" t="s">
        <v>30</v>
      </c>
      <c r="F123" s="10">
        <v>116954624</v>
      </c>
      <c r="G123" s="9">
        <v>3</v>
      </c>
      <c r="H123" s="10">
        <v>17314128</v>
      </c>
      <c r="I123" s="22">
        <f>(data[[#This Row],[Profit]]/data[[#This Row],[Penjualan]])*100%</f>
        <v>0.14804141476270319</v>
      </c>
      <c r="K123" s="3"/>
    </row>
    <row r="124" spans="1:11" ht="15.75" customHeight="1" x14ac:dyDescent="0.3">
      <c r="A124" s="9" t="s">
        <v>86</v>
      </c>
      <c r="B124" s="7" t="s">
        <v>39</v>
      </c>
      <c r="C124" s="8" t="s">
        <v>11</v>
      </c>
      <c r="D124" s="9" t="s">
        <v>28</v>
      </c>
      <c r="E124" s="9" t="s">
        <v>30</v>
      </c>
      <c r="F124" s="10">
        <v>200751766</v>
      </c>
      <c r="G124" s="9">
        <v>4</v>
      </c>
      <c r="H124" s="10">
        <v>24426946</v>
      </c>
      <c r="I124" s="22">
        <f>(data[[#This Row],[Profit]]/data[[#This Row],[Penjualan]])*100%</f>
        <v>0.12167736546835657</v>
      </c>
      <c r="K124" s="3"/>
    </row>
    <row r="125" spans="1:11" ht="15.75" customHeight="1" x14ac:dyDescent="0.3">
      <c r="A125" s="9" t="s">
        <v>86</v>
      </c>
      <c r="B125" s="7" t="s">
        <v>10</v>
      </c>
      <c r="C125" s="8" t="s">
        <v>11</v>
      </c>
      <c r="D125" s="9" t="s">
        <v>28</v>
      </c>
      <c r="E125" s="9" t="s">
        <v>30</v>
      </c>
      <c r="F125" s="10">
        <v>227181758</v>
      </c>
      <c r="G125" s="9">
        <v>5</v>
      </c>
      <c r="H125" s="10">
        <v>32717998</v>
      </c>
      <c r="I125" s="22">
        <f>(data[[#This Row],[Profit]]/data[[#This Row],[Penjualan]])*100%</f>
        <v>0.14401683607008622</v>
      </c>
      <c r="K125" s="3"/>
    </row>
    <row r="126" spans="1:11" ht="15.75" customHeight="1" x14ac:dyDescent="0.3">
      <c r="A126" s="9" t="s">
        <v>87</v>
      </c>
      <c r="B126" s="7" t="s">
        <v>10</v>
      </c>
      <c r="C126" s="8" t="s">
        <v>17</v>
      </c>
      <c r="D126" s="9" t="s">
        <v>18</v>
      </c>
      <c r="E126" s="9" t="s">
        <v>13</v>
      </c>
      <c r="F126" s="10">
        <v>207010470</v>
      </c>
      <c r="G126" s="9">
        <v>2</v>
      </c>
      <c r="H126" s="10">
        <v>15675293</v>
      </c>
      <c r="I126" s="22">
        <f>(data[[#This Row],[Profit]]/data[[#This Row],[Penjualan]])*100%</f>
        <v>7.572222313199907E-2</v>
      </c>
      <c r="K126" s="3"/>
    </row>
    <row r="127" spans="1:11" ht="15.75" customHeight="1" x14ac:dyDescent="0.3">
      <c r="A127" s="9" t="s">
        <v>88</v>
      </c>
      <c r="B127" s="7" t="s">
        <v>10</v>
      </c>
      <c r="C127" s="8" t="s">
        <v>20</v>
      </c>
      <c r="D127" s="9" t="s">
        <v>28</v>
      </c>
      <c r="E127" s="9" t="s">
        <v>13</v>
      </c>
      <c r="F127" s="10">
        <v>164777256</v>
      </c>
      <c r="G127" s="9">
        <v>3</v>
      </c>
      <c r="H127" s="10">
        <v>27547947</v>
      </c>
      <c r="I127" s="22">
        <f>(data[[#This Row],[Profit]]/data[[#This Row],[Penjualan]])*100%</f>
        <v>0.16718294544242199</v>
      </c>
      <c r="K127" s="3"/>
    </row>
    <row r="128" spans="1:11" ht="15.75" customHeight="1" x14ac:dyDescent="0.3">
      <c r="A128" s="9" t="s">
        <v>89</v>
      </c>
      <c r="B128" s="7" t="s">
        <v>10</v>
      </c>
      <c r="C128" s="8" t="s">
        <v>20</v>
      </c>
      <c r="D128" s="9" t="s">
        <v>28</v>
      </c>
      <c r="E128" s="9" t="s">
        <v>25</v>
      </c>
      <c r="F128" s="10">
        <v>133260154</v>
      </c>
      <c r="G128" s="9">
        <v>5</v>
      </c>
      <c r="H128" s="10">
        <v>11187480</v>
      </c>
      <c r="I128" s="22">
        <f>(data[[#This Row],[Profit]]/data[[#This Row],[Penjualan]])*100%</f>
        <v>8.395217673243871E-2</v>
      </c>
      <c r="K128" s="3"/>
    </row>
    <row r="129" spans="1:11" ht="15.75" customHeight="1" x14ac:dyDescent="0.3">
      <c r="A129" s="9" t="s">
        <v>90</v>
      </c>
      <c r="B129" s="7" t="s">
        <v>10</v>
      </c>
      <c r="C129" s="8" t="s">
        <v>17</v>
      </c>
      <c r="D129" s="9" t="s">
        <v>18</v>
      </c>
      <c r="E129" s="9" t="s">
        <v>25</v>
      </c>
      <c r="F129" s="10">
        <v>97885398</v>
      </c>
      <c r="G129" s="9">
        <v>1</v>
      </c>
      <c r="H129" s="10">
        <v>17331432</v>
      </c>
      <c r="I129" s="22">
        <f>(data[[#This Row],[Profit]]/data[[#This Row],[Penjualan]])*100%</f>
        <v>0.1770584004776688</v>
      </c>
      <c r="K129" s="3"/>
    </row>
    <row r="130" spans="1:11" ht="15.75" customHeight="1" x14ac:dyDescent="0.3">
      <c r="A130" s="9" t="s">
        <v>90</v>
      </c>
      <c r="B130" s="7" t="s">
        <v>10</v>
      </c>
      <c r="C130" s="8" t="s">
        <v>17</v>
      </c>
      <c r="D130" s="9" t="s">
        <v>18</v>
      </c>
      <c r="E130" s="9" t="s">
        <v>25</v>
      </c>
      <c r="F130" s="10">
        <v>181249350</v>
      </c>
      <c r="G130" s="9">
        <v>2</v>
      </c>
      <c r="H130" s="10">
        <v>15975178</v>
      </c>
      <c r="I130" s="22">
        <f>(data[[#This Row],[Profit]]/data[[#This Row],[Penjualan]])*100%</f>
        <v>8.8139229188959847E-2</v>
      </c>
      <c r="K130" s="3"/>
    </row>
    <row r="131" spans="1:11" ht="15.75" customHeight="1" x14ac:dyDescent="0.3">
      <c r="A131" s="9" t="s">
        <v>91</v>
      </c>
      <c r="B131" s="7" t="s">
        <v>16</v>
      </c>
      <c r="C131" s="8" t="s">
        <v>11</v>
      </c>
      <c r="D131" s="9" t="s">
        <v>12</v>
      </c>
      <c r="E131" s="9" t="s">
        <v>30</v>
      </c>
      <c r="F131" s="10">
        <v>149797184</v>
      </c>
      <c r="G131" s="9">
        <v>2</v>
      </c>
      <c r="H131" s="10">
        <v>32171808</v>
      </c>
      <c r="I131" s="22">
        <f>(data[[#This Row],[Profit]]/data[[#This Row],[Penjualan]])*100%</f>
        <v>0.21476911074643432</v>
      </c>
      <c r="K131" s="3"/>
    </row>
    <row r="132" spans="1:11" ht="15.75" customHeight="1" x14ac:dyDescent="0.3">
      <c r="A132" s="9" t="s">
        <v>91</v>
      </c>
      <c r="B132" s="7" t="s">
        <v>16</v>
      </c>
      <c r="C132" s="8" t="s">
        <v>11</v>
      </c>
      <c r="D132" s="9" t="s">
        <v>12</v>
      </c>
      <c r="E132" s="9" t="s">
        <v>30</v>
      </c>
      <c r="F132" s="10">
        <v>225586868</v>
      </c>
      <c r="G132" s="9">
        <v>3</v>
      </c>
      <c r="H132" s="10">
        <v>30194324</v>
      </c>
      <c r="I132" s="22">
        <f>(data[[#This Row],[Profit]]/data[[#This Row],[Penjualan]])*100%</f>
        <v>0.13384787983314703</v>
      </c>
      <c r="K132" s="3"/>
    </row>
    <row r="133" spans="1:11" ht="15.75" customHeight="1" x14ac:dyDescent="0.3">
      <c r="A133" s="9" t="s">
        <v>92</v>
      </c>
      <c r="B133" s="7" t="s">
        <v>16</v>
      </c>
      <c r="C133" s="8" t="s">
        <v>20</v>
      </c>
      <c r="D133" s="9" t="s">
        <v>28</v>
      </c>
      <c r="E133" s="9" t="s">
        <v>25</v>
      </c>
      <c r="F133" s="10">
        <v>103612596</v>
      </c>
      <c r="G133" s="9">
        <v>1</v>
      </c>
      <c r="H133" s="10">
        <v>21782049</v>
      </c>
      <c r="I133" s="22">
        <f>(data[[#This Row],[Profit]]/data[[#This Row],[Penjualan]])*100%</f>
        <v>0.21022587832853837</v>
      </c>
      <c r="K133" s="3"/>
    </row>
    <row r="134" spans="1:11" ht="15.75" customHeight="1" x14ac:dyDescent="0.3">
      <c r="A134" s="9" t="s">
        <v>92</v>
      </c>
      <c r="B134" s="7" t="s">
        <v>16</v>
      </c>
      <c r="C134" s="8" t="s">
        <v>20</v>
      </c>
      <c r="D134" s="9" t="s">
        <v>28</v>
      </c>
      <c r="E134" s="9" t="s">
        <v>25</v>
      </c>
      <c r="F134" s="10">
        <v>229151421</v>
      </c>
      <c r="G134" s="9">
        <v>4</v>
      </c>
      <c r="H134" s="10">
        <v>31658252</v>
      </c>
      <c r="I134" s="22">
        <f>(data[[#This Row],[Profit]]/data[[#This Row],[Penjualan]])*100%</f>
        <v>0.13815429056405459</v>
      </c>
      <c r="K134" s="3"/>
    </row>
    <row r="135" spans="1:11" ht="15.75" customHeight="1" x14ac:dyDescent="0.3">
      <c r="A135" s="9" t="s">
        <v>92</v>
      </c>
      <c r="B135" s="7" t="s">
        <v>39</v>
      </c>
      <c r="C135" s="8" t="s">
        <v>20</v>
      </c>
      <c r="D135" s="9" t="s">
        <v>28</v>
      </c>
      <c r="E135" s="9" t="s">
        <v>25</v>
      </c>
      <c r="F135" s="10">
        <v>227837956</v>
      </c>
      <c r="G135" s="9">
        <v>2</v>
      </c>
      <c r="H135" s="10">
        <v>20421764</v>
      </c>
      <c r="I135" s="22">
        <f>(data[[#This Row],[Profit]]/data[[#This Row],[Penjualan]])*100%</f>
        <v>8.9632844142966239E-2</v>
      </c>
      <c r="K135" s="3"/>
    </row>
    <row r="136" spans="1:11" ht="15.75" customHeight="1" x14ac:dyDescent="0.3">
      <c r="A136" s="9" t="s">
        <v>92</v>
      </c>
      <c r="B136" s="7" t="s">
        <v>10</v>
      </c>
      <c r="C136" s="8" t="s">
        <v>20</v>
      </c>
      <c r="D136" s="9" t="s">
        <v>28</v>
      </c>
      <c r="E136" s="9" t="s">
        <v>25</v>
      </c>
      <c r="F136" s="10">
        <v>230146715</v>
      </c>
      <c r="G136" s="9">
        <v>1</v>
      </c>
      <c r="H136" s="10">
        <v>14402201</v>
      </c>
      <c r="I136" s="22">
        <f>(data[[#This Row],[Profit]]/data[[#This Row],[Penjualan]])*100%</f>
        <v>6.2578347033977869E-2</v>
      </c>
      <c r="K136" s="3"/>
    </row>
    <row r="137" spans="1:11" ht="15.75" customHeight="1" x14ac:dyDescent="0.3">
      <c r="A137" s="9" t="s">
        <v>92</v>
      </c>
      <c r="B137" s="7" t="s">
        <v>10</v>
      </c>
      <c r="C137" s="8" t="s">
        <v>20</v>
      </c>
      <c r="D137" s="9" t="s">
        <v>28</v>
      </c>
      <c r="E137" s="9" t="s">
        <v>25</v>
      </c>
      <c r="F137" s="10">
        <v>125927927</v>
      </c>
      <c r="G137" s="9">
        <v>3</v>
      </c>
      <c r="H137" s="10">
        <v>29801743</v>
      </c>
      <c r="I137" s="22">
        <f>(data[[#This Row],[Profit]]/data[[#This Row],[Penjualan]])*100%</f>
        <v>0.23665713960335422</v>
      </c>
      <c r="K137" s="3"/>
    </row>
    <row r="138" spans="1:11" ht="15.75" customHeight="1" x14ac:dyDescent="0.3">
      <c r="A138" s="9" t="s">
        <v>92</v>
      </c>
      <c r="B138" s="7" t="s">
        <v>10</v>
      </c>
      <c r="C138" s="8" t="s">
        <v>20</v>
      </c>
      <c r="D138" s="9" t="s">
        <v>28</v>
      </c>
      <c r="E138" s="9" t="s">
        <v>25</v>
      </c>
      <c r="F138" s="10">
        <v>170694627</v>
      </c>
      <c r="G138" s="9">
        <v>2</v>
      </c>
      <c r="H138" s="10">
        <v>11380461</v>
      </c>
      <c r="I138" s="22">
        <f>(data[[#This Row],[Profit]]/data[[#This Row],[Penjualan]])*100%</f>
        <v>6.6671465880411104E-2</v>
      </c>
      <c r="K138" s="3"/>
    </row>
    <row r="139" spans="1:11" ht="15.75" customHeight="1" x14ac:dyDescent="0.3">
      <c r="A139" s="9" t="s">
        <v>92</v>
      </c>
      <c r="B139" s="7" t="s">
        <v>16</v>
      </c>
      <c r="C139" s="8" t="s">
        <v>20</v>
      </c>
      <c r="D139" s="9" t="s">
        <v>28</v>
      </c>
      <c r="E139" s="9" t="s">
        <v>25</v>
      </c>
      <c r="F139" s="10">
        <v>243439733</v>
      </c>
      <c r="G139" s="9">
        <v>1</v>
      </c>
      <c r="H139" s="10">
        <v>26992355</v>
      </c>
      <c r="I139" s="22">
        <f>(data[[#This Row],[Profit]]/data[[#This Row],[Penjualan]])*100%</f>
        <v>0.11087900346982388</v>
      </c>
      <c r="K139" s="3"/>
    </row>
    <row r="140" spans="1:11" ht="15.75" customHeight="1" x14ac:dyDescent="0.3">
      <c r="A140" s="9" t="s">
        <v>93</v>
      </c>
      <c r="B140" s="7" t="s">
        <v>10</v>
      </c>
      <c r="C140" s="8" t="s">
        <v>17</v>
      </c>
      <c r="D140" s="9" t="s">
        <v>12</v>
      </c>
      <c r="E140" s="9" t="s">
        <v>30</v>
      </c>
      <c r="F140" s="10">
        <v>142948629</v>
      </c>
      <c r="G140" s="9">
        <v>1</v>
      </c>
      <c r="H140" s="10">
        <v>14591554</v>
      </c>
      <c r="I140" s="22">
        <f>(data[[#This Row],[Profit]]/data[[#This Row],[Penjualan]])*100%</f>
        <v>0.10207550853810567</v>
      </c>
      <c r="K140" s="3"/>
    </row>
    <row r="141" spans="1:11" ht="15.75" customHeight="1" x14ac:dyDescent="0.3">
      <c r="A141" s="9" t="s">
        <v>94</v>
      </c>
      <c r="B141" s="7" t="s">
        <v>10</v>
      </c>
      <c r="C141" s="8" t="s">
        <v>20</v>
      </c>
      <c r="D141" s="9" t="s">
        <v>12</v>
      </c>
      <c r="E141" s="9" t="s">
        <v>25</v>
      </c>
      <c r="F141" s="10">
        <v>95606600</v>
      </c>
      <c r="G141" s="9">
        <v>2</v>
      </c>
      <c r="H141" s="10">
        <v>27077141</v>
      </c>
      <c r="I141" s="22">
        <f>(data[[#This Row],[Profit]]/data[[#This Row],[Penjualan]])*100%</f>
        <v>0.28321414002798972</v>
      </c>
      <c r="K141" s="3"/>
    </row>
    <row r="142" spans="1:11" ht="15.75" customHeight="1" x14ac:dyDescent="0.3">
      <c r="A142" s="9" t="s">
        <v>94</v>
      </c>
      <c r="B142" s="7" t="s">
        <v>39</v>
      </c>
      <c r="C142" s="8" t="s">
        <v>20</v>
      </c>
      <c r="D142" s="9" t="s">
        <v>12</v>
      </c>
      <c r="E142" s="9" t="s">
        <v>25</v>
      </c>
      <c r="F142" s="10">
        <v>188344795</v>
      </c>
      <c r="G142" s="9">
        <v>2</v>
      </c>
      <c r="H142" s="10">
        <v>27243079</v>
      </c>
      <c r="I142" s="22">
        <f>(data[[#This Row],[Profit]]/data[[#This Row],[Penjualan]])*100%</f>
        <v>0.14464471396727474</v>
      </c>
      <c r="K142" s="3"/>
    </row>
    <row r="143" spans="1:11" ht="15.75" customHeight="1" x14ac:dyDescent="0.3">
      <c r="A143" s="9" t="s">
        <v>94</v>
      </c>
      <c r="B143" s="7" t="s">
        <v>39</v>
      </c>
      <c r="C143" s="8" t="s">
        <v>20</v>
      </c>
      <c r="D143" s="9" t="s">
        <v>12</v>
      </c>
      <c r="E143" s="9" t="s">
        <v>25</v>
      </c>
      <c r="F143" s="10">
        <v>220002764</v>
      </c>
      <c r="G143" s="9">
        <v>1</v>
      </c>
      <c r="H143" s="10">
        <v>11223854</v>
      </c>
      <c r="I143" s="22">
        <f>(data[[#This Row],[Profit]]/data[[#This Row],[Penjualan]])*100%</f>
        <v>5.1016877224324325E-2</v>
      </c>
      <c r="K143" s="3"/>
    </row>
    <row r="144" spans="1:11" ht="15.75" customHeight="1" x14ac:dyDescent="0.3">
      <c r="A144" s="9" t="s">
        <v>95</v>
      </c>
      <c r="B144" s="7" t="s">
        <v>39</v>
      </c>
      <c r="C144" s="8" t="s">
        <v>20</v>
      </c>
      <c r="D144" s="9" t="s">
        <v>28</v>
      </c>
      <c r="E144" s="9" t="s">
        <v>13</v>
      </c>
      <c r="F144" s="10">
        <v>147058118</v>
      </c>
      <c r="G144" s="9">
        <v>2</v>
      </c>
      <c r="H144" s="10">
        <v>31153518</v>
      </c>
      <c r="I144" s="22">
        <f>(data[[#This Row],[Profit]]/data[[#This Row],[Penjualan]])*100%</f>
        <v>0.21184493874727814</v>
      </c>
      <c r="K144" s="3"/>
    </row>
    <row r="145" spans="1:11" ht="15.75" customHeight="1" x14ac:dyDescent="0.3">
      <c r="A145" s="9" t="s">
        <v>96</v>
      </c>
      <c r="B145" s="7" t="s">
        <v>39</v>
      </c>
      <c r="C145" s="8" t="s">
        <v>20</v>
      </c>
      <c r="D145" s="9" t="s">
        <v>28</v>
      </c>
      <c r="E145" s="9" t="s">
        <v>25</v>
      </c>
      <c r="F145" s="10">
        <v>185583321</v>
      </c>
      <c r="G145" s="9">
        <v>2</v>
      </c>
      <c r="H145" s="10">
        <v>15401879</v>
      </c>
      <c r="I145" s="22">
        <f>(data[[#This Row],[Profit]]/data[[#This Row],[Penjualan]])*100%</f>
        <v>8.299171992940034E-2</v>
      </c>
      <c r="K145" s="3"/>
    </row>
    <row r="146" spans="1:11" ht="15.75" customHeight="1" x14ac:dyDescent="0.3">
      <c r="A146" s="9" t="s">
        <v>97</v>
      </c>
      <c r="B146" s="7" t="s">
        <v>39</v>
      </c>
      <c r="C146" s="8" t="s">
        <v>20</v>
      </c>
      <c r="D146" s="9" t="s">
        <v>18</v>
      </c>
      <c r="E146" s="9" t="s">
        <v>30</v>
      </c>
      <c r="F146" s="10">
        <v>174556377</v>
      </c>
      <c r="G146" s="9">
        <v>1</v>
      </c>
      <c r="H146" s="10">
        <v>22725154</v>
      </c>
      <c r="I146" s="22">
        <f>(data[[#This Row],[Profit]]/data[[#This Row],[Penjualan]])*100%</f>
        <v>0.13018804807113979</v>
      </c>
      <c r="K146" s="3"/>
    </row>
    <row r="147" spans="1:11" ht="15.75" customHeight="1" x14ac:dyDescent="0.3">
      <c r="A147" s="9" t="s">
        <v>98</v>
      </c>
      <c r="B147" s="7" t="s">
        <v>39</v>
      </c>
      <c r="C147" s="8" t="s">
        <v>20</v>
      </c>
      <c r="D147" s="9" t="s">
        <v>12</v>
      </c>
      <c r="E147" s="9" t="s">
        <v>13</v>
      </c>
      <c r="F147" s="10">
        <v>136004340</v>
      </c>
      <c r="G147" s="9">
        <v>4</v>
      </c>
      <c r="H147" s="10">
        <v>17671228</v>
      </c>
      <c r="I147" s="22">
        <f>(data[[#This Row],[Profit]]/data[[#This Row],[Penjualan]])*100%</f>
        <v>0.12993135366121406</v>
      </c>
      <c r="K147" s="3"/>
    </row>
    <row r="148" spans="1:11" ht="15.75" customHeight="1" x14ac:dyDescent="0.3">
      <c r="A148" s="9" t="s">
        <v>98</v>
      </c>
      <c r="B148" s="7" t="s">
        <v>39</v>
      </c>
      <c r="C148" s="8" t="s">
        <v>20</v>
      </c>
      <c r="D148" s="9" t="s">
        <v>12</v>
      </c>
      <c r="E148" s="9" t="s">
        <v>13</v>
      </c>
      <c r="F148" s="10">
        <v>103621225</v>
      </c>
      <c r="G148" s="9">
        <v>3</v>
      </c>
      <c r="H148" s="10">
        <v>19563999</v>
      </c>
      <c r="I148" s="22">
        <f>(data[[#This Row],[Profit]]/data[[#This Row],[Penjualan]])*100%</f>
        <v>0.18880300826399224</v>
      </c>
      <c r="K148" s="3"/>
    </row>
    <row r="149" spans="1:11" ht="15.75" customHeight="1" x14ac:dyDescent="0.3">
      <c r="A149" s="9" t="s">
        <v>98</v>
      </c>
      <c r="B149" s="7" t="s">
        <v>39</v>
      </c>
      <c r="C149" s="8" t="s">
        <v>20</v>
      </c>
      <c r="D149" s="9" t="s">
        <v>12</v>
      </c>
      <c r="E149" s="9" t="s">
        <v>13</v>
      </c>
      <c r="F149" s="10">
        <v>234955460</v>
      </c>
      <c r="G149" s="9">
        <v>5</v>
      </c>
      <c r="H149" s="10">
        <v>16639960</v>
      </c>
      <c r="I149" s="22">
        <f>(data[[#This Row],[Profit]]/data[[#This Row],[Penjualan]])*100%</f>
        <v>7.0821763409967153E-2</v>
      </c>
      <c r="K149" s="3"/>
    </row>
    <row r="150" spans="1:11" ht="15.75" customHeight="1" x14ac:dyDescent="0.3">
      <c r="A150" s="9" t="s">
        <v>98</v>
      </c>
      <c r="B150" s="7" t="s">
        <v>39</v>
      </c>
      <c r="C150" s="8" t="s">
        <v>20</v>
      </c>
      <c r="D150" s="9" t="s">
        <v>12</v>
      </c>
      <c r="E150" s="9" t="s">
        <v>13</v>
      </c>
      <c r="F150" s="10">
        <v>132107351</v>
      </c>
      <c r="G150" s="9">
        <v>3</v>
      </c>
      <c r="H150" s="10">
        <v>31921250</v>
      </c>
      <c r="I150" s="22">
        <f>(data[[#This Row],[Profit]]/data[[#This Row],[Penjualan]])*100%</f>
        <v>0.24163114132838831</v>
      </c>
      <c r="K150" s="3"/>
    </row>
    <row r="151" spans="1:11" ht="15.75" customHeight="1" x14ac:dyDescent="0.3">
      <c r="A151" s="9" t="s">
        <v>99</v>
      </c>
      <c r="B151" s="7" t="s">
        <v>39</v>
      </c>
      <c r="C151" s="8" t="s">
        <v>11</v>
      </c>
      <c r="D151" s="9" t="s">
        <v>18</v>
      </c>
      <c r="E151" s="9" t="s">
        <v>25</v>
      </c>
      <c r="F151" s="10">
        <v>213958206</v>
      </c>
      <c r="G151" s="9">
        <v>5</v>
      </c>
      <c r="H151" s="10">
        <v>28329824</v>
      </c>
      <c r="I151" s="22">
        <f>(data[[#This Row],[Profit]]/data[[#This Row],[Penjualan]])*100%</f>
        <v>0.13240821434070166</v>
      </c>
      <c r="K151" s="3"/>
    </row>
    <row r="152" spans="1:11" ht="15.75" customHeight="1" x14ac:dyDescent="0.3">
      <c r="A152" s="9" t="s">
        <v>99</v>
      </c>
      <c r="B152" s="7" t="s">
        <v>39</v>
      </c>
      <c r="C152" s="8" t="s">
        <v>11</v>
      </c>
      <c r="D152" s="9" t="s">
        <v>18</v>
      </c>
      <c r="E152" s="9" t="s">
        <v>25</v>
      </c>
      <c r="F152" s="10">
        <v>180096497</v>
      </c>
      <c r="G152" s="9">
        <v>2</v>
      </c>
      <c r="H152" s="10">
        <v>28784978</v>
      </c>
      <c r="I152" s="22">
        <f>(data[[#This Row],[Profit]]/data[[#This Row],[Penjualan]])*100%</f>
        <v>0.15983086000834321</v>
      </c>
      <c r="K152" s="3"/>
    </row>
    <row r="153" spans="1:11" ht="15.75" customHeight="1" x14ac:dyDescent="0.3">
      <c r="A153" s="9" t="s">
        <v>100</v>
      </c>
      <c r="B153" s="7" t="s">
        <v>39</v>
      </c>
      <c r="C153" s="8" t="s">
        <v>11</v>
      </c>
      <c r="D153" s="9" t="s">
        <v>12</v>
      </c>
      <c r="E153" s="9" t="s">
        <v>25</v>
      </c>
      <c r="F153" s="10">
        <v>113557552</v>
      </c>
      <c r="G153" s="9">
        <v>5</v>
      </c>
      <c r="H153" s="10">
        <v>14255604</v>
      </c>
      <c r="I153" s="22">
        <f>(data[[#This Row],[Profit]]/data[[#This Row],[Penjualan]])*100%</f>
        <v>0.1255363800022741</v>
      </c>
      <c r="K153" s="3"/>
    </row>
    <row r="154" spans="1:11" ht="15.75" customHeight="1" x14ac:dyDescent="0.3">
      <c r="A154" s="9" t="s">
        <v>100</v>
      </c>
      <c r="B154" s="7" t="s">
        <v>14</v>
      </c>
      <c r="C154" s="8" t="s">
        <v>11</v>
      </c>
      <c r="D154" s="9" t="s">
        <v>12</v>
      </c>
      <c r="E154" s="9" t="s">
        <v>25</v>
      </c>
      <c r="F154" s="10">
        <v>201933048</v>
      </c>
      <c r="G154" s="9">
        <v>3</v>
      </c>
      <c r="H154" s="10">
        <v>17988412</v>
      </c>
      <c r="I154" s="22">
        <f>(data[[#This Row],[Profit]]/data[[#This Row],[Penjualan]])*100%</f>
        <v>8.9081070078237026E-2</v>
      </c>
      <c r="K154" s="3"/>
    </row>
    <row r="155" spans="1:11" ht="15.75" customHeight="1" x14ac:dyDescent="0.3">
      <c r="A155" s="9" t="s">
        <v>100</v>
      </c>
      <c r="B155" s="7" t="s">
        <v>16</v>
      </c>
      <c r="C155" s="8" t="s">
        <v>11</v>
      </c>
      <c r="D155" s="9" t="s">
        <v>12</v>
      </c>
      <c r="E155" s="9" t="s">
        <v>25</v>
      </c>
      <c r="F155" s="10">
        <v>100792198</v>
      </c>
      <c r="G155" s="9">
        <v>5</v>
      </c>
      <c r="H155" s="10">
        <v>12350680</v>
      </c>
      <c r="I155" s="22">
        <f>(data[[#This Row],[Profit]]/data[[#This Row],[Penjualan]])*100%</f>
        <v>0.12253607169078702</v>
      </c>
      <c r="K155" s="3"/>
    </row>
    <row r="156" spans="1:11" ht="15.75" customHeight="1" x14ac:dyDescent="0.3">
      <c r="A156" s="9" t="s">
        <v>101</v>
      </c>
      <c r="B156" s="7" t="s">
        <v>16</v>
      </c>
      <c r="C156" s="8" t="s">
        <v>20</v>
      </c>
      <c r="D156" s="9" t="s">
        <v>18</v>
      </c>
      <c r="E156" s="9" t="s">
        <v>25</v>
      </c>
      <c r="F156" s="10">
        <v>161146745</v>
      </c>
      <c r="G156" s="9">
        <v>3</v>
      </c>
      <c r="H156" s="10">
        <v>30705680</v>
      </c>
      <c r="I156" s="22">
        <f>(data[[#This Row],[Profit]]/data[[#This Row],[Penjualan]])*100%</f>
        <v>0.1905448353921142</v>
      </c>
      <c r="K156" s="3"/>
    </row>
    <row r="157" spans="1:11" ht="15.75" customHeight="1" x14ac:dyDescent="0.3">
      <c r="A157" s="9" t="s">
        <v>102</v>
      </c>
      <c r="B157" s="7" t="s">
        <v>16</v>
      </c>
      <c r="C157" s="8" t="s">
        <v>17</v>
      </c>
      <c r="D157" s="9" t="s">
        <v>28</v>
      </c>
      <c r="E157" s="9" t="s">
        <v>25</v>
      </c>
      <c r="F157" s="10">
        <v>113466995</v>
      </c>
      <c r="G157" s="9">
        <v>1</v>
      </c>
      <c r="H157" s="10">
        <v>18762832</v>
      </c>
      <c r="I157" s="22">
        <f>(data[[#This Row],[Profit]]/data[[#This Row],[Penjualan]])*100%</f>
        <v>0.16535938049650473</v>
      </c>
      <c r="K157" s="3"/>
    </row>
    <row r="158" spans="1:11" ht="15.75" customHeight="1" x14ac:dyDescent="0.3">
      <c r="A158" s="9" t="s">
        <v>103</v>
      </c>
      <c r="B158" s="7" t="s">
        <v>39</v>
      </c>
      <c r="C158" s="8" t="s">
        <v>20</v>
      </c>
      <c r="D158" s="9" t="s">
        <v>28</v>
      </c>
      <c r="E158" s="9" t="s">
        <v>13</v>
      </c>
      <c r="F158" s="10">
        <v>223873741</v>
      </c>
      <c r="G158" s="9">
        <v>4</v>
      </c>
      <c r="H158" s="10">
        <v>29021083</v>
      </c>
      <c r="I158" s="22">
        <f>(data[[#This Row],[Profit]]/data[[#This Row],[Penjualan]])*100%</f>
        <v>0.12963147384042686</v>
      </c>
      <c r="K158" s="3"/>
    </row>
    <row r="159" spans="1:11" ht="15.75" customHeight="1" x14ac:dyDescent="0.3">
      <c r="A159" s="9" t="s">
        <v>103</v>
      </c>
      <c r="B159" s="7" t="s">
        <v>39</v>
      </c>
      <c r="C159" s="8" t="s">
        <v>20</v>
      </c>
      <c r="D159" s="9" t="s">
        <v>28</v>
      </c>
      <c r="E159" s="9" t="s">
        <v>13</v>
      </c>
      <c r="F159" s="10">
        <v>108407491</v>
      </c>
      <c r="G159" s="9">
        <v>2</v>
      </c>
      <c r="H159" s="10">
        <v>22193956</v>
      </c>
      <c r="I159" s="22">
        <f>(data[[#This Row],[Profit]]/data[[#This Row],[Penjualan]])*100%</f>
        <v>0.20472714380964688</v>
      </c>
      <c r="K159" s="3"/>
    </row>
    <row r="160" spans="1:11" ht="15.75" customHeight="1" x14ac:dyDescent="0.3">
      <c r="A160" s="9" t="s">
        <v>104</v>
      </c>
      <c r="B160" s="7" t="s">
        <v>39</v>
      </c>
      <c r="C160" s="8" t="s">
        <v>11</v>
      </c>
      <c r="D160" s="9" t="s">
        <v>28</v>
      </c>
      <c r="E160" s="9" t="s">
        <v>25</v>
      </c>
      <c r="F160" s="10">
        <v>234620772</v>
      </c>
      <c r="G160" s="9">
        <v>4</v>
      </c>
      <c r="H160" s="10">
        <v>14404305</v>
      </c>
      <c r="I160" s="22">
        <f>(data[[#This Row],[Profit]]/data[[#This Row],[Penjualan]])*100%</f>
        <v>6.1393988593644214E-2</v>
      </c>
      <c r="K160" s="3"/>
    </row>
    <row r="161" spans="1:11" ht="15.75" customHeight="1" x14ac:dyDescent="0.3">
      <c r="A161" s="9" t="s">
        <v>105</v>
      </c>
      <c r="B161" s="7" t="s">
        <v>39</v>
      </c>
      <c r="C161" s="8" t="s">
        <v>17</v>
      </c>
      <c r="D161" s="9" t="s">
        <v>28</v>
      </c>
      <c r="E161" s="9" t="s">
        <v>30</v>
      </c>
      <c r="F161" s="10">
        <v>95889059</v>
      </c>
      <c r="G161" s="9">
        <v>4</v>
      </c>
      <c r="H161" s="10">
        <v>12234682</v>
      </c>
      <c r="I161" s="22">
        <f>(data[[#This Row],[Profit]]/data[[#This Row],[Penjualan]])*100%</f>
        <v>0.12759205406322738</v>
      </c>
      <c r="K161" s="3"/>
    </row>
    <row r="162" spans="1:11" ht="15.75" customHeight="1" x14ac:dyDescent="0.3">
      <c r="A162" s="9" t="s">
        <v>106</v>
      </c>
      <c r="B162" s="7" t="s">
        <v>39</v>
      </c>
      <c r="C162" s="8" t="s">
        <v>20</v>
      </c>
      <c r="D162" s="9" t="s">
        <v>28</v>
      </c>
      <c r="E162" s="9" t="s">
        <v>25</v>
      </c>
      <c r="F162" s="10">
        <v>196748589</v>
      </c>
      <c r="G162" s="9">
        <v>4</v>
      </c>
      <c r="H162" s="10">
        <v>18540538</v>
      </c>
      <c r="I162" s="22">
        <f>(data[[#This Row],[Profit]]/data[[#This Row],[Penjualan]])*100%</f>
        <v>9.4234668183567002E-2</v>
      </c>
      <c r="K162" s="3"/>
    </row>
    <row r="163" spans="1:11" ht="15.75" customHeight="1" x14ac:dyDescent="0.3">
      <c r="A163" s="9" t="s">
        <v>107</v>
      </c>
      <c r="B163" s="7" t="s">
        <v>10</v>
      </c>
      <c r="C163" s="8" t="s">
        <v>20</v>
      </c>
      <c r="D163" s="9" t="s">
        <v>28</v>
      </c>
      <c r="E163" s="9" t="s">
        <v>25</v>
      </c>
      <c r="F163" s="10">
        <v>236422833</v>
      </c>
      <c r="G163" s="9">
        <v>5</v>
      </c>
      <c r="H163" s="10">
        <v>18611223</v>
      </c>
      <c r="I163" s="22">
        <f>(data[[#This Row],[Profit]]/data[[#This Row],[Penjualan]])*100%</f>
        <v>7.8720074384693625E-2</v>
      </c>
      <c r="K163" s="3"/>
    </row>
    <row r="164" spans="1:11" ht="15.75" customHeight="1" x14ac:dyDescent="0.3">
      <c r="A164" s="9" t="s">
        <v>108</v>
      </c>
      <c r="B164" s="7" t="s">
        <v>39</v>
      </c>
      <c r="C164" s="8" t="s">
        <v>20</v>
      </c>
      <c r="D164" s="9" t="s">
        <v>28</v>
      </c>
      <c r="E164" s="9" t="s">
        <v>13</v>
      </c>
      <c r="F164" s="10">
        <v>154679360</v>
      </c>
      <c r="G164" s="9">
        <v>4</v>
      </c>
      <c r="H164" s="10">
        <v>28370251</v>
      </c>
      <c r="I164" s="22">
        <f>(data[[#This Row],[Profit]]/data[[#This Row],[Penjualan]])*100%</f>
        <v>0.18341329444342153</v>
      </c>
      <c r="K164" s="3"/>
    </row>
    <row r="165" spans="1:11" ht="15.75" customHeight="1" x14ac:dyDescent="0.3">
      <c r="A165" s="9" t="s">
        <v>108</v>
      </c>
      <c r="B165" s="7" t="s">
        <v>10</v>
      </c>
      <c r="C165" s="8" t="s">
        <v>20</v>
      </c>
      <c r="D165" s="9" t="s">
        <v>28</v>
      </c>
      <c r="E165" s="9" t="s">
        <v>13</v>
      </c>
      <c r="F165" s="10">
        <v>215494142</v>
      </c>
      <c r="G165" s="9">
        <v>5</v>
      </c>
      <c r="H165" s="10">
        <v>29596164</v>
      </c>
      <c r="I165" s="22">
        <f>(data[[#This Row],[Profit]]/data[[#This Row],[Penjualan]])*100%</f>
        <v>0.13734092131376824</v>
      </c>
      <c r="K165" s="3"/>
    </row>
    <row r="166" spans="1:11" ht="15.75" customHeight="1" x14ac:dyDescent="0.3">
      <c r="A166" s="9" t="s">
        <v>108</v>
      </c>
      <c r="B166" s="7" t="s">
        <v>10</v>
      </c>
      <c r="C166" s="8" t="s">
        <v>20</v>
      </c>
      <c r="D166" s="9" t="s">
        <v>28</v>
      </c>
      <c r="E166" s="9" t="s">
        <v>13</v>
      </c>
      <c r="F166" s="10">
        <v>223603349</v>
      </c>
      <c r="G166" s="9">
        <v>4</v>
      </c>
      <c r="H166" s="10">
        <v>25567784</v>
      </c>
      <c r="I166" s="22">
        <f>(data[[#This Row],[Profit]]/data[[#This Row],[Penjualan]])*100%</f>
        <v>0.11434436968115357</v>
      </c>
      <c r="K166" s="3"/>
    </row>
    <row r="167" spans="1:11" ht="15.75" customHeight="1" x14ac:dyDescent="0.3">
      <c r="A167" s="9" t="s">
        <v>108</v>
      </c>
      <c r="B167" s="7" t="s">
        <v>16</v>
      </c>
      <c r="C167" s="8" t="s">
        <v>20</v>
      </c>
      <c r="D167" s="9" t="s">
        <v>28</v>
      </c>
      <c r="E167" s="9" t="s">
        <v>13</v>
      </c>
      <c r="F167" s="10">
        <v>104295382</v>
      </c>
      <c r="G167" s="9">
        <v>2</v>
      </c>
      <c r="H167" s="10">
        <v>27146242</v>
      </c>
      <c r="I167" s="22">
        <f>(data[[#This Row],[Profit]]/data[[#This Row],[Penjualan]])*100%</f>
        <v>0.26028230089803978</v>
      </c>
      <c r="K167" s="3"/>
    </row>
    <row r="168" spans="1:11" ht="15.75" customHeight="1" x14ac:dyDescent="0.3">
      <c r="A168" s="9" t="s">
        <v>108</v>
      </c>
      <c r="B168" s="7" t="s">
        <v>16</v>
      </c>
      <c r="C168" s="8" t="s">
        <v>20</v>
      </c>
      <c r="D168" s="9" t="s">
        <v>28</v>
      </c>
      <c r="E168" s="9" t="s">
        <v>13</v>
      </c>
      <c r="F168" s="10">
        <v>149838269</v>
      </c>
      <c r="G168" s="9">
        <v>4</v>
      </c>
      <c r="H168" s="10">
        <v>28022260</v>
      </c>
      <c r="I168" s="22">
        <f>(data[[#This Row],[Profit]]/data[[#This Row],[Penjualan]])*100%</f>
        <v>0.18701670932944373</v>
      </c>
      <c r="K168" s="3"/>
    </row>
    <row r="169" spans="1:11" ht="15.75" customHeight="1" x14ac:dyDescent="0.3">
      <c r="A169" s="9" t="s">
        <v>108</v>
      </c>
      <c r="B169" s="7" t="s">
        <v>16</v>
      </c>
      <c r="C169" s="8" t="s">
        <v>20</v>
      </c>
      <c r="D169" s="9" t="s">
        <v>28</v>
      </c>
      <c r="E169" s="9" t="s">
        <v>13</v>
      </c>
      <c r="F169" s="10">
        <v>94960132</v>
      </c>
      <c r="G169" s="9">
        <v>2</v>
      </c>
      <c r="H169" s="10">
        <v>32928538</v>
      </c>
      <c r="I169" s="22">
        <f>(data[[#This Row],[Profit]]/data[[#This Row],[Penjualan]])*100%</f>
        <v>0.34676171258902633</v>
      </c>
      <c r="K169" s="3"/>
    </row>
    <row r="170" spans="1:11" ht="15.75" customHeight="1" x14ac:dyDescent="0.3">
      <c r="A170" s="9" t="s">
        <v>108</v>
      </c>
      <c r="B170" s="7" t="s">
        <v>16</v>
      </c>
      <c r="C170" s="8" t="s">
        <v>20</v>
      </c>
      <c r="D170" s="9" t="s">
        <v>28</v>
      </c>
      <c r="E170" s="9" t="s">
        <v>13</v>
      </c>
      <c r="F170" s="10">
        <v>129930361</v>
      </c>
      <c r="G170" s="9">
        <v>4</v>
      </c>
      <c r="H170" s="10">
        <v>12100110</v>
      </c>
      <c r="I170" s="22">
        <f>(data[[#This Row],[Profit]]/data[[#This Row],[Penjualan]])*100%</f>
        <v>9.3127656283507138E-2</v>
      </c>
      <c r="K170" s="3"/>
    </row>
    <row r="171" spans="1:11" ht="15.75" customHeight="1" x14ac:dyDescent="0.3">
      <c r="A171" s="9" t="s">
        <v>109</v>
      </c>
      <c r="B171" s="7" t="s">
        <v>16</v>
      </c>
      <c r="C171" s="8" t="s">
        <v>20</v>
      </c>
      <c r="D171" s="9" t="s">
        <v>28</v>
      </c>
      <c r="E171" s="9" t="s">
        <v>25</v>
      </c>
      <c r="F171" s="10">
        <v>227100617</v>
      </c>
      <c r="G171" s="9">
        <v>3</v>
      </c>
      <c r="H171" s="10">
        <v>15068759</v>
      </c>
      <c r="I171" s="22">
        <f>(data[[#This Row],[Profit]]/data[[#This Row],[Penjualan]])*100%</f>
        <v>6.6352787584016124E-2</v>
      </c>
      <c r="K171" s="3"/>
    </row>
    <row r="172" spans="1:11" ht="15.75" customHeight="1" x14ac:dyDescent="0.3">
      <c r="A172" s="9" t="s">
        <v>109</v>
      </c>
      <c r="B172" s="7" t="s">
        <v>16</v>
      </c>
      <c r="C172" s="8" t="s">
        <v>20</v>
      </c>
      <c r="D172" s="9" t="s">
        <v>28</v>
      </c>
      <c r="E172" s="9" t="s">
        <v>25</v>
      </c>
      <c r="F172" s="10">
        <v>106489418</v>
      </c>
      <c r="G172" s="9">
        <v>3</v>
      </c>
      <c r="H172" s="10">
        <v>12642413</v>
      </c>
      <c r="I172" s="22">
        <f>(data[[#This Row],[Profit]]/data[[#This Row],[Penjualan]])*100%</f>
        <v>0.11871989947395524</v>
      </c>
      <c r="K172" s="3"/>
    </row>
    <row r="173" spans="1:11" ht="15.75" customHeight="1" x14ac:dyDescent="0.3">
      <c r="A173" s="9" t="s">
        <v>109</v>
      </c>
      <c r="B173" s="7" t="s">
        <v>39</v>
      </c>
      <c r="C173" s="8" t="s">
        <v>20</v>
      </c>
      <c r="D173" s="9" t="s">
        <v>28</v>
      </c>
      <c r="E173" s="9" t="s">
        <v>25</v>
      </c>
      <c r="F173" s="10">
        <v>236434143</v>
      </c>
      <c r="G173" s="9">
        <v>5</v>
      </c>
      <c r="H173" s="10">
        <v>26825057</v>
      </c>
      <c r="I173" s="22">
        <f>(data[[#This Row],[Profit]]/data[[#This Row],[Penjualan]])*100%</f>
        <v>0.1134567819166456</v>
      </c>
      <c r="K173" s="3"/>
    </row>
    <row r="174" spans="1:11" ht="15.75" customHeight="1" x14ac:dyDescent="0.3">
      <c r="A174" s="9" t="s">
        <v>110</v>
      </c>
      <c r="B174" s="7" t="s">
        <v>39</v>
      </c>
      <c r="C174" s="8" t="s">
        <v>20</v>
      </c>
      <c r="D174" s="9" t="s">
        <v>12</v>
      </c>
      <c r="E174" s="9" t="s">
        <v>13</v>
      </c>
      <c r="F174" s="10">
        <v>165784398</v>
      </c>
      <c r="G174" s="9">
        <v>4</v>
      </c>
      <c r="H174" s="10">
        <v>14840344</v>
      </c>
      <c r="I174" s="22">
        <f>(data[[#This Row],[Profit]]/data[[#This Row],[Penjualan]])*100%</f>
        <v>8.9515926583151689E-2</v>
      </c>
      <c r="K174" s="3"/>
    </row>
    <row r="175" spans="1:11" ht="15.75" customHeight="1" x14ac:dyDescent="0.3">
      <c r="A175" s="9" t="s">
        <v>110</v>
      </c>
      <c r="B175" s="7" t="s">
        <v>14</v>
      </c>
      <c r="C175" s="8" t="s">
        <v>20</v>
      </c>
      <c r="D175" s="9" t="s">
        <v>12</v>
      </c>
      <c r="E175" s="9" t="s">
        <v>13</v>
      </c>
      <c r="F175" s="10">
        <v>118651403</v>
      </c>
      <c r="G175" s="9">
        <v>2</v>
      </c>
      <c r="H175" s="10">
        <v>31567298</v>
      </c>
      <c r="I175" s="22">
        <f>(data[[#This Row],[Profit]]/data[[#This Row],[Penjualan]])*100%</f>
        <v>0.2660507773346768</v>
      </c>
      <c r="K175" s="3"/>
    </row>
    <row r="176" spans="1:11" ht="15.75" customHeight="1" x14ac:dyDescent="0.3">
      <c r="A176" s="9" t="s">
        <v>111</v>
      </c>
      <c r="B176" s="7" t="s">
        <v>14</v>
      </c>
      <c r="C176" s="8" t="s">
        <v>17</v>
      </c>
      <c r="D176" s="9" t="s">
        <v>28</v>
      </c>
      <c r="E176" s="9" t="s">
        <v>13</v>
      </c>
      <c r="F176" s="10">
        <v>109341921</v>
      </c>
      <c r="G176" s="9">
        <v>4</v>
      </c>
      <c r="H176" s="10">
        <v>20046534</v>
      </c>
      <c r="I176" s="22">
        <f>(data[[#This Row],[Profit]]/data[[#This Row],[Penjualan]])*100%</f>
        <v>0.18333804470108039</v>
      </c>
      <c r="K176" s="3"/>
    </row>
    <row r="177" spans="1:11" ht="15.75" customHeight="1" x14ac:dyDescent="0.3">
      <c r="A177" s="9" t="s">
        <v>112</v>
      </c>
      <c r="B177" s="7" t="s">
        <v>14</v>
      </c>
      <c r="C177" s="8" t="s">
        <v>17</v>
      </c>
      <c r="D177" s="9" t="s">
        <v>28</v>
      </c>
      <c r="E177" s="9" t="s">
        <v>30</v>
      </c>
      <c r="F177" s="10">
        <v>141108298</v>
      </c>
      <c r="G177" s="9">
        <v>5</v>
      </c>
      <c r="H177" s="10">
        <v>21488786</v>
      </c>
      <c r="I177" s="22">
        <f>(data[[#This Row],[Profit]]/data[[#This Row],[Penjualan]])*100%</f>
        <v>0.15228577131587259</v>
      </c>
      <c r="K177" s="3"/>
    </row>
    <row r="178" spans="1:11" ht="15.75" customHeight="1" x14ac:dyDescent="0.3">
      <c r="A178" s="9" t="s">
        <v>112</v>
      </c>
      <c r="B178" s="7" t="s">
        <v>14</v>
      </c>
      <c r="C178" s="8" t="s">
        <v>17</v>
      </c>
      <c r="D178" s="9" t="s">
        <v>28</v>
      </c>
      <c r="E178" s="9" t="s">
        <v>30</v>
      </c>
      <c r="F178" s="10">
        <v>187704207</v>
      </c>
      <c r="G178" s="9">
        <v>4</v>
      </c>
      <c r="H178" s="10">
        <v>29832866</v>
      </c>
      <c r="I178" s="22">
        <f>(data[[#This Row],[Profit]]/data[[#This Row],[Penjualan]])*100%</f>
        <v>0.15893552135461728</v>
      </c>
      <c r="K178" s="3"/>
    </row>
    <row r="179" spans="1:11" ht="15.75" customHeight="1" x14ac:dyDescent="0.3">
      <c r="A179" s="9" t="s">
        <v>113</v>
      </c>
      <c r="B179" s="7" t="s">
        <v>39</v>
      </c>
      <c r="C179" s="8" t="s">
        <v>20</v>
      </c>
      <c r="D179" s="9" t="s">
        <v>18</v>
      </c>
      <c r="E179" s="9" t="s">
        <v>30</v>
      </c>
      <c r="F179" s="10">
        <v>158906061</v>
      </c>
      <c r="G179" s="9">
        <v>5</v>
      </c>
      <c r="H179" s="10">
        <v>25483811</v>
      </c>
      <c r="I179" s="22">
        <f>(data[[#This Row],[Profit]]/data[[#This Row],[Penjualan]])*100%</f>
        <v>0.16037028946303061</v>
      </c>
      <c r="K179" s="3"/>
    </row>
    <row r="180" spans="1:11" ht="15.75" customHeight="1" x14ac:dyDescent="0.3">
      <c r="A180" s="9" t="s">
        <v>114</v>
      </c>
      <c r="B180" s="7" t="s">
        <v>39</v>
      </c>
      <c r="C180" s="8" t="s">
        <v>17</v>
      </c>
      <c r="D180" s="9" t="s">
        <v>12</v>
      </c>
      <c r="E180" s="9" t="s">
        <v>13</v>
      </c>
      <c r="F180" s="10">
        <v>136030811</v>
      </c>
      <c r="G180" s="9">
        <v>2</v>
      </c>
      <c r="H180" s="10">
        <v>34134780</v>
      </c>
      <c r="I180" s="22">
        <f>(data[[#This Row],[Profit]]/data[[#This Row],[Penjualan]])*100%</f>
        <v>0.25093417990428651</v>
      </c>
      <c r="K180" s="3"/>
    </row>
    <row r="181" spans="1:11" ht="15.75" customHeight="1" x14ac:dyDescent="0.3">
      <c r="A181" s="9" t="s">
        <v>114</v>
      </c>
      <c r="B181" s="7" t="s">
        <v>14</v>
      </c>
      <c r="C181" s="8" t="s">
        <v>17</v>
      </c>
      <c r="D181" s="9" t="s">
        <v>12</v>
      </c>
      <c r="E181" s="9" t="s">
        <v>13</v>
      </c>
      <c r="F181" s="10">
        <v>185651711</v>
      </c>
      <c r="G181" s="9">
        <v>5</v>
      </c>
      <c r="H181" s="10">
        <v>25674301</v>
      </c>
      <c r="I181" s="22">
        <f>(data[[#This Row],[Profit]]/data[[#This Row],[Penjualan]])*100%</f>
        <v>0.13829283264725742</v>
      </c>
      <c r="K181" s="3"/>
    </row>
    <row r="182" spans="1:11" ht="15.75" customHeight="1" x14ac:dyDescent="0.3">
      <c r="A182" s="9" t="s">
        <v>115</v>
      </c>
      <c r="B182" s="7" t="s">
        <v>14</v>
      </c>
      <c r="C182" s="8" t="s">
        <v>17</v>
      </c>
      <c r="D182" s="9" t="s">
        <v>18</v>
      </c>
      <c r="E182" s="9" t="s">
        <v>26</v>
      </c>
      <c r="F182" s="10">
        <v>229699731</v>
      </c>
      <c r="G182" s="9">
        <v>5</v>
      </c>
      <c r="H182" s="10">
        <v>23308745</v>
      </c>
      <c r="I182" s="22">
        <f>(data[[#This Row],[Profit]]/data[[#This Row],[Penjualan]])*100%</f>
        <v>0.10147484674241956</v>
      </c>
      <c r="K182" s="3"/>
    </row>
    <row r="183" spans="1:11" ht="15.75" customHeight="1" x14ac:dyDescent="0.3">
      <c r="A183" s="9" t="s">
        <v>115</v>
      </c>
      <c r="B183" s="7" t="s">
        <v>14</v>
      </c>
      <c r="C183" s="8" t="s">
        <v>17</v>
      </c>
      <c r="D183" s="9" t="s">
        <v>18</v>
      </c>
      <c r="E183" s="9" t="s">
        <v>26</v>
      </c>
      <c r="F183" s="10">
        <v>118064170</v>
      </c>
      <c r="G183" s="9">
        <v>2</v>
      </c>
      <c r="H183" s="10">
        <v>27142272</v>
      </c>
      <c r="I183" s="22">
        <f>(data[[#This Row],[Profit]]/data[[#This Row],[Penjualan]])*100%</f>
        <v>0.2298942346352835</v>
      </c>
      <c r="K183" s="3"/>
    </row>
    <row r="184" spans="1:11" ht="15.75" customHeight="1" x14ac:dyDescent="0.3">
      <c r="A184" s="9" t="s">
        <v>115</v>
      </c>
      <c r="B184" s="7" t="s">
        <v>14</v>
      </c>
      <c r="C184" s="8" t="s">
        <v>17</v>
      </c>
      <c r="D184" s="9" t="s">
        <v>18</v>
      </c>
      <c r="E184" s="9" t="s">
        <v>26</v>
      </c>
      <c r="F184" s="10">
        <v>148305136</v>
      </c>
      <c r="G184" s="9">
        <v>1</v>
      </c>
      <c r="H184" s="10">
        <v>26840506</v>
      </c>
      <c r="I184" s="22">
        <f>(data[[#This Row],[Profit]]/data[[#This Row],[Penjualan]])*100%</f>
        <v>0.18098163505274692</v>
      </c>
      <c r="K184" s="3"/>
    </row>
    <row r="185" spans="1:11" ht="15.75" customHeight="1" x14ac:dyDescent="0.3">
      <c r="A185" s="9" t="s">
        <v>116</v>
      </c>
      <c r="B185" s="7" t="s">
        <v>14</v>
      </c>
      <c r="C185" s="8" t="s">
        <v>20</v>
      </c>
      <c r="D185" s="9" t="s">
        <v>28</v>
      </c>
      <c r="E185" s="9" t="s">
        <v>30</v>
      </c>
      <c r="F185" s="10">
        <v>203627868</v>
      </c>
      <c r="G185" s="9">
        <v>1</v>
      </c>
      <c r="H185" s="10">
        <v>12822319</v>
      </c>
      <c r="I185" s="22">
        <f>(data[[#This Row],[Profit]]/data[[#This Row],[Penjualan]])*100%</f>
        <v>6.2969372149002709E-2</v>
      </c>
      <c r="K185" s="3"/>
    </row>
    <row r="186" spans="1:11" ht="15.75" customHeight="1" x14ac:dyDescent="0.3">
      <c r="A186" s="9" t="s">
        <v>117</v>
      </c>
      <c r="B186" s="7" t="s">
        <v>14</v>
      </c>
      <c r="C186" s="8" t="s">
        <v>20</v>
      </c>
      <c r="D186" s="9" t="s">
        <v>18</v>
      </c>
      <c r="E186" s="9" t="s">
        <v>25</v>
      </c>
      <c r="F186" s="10">
        <v>193036378</v>
      </c>
      <c r="G186" s="9">
        <v>2</v>
      </c>
      <c r="H186" s="10">
        <v>24966176</v>
      </c>
      <c r="I186" s="22">
        <f>(data[[#This Row],[Profit]]/data[[#This Row],[Penjualan]])*100%</f>
        <v>0.12933404707790364</v>
      </c>
      <c r="K186" s="3"/>
    </row>
    <row r="187" spans="1:11" ht="15.75" customHeight="1" x14ac:dyDescent="0.3">
      <c r="A187" s="9" t="s">
        <v>118</v>
      </c>
      <c r="B187" s="7" t="s">
        <v>14</v>
      </c>
      <c r="C187" s="8" t="s">
        <v>20</v>
      </c>
      <c r="D187" s="9" t="s">
        <v>12</v>
      </c>
      <c r="E187" s="9" t="s">
        <v>13</v>
      </c>
      <c r="F187" s="10">
        <v>113255534</v>
      </c>
      <c r="G187" s="9">
        <v>3</v>
      </c>
      <c r="H187" s="10">
        <v>14935912</v>
      </c>
      <c r="I187" s="22">
        <f>(data[[#This Row],[Profit]]/data[[#This Row],[Penjualan]])*100%</f>
        <v>0.13187798840805431</v>
      </c>
      <c r="K187" s="3"/>
    </row>
    <row r="188" spans="1:11" ht="15.75" customHeight="1" x14ac:dyDescent="0.3">
      <c r="A188" s="9" t="s">
        <v>118</v>
      </c>
      <c r="B188" s="7" t="s">
        <v>14</v>
      </c>
      <c r="C188" s="8" t="s">
        <v>20</v>
      </c>
      <c r="D188" s="9" t="s">
        <v>12</v>
      </c>
      <c r="E188" s="9" t="s">
        <v>13</v>
      </c>
      <c r="F188" s="10">
        <v>224106397</v>
      </c>
      <c r="G188" s="9">
        <v>5</v>
      </c>
      <c r="H188" s="10">
        <v>13247513</v>
      </c>
      <c r="I188" s="22">
        <f>(data[[#This Row],[Profit]]/data[[#This Row],[Penjualan]])*100%</f>
        <v>5.9112605339864531E-2</v>
      </c>
      <c r="K188" s="3"/>
    </row>
    <row r="189" spans="1:11" ht="15.75" customHeight="1" x14ac:dyDescent="0.3">
      <c r="A189" s="9" t="s">
        <v>119</v>
      </c>
      <c r="B189" s="7" t="s">
        <v>16</v>
      </c>
      <c r="C189" s="8" t="s">
        <v>11</v>
      </c>
      <c r="D189" s="9" t="s">
        <v>18</v>
      </c>
      <c r="E189" s="9" t="s">
        <v>30</v>
      </c>
      <c r="F189" s="10">
        <v>171942477</v>
      </c>
      <c r="G189" s="9">
        <v>1</v>
      </c>
      <c r="H189" s="10">
        <v>26517135</v>
      </c>
      <c r="I189" s="22">
        <f>(data[[#This Row],[Profit]]/data[[#This Row],[Penjualan]])*100%</f>
        <v>0.15422096658523768</v>
      </c>
      <c r="K189" s="3"/>
    </row>
    <row r="190" spans="1:11" ht="15.75" customHeight="1" x14ac:dyDescent="0.3">
      <c r="A190" s="9" t="s">
        <v>119</v>
      </c>
      <c r="B190" s="7" t="s">
        <v>16</v>
      </c>
      <c r="C190" s="8" t="s">
        <v>11</v>
      </c>
      <c r="D190" s="9" t="s">
        <v>18</v>
      </c>
      <c r="E190" s="9" t="s">
        <v>30</v>
      </c>
      <c r="F190" s="10">
        <v>234547524</v>
      </c>
      <c r="G190" s="9">
        <v>5</v>
      </c>
      <c r="H190" s="10">
        <v>17360159</v>
      </c>
      <c r="I190" s="22">
        <f>(data[[#This Row],[Profit]]/data[[#This Row],[Penjualan]])*100%</f>
        <v>7.4015528725001598E-2</v>
      </c>
      <c r="K190" s="3"/>
    </row>
    <row r="191" spans="1:11" ht="15.75" customHeight="1" x14ac:dyDescent="0.3">
      <c r="A191" s="9" t="s">
        <v>119</v>
      </c>
      <c r="B191" s="7" t="s">
        <v>16</v>
      </c>
      <c r="C191" s="8" t="s">
        <v>11</v>
      </c>
      <c r="D191" s="9" t="s">
        <v>18</v>
      </c>
      <c r="E191" s="9" t="s">
        <v>30</v>
      </c>
      <c r="F191" s="10">
        <v>196503488</v>
      </c>
      <c r="G191" s="9">
        <v>4</v>
      </c>
      <c r="H191" s="10">
        <v>24603440</v>
      </c>
      <c r="I191" s="22">
        <f>(data[[#This Row],[Profit]]/data[[#This Row],[Penjualan]])*100%</f>
        <v>0.12520612356763866</v>
      </c>
      <c r="K191" s="3"/>
    </row>
    <row r="192" spans="1:11" ht="15.75" customHeight="1" x14ac:dyDescent="0.3">
      <c r="A192" s="9" t="s">
        <v>119</v>
      </c>
      <c r="B192" s="7" t="s">
        <v>16</v>
      </c>
      <c r="C192" s="8" t="s">
        <v>11</v>
      </c>
      <c r="D192" s="9" t="s">
        <v>18</v>
      </c>
      <c r="E192" s="9" t="s">
        <v>30</v>
      </c>
      <c r="F192" s="10">
        <v>160073987</v>
      </c>
      <c r="G192" s="9">
        <v>3</v>
      </c>
      <c r="H192" s="10">
        <v>21188172</v>
      </c>
      <c r="I192" s="22">
        <f>(data[[#This Row],[Profit]]/data[[#This Row],[Penjualan]])*100%</f>
        <v>0.13236486700365627</v>
      </c>
      <c r="K192" s="3"/>
    </row>
    <row r="193" spans="1:11" ht="15.75" customHeight="1" x14ac:dyDescent="0.3">
      <c r="A193" s="9" t="s">
        <v>119</v>
      </c>
      <c r="B193" s="7" t="s">
        <v>16</v>
      </c>
      <c r="C193" s="8" t="s">
        <v>11</v>
      </c>
      <c r="D193" s="9" t="s">
        <v>18</v>
      </c>
      <c r="E193" s="9" t="s">
        <v>30</v>
      </c>
      <c r="F193" s="10">
        <v>183768582</v>
      </c>
      <c r="G193" s="9">
        <v>2</v>
      </c>
      <c r="H193" s="10">
        <v>23093722</v>
      </c>
      <c r="I193" s="22">
        <f>(data[[#This Row],[Profit]]/data[[#This Row],[Penjualan]])*100%</f>
        <v>0.12566741141856339</v>
      </c>
      <c r="K193" s="3"/>
    </row>
    <row r="194" spans="1:11" ht="15.75" customHeight="1" x14ac:dyDescent="0.3">
      <c r="A194" s="9" t="s">
        <v>120</v>
      </c>
      <c r="B194" s="7" t="s">
        <v>16</v>
      </c>
      <c r="C194" s="8" t="s">
        <v>20</v>
      </c>
      <c r="D194" s="9" t="s">
        <v>12</v>
      </c>
      <c r="E194" s="9" t="s">
        <v>25</v>
      </c>
      <c r="F194" s="10">
        <v>115832767</v>
      </c>
      <c r="G194" s="9">
        <v>4</v>
      </c>
      <c r="H194" s="10">
        <v>28058121</v>
      </c>
      <c r="I194" s="22">
        <f>(data[[#This Row],[Profit]]/data[[#This Row],[Penjualan]])*100%</f>
        <v>0.24222956704470333</v>
      </c>
      <c r="K194" s="3"/>
    </row>
    <row r="195" spans="1:11" ht="15.75" customHeight="1" x14ac:dyDescent="0.3">
      <c r="A195" s="9" t="s">
        <v>121</v>
      </c>
      <c r="B195" s="7" t="s">
        <v>10</v>
      </c>
      <c r="C195" s="8" t="s">
        <v>20</v>
      </c>
      <c r="D195" s="9" t="s">
        <v>28</v>
      </c>
      <c r="E195" s="9" t="s">
        <v>30</v>
      </c>
      <c r="F195" s="10">
        <v>210326972</v>
      </c>
      <c r="G195" s="9">
        <v>2</v>
      </c>
      <c r="H195" s="10">
        <v>31982161</v>
      </c>
      <c r="I195" s="22">
        <f>(data[[#This Row],[Profit]]/data[[#This Row],[Penjualan]])*100%</f>
        <v>0.15205924706603963</v>
      </c>
      <c r="K195" s="3"/>
    </row>
    <row r="196" spans="1:11" ht="15.75" customHeight="1" x14ac:dyDescent="0.3">
      <c r="A196" s="9" t="s">
        <v>121</v>
      </c>
      <c r="B196" s="7" t="s">
        <v>10</v>
      </c>
      <c r="C196" s="8" t="s">
        <v>20</v>
      </c>
      <c r="D196" s="9" t="s">
        <v>28</v>
      </c>
      <c r="E196" s="9" t="s">
        <v>30</v>
      </c>
      <c r="F196" s="10">
        <v>178723542</v>
      </c>
      <c r="G196" s="9">
        <v>5</v>
      </c>
      <c r="H196" s="10">
        <v>24741198</v>
      </c>
      <c r="I196" s="22">
        <f>(data[[#This Row],[Profit]]/data[[#This Row],[Penjualan]])*100%</f>
        <v>0.13843278687930211</v>
      </c>
      <c r="K196" s="3"/>
    </row>
    <row r="197" spans="1:11" ht="15.75" customHeight="1" x14ac:dyDescent="0.3">
      <c r="A197" s="9" t="s">
        <v>122</v>
      </c>
      <c r="B197" s="7" t="s">
        <v>16</v>
      </c>
      <c r="C197" s="8" t="s">
        <v>20</v>
      </c>
      <c r="D197" s="9" t="s">
        <v>18</v>
      </c>
      <c r="E197" s="9" t="s">
        <v>30</v>
      </c>
      <c r="F197" s="10">
        <v>177263777</v>
      </c>
      <c r="G197" s="9">
        <v>3</v>
      </c>
      <c r="H197" s="10">
        <v>21662047</v>
      </c>
      <c r="I197" s="22">
        <f>(data[[#This Row],[Profit]]/data[[#This Row],[Penjualan]])*100%</f>
        <v>0.12220233240319595</v>
      </c>
      <c r="K197" s="3"/>
    </row>
    <row r="198" spans="1:11" ht="15.75" customHeight="1" x14ac:dyDescent="0.3">
      <c r="A198" s="9" t="s">
        <v>123</v>
      </c>
      <c r="B198" s="7" t="s">
        <v>16</v>
      </c>
      <c r="C198" s="8" t="s">
        <v>20</v>
      </c>
      <c r="D198" s="9" t="s">
        <v>12</v>
      </c>
      <c r="E198" s="9" t="s">
        <v>30</v>
      </c>
      <c r="F198" s="10">
        <v>225608382</v>
      </c>
      <c r="G198" s="9">
        <v>5</v>
      </c>
      <c r="H198" s="10">
        <v>13716046</v>
      </c>
      <c r="I198" s="22">
        <f>(data[[#This Row],[Profit]]/data[[#This Row],[Penjualan]])*100%</f>
        <v>6.0795817417812072E-2</v>
      </c>
      <c r="K198" s="3"/>
    </row>
    <row r="199" spans="1:11" ht="15.75" customHeight="1" x14ac:dyDescent="0.3">
      <c r="A199" s="9" t="s">
        <v>123</v>
      </c>
      <c r="B199" s="7" t="s">
        <v>16</v>
      </c>
      <c r="C199" s="8" t="s">
        <v>20</v>
      </c>
      <c r="D199" s="9" t="s">
        <v>12</v>
      </c>
      <c r="E199" s="9" t="s">
        <v>30</v>
      </c>
      <c r="F199" s="10">
        <v>101250382</v>
      </c>
      <c r="G199" s="9">
        <v>1</v>
      </c>
      <c r="H199" s="10">
        <v>15569425</v>
      </c>
      <c r="I199" s="22">
        <f>(data[[#This Row],[Profit]]/data[[#This Row],[Penjualan]])*100%</f>
        <v>0.15377151861017177</v>
      </c>
      <c r="K199" s="3"/>
    </row>
    <row r="200" spans="1:11" ht="15.75" customHeight="1" x14ac:dyDescent="0.3">
      <c r="A200" s="9" t="s">
        <v>124</v>
      </c>
      <c r="B200" s="7" t="s">
        <v>16</v>
      </c>
      <c r="C200" s="8" t="s">
        <v>20</v>
      </c>
      <c r="D200" s="9" t="s">
        <v>28</v>
      </c>
      <c r="E200" s="9" t="s">
        <v>30</v>
      </c>
      <c r="F200" s="10">
        <v>141943363</v>
      </c>
      <c r="G200" s="9">
        <v>2</v>
      </c>
      <c r="H200" s="10">
        <v>20895472</v>
      </c>
      <c r="I200" s="22">
        <f>(data[[#This Row],[Profit]]/data[[#This Row],[Penjualan]])*100%</f>
        <v>0.14720992625770041</v>
      </c>
      <c r="K200" s="3"/>
    </row>
    <row r="201" spans="1:11" ht="15.75" customHeight="1" x14ac:dyDescent="0.3">
      <c r="A201" s="9" t="s">
        <v>125</v>
      </c>
      <c r="B201" s="7" t="s">
        <v>16</v>
      </c>
      <c r="C201" s="8" t="s">
        <v>11</v>
      </c>
      <c r="D201" s="9" t="s">
        <v>28</v>
      </c>
      <c r="E201" s="9" t="s">
        <v>25</v>
      </c>
      <c r="F201" s="10">
        <v>102230709</v>
      </c>
      <c r="G201" s="9">
        <v>2</v>
      </c>
      <c r="H201" s="10">
        <v>33339297</v>
      </c>
      <c r="I201" s="22">
        <f>(data[[#This Row],[Profit]]/data[[#This Row],[Penjualan]])*100%</f>
        <v>0.3261182214827445</v>
      </c>
      <c r="K201" s="3"/>
    </row>
    <row r="202" spans="1:11" ht="15.75" customHeight="1" x14ac:dyDescent="0.3">
      <c r="A202" s="9" t="s">
        <v>125</v>
      </c>
      <c r="B202" s="7" t="s">
        <v>16</v>
      </c>
      <c r="C202" s="8" t="s">
        <v>11</v>
      </c>
      <c r="D202" s="9" t="s">
        <v>28</v>
      </c>
      <c r="E202" s="9" t="s">
        <v>25</v>
      </c>
      <c r="F202" s="10">
        <v>136197361</v>
      </c>
      <c r="G202" s="9">
        <v>1</v>
      </c>
      <c r="H202" s="10">
        <v>19875989</v>
      </c>
      <c r="I202" s="22">
        <f>(data[[#This Row],[Profit]]/data[[#This Row],[Penjualan]])*100%</f>
        <v>0.14593519914089964</v>
      </c>
      <c r="K202" s="3"/>
    </row>
    <row r="203" spans="1:11" ht="15.75" customHeight="1" x14ac:dyDescent="0.3">
      <c r="A203" s="9" t="s">
        <v>126</v>
      </c>
      <c r="B203" s="7" t="s">
        <v>16</v>
      </c>
      <c r="C203" s="8" t="s">
        <v>17</v>
      </c>
      <c r="D203" s="9" t="s">
        <v>28</v>
      </c>
      <c r="E203" s="9" t="s">
        <v>13</v>
      </c>
      <c r="F203" s="10">
        <v>209702578</v>
      </c>
      <c r="G203" s="9">
        <v>3</v>
      </c>
      <c r="H203" s="10">
        <v>32674387</v>
      </c>
      <c r="I203" s="22">
        <f>(data[[#This Row],[Profit]]/data[[#This Row],[Penjualan]])*100%</f>
        <v>0.15581299625224446</v>
      </c>
      <c r="K203" s="3"/>
    </row>
    <row r="204" spans="1:11" ht="15.75" customHeight="1" x14ac:dyDescent="0.3">
      <c r="A204" s="9" t="s">
        <v>127</v>
      </c>
      <c r="B204" s="7" t="s">
        <v>16</v>
      </c>
      <c r="C204" s="8" t="s">
        <v>20</v>
      </c>
      <c r="D204" s="9" t="s">
        <v>12</v>
      </c>
      <c r="E204" s="9" t="s">
        <v>26</v>
      </c>
      <c r="F204" s="10">
        <v>230066817</v>
      </c>
      <c r="G204" s="9">
        <v>4</v>
      </c>
      <c r="H204" s="10">
        <v>18437110</v>
      </c>
      <c r="I204" s="22">
        <f>(data[[#This Row],[Profit]]/data[[#This Row],[Penjualan]])*100%</f>
        <v>8.0138067020764661E-2</v>
      </c>
      <c r="K204" s="3"/>
    </row>
    <row r="205" spans="1:11" ht="15.75" customHeight="1" x14ac:dyDescent="0.3">
      <c r="A205" s="9" t="s">
        <v>128</v>
      </c>
      <c r="B205" s="7" t="s">
        <v>16</v>
      </c>
      <c r="C205" s="8" t="s">
        <v>20</v>
      </c>
      <c r="D205" s="9" t="s">
        <v>28</v>
      </c>
      <c r="E205" s="9" t="s">
        <v>25</v>
      </c>
      <c r="F205" s="10">
        <v>171074618</v>
      </c>
      <c r="G205" s="9">
        <v>1</v>
      </c>
      <c r="H205" s="10">
        <v>31973635</v>
      </c>
      <c r="I205" s="22">
        <f>(data[[#This Row],[Profit]]/data[[#This Row],[Penjualan]])*100%</f>
        <v>0.18689876601098124</v>
      </c>
      <c r="K205" s="3"/>
    </row>
    <row r="206" spans="1:11" ht="15.75" customHeight="1" x14ac:dyDescent="0.3">
      <c r="A206" s="9" t="s">
        <v>129</v>
      </c>
      <c r="B206" s="7" t="s">
        <v>16</v>
      </c>
      <c r="C206" s="8" t="s">
        <v>20</v>
      </c>
      <c r="D206" s="9" t="s">
        <v>28</v>
      </c>
      <c r="E206" s="9" t="s">
        <v>13</v>
      </c>
      <c r="F206" s="10">
        <v>228013234</v>
      </c>
      <c r="G206" s="9">
        <v>4</v>
      </c>
      <c r="H206" s="10">
        <v>13420223</v>
      </c>
      <c r="I206" s="22">
        <f>(data[[#This Row],[Profit]]/data[[#This Row],[Penjualan]])*100%</f>
        <v>5.8857210893294029E-2</v>
      </c>
      <c r="K206" s="3"/>
    </row>
    <row r="207" spans="1:11" ht="15.75" customHeight="1" x14ac:dyDescent="0.3">
      <c r="A207" s="9" t="s">
        <v>129</v>
      </c>
      <c r="B207" s="7" t="s">
        <v>16</v>
      </c>
      <c r="C207" s="8" t="s">
        <v>20</v>
      </c>
      <c r="D207" s="9" t="s">
        <v>28</v>
      </c>
      <c r="E207" s="9" t="s">
        <v>13</v>
      </c>
      <c r="F207" s="10">
        <v>92277218</v>
      </c>
      <c r="G207" s="9">
        <v>5</v>
      </c>
      <c r="H207" s="10">
        <v>25871813</v>
      </c>
      <c r="I207" s="22">
        <f>(data[[#This Row],[Profit]]/data[[#This Row],[Penjualan]])*100%</f>
        <v>0.28037053522788258</v>
      </c>
      <c r="K207" s="3"/>
    </row>
    <row r="208" spans="1:11" ht="15.75" customHeight="1" x14ac:dyDescent="0.3">
      <c r="A208" s="9" t="s">
        <v>129</v>
      </c>
      <c r="B208" s="7" t="s">
        <v>14</v>
      </c>
      <c r="C208" s="8" t="s">
        <v>20</v>
      </c>
      <c r="D208" s="9" t="s">
        <v>28</v>
      </c>
      <c r="E208" s="9" t="s">
        <v>13</v>
      </c>
      <c r="F208" s="10">
        <v>180074458</v>
      </c>
      <c r="G208" s="9">
        <v>5</v>
      </c>
      <c r="H208" s="10">
        <v>21126536</v>
      </c>
      <c r="I208" s="22">
        <f>(data[[#This Row],[Profit]]/data[[#This Row],[Penjualan]])*100%</f>
        <v>0.11732111391389</v>
      </c>
      <c r="K208" s="3"/>
    </row>
    <row r="209" spans="1:11" ht="15.75" customHeight="1" x14ac:dyDescent="0.3">
      <c r="A209" s="9" t="s">
        <v>129</v>
      </c>
      <c r="B209" s="7" t="s">
        <v>14</v>
      </c>
      <c r="C209" s="8" t="s">
        <v>20</v>
      </c>
      <c r="D209" s="9" t="s">
        <v>28</v>
      </c>
      <c r="E209" s="9" t="s">
        <v>13</v>
      </c>
      <c r="F209" s="10">
        <v>162931383</v>
      </c>
      <c r="G209" s="9">
        <v>1</v>
      </c>
      <c r="H209" s="10">
        <v>13721180</v>
      </c>
      <c r="I209" s="22">
        <f>(data[[#This Row],[Profit]]/data[[#This Row],[Penjualan]])*100%</f>
        <v>8.4214469596689059E-2</v>
      </c>
      <c r="K209" s="3"/>
    </row>
    <row r="210" spans="1:11" ht="15.75" customHeight="1" x14ac:dyDescent="0.3">
      <c r="A210" s="9" t="s">
        <v>129</v>
      </c>
      <c r="B210" s="7" t="s">
        <v>14</v>
      </c>
      <c r="C210" s="8" t="s">
        <v>20</v>
      </c>
      <c r="D210" s="9" t="s">
        <v>28</v>
      </c>
      <c r="E210" s="9" t="s">
        <v>13</v>
      </c>
      <c r="F210" s="10">
        <v>104663148</v>
      </c>
      <c r="G210" s="9">
        <v>4</v>
      </c>
      <c r="H210" s="10">
        <v>14566794</v>
      </c>
      <c r="I210" s="22">
        <f>(data[[#This Row],[Profit]]/data[[#This Row],[Penjualan]])*100%</f>
        <v>0.13917786994138567</v>
      </c>
      <c r="K210" s="3"/>
    </row>
    <row r="211" spans="1:11" ht="15.75" customHeight="1" x14ac:dyDescent="0.3">
      <c r="A211" s="9" t="s">
        <v>130</v>
      </c>
      <c r="B211" s="7" t="s">
        <v>14</v>
      </c>
      <c r="C211" s="8" t="s">
        <v>17</v>
      </c>
      <c r="D211" s="9" t="s">
        <v>12</v>
      </c>
      <c r="E211" s="9" t="s">
        <v>13</v>
      </c>
      <c r="F211" s="10">
        <v>181575208</v>
      </c>
      <c r="G211" s="9">
        <v>2</v>
      </c>
      <c r="H211" s="10">
        <v>14055926</v>
      </c>
      <c r="I211" s="22">
        <f>(data[[#This Row],[Profit]]/data[[#This Row],[Penjualan]])*100%</f>
        <v>7.7411041710055487E-2</v>
      </c>
      <c r="K211" s="3"/>
    </row>
    <row r="212" spans="1:11" ht="15.75" customHeight="1" x14ac:dyDescent="0.3">
      <c r="A212" s="9" t="s">
        <v>131</v>
      </c>
      <c r="B212" s="7" t="s">
        <v>14</v>
      </c>
      <c r="C212" s="8" t="s">
        <v>20</v>
      </c>
      <c r="D212" s="9" t="s">
        <v>12</v>
      </c>
      <c r="E212" s="9" t="s">
        <v>30</v>
      </c>
      <c r="F212" s="10">
        <v>136006968</v>
      </c>
      <c r="G212" s="9">
        <v>5</v>
      </c>
      <c r="H212" s="10">
        <v>26656160</v>
      </c>
      <c r="I212" s="22">
        <f>(data[[#This Row],[Profit]]/data[[#This Row],[Penjualan]])*100%</f>
        <v>0.19599113480715194</v>
      </c>
      <c r="K212" s="3"/>
    </row>
    <row r="213" spans="1:11" ht="15.75" customHeight="1" x14ac:dyDescent="0.3">
      <c r="A213" s="9" t="s">
        <v>131</v>
      </c>
      <c r="B213" s="7" t="s">
        <v>14</v>
      </c>
      <c r="C213" s="8" t="s">
        <v>20</v>
      </c>
      <c r="D213" s="9" t="s">
        <v>12</v>
      </c>
      <c r="E213" s="9" t="s">
        <v>30</v>
      </c>
      <c r="F213" s="10">
        <v>115638350</v>
      </c>
      <c r="G213" s="9">
        <v>3</v>
      </c>
      <c r="H213" s="10">
        <v>34892053</v>
      </c>
      <c r="I213" s="22">
        <f>(data[[#This Row],[Profit]]/data[[#This Row],[Penjualan]])*100%</f>
        <v>0.30173426895143352</v>
      </c>
      <c r="K213" s="3"/>
    </row>
    <row r="214" spans="1:11" ht="15.75" customHeight="1" x14ac:dyDescent="0.3">
      <c r="A214" s="9" t="s">
        <v>131</v>
      </c>
      <c r="B214" s="7" t="s">
        <v>10</v>
      </c>
      <c r="C214" s="8" t="s">
        <v>20</v>
      </c>
      <c r="D214" s="9" t="s">
        <v>12</v>
      </c>
      <c r="E214" s="9" t="s">
        <v>30</v>
      </c>
      <c r="F214" s="10">
        <v>181441308</v>
      </c>
      <c r="G214" s="9">
        <v>4</v>
      </c>
      <c r="H214" s="10">
        <v>26596350</v>
      </c>
      <c r="I214" s="22">
        <f>(data[[#This Row],[Profit]]/data[[#This Row],[Penjualan]])*100%</f>
        <v>0.14658376470698722</v>
      </c>
      <c r="K214" s="3"/>
    </row>
    <row r="215" spans="1:11" ht="15.75" customHeight="1" x14ac:dyDescent="0.3">
      <c r="A215" s="9" t="s">
        <v>131</v>
      </c>
      <c r="B215" s="7" t="s">
        <v>10</v>
      </c>
      <c r="C215" s="8" t="s">
        <v>20</v>
      </c>
      <c r="D215" s="9" t="s">
        <v>12</v>
      </c>
      <c r="E215" s="9" t="s">
        <v>30</v>
      </c>
      <c r="F215" s="10">
        <v>240942050</v>
      </c>
      <c r="G215" s="9">
        <v>1</v>
      </c>
      <c r="H215" s="10">
        <v>33906001</v>
      </c>
      <c r="I215" s="22">
        <f>(data[[#This Row],[Profit]]/data[[#This Row],[Penjualan]])*100%</f>
        <v>0.14072263849336386</v>
      </c>
      <c r="K215" s="3"/>
    </row>
    <row r="216" spans="1:11" ht="15.75" customHeight="1" x14ac:dyDescent="0.3">
      <c r="A216" s="9" t="s">
        <v>131</v>
      </c>
      <c r="B216" s="7" t="s">
        <v>10</v>
      </c>
      <c r="C216" s="8" t="s">
        <v>20</v>
      </c>
      <c r="D216" s="9" t="s">
        <v>12</v>
      </c>
      <c r="E216" s="9" t="s">
        <v>30</v>
      </c>
      <c r="F216" s="10">
        <v>224677974</v>
      </c>
      <c r="G216" s="9">
        <v>5</v>
      </c>
      <c r="H216" s="10">
        <v>19464105</v>
      </c>
      <c r="I216" s="22">
        <f>(data[[#This Row],[Profit]]/data[[#This Row],[Penjualan]])*100%</f>
        <v>8.6631122105453914E-2</v>
      </c>
      <c r="K216" s="3"/>
    </row>
    <row r="217" spans="1:11" ht="15.75" customHeight="1" x14ac:dyDescent="0.3">
      <c r="A217" s="9" t="s">
        <v>132</v>
      </c>
      <c r="B217" s="7" t="s">
        <v>10</v>
      </c>
      <c r="C217" s="8" t="s">
        <v>20</v>
      </c>
      <c r="D217" s="9" t="s">
        <v>28</v>
      </c>
      <c r="E217" s="9" t="s">
        <v>25</v>
      </c>
      <c r="F217" s="10">
        <v>204420175</v>
      </c>
      <c r="G217" s="9">
        <v>2</v>
      </c>
      <c r="H217" s="10">
        <v>18541552</v>
      </c>
      <c r="I217" s="22">
        <f>(data[[#This Row],[Profit]]/data[[#This Row],[Penjualan]])*100%</f>
        <v>9.0703141213923727E-2</v>
      </c>
      <c r="K217" s="3"/>
    </row>
    <row r="218" spans="1:11" ht="15.75" customHeight="1" x14ac:dyDescent="0.3">
      <c r="A218" s="9" t="s">
        <v>132</v>
      </c>
      <c r="B218" s="7" t="s">
        <v>10</v>
      </c>
      <c r="C218" s="8" t="s">
        <v>20</v>
      </c>
      <c r="D218" s="9" t="s">
        <v>28</v>
      </c>
      <c r="E218" s="9" t="s">
        <v>25</v>
      </c>
      <c r="F218" s="10">
        <v>142455105</v>
      </c>
      <c r="G218" s="9">
        <v>4</v>
      </c>
      <c r="H218" s="10">
        <v>22472687</v>
      </c>
      <c r="I218" s="22">
        <f>(data[[#This Row],[Profit]]/data[[#This Row],[Penjualan]])*100%</f>
        <v>0.15775276709107758</v>
      </c>
      <c r="K218" s="3"/>
    </row>
    <row r="219" spans="1:11" ht="15.75" customHeight="1" x14ac:dyDescent="0.3">
      <c r="A219" s="9" t="s">
        <v>133</v>
      </c>
      <c r="B219" s="7" t="s">
        <v>10</v>
      </c>
      <c r="C219" s="8" t="s">
        <v>11</v>
      </c>
      <c r="D219" s="9" t="s">
        <v>28</v>
      </c>
      <c r="E219" s="9" t="s">
        <v>30</v>
      </c>
      <c r="F219" s="10">
        <v>150555401</v>
      </c>
      <c r="G219" s="9">
        <v>2</v>
      </c>
      <c r="H219" s="10">
        <v>33603481</v>
      </c>
      <c r="I219" s="22">
        <f>(data[[#This Row],[Profit]]/data[[#This Row],[Penjualan]])*100%</f>
        <v>0.22319678189426098</v>
      </c>
      <c r="K219" s="3"/>
    </row>
    <row r="220" spans="1:11" ht="15.75" customHeight="1" x14ac:dyDescent="0.3">
      <c r="A220" s="9" t="s">
        <v>133</v>
      </c>
      <c r="B220" s="7" t="s">
        <v>10</v>
      </c>
      <c r="C220" s="8" t="s">
        <v>11</v>
      </c>
      <c r="D220" s="9" t="s">
        <v>28</v>
      </c>
      <c r="E220" s="9" t="s">
        <v>30</v>
      </c>
      <c r="F220" s="10">
        <v>97322563</v>
      </c>
      <c r="G220" s="9">
        <v>5</v>
      </c>
      <c r="H220" s="10">
        <v>11108676</v>
      </c>
      <c r="I220" s="22">
        <f>(data[[#This Row],[Profit]]/data[[#This Row],[Penjualan]])*100%</f>
        <v>0.1141428632536116</v>
      </c>
      <c r="K220" s="3"/>
    </row>
    <row r="221" spans="1:11" ht="15.75" customHeight="1" x14ac:dyDescent="0.3">
      <c r="A221" s="9" t="s">
        <v>133</v>
      </c>
      <c r="B221" s="7" t="s">
        <v>39</v>
      </c>
      <c r="C221" s="8" t="s">
        <v>11</v>
      </c>
      <c r="D221" s="9" t="s">
        <v>28</v>
      </c>
      <c r="E221" s="9" t="s">
        <v>30</v>
      </c>
      <c r="F221" s="10">
        <v>181545844</v>
      </c>
      <c r="G221" s="9">
        <v>1</v>
      </c>
      <c r="H221" s="10">
        <v>10012297</v>
      </c>
      <c r="I221" s="22">
        <f>(data[[#This Row],[Profit]]/data[[#This Row],[Penjualan]])*100%</f>
        <v>5.5150240729278273E-2</v>
      </c>
      <c r="K221" s="3"/>
    </row>
    <row r="222" spans="1:11" ht="15.75" customHeight="1" x14ac:dyDescent="0.3">
      <c r="A222" s="9" t="s">
        <v>133</v>
      </c>
      <c r="B222" s="7" t="s">
        <v>39</v>
      </c>
      <c r="C222" s="8" t="s">
        <v>11</v>
      </c>
      <c r="D222" s="9" t="s">
        <v>28</v>
      </c>
      <c r="E222" s="9" t="s">
        <v>30</v>
      </c>
      <c r="F222" s="10">
        <v>177637882</v>
      </c>
      <c r="G222" s="9">
        <v>4</v>
      </c>
      <c r="H222" s="10">
        <v>22748618</v>
      </c>
      <c r="I222" s="22">
        <f>(data[[#This Row],[Profit]]/data[[#This Row],[Penjualan]])*100%</f>
        <v>0.12806174980176807</v>
      </c>
      <c r="K222" s="3"/>
    </row>
    <row r="223" spans="1:11" ht="15.75" customHeight="1" x14ac:dyDescent="0.3">
      <c r="A223" s="9" t="s">
        <v>133</v>
      </c>
      <c r="B223" s="7" t="s">
        <v>39</v>
      </c>
      <c r="C223" s="8" t="s">
        <v>11</v>
      </c>
      <c r="D223" s="9" t="s">
        <v>28</v>
      </c>
      <c r="E223" s="9" t="s">
        <v>30</v>
      </c>
      <c r="F223" s="10">
        <v>167905795</v>
      </c>
      <c r="G223" s="9">
        <v>2</v>
      </c>
      <c r="H223" s="10">
        <v>28792401</v>
      </c>
      <c r="I223" s="22">
        <f>(data[[#This Row],[Profit]]/data[[#This Row],[Penjualan]])*100%</f>
        <v>0.1714794953920441</v>
      </c>
      <c r="K223" s="3"/>
    </row>
    <row r="224" spans="1:11" ht="15.75" customHeight="1" x14ac:dyDescent="0.3">
      <c r="A224" s="9" t="s">
        <v>133</v>
      </c>
      <c r="B224" s="7" t="s">
        <v>39</v>
      </c>
      <c r="C224" s="8" t="s">
        <v>11</v>
      </c>
      <c r="D224" s="9" t="s">
        <v>28</v>
      </c>
      <c r="E224" s="9" t="s">
        <v>30</v>
      </c>
      <c r="F224" s="10">
        <v>178004553</v>
      </c>
      <c r="G224" s="9">
        <v>3</v>
      </c>
      <c r="H224" s="10">
        <v>27292215</v>
      </c>
      <c r="I224" s="22">
        <f>(data[[#This Row],[Profit]]/data[[#This Row],[Penjualan]])*100%</f>
        <v>0.15332312876289181</v>
      </c>
      <c r="K224" s="3"/>
    </row>
    <row r="225" spans="1:11" ht="15.75" customHeight="1" x14ac:dyDescent="0.3">
      <c r="A225" s="9" t="s">
        <v>134</v>
      </c>
      <c r="B225" s="7" t="s">
        <v>39</v>
      </c>
      <c r="C225" s="8" t="s">
        <v>20</v>
      </c>
      <c r="D225" s="9" t="s">
        <v>12</v>
      </c>
      <c r="E225" s="9" t="s">
        <v>13</v>
      </c>
      <c r="F225" s="10">
        <v>177391404</v>
      </c>
      <c r="G225" s="9">
        <v>2</v>
      </c>
      <c r="H225" s="10">
        <v>21270017</v>
      </c>
      <c r="I225" s="22">
        <f>(data[[#This Row],[Profit]]/data[[#This Row],[Penjualan]])*100%</f>
        <v>0.11990444023995661</v>
      </c>
      <c r="K225" s="3"/>
    </row>
    <row r="226" spans="1:11" ht="15.75" customHeight="1" x14ac:dyDescent="0.3">
      <c r="A226" s="9" t="s">
        <v>134</v>
      </c>
      <c r="B226" s="7" t="s">
        <v>10</v>
      </c>
      <c r="C226" s="8" t="s">
        <v>20</v>
      </c>
      <c r="D226" s="9" t="s">
        <v>12</v>
      </c>
      <c r="E226" s="9" t="s">
        <v>13</v>
      </c>
      <c r="F226" s="10">
        <v>243963158</v>
      </c>
      <c r="G226" s="9">
        <v>5</v>
      </c>
      <c r="H226" s="10">
        <v>28570509</v>
      </c>
      <c r="I226" s="22">
        <f>(data[[#This Row],[Profit]]/data[[#This Row],[Penjualan]])*100%</f>
        <v>0.11710993263991115</v>
      </c>
      <c r="K226" s="3"/>
    </row>
    <row r="227" spans="1:11" ht="15.75" customHeight="1" x14ac:dyDescent="0.3">
      <c r="A227" s="9" t="s">
        <v>134</v>
      </c>
      <c r="B227" s="7" t="s">
        <v>10</v>
      </c>
      <c r="C227" s="8" t="s">
        <v>20</v>
      </c>
      <c r="D227" s="9" t="s">
        <v>12</v>
      </c>
      <c r="E227" s="9" t="s">
        <v>13</v>
      </c>
      <c r="F227" s="10">
        <v>209829006</v>
      </c>
      <c r="G227" s="9">
        <v>5</v>
      </c>
      <c r="H227" s="10">
        <v>10033634</v>
      </c>
      <c r="I227" s="22">
        <f>(data[[#This Row],[Profit]]/data[[#This Row],[Penjualan]])*100%</f>
        <v>4.7818145790577686E-2</v>
      </c>
      <c r="K227" s="3"/>
    </row>
    <row r="228" spans="1:11" ht="15.75" customHeight="1" x14ac:dyDescent="0.3">
      <c r="A228" s="9" t="s">
        <v>135</v>
      </c>
      <c r="B228" s="7" t="s">
        <v>10</v>
      </c>
      <c r="C228" s="8" t="s">
        <v>20</v>
      </c>
      <c r="D228" s="9" t="s">
        <v>28</v>
      </c>
      <c r="E228" s="9" t="s">
        <v>26</v>
      </c>
      <c r="F228" s="10">
        <v>248443487</v>
      </c>
      <c r="G228" s="9">
        <v>2</v>
      </c>
      <c r="H228" s="10">
        <v>28282847</v>
      </c>
      <c r="I228" s="22">
        <f>(data[[#This Row],[Profit]]/data[[#This Row],[Penjualan]])*100%</f>
        <v>0.11384016277311387</v>
      </c>
      <c r="K228" s="3"/>
    </row>
    <row r="229" spans="1:11" ht="15.75" customHeight="1" x14ac:dyDescent="0.3">
      <c r="A229" s="9" t="s">
        <v>135</v>
      </c>
      <c r="B229" s="7" t="s">
        <v>10</v>
      </c>
      <c r="C229" s="8" t="s">
        <v>20</v>
      </c>
      <c r="D229" s="9" t="s">
        <v>28</v>
      </c>
      <c r="E229" s="9" t="s">
        <v>26</v>
      </c>
      <c r="F229" s="10">
        <v>123923029</v>
      </c>
      <c r="G229" s="9">
        <v>4</v>
      </c>
      <c r="H229" s="10">
        <v>19928271</v>
      </c>
      <c r="I229" s="22">
        <f>(data[[#This Row],[Profit]]/data[[#This Row],[Penjualan]])*100%</f>
        <v>0.1608116841624328</v>
      </c>
      <c r="K229" s="3"/>
    </row>
    <row r="230" spans="1:11" ht="15.75" customHeight="1" x14ac:dyDescent="0.3">
      <c r="A230" s="9" t="s">
        <v>136</v>
      </c>
      <c r="B230" s="7" t="s">
        <v>16</v>
      </c>
      <c r="C230" s="8" t="s">
        <v>20</v>
      </c>
      <c r="D230" s="9" t="s">
        <v>18</v>
      </c>
      <c r="E230" s="9" t="s">
        <v>26</v>
      </c>
      <c r="F230" s="10">
        <v>127044307</v>
      </c>
      <c r="G230" s="9">
        <v>5</v>
      </c>
      <c r="H230" s="10">
        <v>25548451</v>
      </c>
      <c r="I230" s="22">
        <f>(data[[#This Row],[Profit]]/data[[#This Row],[Penjualan]])*100%</f>
        <v>0.20109874738424918</v>
      </c>
      <c r="K230" s="3"/>
    </row>
    <row r="231" spans="1:11" ht="15.75" customHeight="1" x14ac:dyDescent="0.3">
      <c r="A231" s="9" t="s">
        <v>136</v>
      </c>
      <c r="B231" s="7" t="s">
        <v>16</v>
      </c>
      <c r="C231" s="8" t="s">
        <v>20</v>
      </c>
      <c r="D231" s="9" t="s">
        <v>18</v>
      </c>
      <c r="E231" s="9" t="s">
        <v>26</v>
      </c>
      <c r="F231" s="10">
        <v>128901606</v>
      </c>
      <c r="G231" s="9">
        <v>4</v>
      </c>
      <c r="H231" s="10">
        <v>12588622</v>
      </c>
      <c r="I231" s="22">
        <f>(data[[#This Row],[Profit]]/data[[#This Row],[Penjualan]])*100%</f>
        <v>9.7660707190878604E-2</v>
      </c>
      <c r="K231" s="3"/>
    </row>
    <row r="232" spans="1:11" ht="15.75" customHeight="1" x14ac:dyDescent="0.3">
      <c r="A232" s="9" t="s">
        <v>136</v>
      </c>
      <c r="B232" s="7" t="s">
        <v>16</v>
      </c>
      <c r="C232" s="8" t="s">
        <v>20</v>
      </c>
      <c r="D232" s="9" t="s">
        <v>18</v>
      </c>
      <c r="E232" s="9" t="s">
        <v>26</v>
      </c>
      <c r="F232" s="10">
        <v>102490410</v>
      </c>
      <c r="G232" s="9">
        <v>1</v>
      </c>
      <c r="H232" s="10">
        <v>26344651</v>
      </c>
      <c r="I232" s="22">
        <f>(data[[#This Row],[Profit]]/data[[#This Row],[Penjualan]])*100%</f>
        <v>0.2570450347500805</v>
      </c>
      <c r="K232" s="3"/>
    </row>
    <row r="233" spans="1:11" ht="15.75" customHeight="1" x14ac:dyDescent="0.3">
      <c r="A233" s="9" t="s">
        <v>136</v>
      </c>
      <c r="B233" s="7" t="s">
        <v>16</v>
      </c>
      <c r="C233" s="8" t="s">
        <v>20</v>
      </c>
      <c r="D233" s="9" t="s">
        <v>18</v>
      </c>
      <c r="E233" s="9" t="s">
        <v>26</v>
      </c>
      <c r="F233" s="10">
        <v>130774108</v>
      </c>
      <c r="G233" s="9">
        <v>2</v>
      </c>
      <c r="H233" s="10">
        <v>27979885</v>
      </c>
      <c r="I233" s="22">
        <f>(data[[#This Row],[Profit]]/data[[#This Row],[Penjualan]])*100%</f>
        <v>0.21395584667264564</v>
      </c>
      <c r="K233" s="3"/>
    </row>
    <row r="234" spans="1:11" ht="15.75" customHeight="1" x14ac:dyDescent="0.3">
      <c r="A234" s="9" t="s">
        <v>136</v>
      </c>
      <c r="B234" s="7" t="s">
        <v>14</v>
      </c>
      <c r="C234" s="8" t="s">
        <v>20</v>
      </c>
      <c r="D234" s="9" t="s">
        <v>18</v>
      </c>
      <c r="E234" s="9" t="s">
        <v>26</v>
      </c>
      <c r="F234" s="10">
        <v>169176775</v>
      </c>
      <c r="G234" s="9">
        <v>1</v>
      </c>
      <c r="H234" s="10">
        <v>34651176</v>
      </c>
      <c r="I234" s="22">
        <f>(data[[#This Row],[Profit]]/data[[#This Row],[Penjualan]])*100%</f>
        <v>0.20482229904193411</v>
      </c>
      <c r="K234" s="3"/>
    </row>
    <row r="235" spans="1:11" ht="15.75" customHeight="1" x14ac:dyDescent="0.3">
      <c r="A235" s="9" t="s">
        <v>137</v>
      </c>
      <c r="B235" s="7" t="s">
        <v>14</v>
      </c>
      <c r="C235" s="8" t="s">
        <v>20</v>
      </c>
      <c r="D235" s="9" t="s">
        <v>12</v>
      </c>
      <c r="E235" s="9" t="s">
        <v>25</v>
      </c>
      <c r="F235" s="10">
        <v>194437232</v>
      </c>
      <c r="G235" s="9">
        <v>3</v>
      </c>
      <c r="H235" s="10">
        <v>17014152</v>
      </c>
      <c r="I235" s="22">
        <f>(data[[#This Row],[Profit]]/data[[#This Row],[Penjualan]])*100%</f>
        <v>8.7504598913442672E-2</v>
      </c>
      <c r="K235" s="3"/>
    </row>
    <row r="236" spans="1:11" ht="15.75" customHeight="1" x14ac:dyDescent="0.3">
      <c r="A236" s="9" t="s">
        <v>138</v>
      </c>
      <c r="B236" s="7" t="s">
        <v>14</v>
      </c>
      <c r="C236" s="8" t="s">
        <v>17</v>
      </c>
      <c r="D236" s="9" t="s">
        <v>28</v>
      </c>
      <c r="E236" s="9" t="s">
        <v>13</v>
      </c>
      <c r="F236" s="10">
        <v>187143415</v>
      </c>
      <c r="G236" s="9">
        <v>3</v>
      </c>
      <c r="H236" s="10">
        <v>21891837</v>
      </c>
      <c r="I236" s="22">
        <f>(data[[#This Row],[Profit]]/data[[#This Row],[Penjualan]])*100%</f>
        <v>0.11697893297501277</v>
      </c>
      <c r="K236" s="3"/>
    </row>
    <row r="237" spans="1:11" ht="15.75" customHeight="1" x14ac:dyDescent="0.3">
      <c r="A237" s="9" t="s">
        <v>138</v>
      </c>
      <c r="B237" s="7" t="s">
        <v>14</v>
      </c>
      <c r="C237" s="8" t="s">
        <v>17</v>
      </c>
      <c r="D237" s="9" t="s">
        <v>28</v>
      </c>
      <c r="E237" s="9" t="s">
        <v>13</v>
      </c>
      <c r="F237" s="10">
        <v>171301552</v>
      </c>
      <c r="G237" s="9">
        <v>5</v>
      </c>
      <c r="H237" s="10">
        <v>21013069</v>
      </c>
      <c r="I237" s="22">
        <f>(data[[#This Row],[Profit]]/data[[#This Row],[Penjualan]])*100%</f>
        <v>0.12266712563117933</v>
      </c>
      <c r="K237" s="3"/>
    </row>
    <row r="238" spans="1:11" ht="15.75" customHeight="1" x14ac:dyDescent="0.3">
      <c r="A238" s="9" t="s">
        <v>138</v>
      </c>
      <c r="B238" s="7" t="s">
        <v>39</v>
      </c>
      <c r="C238" s="8" t="s">
        <v>17</v>
      </c>
      <c r="D238" s="9" t="s">
        <v>28</v>
      </c>
      <c r="E238" s="9" t="s">
        <v>13</v>
      </c>
      <c r="F238" s="10">
        <v>176919421</v>
      </c>
      <c r="G238" s="9">
        <v>4</v>
      </c>
      <c r="H238" s="10">
        <v>28109122</v>
      </c>
      <c r="I238" s="22">
        <f>(data[[#This Row],[Profit]]/data[[#This Row],[Penjualan]])*100%</f>
        <v>0.15888092918866153</v>
      </c>
      <c r="K238" s="3"/>
    </row>
    <row r="239" spans="1:11" ht="15.75" customHeight="1" x14ac:dyDescent="0.3">
      <c r="A239" s="9" t="s">
        <v>138</v>
      </c>
      <c r="B239" s="7" t="s">
        <v>39</v>
      </c>
      <c r="C239" s="8" t="s">
        <v>17</v>
      </c>
      <c r="D239" s="9" t="s">
        <v>28</v>
      </c>
      <c r="E239" s="9" t="s">
        <v>13</v>
      </c>
      <c r="F239" s="10">
        <v>91470108</v>
      </c>
      <c r="G239" s="9">
        <v>5</v>
      </c>
      <c r="H239" s="10">
        <v>23908280</v>
      </c>
      <c r="I239" s="22">
        <f>(data[[#This Row],[Profit]]/data[[#This Row],[Penjualan]])*100%</f>
        <v>0.26137806681063502</v>
      </c>
      <c r="K239" s="3"/>
    </row>
    <row r="240" spans="1:11" ht="15.75" customHeight="1" x14ac:dyDescent="0.3">
      <c r="A240" s="9" t="s">
        <v>138</v>
      </c>
      <c r="B240" s="7" t="s">
        <v>10</v>
      </c>
      <c r="C240" s="8" t="s">
        <v>17</v>
      </c>
      <c r="D240" s="9" t="s">
        <v>28</v>
      </c>
      <c r="E240" s="9" t="s">
        <v>13</v>
      </c>
      <c r="F240" s="10">
        <v>98421172</v>
      </c>
      <c r="G240" s="9">
        <v>4</v>
      </c>
      <c r="H240" s="10">
        <v>33255957</v>
      </c>
      <c r="I240" s="22">
        <f>(data[[#This Row],[Profit]]/data[[#This Row],[Penjualan]])*100%</f>
        <v>0.33789434045755928</v>
      </c>
      <c r="K240" s="3"/>
    </row>
    <row r="241" spans="1:11" ht="15.75" customHeight="1" x14ac:dyDescent="0.3">
      <c r="A241" s="9" t="s">
        <v>138</v>
      </c>
      <c r="B241" s="7" t="s">
        <v>16</v>
      </c>
      <c r="C241" s="8" t="s">
        <v>17</v>
      </c>
      <c r="D241" s="9" t="s">
        <v>28</v>
      </c>
      <c r="E241" s="9" t="s">
        <v>13</v>
      </c>
      <c r="F241" s="10">
        <v>199700591</v>
      </c>
      <c r="G241" s="9">
        <v>2</v>
      </c>
      <c r="H241" s="10">
        <v>26672039</v>
      </c>
      <c r="I241" s="22">
        <f>(data[[#This Row],[Profit]]/data[[#This Row],[Penjualan]])*100%</f>
        <v>0.13356014054059559</v>
      </c>
      <c r="K241" s="3"/>
    </row>
    <row r="242" spans="1:11" ht="15.75" customHeight="1" x14ac:dyDescent="0.3">
      <c r="A242" s="9" t="s">
        <v>138</v>
      </c>
      <c r="B242" s="7" t="s">
        <v>14</v>
      </c>
      <c r="C242" s="8" t="s">
        <v>17</v>
      </c>
      <c r="D242" s="9" t="s">
        <v>28</v>
      </c>
      <c r="E242" s="9" t="s">
        <v>13</v>
      </c>
      <c r="F242" s="10">
        <v>197745082</v>
      </c>
      <c r="G242" s="9">
        <v>4</v>
      </c>
      <c r="H242" s="10">
        <v>18587077</v>
      </c>
      <c r="I242" s="22">
        <f>(data[[#This Row],[Profit]]/data[[#This Row],[Penjualan]])*100%</f>
        <v>9.3995141684484473E-2</v>
      </c>
      <c r="K242" s="3"/>
    </row>
    <row r="243" spans="1:11" ht="15.75" customHeight="1" x14ac:dyDescent="0.3">
      <c r="A243" s="9" t="s">
        <v>139</v>
      </c>
      <c r="B243" s="7" t="s">
        <v>10</v>
      </c>
      <c r="C243" s="8" t="s">
        <v>17</v>
      </c>
      <c r="D243" s="9" t="s">
        <v>18</v>
      </c>
      <c r="E243" s="9" t="s">
        <v>13</v>
      </c>
      <c r="F243" s="10">
        <v>211261850</v>
      </c>
      <c r="G243" s="9">
        <v>4</v>
      </c>
      <c r="H243" s="10">
        <v>32012409</v>
      </c>
      <c r="I243" s="22">
        <f>(data[[#This Row],[Profit]]/data[[#This Row],[Penjualan]])*100%</f>
        <v>0.15152953076951658</v>
      </c>
      <c r="K243" s="3"/>
    </row>
    <row r="244" spans="1:11" ht="15.75" customHeight="1" x14ac:dyDescent="0.3">
      <c r="A244" s="9" t="s">
        <v>139</v>
      </c>
      <c r="B244" s="7" t="s">
        <v>14</v>
      </c>
      <c r="C244" s="8" t="s">
        <v>17</v>
      </c>
      <c r="D244" s="9" t="s">
        <v>18</v>
      </c>
      <c r="E244" s="9" t="s">
        <v>13</v>
      </c>
      <c r="F244" s="10">
        <v>202934387</v>
      </c>
      <c r="G244" s="9">
        <v>5</v>
      </c>
      <c r="H244" s="10">
        <v>30354832</v>
      </c>
      <c r="I244" s="22">
        <f>(data[[#This Row],[Profit]]/data[[#This Row],[Penjualan]])*100%</f>
        <v>0.14957953873041732</v>
      </c>
      <c r="K244" s="3"/>
    </row>
    <row r="245" spans="1:11" ht="15.75" customHeight="1" x14ac:dyDescent="0.3">
      <c r="A245" s="9" t="s">
        <v>139</v>
      </c>
      <c r="B245" s="7" t="s">
        <v>14</v>
      </c>
      <c r="C245" s="8" t="s">
        <v>17</v>
      </c>
      <c r="D245" s="9" t="s">
        <v>18</v>
      </c>
      <c r="E245" s="9" t="s">
        <v>13</v>
      </c>
      <c r="F245" s="10">
        <v>132415949</v>
      </c>
      <c r="G245" s="9">
        <v>2</v>
      </c>
      <c r="H245" s="10">
        <v>15945441</v>
      </c>
      <c r="I245" s="22">
        <f>(data[[#This Row],[Profit]]/data[[#This Row],[Penjualan]])*100%</f>
        <v>0.12041933861003405</v>
      </c>
      <c r="K245" s="3"/>
    </row>
    <row r="246" spans="1:11" ht="15.75" customHeight="1" x14ac:dyDescent="0.3">
      <c r="A246" s="9" t="s">
        <v>139</v>
      </c>
      <c r="B246" s="7" t="s">
        <v>14</v>
      </c>
      <c r="C246" s="8" t="s">
        <v>17</v>
      </c>
      <c r="D246" s="9" t="s">
        <v>18</v>
      </c>
      <c r="E246" s="9" t="s">
        <v>13</v>
      </c>
      <c r="F246" s="10">
        <v>168162904</v>
      </c>
      <c r="G246" s="9">
        <v>3</v>
      </c>
      <c r="H246" s="10">
        <v>18371362</v>
      </c>
      <c r="I246" s="22">
        <f>(data[[#This Row],[Profit]]/data[[#This Row],[Penjualan]])*100%</f>
        <v>0.10924741166458447</v>
      </c>
      <c r="K246" s="3"/>
    </row>
    <row r="247" spans="1:11" ht="15.75" customHeight="1" x14ac:dyDescent="0.3">
      <c r="A247" s="9" t="s">
        <v>139</v>
      </c>
      <c r="B247" s="7" t="s">
        <v>16</v>
      </c>
      <c r="C247" s="8" t="s">
        <v>17</v>
      </c>
      <c r="D247" s="9" t="s">
        <v>18</v>
      </c>
      <c r="E247" s="9" t="s">
        <v>13</v>
      </c>
      <c r="F247" s="10">
        <v>111400229</v>
      </c>
      <c r="G247" s="9">
        <v>5</v>
      </c>
      <c r="H247" s="10">
        <v>22631718</v>
      </c>
      <c r="I247" s="22">
        <f>(data[[#This Row],[Profit]]/data[[#This Row],[Penjualan]])*100%</f>
        <v>0.20315683552140634</v>
      </c>
      <c r="K247" s="3"/>
    </row>
    <row r="248" spans="1:11" ht="15.75" customHeight="1" x14ac:dyDescent="0.3">
      <c r="A248" s="9" t="s">
        <v>140</v>
      </c>
      <c r="B248" s="7" t="s">
        <v>16</v>
      </c>
      <c r="C248" s="8" t="s">
        <v>20</v>
      </c>
      <c r="D248" s="9" t="s">
        <v>28</v>
      </c>
      <c r="E248" s="9" t="s">
        <v>25</v>
      </c>
      <c r="F248" s="10">
        <v>236128393</v>
      </c>
      <c r="G248" s="9">
        <v>2</v>
      </c>
      <c r="H248" s="10">
        <v>26005549</v>
      </c>
      <c r="I248" s="22">
        <f>(data[[#This Row],[Profit]]/data[[#This Row],[Penjualan]])*100%</f>
        <v>0.11013308763762264</v>
      </c>
      <c r="K248" s="3"/>
    </row>
    <row r="249" spans="1:11" ht="15.75" customHeight="1" x14ac:dyDescent="0.3">
      <c r="A249" s="9" t="s">
        <v>140</v>
      </c>
      <c r="B249" s="7" t="s">
        <v>16</v>
      </c>
      <c r="C249" s="8" t="s">
        <v>20</v>
      </c>
      <c r="D249" s="9" t="s">
        <v>28</v>
      </c>
      <c r="E249" s="9" t="s">
        <v>25</v>
      </c>
      <c r="F249" s="10">
        <v>152573631</v>
      </c>
      <c r="G249" s="9">
        <v>4</v>
      </c>
      <c r="H249" s="10">
        <v>12425890</v>
      </c>
      <c r="I249" s="22">
        <f>(data[[#This Row],[Profit]]/data[[#This Row],[Penjualan]])*100%</f>
        <v>8.1441923604741367E-2</v>
      </c>
      <c r="K249" s="3"/>
    </row>
    <row r="250" spans="1:11" ht="15.75" customHeight="1" x14ac:dyDescent="0.3">
      <c r="A250" s="9" t="s">
        <v>141</v>
      </c>
      <c r="B250" s="7" t="s">
        <v>14</v>
      </c>
      <c r="C250" s="8" t="s">
        <v>11</v>
      </c>
      <c r="D250" s="9" t="s">
        <v>28</v>
      </c>
      <c r="E250" s="9" t="s">
        <v>30</v>
      </c>
      <c r="F250" s="10">
        <v>226935172</v>
      </c>
      <c r="G250" s="9">
        <v>5</v>
      </c>
      <c r="H250" s="10">
        <v>14337702</v>
      </c>
      <c r="I250" s="22">
        <f>(data[[#This Row],[Profit]]/data[[#This Row],[Penjualan]])*100%</f>
        <v>6.3179726058506261E-2</v>
      </c>
      <c r="K250" s="3"/>
    </row>
    <row r="251" spans="1:11" ht="15.75" customHeight="1" x14ac:dyDescent="0.3">
      <c r="A251" s="9" t="s">
        <v>141</v>
      </c>
      <c r="B251" s="7" t="s">
        <v>14</v>
      </c>
      <c r="C251" s="8" t="s">
        <v>11</v>
      </c>
      <c r="D251" s="9" t="s">
        <v>28</v>
      </c>
      <c r="E251" s="9" t="s">
        <v>30</v>
      </c>
      <c r="F251" s="10">
        <v>172371254</v>
      </c>
      <c r="G251" s="9">
        <v>2</v>
      </c>
      <c r="H251" s="10">
        <v>12448421</v>
      </c>
      <c r="I251" s="22">
        <f>(data[[#This Row],[Profit]]/data[[#This Row],[Penjualan]])*100%</f>
        <v>7.2218660078901556E-2</v>
      </c>
      <c r="K251" s="3"/>
    </row>
    <row r="252" spans="1:11" ht="15.75" customHeight="1" x14ac:dyDescent="0.3">
      <c r="A252" s="9" t="s">
        <v>142</v>
      </c>
      <c r="B252" s="7" t="s">
        <v>14</v>
      </c>
      <c r="C252" s="8" t="s">
        <v>20</v>
      </c>
      <c r="D252" s="9" t="s">
        <v>12</v>
      </c>
      <c r="E252" s="9" t="s">
        <v>13</v>
      </c>
      <c r="F252" s="10">
        <v>96644424</v>
      </c>
      <c r="G252" s="9">
        <v>2</v>
      </c>
      <c r="H252" s="10">
        <v>10212036</v>
      </c>
      <c r="I252" s="22">
        <f>(data[[#This Row],[Profit]]/data[[#This Row],[Penjualan]])*100%</f>
        <v>0.10566606512135661</v>
      </c>
      <c r="K252" s="3"/>
    </row>
    <row r="253" spans="1:11" ht="15.75" customHeight="1" x14ac:dyDescent="0.3">
      <c r="A253" s="9" t="s">
        <v>142</v>
      </c>
      <c r="B253" s="7" t="s">
        <v>14</v>
      </c>
      <c r="C253" s="8" t="s">
        <v>20</v>
      </c>
      <c r="D253" s="9" t="s">
        <v>12</v>
      </c>
      <c r="E253" s="9" t="s">
        <v>13</v>
      </c>
      <c r="F253" s="10">
        <v>200348104</v>
      </c>
      <c r="G253" s="9">
        <v>3</v>
      </c>
      <c r="H253" s="10">
        <v>30552825</v>
      </c>
      <c r="I253" s="22">
        <f>(data[[#This Row],[Profit]]/data[[#This Row],[Penjualan]])*100%</f>
        <v>0.15249869796621585</v>
      </c>
      <c r="K253" s="3"/>
    </row>
    <row r="254" spans="1:11" ht="15.75" customHeight="1" x14ac:dyDescent="0.3">
      <c r="A254" s="9" t="s">
        <v>142</v>
      </c>
      <c r="B254" s="7" t="s">
        <v>14</v>
      </c>
      <c r="C254" s="8" t="s">
        <v>20</v>
      </c>
      <c r="D254" s="9" t="s">
        <v>12</v>
      </c>
      <c r="E254" s="9" t="s">
        <v>13</v>
      </c>
      <c r="F254" s="10">
        <v>153690293</v>
      </c>
      <c r="G254" s="9">
        <v>4</v>
      </c>
      <c r="H254" s="10">
        <v>14270998</v>
      </c>
      <c r="I254" s="22">
        <f>(data[[#This Row],[Profit]]/data[[#This Row],[Penjualan]])*100%</f>
        <v>9.2855558548515488E-2</v>
      </c>
      <c r="K254" s="3"/>
    </row>
    <row r="255" spans="1:11" ht="15.75" customHeight="1" x14ac:dyDescent="0.3">
      <c r="A255" s="9" t="s">
        <v>142</v>
      </c>
      <c r="B255" s="7" t="s">
        <v>14</v>
      </c>
      <c r="C255" s="8" t="s">
        <v>20</v>
      </c>
      <c r="D255" s="9" t="s">
        <v>12</v>
      </c>
      <c r="E255" s="9" t="s">
        <v>13</v>
      </c>
      <c r="F255" s="10">
        <v>143933872</v>
      </c>
      <c r="G255" s="9">
        <v>5</v>
      </c>
      <c r="H255" s="10">
        <v>14566534</v>
      </c>
      <c r="I255" s="22">
        <f>(data[[#This Row],[Profit]]/data[[#This Row],[Penjualan]])*100%</f>
        <v>0.10120296075964662</v>
      </c>
      <c r="K255" s="3"/>
    </row>
    <row r="256" spans="1:11" ht="15.75" customHeight="1" x14ac:dyDescent="0.3">
      <c r="A256" s="9" t="s">
        <v>143</v>
      </c>
      <c r="B256" s="7" t="s">
        <v>16</v>
      </c>
      <c r="C256" s="8" t="s">
        <v>17</v>
      </c>
      <c r="D256" s="9" t="s">
        <v>28</v>
      </c>
      <c r="E256" s="9" t="s">
        <v>30</v>
      </c>
      <c r="F256" s="10">
        <v>224571401</v>
      </c>
      <c r="G256" s="9">
        <v>1</v>
      </c>
      <c r="H256" s="10">
        <v>10436361</v>
      </c>
      <c r="I256" s="22">
        <f>(data[[#This Row],[Profit]]/data[[#This Row],[Penjualan]])*100%</f>
        <v>4.6472351125422244E-2</v>
      </c>
      <c r="K256" s="3"/>
    </row>
    <row r="257" spans="1:11" ht="15.75" customHeight="1" x14ac:dyDescent="0.3">
      <c r="A257" s="9" t="s">
        <v>143</v>
      </c>
      <c r="B257" s="7" t="s">
        <v>16</v>
      </c>
      <c r="C257" s="8" t="s">
        <v>17</v>
      </c>
      <c r="D257" s="9" t="s">
        <v>28</v>
      </c>
      <c r="E257" s="9" t="s">
        <v>30</v>
      </c>
      <c r="F257" s="10">
        <v>107442021</v>
      </c>
      <c r="G257" s="9">
        <v>1</v>
      </c>
      <c r="H257" s="10">
        <v>28809931</v>
      </c>
      <c r="I257" s="22">
        <f>(data[[#This Row],[Profit]]/data[[#This Row],[Penjualan]])*100%</f>
        <v>0.26814397878833646</v>
      </c>
      <c r="K257" s="3"/>
    </row>
    <row r="258" spans="1:11" ht="15.75" customHeight="1" x14ac:dyDescent="0.3">
      <c r="A258" s="9" t="s">
        <v>143</v>
      </c>
      <c r="B258" s="7" t="s">
        <v>16</v>
      </c>
      <c r="C258" s="8" t="s">
        <v>17</v>
      </c>
      <c r="D258" s="9" t="s">
        <v>28</v>
      </c>
      <c r="E258" s="9" t="s">
        <v>30</v>
      </c>
      <c r="F258" s="10">
        <v>227337800</v>
      </c>
      <c r="G258" s="9">
        <v>2</v>
      </c>
      <c r="H258" s="10">
        <v>20508264</v>
      </c>
      <c r="I258" s="22">
        <f>(data[[#This Row],[Profit]]/data[[#This Row],[Penjualan]])*100%</f>
        <v>9.0210532520328776E-2</v>
      </c>
      <c r="K258" s="3"/>
    </row>
    <row r="259" spans="1:11" ht="15.75" customHeight="1" x14ac:dyDescent="0.3">
      <c r="A259" s="9" t="s">
        <v>144</v>
      </c>
      <c r="B259" s="7" t="s">
        <v>16</v>
      </c>
      <c r="C259" s="8" t="s">
        <v>20</v>
      </c>
      <c r="D259" s="9" t="s">
        <v>12</v>
      </c>
      <c r="E259" s="9" t="s">
        <v>13</v>
      </c>
      <c r="F259" s="10">
        <v>104951403</v>
      </c>
      <c r="G259" s="9">
        <v>5</v>
      </c>
      <c r="H259" s="10">
        <v>30321426</v>
      </c>
      <c r="I259" s="22">
        <f>(data[[#This Row],[Profit]]/data[[#This Row],[Penjualan]])*100%</f>
        <v>0.28890920114712521</v>
      </c>
      <c r="K259" s="3"/>
    </row>
    <row r="260" spans="1:11" ht="15.75" customHeight="1" x14ac:dyDescent="0.3">
      <c r="A260" s="9" t="s">
        <v>145</v>
      </c>
      <c r="B260" s="7" t="s">
        <v>16</v>
      </c>
      <c r="C260" s="8" t="s">
        <v>17</v>
      </c>
      <c r="D260" s="9" t="s">
        <v>12</v>
      </c>
      <c r="E260" s="9" t="s">
        <v>13</v>
      </c>
      <c r="F260" s="10">
        <v>161683117</v>
      </c>
      <c r="G260" s="9">
        <v>4</v>
      </c>
      <c r="H260" s="10">
        <v>29271968</v>
      </c>
      <c r="I260" s="22">
        <f>(data[[#This Row],[Profit]]/data[[#This Row],[Penjualan]])*100%</f>
        <v>0.18104529738871869</v>
      </c>
      <c r="K260" s="3"/>
    </row>
    <row r="261" spans="1:11" ht="15.75" customHeight="1" x14ac:dyDescent="0.3">
      <c r="A261" s="9" t="s">
        <v>145</v>
      </c>
      <c r="B261" s="7" t="s">
        <v>16</v>
      </c>
      <c r="C261" s="8" t="s">
        <v>17</v>
      </c>
      <c r="D261" s="9" t="s">
        <v>12</v>
      </c>
      <c r="E261" s="9" t="s">
        <v>13</v>
      </c>
      <c r="F261" s="10">
        <v>159099091</v>
      </c>
      <c r="G261" s="9">
        <v>3</v>
      </c>
      <c r="H261" s="10">
        <v>30749826</v>
      </c>
      <c r="I261" s="22">
        <f>(data[[#This Row],[Profit]]/data[[#This Row],[Penjualan]])*100%</f>
        <v>0.19327468062026829</v>
      </c>
      <c r="K261" s="3"/>
    </row>
    <row r="262" spans="1:11" ht="15.75" customHeight="1" x14ac:dyDescent="0.3">
      <c r="A262" s="9" t="s">
        <v>146</v>
      </c>
      <c r="B262" s="7" t="s">
        <v>10</v>
      </c>
      <c r="C262" s="8" t="s">
        <v>20</v>
      </c>
      <c r="D262" s="9" t="s">
        <v>28</v>
      </c>
      <c r="E262" s="9" t="s">
        <v>13</v>
      </c>
      <c r="F262" s="10">
        <v>233055095</v>
      </c>
      <c r="G262" s="9">
        <v>5</v>
      </c>
      <c r="H262" s="10">
        <v>27632111</v>
      </c>
      <c r="I262" s="22">
        <f>(data[[#This Row],[Profit]]/data[[#This Row],[Penjualan]])*100%</f>
        <v>0.11856471535196431</v>
      </c>
      <c r="K262" s="3"/>
    </row>
    <row r="263" spans="1:11" ht="15.75" customHeight="1" x14ac:dyDescent="0.3">
      <c r="A263" s="9" t="s">
        <v>147</v>
      </c>
      <c r="B263" s="7" t="s">
        <v>10</v>
      </c>
      <c r="C263" s="8" t="s">
        <v>20</v>
      </c>
      <c r="D263" s="9" t="s">
        <v>28</v>
      </c>
      <c r="E263" s="9" t="s">
        <v>25</v>
      </c>
      <c r="F263" s="10">
        <v>200683312</v>
      </c>
      <c r="G263" s="9">
        <v>2</v>
      </c>
      <c r="H263" s="10">
        <v>27868477</v>
      </c>
      <c r="I263" s="22">
        <f>(data[[#This Row],[Profit]]/data[[#This Row],[Penjualan]])*100%</f>
        <v>0.13886793437014833</v>
      </c>
      <c r="K263" s="3"/>
    </row>
    <row r="264" spans="1:11" ht="15.75" customHeight="1" x14ac:dyDescent="0.3">
      <c r="A264" s="9" t="s">
        <v>148</v>
      </c>
      <c r="B264" s="7" t="s">
        <v>10</v>
      </c>
      <c r="C264" s="8" t="s">
        <v>20</v>
      </c>
      <c r="D264" s="9" t="s">
        <v>12</v>
      </c>
      <c r="E264" s="9" t="s">
        <v>26</v>
      </c>
      <c r="F264" s="10">
        <v>238504267</v>
      </c>
      <c r="G264" s="9">
        <v>1</v>
      </c>
      <c r="H264" s="10">
        <v>11296165</v>
      </c>
      <c r="I264" s="22">
        <f>(data[[#This Row],[Profit]]/data[[#This Row],[Penjualan]])*100%</f>
        <v>4.7362527899762898E-2</v>
      </c>
      <c r="K264" s="3"/>
    </row>
    <row r="265" spans="1:11" ht="15.75" customHeight="1" x14ac:dyDescent="0.3">
      <c r="A265" s="9" t="s">
        <v>149</v>
      </c>
      <c r="B265" s="7" t="s">
        <v>10</v>
      </c>
      <c r="C265" s="8" t="s">
        <v>20</v>
      </c>
      <c r="D265" s="9" t="s">
        <v>28</v>
      </c>
      <c r="E265" s="9" t="s">
        <v>30</v>
      </c>
      <c r="F265" s="10">
        <v>202976577</v>
      </c>
      <c r="G265" s="9">
        <v>1</v>
      </c>
      <c r="H265" s="10">
        <v>16575907</v>
      </c>
      <c r="I265" s="22">
        <f>(data[[#This Row],[Profit]]/data[[#This Row],[Penjualan]])*100%</f>
        <v>8.1664137039812235E-2</v>
      </c>
      <c r="K265" s="3"/>
    </row>
    <row r="266" spans="1:11" ht="15.75" customHeight="1" x14ac:dyDescent="0.3">
      <c r="A266" s="9" t="s">
        <v>150</v>
      </c>
      <c r="B266" s="7" t="s">
        <v>10</v>
      </c>
      <c r="C266" s="8" t="s">
        <v>20</v>
      </c>
      <c r="D266" s="9" t="s">
        <v>12</v>
      </c>
      <c r="E266" s="9" t="s">
        <v>30</v>
      </c>
      <c r="F266" s="10">
        <v>232586031</v>
      </c>
      <c r="G266" s="9">
        <v>4</v>
      </c>
      <c r="H266" s="10">
        <v>12591192</v>
      </c>
      <c r="I266" s="22">
        <f>(data[[#This Row],[Profit]]/data[[#This Row],[Penjualan]])*100%</f>
        <v>5.4135632934894533E-2</v>
      </c>
      <c r="K266" s="3"/>
    </row>
    <row r="267" spans="1:11" ht="15.75" customHeight="1" x14ac:dyDescent="0.3">
      <c r="A267" s="9" t="s">
        <v>150</v>
      </c>
      <c r="B267" s="7" t="s">
        <v>10</v>
      </c>
      <c r="C267" s="8" t="s">
        <v>20</v>
      </c>
      <c r="D267" s="9" t="s">
        <v>12</v>
      </c>
      <c r="E267" s="9" t="s">
        <v>30</v>
      </c>
      <c r="F267" s="10">
        <v>201440611</v>
      </c>
      <c r="G267" s="9">
        <v>3</v>
      </c>
      <c r="H267" s="10">
        <v>28586789</v>
      </c>
      <c r="I267" s="22">
        <f>(data[[#This Row],[Profit]]/data[[#This Row],[Penjualan]])*100%</f>
        <v>0.14191174688206243</v>
      </c>
      <c r="K267" s="3"/>
    </row>
    <row r="268" spans="1:11" ht="15.75" customHeight="1" x14ac:dyDescent="0.3">
      <c r="A268" s="9" t="s">
        <v>151</v>
      </c>
      <c r="B268" s="7" t="s">
        <v>10</v>
      </c>
      <c r="C268" s="8" t="s">
        <v>17</v>
      </c>
      <c r="D268" s="9" t="s">
        <v>12</v>
      </c>
      <c r="E268" s="9" t="s">
        <v>25</v>
      </c>
      <c r="F268" s="10">
        <v>164323608</v>
      </c>
      <c r="G268" s="9">
        <v>3</v>
      </c>
      <c r="H268" s="10">
        <v>30513953</v>
      </c>
      <c r="I268" s="22">
        <f>(data[[#This Row],[Profit]]/data[[#This Row],[Penjualan]])*100%</f>
        <v>0.1856942734606947</v>
      </c>
      <c r="K268" s="3"/>
    </row>
    <row r="269" spans="1:11" ht="15.75" customHeight="1" x14ac:dyDescent="0.3">
      <c r="A269" s="9" t="s">
        <v>152</v>
      </c>
      <c r="B269" s="7" t="s">
        <v>39</v>
      </c>
      <c r="C269" s="8" t="s">
        <v>11</v>
      </c>
      <c r="D269" s="9" t="s">
        <v>28</v>
      </c>
      <c r="E269" s="9" t="s">
        <v>25</v>
      </c>
      <c r="F269" s="10">
        <v>97324324</v>
      </c>
      <c r="G269" s="9">
        <v>2</v>
      </c>
      <c r="H269" s="10">
        <v>32845686</v>
      </c>
      <c r="I269" s="22">
        <f>(data[[#This Row],[Profit]]/data[[#This Row],[Penjualan]])*100%</f>
        <v>0.33748691642594919</v>
      </c>
      <c r="K269" s="3"/>
    </row>
    <row r="270" spans="1:11" ht="15.75" customHeight="1" x14ac:dyDescent="0.3">
      <c r="A270" s="9" t="s">
        <v>152</v>
      </c>
      <c r="B270" s="7" t="s">
        <v>39</v>
      </c>
      <c r="C270" s="8" t="s">
        <v>11</v>
      </c>
      <c r="D270" s="9" t="s">
        <v>28</v>
      </c>
      <c r="E270" s="9" t="s">
        <v>25</v>
      </c>
      <c r="F270" s="10">
        <v>138364298</v>
      </c>
      <c r="G270" s="9">
        <v>4</v>
      </c>
      <c r="H270" s="10">
        <v>24671807</v>
      </c>
      <c r="I270" s="22">
        <f>(data[[#This Row],[Profit]]/data[[#This Row],[Penjualan]])*100%</f>
        <v>0.1783104988542637</v>
      </c>
      <c r="K270" s="3"/>
    </row>
    <row r="271" spans="1:11" ht="15.75" customHeight="1" x14ac:dyDescent="0.3">
      <c r="A271" s="9" t="s">
        <v>152</v>
      </c>
      <c r="B271" s="7" t="s">
        <v>39</v>
      </c>
      <c r="C271" s="8" t="s">
        <v>11</v>
      </c>
      <c r="D271" s="9" t="s">
        <v>28</v>
      </c>
      <c r="E271" s="9" t="s">
        <v>25</v>
      </c>
      <c r="F271" s="10">
        <v>124369856</v>
      </c>
      <c r="G271" s="9">
        <v>2</v>
      </c>
      <c r="H271" s="10">
        <v>16159162</v>
      </c>
      <c r="I271" s="22">
        <f>(data[[#This Row],[Profit]]/data[[#This Row],[Penjualan]])*100%</f>
        <v>0.12992828422990213</v>
      </c>
      <c r="K271" s="3"/>
    </row>
    <row r="272" spans="1:11" ht="15.75" customHeight="1" x14ac:dyDescent="0.3">
      <c r="A272" s="9" t="s">
        <v>153</v>
      </c>
      <c r="B272" s="7" t="s">
        <v>39</v>
      </c>
      <c r="C272" s="8" t="s">
        <v>11</v>
      </c>
      <c r="D272" s="9" t="s">
        <v>12</v>
      </c>
      <c r="E272" s="9" t="s">
        <v>25</v>
      </c>
      <c r="F272" s="10">
        <v>227713649</v>
      </c>
      <c r="G272" s="9">
        <v>2</v>
      </c>
      <c r="H272" s="10">
        <v>24255181</v>
      </c>
      <c r="I272" s="22">
        <f>(data[[#This Row],[Profit]]/data[[#This Row],[Penjualan]])*100%</f>
        <v>0.10651614914835431</v>
      </c>
      <c r="K272" s="3"/>
    </row>
    <row r="273" spans="1:11" ht="15.75" customHeight="1" x14ac:dyDescent="0.3">
      <c r="A273" s="9" t="s">
        <v>153</v>
      </c>
      <c r="B273" s="7" t="s">
        <v>39</v>
      </c>
      <c r="C273" s="8" t="s">
        <v>11</v>
      </c>
      <c r="D273" s="9" t="s">
        <v>12</v>
      </c>
      <c r="E273" s="9" t="s">
        <v>25</v>
      </c>
      <c r="F273" s="10">
        <v>230371132</v>
      </c>
      <c r="G273" s="9">
        <v>5</v>
      </c>
      <c r="H273" s="10">
        <v>25752152</v>
      </c>
      <c r="I273" s="22">
        <f>(data[[#This Row],[Profit]]/data[[#This Row],[Penjualan]])*100%</f>
        <v>0.11178549923520799</v>
      </c>
      <c r="K273" s="3"/>
    </row>
    <row r="274" spans="1:11" ht="15.75" customHeight="1" x14ac:dyDescent="0.3">
      <c r="A274" s="9" t="s">
        <v>154</v>
      </c>
      <c r="B274" s="7" t="s">
        <v>10</v>
      </c>
      <c r="C274" s="8" t="s">
        <v>20</v>
      </c>
      <c r="D274" s="9" t="s">
        <v>12</v>
      </c>
      <c r="E274" s="9" t="s">
        <v>30</v>
      </c>
      <c r="F274" s="10">
        <v>174583046</v>
      </c>
      <c r="G274" s="9">
        <v>5</v>
      </c>
      <c r="H274" s="10">
        <v>22636910</v>
      </c>
      <c r="I274" s="22">
        <f>(data[[#This Row],[Profit]]/data[[#This Row],[Penjualan]])*100%</f>
        <v>0.12966270504869071</v>
      </c>
      <c r="K274" s="3"/>
    </row>
    <row r="275" spans="1:11" ht="15.75" customHeight="1" x14ac:dyDescent="0.3">
      <c r="A275" s="9" t="s">
        <v>154</v>
      </c>
      <c r="B275" s="7" t="s">
        <v>10</v>
      </c>
      <c r="C275" s="8" t="s">
        <v>20</v>
      </c>
      <c r="D275" s="9" t="s">
        <v>12</v>
      </c>
      <c r="E275" s="9" t="s">
        <v>30</v>
      </c>
      <c r="F275" s="10">
        <v>206559060</v>
      </c>
      <c r="G275" s="9">
        <v>4</v>
      </c>
      <c r="H275" s="10">
        <v>21887074</v>
      </c>
      <c r="I275" s="22">
        <f>(data[[#This Row],[Profit]]/data[[#This Row],[Penjualan]])*100%</f>
        <v>0.10596036794512911</v>
      </c>
      <c r="K275" s="3"/>
    </row>
    <row r="276" spans="1:11" ht="15.75" customHeight="1" x14ac:dyDescent="0.3">
      <c r="A276" s="9" t="s">
        <v>154</v>
      </c>
      <c r="B276" s="7" t="s">
        <v>10</v>
      </c>
      <c r="C276" s="8" t="s">
        <v>20</v>
      </c>
      <c r="D276" s="9" t="s">
        <v>12</v>
      </c>
      <c r="E276" s="9" t="s">
        <v>30</v>
      </c>
      <c r="F276" s="10">
        <v>192834999</v>
      </c>
      <c r="G276" s="9">
        <v>5</v>
      </c>
      <c r="H276" s="10">
        <v>11382049</v>
      </c>
      <c r="I276" s="22">
        <f>(data[[#This Row],[Profit]]/data[[#This Row],[Penjualan]])*100%</f>
        <v>5.9024809080430465E-2</v>
      </c>
      <c r="K276" s="3"/>
    </row>
    <row r="277" spans="1:11" ht="15.75" customHeight="1" x14ac:dyDescent="0.3">
      <c r="A277" s="9" t="s">
        <v>154</v>
      </c>
      <c r="B277" s="7" t="s">
        <v>10</v>
      </c>
      <c r="C277" s="8" t="s">
        <v>20</v>
      </c>
      <c r="D277" s="9" t="s">
        <v>12</v>
      </c>
      <c r="E277" s="9" t="s">
        <v>30</v>
      </c>
      <c r="F277" s="10">
        <v>114328263</v>
      </c>
      <c r="G277" s="9">
        <v>3</v>
      </c>
      <c r="H277" s="10">
        <v>12726022</v>
      </c>
      <c r="I277" s="22">
        <f>(data[[#This Row],[Profit]]/data[[#This Row],[Penjualan]])*100%</f>
        <v>0.11131125118204586</v>
      </c>
      <c r="K277" s="3"/>
    </row>
    <row r="278" spans="1:11" ht="15.75" customHeight="1" x14ac:dyDescent="0.3">
      <c r="A278" s="9" t="s">
        <v>155</v>
      </c>
      <c r="B278" s="7" t="s">
        <v>10</v>
      </c>
      <c r="C278" s="8" t="s">
        <v>17</v>
      </c>
      <c r="D278" s="9" t="s">
        <v>28</v>
      </c>
      <c r="E278" s="9" t="s">
        <v>13</v>
      </c>
      <c r="F278" s="10">
        <v>149267617</v>
      </c>
      <c r="G278" s="9">
        <v>5</v>
      </c>
      <c r="H278" s="10">
        <v>16903733</v>
      </c>
      <c r="I278" s="22">
        <f>(data[[#This Row],[Profit]]/data[[#This Row],[Penjualan]])*100%</f>
        <v>0.11324447552478847</v>
      </c>
      <c r="K278" s="3"/>
    </row>
    <row r="279" spans="1:11" ht="15.75" customHeight="1" x14ac:dyDescent="0.3">
      <c r="A279" s="9" t="s">
        <v>155</v>
      </c>
      <c r="B279" s="7" t="s">
        <v>14</v>
      </c>
      <c r="C279" s="8" t="s">
        <v>17</v>
      </c>
      <c r="D279" s="9" t="s">
        <v>28</v>
      </c>
      <c r="E279" s="9" t="s">
        <v>13</v>
      </c>
      <c r="F279" s="10">
        <v>224216819</v>
      </c>
      <c r="G279" s="9">
        <v>1</v>
      </c>
      <c r="H279" s="10">
        <v>33996989</v>
      </c>
      <c r="I279" s="22">
        <f>(data[[#This Row],[Profit]]/data[[#This Row],[Penjualan]])*100%</f>
        <v>0.15162550762973762</v>
      </c>
      <c r="K279" s="3"/>
    </row>
    <row r="280" spans="1:11" ht="15.75" customHeight="1" x14ac:dyDescent="0.3">
      <c r="A280" s="9" t="s">
        <v>156</v>
      </c>
      <c r="B280" s="7" t="s">
        <v>16</v>
      </c>
      <c r="C280" s="8" t="s">
        <v>20</v>
      </c>
      <c r="D280" s="9" t="s">
        <v>28</v>
      </c>
      <c r="E280" s="9" t="s">
        <v>25</v>
      </c>
      <c r="F280" s="10">
        <v>135890102</v>
      </c>
      <c r="G280" s="9">
        <v>4</v>
      </c>
      <c r="H280" s="10">
        <v>32726696</v>
      </c>
      <c r="I280" s="22">
        <f>(data[[#This Row],[Profit]]/data[[#This Row],[Penjualan]])*100%</f>
        <v>0.24083208061761555</v>
      </c>
      <c r="K280" s="3"/>
    </row>
    <row r="281" spans="1:11" ht="15.75" customHeight="1" x14ac:dyDescent="0.3">
      <c r="A281" s="9" t="s">
        <v>157</v>
      </c>
      <c r="B281" s="7" t="s">
        <v>39</v>
      </c>
      <c r="C281" s="8" t="s">
        <v>20</v>
      </c>
      <c r="D281" s="9" t="s">
        <v>28</v>
      </c>
      <c r="E281" s="9" t="s">
        <v>25</v>
      </c>
      <c r="F281" s="10">
        <v>207104130</v>
      </c>
      <c r="G281" s="9">
        <v>2</v>
      </c>
      <c r="H281" s="10">
        <v>23766510</v>
      </c>
      <c r="I281" s="22">
        <f>(data[[#This Row],[Profit]]/data[[#This Row],[Penjualan]])*100%</f>
        <v>0.11475633054734351</v>
      </c>
      <c r="K281" s="3"/>
    </row>
    <row r="282" spans="1:11" ht="15.75" customHeight="1" x14ac:dyDescent="0.3">
      <c r="A282" s="9" t="s">
        <v>157</v>
      </c>
      <c r="B282" s="7" t="s">
        <v>39</v>
      </c>
      <c r="C282" s="8" t="s">
        <v>20</v>
      </c>
      <c r="D282" s="9" t="s">
        <v>28</v>
      </c>
      <c r="E282" s="9" t="s">
        <v>25</v>
      </c>
      <c r="F282" s="10">
        <v>220176286</v>
      </c>
      <c r="G282" s="9">
        <v>2</v>
      </c>
      <c r="H282" s="10">
        <v>33693580</v>
      </c>
      <c r="I282" s="22">
        <f>(data[[#This Row],[Profit]]/data[[#This Row],[Penjualan]])*100%</f>
        <v>0.15303001341388781</v>
      </c>
      <c r="K282" s="3"/>
    </row>
    <row r="283" spans="1:11" ht="15.75" customHeight="1" x14ac:dyDescent="0.3">
      <c r="A283" s="9" t="s">
        <v>157</v>
      </c>
      <c r="B283" s="7" t="s">
        <v>39</v>
      </c>
      <c r="C283" s="8" t="s">
        <v>20</v>
      </c>
      <c r="D283" s="9" t="s">
        <v>28</v>
      </c>
      <c r="E283" s="9" t="s">
        <v>25</v>
      </c>
      <c r="F283" s="10">
        <v>96392566</v>
      </c>
      <c r="G283" s="9">
        <v>3</v>
      </c>
      <c r="H283" s="10">
        <v>21728807</v>
      </c>
      <c r="I283" s="22">
        <f>(data[[#This Row],[Profit]]/data[[#This Row],[Penjualan]])*100%</f>
        <v>0.22541994576635713</v>
      </c>
      <c r="K283" s="3"/>
    </row>
    <row r="284" spans="1:11" ht="15.75" customHeight="1" x14ac:dyDescent="0.3">
      <c r="A284" s="9" t="s">
        <v>158</v>
      </c>
      <c r="B284" s="7" t="s">
        <v>14</v>
      </c>
      <c r="C284" s="8" t="s">
        <v>17</v>
      </c>
      <c r="D284" s="9" t="s">
        <v>12</v>
      </c>
      <c r="E284" s="9" t="s">
        <v>26</v>
      </c>
      <c r="F284" s="10">
        <v>180826080</v>
      </c>
      <c r="G284" s="9">
        <v>3</v>
      </c>
      <c r="H284" s="10">
        <v>22517019</v>
      </c>
      <c r="I284" s="22">
        <f>(data[[#This Row],[Profit]]/data[[#This Row],[Penjualan]])*100%</f>
        <v>0.12452307211437642</v>
      </c>
      <c r="K284" s="3"/>
    </row>
    <row r="285" spans="1:11" ht="15.75" customHeight="1" x14ac:dyDescent="0.3">
      <c r="A285" s="9" t="s">
        <v>158</v>
      </c>
      <c r="B285" s="7" t="s">
        <v>10</v>
      </c>
      <c r="C285" s="8" t="s">
        <v>17</v>
      </c>
      <c r="D285" s="9" t="s">
        <v>12</v>
      </c>
      <c r="E285" s="9" t="s">
        <v>26</v>
      </c>
      <c r="F285" s="10">
        <v>191130051</v>
      </c>
      <c r="G285" s="9">
        <v>5</v>
      </c>
      <c r="H285" s="10">
        <v>13408226</v>
      </c>
      <c r="I285" s="22">
        <f>(data[[#This Row],[Profit]]/data[[#This Row],[Penjualan]])*100%</f>
        <v>7.0152369707681392E-2</v>
      </c>
      <c r="K285" s="3"/>
    </row>
    <row r="286" spans="1:11" ht="15.75" customHeight="1" x14ac:dyDescent="0.3">
      <c r="A286" s="9" t="s">
        <v>158</v>
      </c>
      <c r="B286" s="7" t="s">
        <v>10</v>
      </c>
      <c r="C286" s="8" t="s">
        <v>17</v>
      </c>
      <c r="D286" s="9" t="s">
        <v>12</v>
      </c>
      <c r="E286" s="9" t="s">
        <v>26</v>
      </c>
      <c r="F286" s="10">
        <v>183746960</v>
      </c>
      <c r="G286" s="9">
        <v>4</v>
      </c>
      <c r="H286" s="10">
        <v>34912490</v>
      </c>
      <c r="I286" s="22">
        <f>(data[[#This Row],[Profit]]/data[[#This Row],[Penjualan]])*100%</f>
        <v>0.19000308903069743</v>
      </c>
      <c r="K286" s="3"/>
    </row>
    <row r="287" spans="1:11" ht="15.75" customHeight="1" x14ac:dyDescent="0.3">
      <c r="A287" s="9" t="s">
        <v>159</v>
      </c>
      <c r="B287" s="7" t="s">
        <v>10</v>
      </c>
      <c r="C287" s="8" t="s">
        <v>17</v>
      </c>
      <c r="D287" s="9" t="s">
        <v>18</v>
      </c>
      <c r="E287" s="9" t="s">
        <v>30</v>
      </c>
      <c r="F287" s="10">
        <v>104954162</v>
      </c>
      <c r="G287" s="9">
        <v>3</v>
      </c>
      <c r="H287" s="10">
        <v>22746732</v>
      </c>
      <c r="I287" s="22">
        <f>(data[[#This Row],[Profit]]/data[[#This Row],[Penjualan]])*100%</f>
        <v>0.21673015692317185</v>
      </c>
      <c r="K287" s="3"/>
    </row>
    <row r="288" spans="1:11" ht="15.75" customHeight="1" x14ac:dyDescent="0.3">
      <c r="A288" s="9" t="s">
        <v>159</v>
      </c>
      <c r="B288" s="7" t="s">
        <v>10</v>
      </c>
      <c r="C288" s="8" t="s">
        <v>17</v>
      </c>
      <c r="D288" s="9" t="s">
        <v>18</v>
      </c>
      <c r="E288" s="9" t="s">
        <v>30</v>
      </c>
      <c r="F288" s="10">
        <v>175081388</v>
      </c>
      <c r="G288" s="9">
        <v>1</v>
      </c>
      <c r="H288" s="10">
        <v>23293822</v>
      </c>
      <c r="I288" s="22">
        <f>(data[[#This Row],[Profit]]/data[[#This Row],[Penjualan]])*100%</f>
        <v>0.13304567816197574</v>
      </c>
      <c r="K288" s="3"/>
    </row>
    <row r="289" spans="1:11" ht="15.75" customHeight="1" x14ac:dyDescent="0.3">
      <c r="A289" s="9" t="s">
        <v>159</v>
      </c>
      <c r="B289" s="7" t="s">
        <v>39</v>
      </c>
      <c r="C289" s="8" t="s">
        <v>17</v>
      </c>
      <c r="D289" s="9" t="s">
        <v>18</v>
      </c>
      <c r="E289" s="9" t="s">
        <v>30</v>
      </c>
      <c r="F289" s="10">
        <v>221135661</v>
      </c>
      <c r="G289" s="9">
        <v>2</v>
      </c>
      <c r="H289" s="10">
        <v>21062866</v>
      </c>
      <c r="I289" s="22">
        <f>(data[[#This Row],[Profit]]/data[[#This Row],[Penjualan]])*100%</f>
        <v>9.524861754432272E-2</v>
      </c>
      <c r="K289" s="3"/>
    </row>
    <row r="290" spans="1:11" ht="15.75" customHeight="1" x14ac:dyDescent="0.3">
      <c r="A290" s="9" t="s">
        <v>159</v>
      </c>
      <c r="B290" s="7" t="s">
        <v>39</v>
      </c>
      <c r="C290" s="8" t="s">
        <v>17</v>
      </c>
      <c r="D290" s="9" t="s">
        <v>18</v>
      </c>
      <c r="E290" s="9" t="s">
        <v>30</v>
      </c>
      <c r="F290" s="10">
        <v>215582179</v>
      </c>
      <c r="G290" s="9">
        <v>4</v>
      </c>
      <c r="H290" s="10">
        <v>17436388</v>
      </c>
      <c r="I290" s="22">
        <f>(data[[#This Row],[Profit]]/data[[#This Row],[Penjualan]])*100%</f>
        <v>8.0880470180236932E-2</v>
      </c>
      <c r="K290" s="3"/>
    </row>
    <row r="291" spans="1:11" ht="15.75" customHeight="1" x14ac:dyDescent="0.3">
      <c r="A291" s="9" t="s">
        <v>160</v>
      </c>
      <c r="B291" s="7" t="s">
        <v>39</v>
      </c>
      <c r="C291" s="8" t="s">
        <v>11</v>
      </c>
      <c r="D291" s="9" t="s">
        <v>12</v>
      </c>
      <c r="E291" s="9" t="s">
        <v>25</v>
      </c>
      <c r="F291" s="10">
        <v>196187954</v>
      </c>
      <c r="G291" s="9">
        <v>3</v>
      </c>
      <c r="H291" s="10">
        <v>16056838</v>
      </c>
      <c r="I291" s="22">
        <f>(data[[#This Row],[Profit]]/data[[#This Row],[Penjualan]])*100%</f>
        <v>8.1844158484878235E-2</v>
      </c>
      <c r="K291" s="3"/>
    </row>
    <row r="292" spans="1:11" ht="15.75" customHeight="1" x14ac:dyDescent="0.3">
      <c r="A292" s="9" t="s">
        <v>160</v>
      </c>
      <c r="B292" s="7" t="s">
        <v>39</v>
      </c>
      <c r="C292" s="8" t="s">
        <v>11</v>
      </c>
      <c r="D292" s="9" t="s">
        <v>12</v>
      </c>
      <c r="E292" s="9" t="s">
        <v>25</v>
      </c>
      <c r="F292" s="10">
        <v>159675346</v>
      </c>
      <c r="G292" s="9">
        <v>4</v>
      </c>
      <c r="H292" s="10">
        <v>32494857</v>
      </c>
      <c r="I292" s="22">
        <f>(data[[#This Row],[Profit]]/data[[#This Row],[Penjualan]])*100%</f>
        <v>0.20350578729918645</v>
      </c>
      <c r="K292" s="3"/>
    </row>
    <row r="293" spans="1:11" ht="15.75" customHeight="1" x14ac:dyDescent="0.3">
      <c r="A293" s="9" t="s">
        <v>160</v>
      </c>
      <c r="B293" s="7" t="s">
        <v>39</v>
      </c>
      <c r="C293" s="8" t="s">
        <v>11</v>
      </c>
      <c r="D293" s="9" t="s">
        <v>12</v>
      </c>
      <c r="E293" s="9" t="s">
        <v>25</v>
      </c>
      <c r="F293" s="10">
        <v>178339449</v>
      </c>
      <c r="G293" s="9">
        <v>2</v>
      </c>
      <c r="H293" s="10">
        <v>19071578</v>
      </c>
      <c r="I293" s="22">
        <f>(data[[#This Row],[Profit]]/data[[#This Row],[Penjualan]])*100%</f>
        <v>0.10693976070319697</v>
      </c>
      <c r="K293" s="3"/>
    </row>
    <row r="294" spans="1:11" ht="15.75" customHeight="1" x14ac:dyDescent="0.3">
      <c r="A294" s="9" t="s">
        <v>160</v>
      </c>
      <c r="B294" s="7" t="s">
        <v>39</v>
      </c>
      <c r="C294" s="8" t="s">
        <v>11</v>
      </c>
      <c r="D294" s="9" t="s">
        <v>12</v>
      </c>
      <c r="E294" s="9" t="s">
        <v>25</v>
      </c>
      <c r="F294" s="10">
        <v>199145011</v>
      </c>
      <c r="G294" s="9">
        <v>2</v>
      </c>
      <c r="H294" s="10">
        <v>19283215</v>
      </c>
      <c r="I294" s="22">
        <f>(data[[#This Row],[Profit]]/data[[#This Row],[Penjualan]])*100%</f>
        <v>9.6830018001304585E-2</v>
      </c>
      <c r="K294" s="3"/>
    </row>
    <row r="295" spans="1:11" ht="15.75" customHeight="1" x14ac:dyDescent="0.3">
      <c r="A295" s="9" t="s">
        <v>160</v>
      </c>
      <c r="B295" s="7" t="s">
        <v>39</v>
      </c>
      <c r="C295" s="8" t="s">
        <v>11</v>
      </c>
      <c r="D295" s="9" t="s">
        <v>12</v>
      </c>
      <c r="E295" s="9" t="s">
        <v>25</v>
      </c>
      <c r="F295" s="10">
        <v>114646079</v>
      </c>
      <c r="G295" s="9">
        <v>1</v>
      </c>
      <c r="H295" s="10">
        <v>21251176</v>
      </c>
      <c r="I295" s="22">
        <f>(data[[#This Row],[Profit]]/data[[#This Row],[Penjualan]])*100%</f>
        <v>0.18536330405159343</v>
      </c>
      <c r="K295" s="3"/>
    </row>
    <row r="296" spans="1:11" ht="15.75" customHeight="1" x14ac:dyDescent="0.3">
      <c r="A296" s="9" t="s">
        <v>161</v>
      </c>
      <c r="B296" s="7" t="s">
        <v>39</v>
      </c>
      <c r="C296" s="8" t="s">
        <v>20</v>
      </c>
      <c r="D296" s="9" t="s">
        <v>12</v>
      </c>
      <c r="E296" s="9" t="s">
        <v>30</v>
      </c>
      <c r="F296" s="10">
        <v>104538944</v>
      </c>
      <c r="G296" s="9">
        <v>5</v>
      </c>
      <c r="H296" s="10">
        <v>26788150</v>
      </c>
      <c r="I296" s="22">
        <f>(data[[#This Row],[Profit]]/data[[#This Row],[Penjualan]])*100%</f>
        <v>0.25625043620107735</v>
      </c>
      <c r="K296" s="3"/>
    </row>
    <row r="297" spans="1:11" ht="15.75" customHeight="1" x14ac:dyDescent="0.3">
      <c r="A297" s="9" t="s">
        <v>161</v>
      </c>
      <c r="B297" s="7" t="s">
        <v>39</v>
      </c>
      <c r="C297" s="8" t="s">
        <v>20</v>
      </c>
      <c r="D297" s="9" t="s">
        <v>12</v>
      </c>
      <c r="E297" s="9" t="s">
        <v>30</v>
      </c>
      <c r="F297" s="10">
        <v>159155252</v>
      </c>
      <c r="G297" s="9">
        <v>4</v>
      </c>
      <c r="H297" s="10">
        <v>12041498</v>
      </c>
      <c r="I297" s="22">
        <f>(data[[#This Row],[Profit]]/data[[#This Row],[Penjualan]])*100%</f>
        <v>7.5658816461802975E-2</v>
      </c>
      <c r="K297" s="3"/>
    </row>
    <row r="298" spans="1:11" ht="15.75" customHeight="1" x14ac:dyDescent="0.3">
      <c r="A298" s="9" t="s">
        <v>161</v>
      </c>
      <c r="B298" s="7" t="s">
        <v>39</v>
      </c>
      <c r="C298" s="8" t="s">
        <v>20</v>
      </c>
      <c r="D298" s="9" t="s">
        <v>12</v>
      </c>
      <c r="E298" s="9" t="s">
        <v>30</v>
      </c>
      <c r="F298" s="10">
        <v>92270174</v>
      </c>
      <c r="G298" s="9">
        <v>3</v>
      </c>
      <c r="H298" s="10">
        <v>20548761</v>
      </c>
      <c r="I298" s="22">
        <f>(data[[#This Row],[Profit]]/data[[#This Row],[Penjualan]])*100%</f>
        <v>0.22270209439509672</v>
      </c>
      <c r="K298" s="3"/>
    </row>
    <row r="299" spans="1:11" ht="15.75" customHeight="1" x14ac:dyDescent="0.3">
      <c r="A299" s="9" t="s">
        <v>161</v>
      </c>
      <c r="B299" s="7" t="s">
        <v>10</v>
      </c>
      <c r="C299" s="8" t="s">
        <v>20</v>
      </c>
      <c r="D299" s="9" t="s">
        <v>12</v>
      </c>
      <c r="E299" s="9" t="s">
        <v>30</v>
      </c>
      <c r="F299" s="10">
        <v>173718586</v>
      </c>
      <c r="G299" s="9">
        <v>5</v>
      </c>
      <c r="H299" s="10">
        <v>23680788</v>
      </c>
      <c r="I299" s="22">
        <f>(data[[#This Row],[Profit]]/data[[#This Row],[Penjualan]])*100%</f>
        <v>0.13631695114073747</v>
      </c>
      <c r="K299" s="3"/>
    </row>
    <row r="300" spans="1:11" ht="15.75" customHeight="1" x14ac:dyDescent="0.3">
      <c r="A300" s="9" t="s">
        <v>161</v>
      </c>
      <c r="B300" s="7" t="s">
        <v>10</v>
      </c>
      <c r="C300" s="8" t="s">
        <v>20</v>
      </c>
      <c r="D300" s="9" t="s">
        <v>12</v>
      </c>
      <c r="E300" s="9" t="s">
        <v>30</v>
      </c>
      <c r="F300" s="10">
        <v>162844518</v>
      </c>
      <c r="G300" s="9">
        <v>1</v>
      </c>
      <c r="H300" s="10">
        <v>12617318</v>
      </c>
      <c r="I300" s="22">
        <f>(data[[#This Row],[Profit]]/data[[#This Row],[Penjualan]])*100%</f>
        <v>7.7480766039664903E-2</v>
      </c>
      <c r="K300" s="3"/>
    </row>
    <row r="301" spans="1:11" ht="15.75" customHeight="1" x14ac:dyDescent="0.3">
      <c r="A301" s="9" t="s">
        <v>162</v>
      </c>
      <c r="B301" s="7" t="s">
        <v>14</v>
      </c>
      <c r="C301" s="8" t="s">
        <v>20</v>
      </c>
      <c r="D301" s="9" t="s">
        <v>28</v>
      </c>
      <c r="E301" s="9" t="s">
        <v>13</v>
      </c>
      <c r="F301" s="10">
        <v>206727440</v>
      </c>
      <c r="G301" s="9">
        <v>3</v>
      </c>
      <c r="H301" s="10">
        <v>17191716</v>
      </c>
      <c r="I301" s="22">
        <f>(data[[#This Row],[Profit]]/data[[#This Row],[Penjualan]])*100%</f>
        <v>8.3161267802668096E-2</v>
      </c>
      <c r="K301" s="3"/>
    </row>
    <row r="302" spans="1:11" ht="15.75" customHeight="1" x14ac:dyDescent="0.3">
      <c r="A302" s="9" t="s">
        <v>163</v>
      </c>
      <c r="B302" s="7" t="s">
        <v>10</v>
      </c>
      <c r="C302" s="8" t="s">
        <v>17</v>
      </c>
      <c r="D302" s="9" t="s">
        <v>12</v>
      </c>
      <c r="E302" s="9" t="s">
        <v>30</v>
      </c>
      <c r="F302" s="10">
        <v>198630893</v>
      </c>
      <c r="G302" s="9">
        <v>2</v>
      </c>
      <c r="H302" s="10">
        <v>18152543</v>
      </c>
      <c r="I302" s="22">
        <f>(data[[#This Row],[Profit]]/data[[#This Row],[Penjualan]])*100%</f>
        <v>9.13883169220812E-2</v>
      </c>
      <c r="K302" s="3"/>
    </row>
    <row r="303" spans="1:11" ht="15.75" customHeight="1" x14ac:dyDescent="0.3">
      <c r="A303" s="9" t="s">
        <v>164</v>
      </c>
      <c r="B303" s="7" t="s">
        <v>10</v>
      </c>
      <c r="C303" s="8" t="s">
        <v>20</v>
      </c>
      <c r="D303" s="9" t="s">
        <v>12</v>
      </c>
      <c r="E303" s="9" t="s">
        <v>13</v>
      </c>
      <c r="F303" s="10">
        <v>149137075</v>
      </c>
      <c r="G303" s="9">
        <v>3</v>
      </c>
      <c r="H303" s="10">
        <v>17997182</v>
      </c>
      <c r="I303" s="22">
        <f>(data[[#This Row],[Profit]]/data[[#This Row],[Penjualan]])*100%</f>
        <v>0.12067543902145057</v>
      </c>
      <c r="K303" s="3"/>
    </row>
    <row r="304" spans="1:11" ht="15.75" customHeight="1" x14ac:dyDescent="0.3">
      <c r="A304" s="9" t="s">
        <v>165</v>
      </c>
      <c r="B304" s="7" t="s">
        <v>10</v>
      </c>
      <c r="C304" s="8" t="s">
        <v>20</v>
      </c>
      <c r="D304" s="9" t="s">
        <v>18</v>
      </c>
      <c r="E304" s="9" t="s">
        <v>30</v>
      </c>
      <c r="F304" s="10">
        <v>141668754</v>
      </c>
      <c r="G304" s="9">
        <v>5</v>
      </c>
      <c r="H304" s="10">
        <v>14005674</v>
      </c>
      <c r="I304" s="22">
        <f>(data[[#This Row],[Profit]]/data[[#This Row],[Penjualan]])*100%</f>
        <v>9.8862124530296927E-2</v>
      </c>
      <c r="K304" s="3"/>
    </row>
    <row r="305" spans="1:11" ht="15.75" customHeight="1" x14ac:dyDescent="0.3">
      <c r="A305" s="9" t="s">
        <v>165</v>
      </c>
      <c r="B305" s="7" t="s">
        <v>10</v>
      </c>
      <c r="C305" s="8" t="s">
        <v>20</v>
      </c>
      <c r="D305" s="9" t="s">
        <v>18</v>
      </c>
      <c r="E305" s="9" t="s">
        <v>30</v>
      </c>
      <c r="F305" s="10">
        <v>103577227</v>
      </c>
      <c r="G305" s="9">
        <v>1</v>
      </c>
      <c r="H305" s="10">
        <v>23794023</v>
      </c>
      <c r="I305" s="22">
        <f>(data[[#This Row],[Profit]]/data[[#This Row],[Penjualan]])*100%</f>
        <v>0.2297225335063276</v>
      </c>
      <c r="K305" s="3"/>
    </row>
    <row r="306" spans="1:11" ht="15.75" customHeight="1" x14ac:dyDescent="0.3">
      <c r="A306" s="9" t="s">
        <v>166</v>
      </c>
      <c r="B306" s="7" t="s">
        <v>10</v>
      </c>
      <c r="C306" s="8" t="s">
        <v>11</v>
      </c>
      <c r="D306" s="9" t="s">
        <v>28</v>
      </c>
      <c r="E306" s="9" t="s">
        <v>26</v>
      </c>
      <c r="F306" s="10">
        <v>213510815</v>
      </c>
      <c r="G306" s="9">
        <v>5</v>
      </c>
      <c r="H306" s="10">
        <v>24904905</v>
      </c>
      <c r="I306" s="22">
        <f>(data[[#This Row],[Profit]]/data[[#This Row],[Penjualan]])*100%</f>
        <v>0.11664470017596064</v>
      </c>
      <c r="K306" s="3"/>
    </row>
    <row r="307" spans="1:11" ht="15.75" customHeight="1" x14ac:dyDescent="0.3">
      <c r="A307" s="9" t="s">
        <v>167</v>
      </c>
      <c r="B307" s="7" t="s">
        <v>10</v>
      </c>
      <c r="C307" s="8" t="s">
        <v>17</v>
      </c>
      <c r="D307" s="9" t="s">
        <v>12</v>
      </c>
      <c r="E307" s="9" t="s">
        <v>25</v>
      </c>
      <c r="F307" s="10">
        <v>202482759</v>
      </c>
      <c r="G307" s="9">
        <v>3</v>
      </c>
      <c r="H307" s="10">
        <v>24190510</v>
      </c>
      <c r="I307" s="22">
        <f>(data[[#This Row],[Profit]]/data[[#This Row],[Penjualan]])*100%</f>
        <v>0.11946948036202924</v>
      </c>
      <c r="K307" s="3"/>
    </row>
    <row r="308" spans="1:11" ht="15.75" customHeight="1" x14ac:dyDescent="0.3">
      <c r="A308" s="9" t="s">
        <v>167</v>
      </c>
      <c r="B308" s="7" t="s">
        <v>10</v>
      </c>
      <c r="C308" s="8" t="s">
        <v>17</v>
      </c>
      <c r="D308" s="9" t="s">
        <v>12</v>
      </c>
      <c r="E308" s="9" t="s">
        <v>25</v>
      </c>
      <c r="F308" s="10">
        <v>183312438</v>
      </c>
      <c r="G308" s="9">
        <v>1</v>
      </c>
      <c r="H308" s="10">
        <v>10048467</v>
      </c>
      <c r="I308" s="22">
        <f>(data[[#This Row],[Profit]]/data[[#This Row],[Penjualan]])*100%</f>
        <v>5.4816067636392463E-2</v>
      </c>
      <c r="K308" s="3"/>
    </row>
    <row r="309" spans="1:11" ht="15.75" customHeight="1" x14ac:dyDescent="0.3">
      <c r="A309" s="9" t="s">
        <v>167</v>
      </c>
      <c r="B309" s="7" t="s">
        <v>10</v>
      </c>
      <c r="C309" s="8" t="s">
        <v>17</v>
      </c>
      <c r="D309" s="9" t="s">
        <v>12</v>
      </c>
      <c r="E309" s="9" t="s">
        <v>25</v>
      </c>
      <c r="F309" s="10">
        <v>223680698</v>
      </c>
      <c r="G309" s="9">
        <v>3</v>
      </c>
      <c r="H309" s="10">
        <v>17646607</v>
      </c>
      <c r="I309" s="22">
        <f>(data[[#This Row],[Profit]]/data[[#This Row],[Penjualan]])*100%</f>
        <v>7.8891952492029516E-2</v>
      </c>
      <c r="K309" s="3"/>
    </row>
    <row r="310" spans="1:11" ht="15.75" customHeight="1" x14ac:dyDescent="0.3">
      <c r="A310" s="9" t="s">
        <v>167</v>
      </c>
      <c r="B310" s="7" t="s">
        <v>16</v>
      </c>
      <c r="C310" s="8" t="s">
        <v>17</v>
      </c>
      <c r="D310" s="9" t="s">
        <v>12</v>
      </c>
      <c r="E310" s="9" t="s">
        <v>25</v>
      </c>
      <c r="F310" s="10">
        <v>149478083</v>
      </c>
      <c r="G310" s="9">
        <v>4</v>
      </c>
      <c r="H310" s="10">
        <v>28238879</v>
      </c>
      <c r="I310" s="22">
        <f>(data[[#This Row],[Profit]]/data[[#This Row],[Penjualan]])*100%</f>
        <v>0.18891651828315192</v>
      </c>
      <c r="K310" s="3"/>
    </row>
    <row r="311" spans="1:11" ht="15.75" customHeight="1" x14ac:dyDescent="0.3">
      <c r="A311" s="9" t="s">
        <v>168</v>
      </c>
      <c r="B311" s="7" t="s">
        <v>16</v>
      </c>
      <c r="C311" s="8" t="s">
        <v>20</v>
      </c>
      <c r="D311" s="9" t="s">
        <v>12</v>
      </c>
      <c r="E311" s="9" t="s">
        <v>30</v>
      </c>
      <c r="F311" s="10">
        <v>107171764</v>
      </c>
      <c r="G311" s="9">
        <v>5</v>
      </c>
      <c r="H311" s="10">
        <v>14427492</v>
      </c>
      <c r="I311" s="22">
        <f>(data[[#This Row],[Profit]]/data[[#This Row],[Penjualan]])*100%</f>
        <v>0.13462027180965314</v>
      </c>
      <c r="K311" s="3"/>
    </row>
    <row r="312" spans="1:11" ht="15.75" customHeight="1" x14ac:dyDescent="0.3">
      <c r="A312" s="9" t="s">
        <v>169</v>
      </c>
      <c r="B312" s="7" t="s">
        <v>39</v>
      </c>
      <c r="C312" s="8" t="s">
        <v>20</v>
      </c>
      <c r="D312" s="9" t="s">
        <v>12</v>
      </c>
      <c r="E312" s="9" t="s">
        <v>26</v>
      </c>
      <c r="F312" s="10">
        <v>191634531</v>
      </c>
      <c r="G312" s="9">
        <v>1</v>
      </c>
      <c r="H312" s="10">
        <v>30735171</v>
      </c>
      <c r="I312" s="22">
        <f>(data[[#This Row],[Profit]]/data[[#This Row],[Penjualan]])*100%</f>
        <v>0.16038430464288297</v>
      </c>
      <c r="K312" s="3"/>
    </row>
    <row r="313" spans="1:11" ht="15.75" customHeight="1" x14ac:dyDescent="0.3">
      <c r="A313" s="9" t="s">
        <v>169</v>
      </c>
      <c r="B313" s="7" t="s">
        <v>39</v>
      </c>
      <c r="C313" s="8" t="s">
        <v>20</v>
      </c>
      <c r="D313" s="9" t="s">
        <v>12</v>
      </c>
      <c r="E313" s="9" t="s">
        <v>26</v>
      </c>
      <c r="F313" s="10">
        <v>194660646</v>
      </c>
      <c r="G313" s="9">
        <v>4</v>
      </c>
      <c r="H313" s="10">
        <v>19098212</v>
      </c>
      <c r="I313" s="22">
        <f>(data[[#This Row],[Profit]]/data[[#This Row],[Penjualan]])*100%</f>
        <v>9.8110287787702088E-2</v>
      </c>
      <c r="K313" s="3"/>
    </row>
    <row r="314" spans="1:11" ht="15.75" customHeight="1" x14ac:dyDescent="0.3">
      <c r="A314" s="9" t="s">
        <v>170</v>
      </c>
      <c r="B314" s="7" t="s">
        <v>39</v>
      </c>
      <c r="C314" s="8" t="s">
        <v>11</v>
      </c>
      <c r="D314" s="9" t="s">
        <v>12</v>
      </c>
      <c r="E314" s="9" t="s">
        <v>30</v>
      </c>
      <c r="F314" s="10">
        <v>219058357</v>
      </c>
      <c r="G314" s="9">
        <v>3</v>
      </c>
      <c r="H314" s="10">
        <v>25868344</v>
      </c>
      <c r="I314" s="22">
        <f>(data[[#This Row],[Profit]]/data[[#This Row],[Penjualan]])*100%</f>
        <v>0.1180888250704811</v>
      </c>
      <c r="K314" s="3"/>
    </row>
    <row r="315" spans="1:11" ht="15.75" customHeight="1" x14ac:dyDescent="0.3">
      <c r="A315" s="9" t="s">
        <v>171</v>
      </c>
      <c r="B315" s="7" t="s">
        <v>39</v>
      </c>
      <c r="C315" s="8" t="s">
        <v>20</v>
      </c>
      <c r="D315" s="9" t="s">
        <v>18</v>
      </c>
      <c r="E315" s="9" t="s">
        <v>30</v>
      </c>
      <c r="F315" s="10">
        <v>132577967</v>
      </c>
      <c r="G315" s="9">
        <v>1</v>
      </c>
      <c r="H315" s="10">
        <v>22849095</v>
      </c>
      <c r="I315" s="22">
        <f>(data[[#This Row],[Profit]]/data[[#This Row],[Penjualan]])*100%</f>
        <v>0.17234458724201135</v>
      </c>
      <c r="K315" s="3"/>
    </row>
    <row r="316" spans="1:11" ht="15.75" customHeight="1" x14ac:dyDescent="0.3">
      <c r="A316" s="9" t="s">
        <v>171</v>
      </c>
      <c r="B316" s="7" t="s">
        <v>39</v>
      </c>
      <c r="C316" s="8" t="s">
        <v>20</v>
      </c>
      <c r="D316" s="9" t="s">
        <v>18</v>
      </c>
      <c r="E316" s="9" t="s">
        <v>30</v>
      </c>
      <c r="F316" s="10">
        <v>212979591</v>
      </c>
      <c r="G316" s="9">
        <v>1</v>
      </c>
      <c r="H316" s="10">
        <v>29109277</v>
      </c>
      <c r="I316" s="22">
        <f>(data[[#This Row],[Profit]]/data[[#This Row],[Penjualan]])*100%</f>
        <v>0.13667636820656678</v>
      </c>
      <c r="K316" s="3"/>
    </row>
    <row r="317" spans="1:11" ht="15.75" customHeight="1" x14ac:dyDescent="0.3">
      <c r="A317" s="9" t="s">
        <v>171</v>
      </c>
      <c r="B317" s="7" t="s">
        <v>16</v>
      </c>
      <c r="C317" s="8" t="s">
        <v>20</v>
      </c>
      <c r="D317" s="9" t="s">
        <v>18</v>
      </c>
      <c r="E317" s="9" t="s">
        <v>30</v>
      </c>
      <c r="F317" s="10">
        <v>210956339</v>
      </c>
      <c r="G317" s="9">
        <v>4</v>
      </c>
      <c r="H317" s="10">
        <v>34140316</v>
      </c>
      <c r="I317" s="22">
        <f>(data[[#This Row],[Profit]]/data[[#This Row],[Penjualan]])*100%</f>
        <v>0.16183593326389684</v>
      </c>
      <c r="K317" s="3"/>
    </row>
    <row r="318" spans="1:11" ht="15.75" customHeight="1" x14ac:dyDescent="0.3">
      <c r="A318" s="9" t="s">
        <v>171</v>
      </c>
      <c r="B318" s="7" t="s">
        <v>14</v>
      </c>
      <c r="C318" s="8" t="s">
        <v>20</v>
      </c>
      <c r="D318" s="9" t="s">
        <v>18</v>
      </c>
      <c r="E318" s="9" t="s">
        <v>30</v>
      </c>
      <c r="F318" s="10">
        <v>98422070</v>
      </c>
      <c r="G318" s="9">
        <v>2</v>
      </c>
      <c r="H318" s="10">
        <v>23988280</v>
      </c>
      <c r="I318" s="22">
        <f>(data[[#This Row],[Profit]]/data[[#This Row],[Penjualan]])*100%</f>
        <v>0.24372866776730057</v>
      </c>
      <c r="K318" s="3"/>
    </row>
    <row r="319" spans="1:11" ht="15.75" customHeight="1" x14ac:dyDescent="0.3">
      <c r="A319" s="9" t="s">
        <v>171</v>
      </c>
      <c r="B319" s="7" t="s">
        <v>14</v>
      </c>
      <c r="C319" s="8" t="s">
        <v>20</v>
      </c>
      <c r="D319" s="9" t="s">
        <v>18</v>
      </c>
      <c r="E319" s="9" t="s">
        <v>30</v>
      </c>
      <c r="F319" s="10">
        <v>207743747</v>
      </c>
      <c r="G319" s="9">
        <v>3</v>
      </c>
      <c r="H319" s="10">
        <v>21154944</v>
      </c>
      <c r="I319" s="22">
        <f>(data[[#This Row],[Profit]]/data[[#This Row],[Penjualan]])*100%</f>
        <v>0.10183191699146545</v>
      </c>
      <c r="K319" s="3"/>
    </row>
    <row r="320" spans="1:11" ht="15.75" customHeight="1" x14ac:dyDescent="0.3">
      <c r="A320" s="9" t="s">
        <v>172</v>
      </c>
      <c r="B320" s="7" t="s">
        <v>14</v>
      </c>
      <c r="C320" s="8" t="s">
        <v>20</v>
      </c>
      <c r="D320" s="9" t="s">
        <v>12</v>
      </c>
      <c r="E320" s="9" t="s">
        <v>25</v>
      </c>
      <c r="F320" s="10">
        <v>178561299</v>
      </c>
      <c r="G320" s="9">
        <v>5</v>
      </c>
      <c r="H320" s="10">
        <v>34668744</v>
      </c>
      <c r="I320" s="22">
        <f>(data[[#This Row],[Profit]]/data[[#This Row],[Penjualan]])*100%</f>
        <v>0.19415598001445991</v>
      </c>
      <c r="K320" s="3"/>
    </row>
    <row r="321" spans="1:11" ht="15.75" customHeight="1" x14ac:dyDescent="0.3">
      <c r="A321" s="9" t="s">
        <v>173</v>
      </c>
      <c r="B321" s="7" t="s">
        <v>10</v>
      </c>
      <c r="C321" s="8" t="s">
        <v>20</v>
      </c>
      <c r="D321" s="9" t="s">
        <v>12</v>
      </c>
      <c r="E321" s="9" t="s">
        <v>25</v>
      </c>
      <c r="F321" s="10">
        <v>198568485</v>
      </c>
      <c r="G321" s="9">
        <v>5</v>
      </c>
      <c r="H321" s="10">
        <v>28772525</v>
      </c>
      <c r="I321" s="22">
        <f>(data[[#This Row],[Profit]]/data[[#This Row],[Penjualan]])*100%</f>
        <v>0.14489975587012208</v>
      </c>
      <c r="K321" s="3"/>
    </row>
    <row r="322" spans="1:11" ht="15.75" customHeight="1" x14ac:dyDescent="0.3">
      <c r="A322" s="9" t="s">
        <v>173</v>
      </c>
      <c r="B322" s="7" t="s">
        <v>10</v>
      </c>
      <c r="C322" s="8" t="s">
        <v>20</v>
      </c>
      <c r="D322" s="9" t="s">
        <v>12</v>
      </c>
      <c r="E322" s="9" t="s">
        <v>25</v>
      </c>
      <c r="F322" s="10">
        <v>216402841</v>
      </c>
      <c r="G322" s="9">
        <v>5</v>
      </c>
      <c r="H322" s="10">
        <v>18809473</v>
      </c>
      <c r="I322" s="22">
        <f>(data[[#This Row],[Profit]]/data[[#This Row],[Penjualan]])*100%</f>
        <v>8.6918789573562028E-2</v>
      </c>
      <c r="K322" s="3"/>
    </row>
    <row r="323" spans="1:11" ht="15.75" customHeight="1" x14ac:dyDescent="0.3">
      <c r="A323" s="9" t="s">
        <v>174</v>
      </c>
      <c r="B323" s="7" t="s">
        <v>10</v>
      </c>
      <c r="C323" s="8" t="s">
        <v>17</v>
      </c>
      <c r="D323" s="9" t="s">
        <v>12</v>
      </c>
      <c r="E323" s="9" t="s">
        <v>26</v>
      </c>
      <c r="F323" s="10">
        <v>230340944</v>
      </c>
      <c r="G323" s="9">
        <v>2</v>
      </c>
      <c r="H323" s="10">
        <v>13303411</v>
      </c>
      <c r="I323" s="22">
        <f>(data[[#This Row],[Profit]]/data[[#This Row],[Penjualan]])*100%</f>
        <v>5.7755302939107515E-2</v>
      </c>
      <c r="K323" s="3"/>
    </row>
    <row r="324" spans="1:11" ht="15.75" customHeight="1" x14ac:dyDescent="0.3">
      <c r="A324" s="9" t="s">
        <v>175</v>
      </c>
      <c r="B324" s="7" t="s">
        <v>10</v>
      </c>
      <c r="C324" s="8" t="s">
        <v>11</v>
      </c>
      <c r="D324" s="9" t="s">
        <v>28</v>
      </c>
      <c r="E324" s="9" t="s">
        <v>30</v>
      </c>
      <c r="F324" s="10">
        <v>113441283</v>
      </c>
      <c r="G324" s="9">
        <v>2</v>
      </c>
      <c r="H324" s="10">
        <v>26160545</v>
      </c>
      <c r="I324" s="22">
        <f>(data[[#This Row],[Profit]]/data[[#This Row],[Penjualan]])*100%</f>
        <v>0.2306086841419098</v>
      </c>
      <c r="K324" s="3"/>
    </row>
    <row r="325" spans="1:11" ht="15.75" customHeight="1" x14ac:dyDescent="0.3">
      <c r="A325" s="9" t="s">
        <v>175</v>
      </c>
      <c r="B325" s="7" t="s">
        <v>10</v>
      </c>
      <c r="C325" s="8" t="s">
        <v>11</v>
      </c>
      <c r="D325" s="9" t="s">
        <v>28</v>
      </c>
      <c r="E325" s="9" t="s">
        <v>30</v>
      </c>
      <c r="F325" s="10">
        <v>186737834</v>
      </c>
      <c r="G325" s="9">
        <v>2</v>
      </c>
      <c r="H325" s="10">
        <v>25113832</v>
      </c>
      <c r="I325" s="22">
        <f>(data[[#This Row],[Profit]]/data[[#This Row],[Penjualan]])*100%</f>
        <v>0.13448711202251601</v>
      </c>
      <c r="K325" s="3"/>
    </row>
    <row r="326" spans="1:11" ht="15.75" customHeight="1" x14ac:dyDescent="0.3">
      <c r="A326" s="9" t="s">
        <v>175</v>
      </c>
      <c r="B326" s="7" t="s">
        <v>10</v>
      </c>
      <c r="C326" s="8" t="s">
        <v>11</v>
      </c>
      <c r="D326" s="9" t="s">
        <v>28</v>
      </c>
      <c r="E326" s="9" t="s">
        <v>30</v>
      </c>
      <c r="F326" s="10">
        <v>109949655</v>
      </c>
      <c r="G326" s="9">
        <v>1</v>
      </c>
      <c r="H326" s="10">
        <v>12373816</v>
      </c>
      <c r="I326" s="22">
        <f>(data[[#This Row],[Profit]]/data[[#This Row],[Penjualan]])*100%</f>
        <v>0.1125407442160687</v>
      </c>
      <c r="K326" s="3"/>
    </row>
    <row r="327" spans="1:11" ht="15.75" customHeight="1" x14ac:dyDescent="0.3">
      <c r="A327" s="9" t="s">
        <v>175</v>
      </c>
      <c r="B327" s="7" t="s">
        <v>10</v>
      </c>
      <c r="C327" s="8" t="s">
        <v>11</v>
      </c>
      <c r="D327" s="9" t="s">
        <v>28</v>
      </c>
      <c r="E327" s="9" t="s">
        <v>30</v>
      </c>
      <c r="F327" s="10">
        <v>119646270</v>
      </c>
      <c r="G327" s="9">
        <v>3</v>
      </c>
      <c r="H327" s="10">
        <v>24453634</v>
      </c>
      <c r="I327" s="22">
        <f>(data[[#This Row],[Profit]]/data[[#This Row],[Penjualan]])*100%</f>
        <v>0.20438275259228725</v>
      </c>
      <c r="K327" s="3"/>
    </row>
    <row r="328" spans="1:11" ht="15.75" customHeight="1" x14ac:dyDescent="0.3">
      <c r="A328" s="9" t="s">
        <v>175</v>
      </c>
      <c r="B328" s="7" t="s">
        <v>10</v>
      </c>
      <c r="C328" s="8" t="s">
        <v>11</v>
      </c>
      <c r="D328" s="9" t="s">
        <v>28</v>
      </c>
      <c r="E328" s="9" t="s">
        <v>30</v>
      </c>
      <c r="F328" s="10">
        <v>237052017</v>
      </c>
      <c r="G328" s="9">
        <v>4</v>
      </c>
      <c r="H328" s="10">
        <v>16538370</v>
      </c>
      <c r="I328" s="22">
        <f>(data[[#This Row],[Profit]]/data[[#This Row],[Penjualan]])*100%</f>
        <v>6.9766839402172223E-2</v>
      </c>
      <c r="K328" s="3"/>
    </row>
    <row r="329" spans="1:11" ht="15.75" customHeight="1" x14ac:dyDescent="0.3">
      <c r="A329" s="9" t="s">
        <v>176</v>
      </c>
      <c r="B329" s="7" t="s">
        <v>10</v>
      </c>
      <c r="C329" s="8" t="s">
        <v>17</v>
      </c>
      <c r="D329" s="9" t="s">
        <v>28</v>
      </c>
      <c r="E329" s="9" t="s">
        <v>30</v>
      </c>
      <c r="F329" s="10">
        <v>228538838</v>
      </c>
      <c r="G329" s="9">
        <v>1</v>
      </c>
      <c r="H329" s="10">
        <v>15527366</v>
      </c>
      <c r="I329" s="22">
        <f>(data[[#This Row],[Profit]]/data[[#This Row],[Penjualan]])*100%</f>
        <v>6.7941913662832226E-2</v>
      </c>
      <c r="K329" s="3"/>
    </row>
    <row r="330" spans="1:11" ht="15.75" customHeight="1" x14ac:dyDescent="0.3">
      <c r="A330" s="9" t="s">
        <v>176</v>
      </c>
      <c r="B330" s="7" t="s">
        <v>10</v>
      </c>
      <c r="C330" s="8" t="s">
        <v>17</v>
      </c>
      <c r="D330" s="9" t="s">
        <v>28</v>
      </c>
      <c r="E330" s="9" t="s">
        <v>30</v>
      </c>
      <c r="F330" s="10">
        <v>109897037</v>
      </c>
      <c r="G330" s="9">
        <v>1</v>
      </c>
      <c r="H330" s="10">
        <v>10588954</v>
      </c>
      <c r="I330" s="22">
        <f>(data[[#This Row],[Profit]]/data[[#This Row],[Penjualan]])*100%</f>
        <v>9.6353407599151189E-2</v>
      </c>
      <c r="K330" s="3"/>
    </row>
    <row r="331" spans="1:11" ht="15.75" customHeight="1" x14ac:dyDescent="0.3">
      <c r="A331" s="9" t="s">
        <v>176</v>
      </c>
      <c r="B331" s="7" t="s">
        <v>14</v>
      </c>
      <c r="C331" s="8" t="s">
        <v>17</v>
      </c>
      <c r="D331" s="9" t="s">
        <v>28</v>
      </c>
      <c r="E331" s="9" t="s">
        <v>30</v>
      </c>
      <c r="F331" s="10">
        <v>244994756</v>
      </c>
      <c r="G331" s="9">
        <v>1</v>
      </c>
      <c r="H331" s="10">
        <v>17326044</v>
      </c>
      <c r="I331" s="22">
        <f>(data[[#This Row],[Profit]]/data[[#This Row],[Penjualan]])*100%</f>
        <v>7.0720060636726451E-2</v>
      </c>
      <c r="K331" s="3"/>
    </row>
    <row r="332" spans="1:11" ht="15.75" customHeight="1" x14ac:dyDescent="0.3">
      <c r="A332" s="9" t="s">
        <v>177</v>
      </c>
      <c r="B332" s="7" t="s">
        <v>14</v>
      </c>
      <c r="C332" s="8" t="s">
        <v>17</v>
      </c>
      <c r="D332" s="9" t="s">
        <v>28</v>
      </c>
      <c r="E332" s="9" t="s">
        <v>25</v>
      </c>
      <c r="F332" s="10">
        <v>226896150</v>
      </c>
      <c r="G332" s="9">
        <v>1</v>
      </c>
      <c r="H332" s="10">
        <v>34386168</v>
      </c>
      <c r="I332" s="22">
        <f>(data[[#This Row],[Profit]]/data[[#This Row],[Penjualan]])*100%</f>
        <v>0.15155024886936161</v>
      </c>
      <c r="K332" s="3"/>
    </row>
    <row r="333" spans="1:11" ht="15.75" customHeight="1" x14ac:dyDescent="0.3">
      <c r="A333" s="9" t="s">
        <v>177</v>
      </c>
      <c r="B333" s="7" t="s">
        <v>14</v>
      </c>
      <c r="C333" s="8" t="s">
        <v>17</v>
      </c>
      <c r="D333" s="9" t="s">
        <v>28</v>
      </c>
      <c r="E333" s="9" t="s">
        <v>25</v>
      </c>
      <c r="F333" s="10">
        <v>235634693</v>
      </c>
      <c r="G333" s="9">
        <v>3</v>
      </c>
      <c r="H333" s="10">
        <v>22770599</v>
      </c>
      <c r="I333" s="22">
        <f>(data[[#This Row],[Profit]]/data[[#This Row],[Penjualan]])*100%</f>
        <v>9.6635171629841449E-2</v>
      </c>
      <c r="K333" s="3"/>
    </row>
    <row r="334" spans="1:11" ht="15.75" customHeight="1" x14ac:dyDescent="0.3">
      <c r="A334" s="9" t="s">
        <v>178</v>
      </c>
      <c r="B334" s="7" t="s">
        <v>14</v>
      </c>
      <c r="C334" s="8" t="s">
        <v>20</v>
      </c>
      <c r="D334" s="9" t="s">
        <v>12</v>
      </c>
      <c r="E334" s="9" t="s">
        <v>25</v>
      </c>
      <c r="F334" s="10">
        <v>238843167</v>
      </c>
      <c r="G334" s="9">
        <v>3</v>
      </c>
      <c r="H334" s="10">
        <v>29164711</v>
      </c>
      <c r="I334" s="22">
        <f>(data[[#This Row],[Profit]]/data[[#This Row],[Penjualan]])*100%</f>
        <v>0.12210820751677606</v>
      </c>
      <c r="K334" s="3"/>
    </row>
    <row r="335" spans="1:11" ht="15.75" customHeight="1" x14ac:dyDescent="0.3">
      <c r="A335" s="9" t="s">
        <v>178</v>
      </c>
      <c r="B335" s="7" t="s">
        <v>14</v>
      </c>
      <c r="C335" s="8" t="s">
        <v>20</v>
      </c>
      <c r="D335" s="9" t="s">
        <v>12</v>
      </c>
      <c r="E335" s="9" t="s">
        <v>25</v>
      </c>
      <c r="F335" s="10">
        <v>229393223</v>
      </c>
      <c r="G335" s="9">
        <v>2</v>
      </c>
      <c r="H335" s="10">
        <v>26122211</v>
      </c>
      <c r="I335" s="22">
        <f>(data[[#This Row],[Profit]]/data[[#This Row],[Penjualan]])*100%</f>
        <v>0.11387525166774434</v>
      </c>
      <c r="K335" s="3"/>
    </row>
    <row r="336" spans="1:11" ht="15.75" customHeight="1" x14ac:dyDescent="0.3">
      <c r="A336" s="9" t="s">
        <v>179</v>
      </c>
      <c r="B336" s="7" t="s">
        <v>14</v>
      </c>
      <c r="C336" s="8" t="s">
        <v>17</v>
      </c>
      <c r="D336" s="9" t="s">
        <v>12</v>
      </c>
      <c r="E336" s="9" t="s">
        <v>30</v>
      </c>
      <c r="F336" s="10">
        <v>133005373</v>
      </c>
      <c r="G336" s="9">
        <v>3</v>
      </c>
      <c r="H336" s="10">
        <v>13215614</v>
      </c>
      <c r="I336" s="22">
        <f>(data[[#This Row],[Profit]]/data[[#This Row],[Penjualan]])*100%</f>
        <v>9.9361504741616716E-2</v>
      </c>
      <c r="K336" s="3"/>
    </row>
    <row r="337" spans="1:11" ht="15.75" customHeight="1" x14ac:dyDescent="0.3">
      <c r="A337" s="9" t="s">
        <v>179</v>
      </c>
      <c r="B337" s="7" t="s">
        <v>39</v>
      </c>
      <c r="C337" s="8" t="s">
        <v>17</v>
      </c>
      <c r="D337" s="9" t="s">
        <v>12</v>
      </c>
      <c r="E337" s="9" t="s">
        <v>30</v>
      </c>
      <c r="F337" s="10">
        <v>120153365</v>
      </c>
      <c r="G337" s="9">
        <v>2</v>
      </c>
      <c r="H337" s="10">
        <v>13669855</v>
      </c>
      <c r="I337" s="22">
        <f>(data[[#This Row],[Profit]]/data[[#This Row],[Penjualan]])*100%</f>
        <v>0.11377005546203388</v>
      </c>
      <c r="K337" s="3"/>
    </row>
    <row r="338" spans="1:11" ht="15.75" customHeight="1" x14ac:dyDescent="0.3">
      <c r="A338" s="9" t="s">
        <v>179</v>
      </c>
      <c r="B338" s="7" t="s">
        <v>10</v>
      </c>
      <c r="C338" s="8" t="s">
        <v>17</v>
      </c>
      <c r="D338" s="9" t="s">
        <v>12</v>
      </c>
      <c r="E338" s="9" t="s">
        <v>30</v>
      </c>
      <c r="F338" s="10">
        <v>90966823</v>
      </c>
      <c r="G338" s="9">
        <v>5</v>
      </c>
      <c r="H338" s="10">
        <v>34073144</v>
      </c>
      <c r="I338" s="22">
        <f>(data[[#This Row],[Profit]]/data[[#This Row],[Penjualan]])*100%</f>
        <v>0.37456671428439353</v>
      </c>
      <c r="K338" s="3"/>
    </row>
    <row r="339" spans="1:11" ht="15.75" customHeight="1" x14ac:dyDescent="0.3">
      <c r="A339" s="9" t="s">
        <v>180</v>
      </c>
      <c r="B339" s="7" t="s">
        <v>10</v>
      </c>
      <c r="C339" s="8" t="s">
        <v>20</v>
      </c>
      <c r="D339" s="9" t="s">
        <v>28</v>
      </c>
      <c r="E339" s="9" t="s">
        <v>13</v>
      </c>
      <c r="F339" s="10">
        <v>99641973</v>
      </c>
      <c r="G339" s="9">
        <v>2</v>
      </c>
      <c r="H339" s="10">
        <v>21140458</v>
      </c>
      <c r="I339" s="22">
        <f>(data[[#This Row],[Profit]]/data[[#This Row],[Penjualan]])*100%</f>
        <v>0.21216418506686935</v>
      </c>
      <c r="K339" s="3"/>
    </row>
    <row r="340" spans="1:11" ht="15.75" customHeight="1" x14ac:dyDescent="0.3">
      <c r="A340" s="9" t="s">
        <v>181</v>
      </c>
      <c r="B340" s="7" t="s">
        <v>10</v>
      </c>
      <c r="C340" s="8" t="s">
        <v>20</v>
      </c>
      <c r="D340" s="9" t="s">
        <v>28</v>
      </c>
      <c r="E340" s="9" t="s">
        <v>25</v>
      </c>
      <c r="F340" s="10">
        <v>144814888</v>
      </c>
      <c r="G340" s="9">
        <v>4</v>
      </c>
      <c r="H340" s="10">
        <v>23708732</v>
      </c>
      <c r="I340" s="22">
        <f>(data[[#This Row],[Profit]]/data[[#This Row],[Penjualan]])*100%</f>
        <v>0.16371750396271412</v>
      </c>
      <c r="K340" s="3"/>
    </row>
    <row r="341" spans="1:11" ht="15.75" customHeight="1" x14ac:dyDescent="0.3">
      <c r="A341" s="9" t="s">
        <v>182</v>
      </c>
      <c r="B341" s="7" t="s">
        <v>10</v>
      </c>
      <c r="C341" s="8" t="s">
        <v>20</v>
      </c>
      <c r="D341" s="9" t="s">
        <v>28</v>
      </c>
      <c r="E341" s="9" t="s">
        <v>30</v>
      </c>
      <c r="F341" s="10">
        <v>185359673</v>
      </c>
      <c r="G341" s="9">
        <v>5</v>
      </c>
      <c r="H341" s="10">
        <v>20542071</v>
      </c>
      <c r="I341" s="22">
        <f>(data[[#This Row],[Profit]]/data[[#This Row],[Penjualan]])*100%</f>
        <v>0.1108227624031253</v>
      </c>
      <c r="K341" s="3"/>
    </row>
    <row r="342" spans="1:11" ht="15.75" customHeight="1" x14ac:dyDescent="0.3">
      <c r="A342" s="9" t="s">
        <v>182</v>
      </c>
      <c r="B342" s="7" t="s">
        <v>14</v>
      </c>
      <c r="C342" s="8" t="s">
        <v>20</v>
      </c>
      <c r="D342" s="9" t="s">
        <v>28</v>
      </c>
      <c r="E342" s="9" t="s">
        <v>30</v>
      </c>
      <c r="F342" s="10">
        <v>217540119</v>
      </c>
      <c r="G342" s="9">
        <v>3</v>
      </c>
      <c r="H342" s="10">
        <v>34943919</v>
      </c>
      <c r="I342" s="22">
        <f>(data[[#This Row],[Profit]]/data[[#This Row],[Penjualan]])*100%</f>
        <v>0.16063206713608535</v>
      </c>
      <c r="K342" s="3"/>
    </row>
    <row r="343" spans="1:11" ht="15.75" customHeight="1" x14ac:dyDescent="0.3">
      <c r="A343" s="9" t="s">
        <v>183</v>
      </c>
      <c r="B343" s="7" t="s">
        <v>14</v>
      </c>
      <c r="C343" s="8" t="s">
        <v>11</v>
      </c>
      <c r="D343" s="9" t="s">
        <v>18</v>
      </c>
      <c r="E343" s="9" t="s">
        <v>30</v>
      </c>
      <c r="F343" s="10">
        <v>177458347</v>
      </c>
      <c r="G343" s="9">
        <v>3</v>
      </c>
      <c r="H343" s="10">
        <v>16189346</v>
      </c>
      <c r="I343" s="22">
        <f>(data[[#This Row],[Profit]]/data[[#This Row],[Penjualan]])*100%</f>
        <v>9.1228991330568401E-2</v>
      </c>
      <c r="K343" s="3"/>
    </row>
    <row r="344" spans="1:11" ht="15.75" customHeight="1" x14ac:dyDescent="0.3">
      <c r="A344" s="9" t="s">
        <v>183</v>
      </c>
      <c r="B344" s="7" t="s">
        <v>39</v>
      </c>
      <c r="C344" s="8" t="s">
        <v>11</v>
      </c>
      <c r="D344" s="9" t="s">
        <v>18</v>
      </c>
      <c r="E344" s="9" t="s">
        <v>30</v>
      </c>
      <c r="F344" s="10">
        <v>104347550</v>
      </c>
      <c r="G344" s="9">
        <v>2</v>
      </c>
      <c r="H344" s="10">
        <v>34427311</v>
      </c>
      <c r="I344" s="22">
        <f>(data[[#This Row],[Profit]]/data[[#This Row],[Penjualan]])*100%</f>
        <v>0.3299292700211936</v>
      </c>
      <c r="K344" s="3"/>
    </row>
    <row r="345" spans="1:11" ht="15.75" customHeight="1" x14ac:dyDescent="0.3">
      <c r="A345" s="9" t="s">
        <v>183</v>
      </c>
      <c r="B345" s="7" t="s">
        <v>39</v>
      </c>
      <c r="C345" s="8" t="s">
        <v>11</v>
      </c>
      <c r="D345" s="9" t="s">
        <v>18</v>
      </c>
      <c r="E345" s="9" t="s">
        <v>30</v>
      </c>
      <c r="F345" s="10">
        <v>197546524</v>
      </c>
      <c r="G345" s="9">
        <v>1</v>
      </c>
      <c r="H345" s="10">
        <v>27766937</v>
      </c>
      <c r="I345" s="22">
        <f>(data[[#This Row],[Profit]]/data[[#This Row],[Penjualan]])*100%</f>
        <v>0.1405589753631909</v>
      </c>
      <c r="K345" s="3"/>
    </row>
    <row r="346" spans="1:11" ht="15.75" customHeight="1" x14ac:dyDescent="0.3">
      <c r="A346" s="9" t="s">
        <v>183</v>
      </c>
      <c r="B346" s="7" t="s">
        <v>39</v>
      </c>
      <c r="C346" s="8" t="s">
        <v>11</v>
      </c>
      <c r="D346" s="9" t="s">
        <v>18</v>
      </c>
      <c r="E346" s="9" t="s">
        <v>30</v>
      </c>
      <c r="F346" s="10">
        <v>205098306</v>
      </c>
      <c r="G346" s="9">
        <v>5</v>
      </c>
      <c r="H346" s="10">
        <v>12133829</v>
      </c>
      <c r="I346" s="22">
        <f>(data[[#This Row],[Profit]]/data[[#This Row],[Penjualan]])*100%</f>
        <v>5.9161039584598028E-2</v>
      </c>
      <c r="K346" s="3"/>
    </row>
    <row r="347" spans="1:11" ht="15.75" customHeight="1" x14ac:dyDescent="0.3">
      <c r="A347" s="9" t="s">
        <v>183</v>
      </c>
      <c r="B347" s="7" t="s">
        <v>39</v>
      </c>
      <c r="C347" s="8" t="s">
        <v>11</v>
      </c>
      <c r="D347" s="9" t="s">
        <v>18</v>
      </c>
      <c r="E347" s="9" t="s">
        <v>30</v>
      </c>
      <c r="F347" s="10">
        <v>245729332</v>
      </c>
      <c r="G347" s="9">
        <v>2</v>
      </c>
      <c r="H347" s="10">
        <v>34368823</v>
      </c>
      <c r="I347" s="22">
        <f>(data[[#This Row],[Profit]]/data[[#This Row],[Penjualan]])*100%</f>
        <v>0.13986455227087013</v>
      </c>
      <c r="K347" s="3"/>
    </row>
    <row r="348" spans="1:11" ht="15.75" customHeight="1" x14ac:dyDescent="0.3">
      <c r="A348" s="9" t="s">
        <v>184</v>
      </c>
      <c r="B348" s="7" t="s">
        <v>10</v>
      </c>
      <c r="C348" s="8" t="s">
        <v>20</v>
      </c>
      <c r="D348" s="9" t="s">
        <v>28</v>
      </c>
      <c r="E348" s="9" t="s">
        <v>30</v>
      </c>
      <c r="F348" s="10">
        <v>107293530</v>
      </c>
      <c r="G348" s="9">
        <v>1</v>
      </c>
      <c r="H348" s="10">
        <v>28349378</v>
      </c>
      <c r="I348" s="22">
        <f>(data[[#This Row],[Profit]]/data[[#This Row],[Penjualan]])*100%</f>
        <v>0.26422262367544436</v>
      </c>
      <c r="K348" s="3"/>
    </row>
    <row r="349" spans="1:11" ht="15.75" customHeight="1" x14ac:dyDescent="0.3">
      <c r="A349" s="9" t="s">
        <v>184</v>
      </c>
      <c r="B349" s="7" t="s">
        <v>14</v>
      </c>
      <c r="C349" s="8" t="s">
        <v>20</v>
      </c>
      <c r="D349" s="9" t="s">
        <v>28</v>
      </c>
      <c r="E349" s="9" t="s">
        <v>30</v>
      </c>
      <c r="F349" s="10">
        <v>93424032</v>
      </c>
      <c r="G349" s="9">
        <v>1</v>
      </c>
      <c r="H349" s="10">
        <v>26019884</v>
      </c>
      <c r="I349" s="22">
        <f>(data[[#This Row],[Profit]]/data[[#This Row],[Penjualan]])*100%</f>
        <v>0.27851381965616728</v>
      </c>
      <c r="K349" s="3"/>
    </row>
    <row r="350" spans="1:11" ht="15.75" customHeight="1" x14ac:dyDescent="0.3">
      <c r="A350" s="9" t="s">
        <v>184</v>
      </c>
      <c r="B350" s="7" t="s">
        <v>16</v>
      </c>
      <c r="C350" s="8" t="s">
        <v>20</v>
      </c>
      <c r="D350" s="9" t="s">
        <v>28</v>
      </c>
      <c r="E350" s="9" t="s">
        <v>30</v>
      </c>
      <c r="F350" s="10">
        <v>125970184</v>
      </c>
      <c r="G350" s="9">
        <v>3</v>
      </c>
      <c r="H350" s="10">
        <v>18744221</v>
      </c>
      <c r="I350" s="22">
        <f>(data[[#This Row],[Profit]]/data[[#This Row],[Penjualan]])*100%</f>
        <v>0.14879886973888995</v>
      </c>
      <c r="K350" s="3"/>
    </row>
    <row r="351" spans="1:11" ht="15.75" customHeight="1" x14ac:dyDescent="0.3">
      <c r="A351" s="9" t="s">
        <v>184</v>
      </c>
      <c r="B351" s="7" t="s">
        <v>16</v>
      </c>
      <c r="C351" s="8" t="s">
        <v>20</v>
      </c>
      <c r="D351" s="9" t="s">
        <v>28</v>
      </c>
      <c r="E351" s="9" t="s">
        <v>30</v>
      </c>
      <c r="F351" s="10">
        <v>103819899</v>
      </c>
      <c r="G351" s="9">
        <v>2</v>
      </c>
      <c r="H351" s="10">
        <v>26772415</v>
      </c>
      <c r="I351" s="22">
        <f>(data[[#This Row],[Profit]]/data[[#This Row],[Penjualan]])*100%</f>
        <v>0.25787363749987852</v>
      </c>
      <c r="K351" s="3"/>
    </row>
    <row r="352" spans="1:11" ht="15.75" customHeight="1" x14ac:dyDescent="0.3">
      <c r="A352" s="9" t="s">
        <v>185</v>
      </c>
      <c r="B352" s="7" t="s">
        <v>16</v>
      </c>
      <c r="C352" s="8" t="s">
        <v>20</v>
      </c>
      <c r="D352" s="9" t="s">
        <v>12</v>
      </c>
      <c r="E352" s="9" t="s">
        <v>26</v>
      </c>
      <c r="F352" s="10">
        <v>95330842</v>
      </c>
      <c r="G352" s="9">
        <v>3</v>
      </c>
      <c r="H352" s="10">
        <v>25802830</v>
      </c>
      <c r="I352" s="22">
        <f>(data[[#This Row],[Profit]]/data[[#This Row],[Penjualan]])*100%</f>
        <v>0.27066612922604838</v>
      </c>
      <c r="K352" s="3"/>
    </row>
    <row r="353" spans="1:11" ht="15.75" customHeight="1" x14ac:dyDescent="0.3">
      <c r="A353" s="9" t="s">
        <v>186</v>
      </c>
      <c r="B353" s="7" t="s">
        <v>10</v>
      </c>
      <c r="C353" s="8" t="s">
        <v>11</v>
      </c>
      <c r="D353" s="9" t="s">
        <v>12</v>
      </c>
      <c r="E353" s="9" t="s">
        <v>26</v>
      </c>
      <c r="F353" s="10">
        <v>180174008</v>
      </c>
      <c r="G353" s="9">
        <v>2</v>
      </c>
      <c r="H353" s="10">
        <v>12809161</v>
      </c>
      <c r="I353" s="22">
        <f>(data[[#This Row],[Profit]]/data[[#This Row],[Penjualan]])*100%</f>
        <v>7.1093278892924439E-2</v>
      </c>
      <c r="K353" s="3"/>
    </row>
    <row r="354" spans="1:11" ht="15.75" customHeight="1" x14ac:dyDescent="0.3">
      <c r="A354" s="9" t="s">
        <v>186</v>
      </c>
      <c r="B354" s="7" t="s">
        <v>10</v>
      </c>
      <c r="C354" s="8" t="s">
        <v>11</v>
      </c>
      <c r="D354" s="9" t="s">
        <v>12</v>
      </c>
      <c r="E354" s="9" t="s">
        <v>26</v>
      </c>
      <c r="F354" s="10">
        <v>216981337</v>
      </c>
      <c r="G354" s="9">
        <v>3</v>
      </c>
      <c r="H354" s="10">
        <v>22771010</v>
      </c>
      <c r="I354" s="22">
        <f>(data[[#This Row],[Profit]]/data[[#This Row],[Penjualan]])*100%</f>
        <v>0.10494455566932008</v>
      </c>
      <c r="K354" s="3"/>
    </row>
    <row r="355" spans="1:11" ht="15.75" customHeight="1" x14ac:dyDescent="0.3">
      <c r="A355" s="9" t="s">
        <v>187</v>
      </c>
      <c r="B355" s="7" t="s">
        <v>16</v>
      </c>
      <c r="C355" s="8" t="s">
        <v>20</v>
      </c>
      <c r="D355" s="9" t="s">
        <v>28</v>
      </c>
      <c r="E355" s="9" t="s">
        <v>30</v>
      </c>
      <c r="F355" s="10">
        <v>236758890</v>
      </c>
      <c r="G355" s="9">
        <v>5</v>
      </c>
      <c r="H355" s="10">
        <v>30190180</v>
      </c>
      <c r="I355" s="22">
        <f>(data[[#This Row],[Profit]]/data[[#This Row],[Penjualan]])*100%</f>
        <v>0.12751445151647736</v>
      </c>
      <c r="K355" s="3"/>
    </row>
    <row r="356" spans="1:11" ht="15.75" customHeight="1" x14ac:dyDescent="0.3">
      <c r="A356" s="9" t="s">
        <v>187</v>
      </c>
      <c r="B356" s="7" t="s">
        <v>16</v>
      </c>
      <c r="C356" s="8" t="s">
        <v>20</v>
      </c>
      <c r="D356" s="9" t="s">
        <v>28</v>
      </c>
      <c r="E356" s="9" t="s">
        <v>30</v>
      </c>
      <c r="F356" s="10">
        <v>209459380</v>
      </c>
      <c r="G356" s="9">
        <v>4</v>
      </c>
      <c r="H356" s="10">
        <v>22389321</v>
      </c>
      <c r="I356" s="22">
        <f>(data[[#This Row],[Profit]]/data[[#This Row],[Penjualan]])*100%</f>
        <v>0.10689099242058293</v>
      </c>
      <c r="K356" s="3"/>
    </row>
    <row r="357" spans="1:11" ht="15.75" customHeight="1" x14ac:dyDescent="0.3">
      <c r="A357" s="9" t="s">
        <v>187</v>
      </c>
      <c r="B357" s="7" t="s">
        <v>16</v>
      </c>
      <c r="C357" s="8" t="s">
        <v>20</v>
      </c>
      <c r="D357" s="9" t="s">
        <v>28</v>
      </c>
      <c r="E357" s="9" t="s">
        <v>30</v>
      </c>
      <c r="F357" s="10">
        <v>131632706</v>
      </c>
      <c r="G357" s="9">
        <v>5</v>
      </c>
      <c r="H357" s="10">
        <v>32374194</v>
      </c>
      <c r="I357" s="22">
        <f>(data[[#This Row],[Profit]]/data[[#This Row],[Penjualan]])*100%</f>
        <v>0.2459433903911388</v>
      </c>
      <c r="K357" s="3"/>
    </row>
    <row r="358" spans="1:11" ht="15.75" customHeight="1" x14ac:dyDescent="0.3">
      <c r="A358" s="9" t="s">
        <v>187</v>
      </c>
      <c r="B358" s="7" t="s">
        <v>16</v>
      </c>
      <c r="C358" s="8" t="s">
        <v>20</v>
      </c>
      <c r="D358" s="9" t="s">
        <v>28</v>
      </c>
      <c r="E358" s="9" t="s">
        <v>30</v>
      </c>
      <c r="F358" s="10">
        <v>184411479</v>
      </c>
      <c r="G358" s="9">
        <v>5</v>
      </c>
      <c r="H358" s="10">
        <v>29863740</v>
      </c>
      <c r="I358" s="22">
        <f>(data[[#This Row],[Profit]]/data[[#This Row],[Penjualan]])*100%</f>
        <v>0.16194078677716153</v>
      </c>
      <c r="K358" s="3"/>
    </row>
    <row r="359" spans="1:11" ht="15.75" customHeight="1" x14ac:dyDescent="0.3">
      <c r="A359" s="9" t="s">
        <v>188</v>
      </c>
      <c r="B359" s="7" t="s">
        <v>16</v>
      </c>
      <c r="C359" s="8" t="s">
        <v>20</v>
      </c>
      <c r="D359" s="9" t="s">
        <v>28</v>
      </c>
      <c r="E359" s="9" t="s">
        <v>25</v>
      </c>
      <c r="F359" s="10">
        <v>186453112</v>
      </c>
      <c r="G359" s="9">
        <v>2</v>
      </c>
      <c r="H359" s="10">
        <v>12116859</v>
      </c>
      <c r="I359" s="22">
        <f>(data[[#This Row],[Profit]]/data[[#This Row],[Penjualan]])*100%</f>
        <v>6.4986091516670424E-2</v>
      </c>
      <c r="K359" s="3"/>
    </row>
    <row r="360" spans="1:11" ht="15.75" customHeight="1" x14ac:dyDescent="0.3">
      <c r="A360" s="9" t="s">
        <v>189</v>
      </c>
      <c r="B360" s="7" t="s">
        <v>14</v>
      </c>
      <c r="C360" s="8" t="s">
        <v>21</v>
      </c>
      <c r="D360" s="9" t="s">
        <v>12</v>
      </c>
      <c r="E360" s="9" t="s">
        <v>30</v>
      </c>
      <c r="F360" s="10">
        <v>157902666</v>
      </c>
      <c r="G360" s="9">
        <v>4</v>
      </c>
      <c r="H360" s="10">
        <v>16810162</v>
      </c>
      <c r="I360" s="22">
        <f>(data[[#This Row],[Profit]]/data[[#This Row],[Penjualan]])*100%</f>
        <v>0.10645901317460973</v>
      </c>
      <c r="K360" s="3"/>
    </row>
    <row r="361" spans="1:11" ht="15.75" customHeight="1" x14ac:dyDescent="0.3">
      <c r="A361" s="9" t="s">
        <v>189</v>
      </c>
      <c r="B361" s="7" t="s">
        <v>14</v>
      </c>
      <c r="C361" s="8" t="s">
        <v>21</v>
      </c>
      <c r="D361" s="9" t="s">
        <v>12</v>
      </c>
      <c r="E361" s="9" t="s">
        <v>30</v>
      </c>
      <c r="F361" s="10">
        <v>181267605</v>
      </c>
      <c r="G361" s="9">
        <v>5</v>
      </c>
      <c r="H361" s="10">
        <v>30593781</v>
      </c>
      <c r="I361" s="22">
        <f>(data[[#This Row],[Profit]]/data[[#This Row],[Penjualan]])*100%</f>
        <v>0.16877688100970936</v>
      </c>
      <c r="K361" s="3"/>
    </row>
    <row r="362" spans="1:11" ht="15.75" customHeight="1" x14ac:dyDescent="0.3">
      <c r="A362" s="9" t="s">
        <v>189</v>
      </c>
      <c r="B362" s="7" t="s">
        <v>39</v>
      </c>
      <c r="C362" s="8" t="s">
        <v>21</v>
      </c>
      <c r="D362" s="9" t="s">
        <v>12</v>
      </c>
      <c r="E362" s="9" t="s">
        <v>30</v>
      </c>
      <c r="F362" s="10">
        <v>154736572</v>
      </c>
      <c r="G362" s="9">
        <v>2</v>
      </c>
      <c r="H362" s="10">
        <v>12903545</v>
      </c>
      <c r="I362" s="22">
        <f>(data[[#This Row],[Profit]]/data[[#This Row],[Penjualan]])*100%</f>
        <v>8.3390402367192154E-2</v>
      </c>
      <c r="K362" s="3"/>
    </row>
    <row r="363" spans="1:11" ht="15.75" customHeight="1" x14ac:dyDescent="0.3">
      <c r="A363" s="9" t="s">
        <v>189</v>
      </c>
      <c r="B363" s="7" t="s">
        <v>39</v>
      </c>
      <c r="C363" s="8" t="s">
        <v>21</v>
      </c>
      <c r="D363" s="9" t="s">
        <v>12</v>
      </c>
      <c r="E363" s="9" t="s">
        <v>30</v>
      </c>
      <c r="F363" s="10">
        <v>194679926</v>
      </c>
      <c r="G363" s="9">
        <v>5</v>
      </c>
      <c r="H363" s="10">
        <v>28025517</v>
      </c>
      <c r="I363" s="22">
        <f>(data[[#This Row],[Profit]]/data[[#This Row],[Penjualan]])*100%</f>
        <v>0.14395689158008002</v>
      </c>
      <c r="K363" s="3"/>
    </row>
    <row r="364" spans="1:11" ht="15.75" customHeight="1" x14ac:dyDescent="0.3">
      <c r="A364" s="9" t="s">
        <v>190</v>
      </c>
      <c r="B364" s="7" t="s">
        <v>39</v>
      </c>
      <c r="C364" s="8" t="s">
        <v>20</v>
      </c>
      <c r="D364" s="9" t="s">
        <v>28</v>
      </c>
      <c r="E364" s="9" t="s">
        <v>13</v>
      </c>
      <c r="F364" s="10">
        <v>123887534</v>
      </c>
      <c r="G364" s="9">
        <v>5</v>
      </c>
      <c r="H364" s="10">
        <v>33748236</v>
      </c>
      <c r="I364" s="22">
        <f>(data[[#This Row],[Profit]]/data[[#This Row],[Penjualan]])*100%</f>
        <v>0.27241026526526874</v>
      </c>
      <c r="K364" s="3"/>
    </row>
    <row r="365" spans="1:11" ht="15.75" customHeight="1" x14ac:dyDescent="0.3">
      <c r="A365" s="9" t="s">
        <v>190</v>
      </c>
      <c r="B365" s="7" t="s">
        <v>14</v>
      </c>
      <c r="C365" s="8" t="s">
        <v>20</v>
      </c>
      <c r="D365" s="9" t="s">
        <v>28</v>
      </c>
      <c r="E365" s="9" t="s">
        <v>13</v>
      </c>
      <c r="F365" s="10">
        <v>202091361</v>
      </c>
      <c r="G365" s="9">
        <v>5</v>
      </c>
      <c r="H365" s="10">
        <v>25095102</v>
      </c>
      <c r="I365" s="22">
        <f>(data[[#This Row],[Profit]]/data[[#This Row],[Penjualan]])*100%</f>
        <v>0.1241770151669175</v>
      </c>
      <c r="K365" s="3"/>
    </row>
    <row r="366" spans="1:11" ht="15.75" customHeight="1" x14ac:dyDescent="0.3">
      <c r="A366" s="9" t="s">
        <v>191</v>
      </c>
      <c r="B366" s="7" t="s">
        <v>14</v>
      </c>
      <c r="C366" s="8" t="s">
        <v>20</v>
      </c>
      <c r="D366" s="9" t="s">
        <v>28</v>
      </c>
      <c r="E366" s="9" t="s">
        <v>25</v>
      </c>
      <c r="F366" s="10">
        <v>206682995</v>
      </c>
      <c r="G366" s="9">
        <v>1</v>
      </c>
      <c r="H366" s="10">
        <v>26533662</v>
      </c>
      <c r="I366" s="22">
        <f>(data[[#This Row],[Profit]]/data[[#This Row],[Penjualan]])*100%</f>
        <v>0.12837854415647498</v>
      </c>
      <c r="K366" s="3"/>
    </row>
    <row r="367" spans="1:11" ht="15.75" customHeight="1" x14ac:dyDescent="0.3">
      <c r="A367" s="9" t="s">
        <v>191</v>
      </c>
      <c r="B367" s="7" t="s">
        <v>14</v>
      </c>
      <c r="C367" s="8" t="s">
        <v>20</v>
      </c>
      <c r="D367" s="9" t="s">
        <v>28</v>
      </c>
      <c r="E367" s="9" t="s">
        <v>25</v>
      </c>
      <c r="F367" s="10">
        <v>145104800</v>
      </c>
      <c r="G367" s="9">
        <v>5</v>
      </c>
      <c r="H367" s="10">
        <v>21153115</v>
      </c>
      <c r="I367" s="22">
        <f>(data[[#This Row],[Profit]]/data[[#This Row],[Penjualan]])*100%</f>
        <v>0.14577818928112646</v>
      </c>
      <c r="K367" s="3"/>
    </row>
    <row r="368" spans="1:11" ht="15.75" customHeight="1" x14ac:dyDescent="0.3">
      <c r="A368" s="9" t="s">
        <v>191</v>
      </c>
      <c r="B368" s="7" t="s">
        <v>16</v>
      </c>
      <c r="C368" s="8" t="s">
        <v>20</v>
      </c>
      <c r="D368" s="9" t="s">
        <v>28</v>
      </c>
      <c r="E368" s="9" t="s">
        <v>25</v>
      </c>
      <c r="F368" s="10">
        <v>180219842</v>
      </c>
      <c r="G368" s="9">
        <v>5</v>
      </c>
      <c r="H368" s="10">
        <v>33404436</v>
      </c>
      <c r="I368" s="22">
        <f>(data[[#This Row],[Profit]]/data[[#This Row],[Penjualan]])*100%</f>
        <v>0.18535381914273347</v>
      </c>
      <c r="K368" s="3"/>
    </row>
    <row r="369" spans="1:11" ht="15.75" customHeight="1" x14ac:dyDescent="0.3">
      <c r="A369" s="9" t="s">
        <v>191</v>
      </c>
      <c r="B369" s="7" t="s">
        <v>10</v>
      </c>
      <c r="C369" s="8" t="s">
        <v>20</v>
      </c>
      <c r="D369" s="9" t="s">
        <v>28</v>
      </c>
      <c r="E369" s="9" t="s">
        <v>25</v>
      </c>
      <c r="F369" s="10">
        <v>171426999</v>
      </c>
      <c r="G369" s="9">
        <v>1</v>
      </c>
      <c r="H369" s="10">
        <v>12316499</v>
      </c>
      <c r="I369" s="22">
        <f>(data[[#This Row],[Profit]]/data[[#This Row],[Penjualan]])*100%</f>
        <v>7.184690318238611E-2</v>
      </c>
      <c r="K369" s="3"/>
    </row>
    <row r="370" spans="1:11" ht="15.75" customHeight="1" x14ac:dyDescent="0.3">
      <c r="A370" s="9" t="s">
        <v>192</v>
      </c>
      <c r="B370" s="7" t="s">
        <v>10</v>
      </c>
      <c r="C370" s="8" t="s">
        <v>11</v>
      </c>
      <c r="D370" s="9" t="s">
        <v>12</v>
      </c>
      <c r="E370" s="9" t="s">
        <v>13</v>
      </c>
      <c r="F370" s="10">
        <v>187614248</v>
      </c>
      <c r="G370" s="9">
        <v>4</v>
      </c>
      <c r="H370" s="10">
        <v>15608111</v>
      </c>
      <c r="I370" s="22">
        <f>(data[[#This Row],[Profit]]/data[[#This Row],[Penjualan]])*100%</f>
        <v>8.3192567549560517E-2</v>
      </c>
      <c r="K370" s="3"/>
    </row>
    <row r="371" spans="1:11" ht="15.75" customHeight="1" x14ac:dyDescent="0.3">
      <c r="A371" s="9" t="s">
        <v>193</v>
      </c>
      <c r="B371" s="7" t="s">
        <v>10</v>
      </c>
      <c r="C371" s="8" t="s">
        <v>20</v>
      </c>
      <c r="D371" s="9" t="s">
        <v>12</v>
      </c>
      <c r="E371" s="9" t="s">
        <v>30</v>
      </c>
      <c r="F371" s="10">
        <v>90171447</v>
      </c>
      <c r="G371" s="9">
        <v>2</v>
      </c>
      <c r="H371" s="10">
        <v>20310584</v>
      </c>
      <c r="I371" s="22">
        <f>(data[[#This Row],[Profit]]/data[[#This Row],[Penjualan]])*100%</f>
        <v>0.2252440731044274</v>
      </c>
      <c r="K371" s="3"/>
    </row>
    <row r="372" spans="1:11" ht="15.75" customHeight="1" x14ac:dyDescent="0.3">
      <c r="A372" s="9" t="s">
        <v>194</v>
      </c>
      <c r="B372" s="7" t="s">
        <v>10</v>
      </c>
      <c r="C372" s="8" t="s">
        <v>20</v>
      </c>
      <c r="D372" s="9" t="s">
        <v>28</v>
      </c>
      <c r="E372" s="9" t="s">
        <v>13</v>
      </c>
      <c r="F372" s="10">
        <v>212938412</v>
      </c>
      <c r="G372" s="9">
        <v>2</v>
      </c>
      <c r="H372" s="10">
        <v>15221658</v>
      </c>
      <c r="I372" s="22">
        <f>(data[[#This Row],[Profit]]/data[[#This Row],[Penjualan]])*100%</f>
        <v>7.1483852335669715E-2</v>
      </c>
      <c r="K372" s="3"/>
    </row>
    <row r="373" spans="1:11" ht="15.75" customHeight="1" x14ac:dyDescent="0.3">
      <c r="A373" s="9" t="s">
        <v>194</v>
      </c>
      <c r="B373" s="7" t="s">
        <v>39</v>
      </c>
      <c r="C373" s="8" t="s">
        <v>20</v>
      </c>
      <c r="D373" s="9" t="s">
        <v>28</v>
      </c>
      <c r="E373" s="9" t="s">
        <v>13</v>
      </c>
      <c r="F373" s="10">
        <v>110860532</v>
      </c>
      <c r="G373" s="9">
        <v>1</v>
      </c>
      <c r="H373" s="10">
        <v>33018584</v>
      </c>
      <c r="I373" s="22">
        <f>(data[[#This Row],[Profit]]/data[[#This Row],[Penjualan]])*100%</f>
        <v>0.29783894596500765</v>
      </c>
      <c r="K373" s="3"/>
    </row>
    <row r="374" spans="1:11" ht="15.75" customHeight="1" x14ac:dyDescent="0.3">
      <c r="A374" s="9" t="s">
        <v>194</v>
      </c>
      <c r="B374" s="7" t="s">
        <v>39</v>
      </c>
      <c r="C374" s="8" t="s">
        <v>20</v>
      </c>
      <c r="D374" s="9" t="s">
        <v>28</v>
      </c>
      <c r="E374" s="9" t="s">
        <v>13</v>
      </c>
      <c r="F374" s="10">
        <v>193421170</v>
      </c>
      <c r="G374" s="9">
        <v>1</v>
      </c>
      <c r="H374" s="10">
        <v>12806130</v>
      </c>
      <c r="I374" s="22">
        <f>(data[[#This Row],[Profit]]/data[[#This Row],[Penjualan]])*100%</f>
        <v>6.620852308979415E-2</v>
      </c>
      <c r="K374" s="3"/>
    </row>
    <row r="375" spans="1:11" ht="15.75" customHeight="1" x14ac:dyDescent="0.3">
      <c r="A375" s="9" t="s">
        <v>195</v>
      </c>
      <c r="B375" s="7" t="s">
        <v>14</v>
      </c>
      <c r="C375" s="8" t="s">
        <v>11</v>
      </c>
      <c r="D375" s="9" t="s">
        <v>12</v>
      </c>
      <c r="E375" s="9" t="s">
        <v>25</v>
      </c>
      <c r="F375" s="10">
        <v>203058999</v>
      </c>
      <c r="G375" s="9">
        <v>1</v>
      </c>
      <c r="H375" s="10">
        <v>30480966</v>
      </c>
      <c r="I375" s="22">
        <f>(data[[#This Row],[Profit]]/data[[#This Row],[Penjualan]])*100%</f>
        <v>0.15010891489719203</v>
      </c>
      <c r="K375" s="3"/>
    </row>
    <row r="376" spans="1:11" ht="15.75" customHeight="1" x14ac:dyDescent="0.3">
      <c r="A376" s="9" t="s">
        <v>195</v>
      </c>
      <c r="B376" s="7" t="s">
        <v>14</v>
      </c>
      <c r="C376" s="8" t="s">
        <v>11</v>
      </c>
      <c r="D376" s="9" t="s">
        <v>12</v>
      </c>
      <c r="E376" s="9" t="s">
        <v>25</v>
      </c>
      <c r="F376" s="10">
        <v>237194530</v>
      </c>
      <c r="G376" s="9">
        <v>2</v>
      </c>
      <c r="H376" s="10">
        <v>33214470</v>
      </c>
      <c r="I376" s="22">
        <f>(data[[#This Row],[Profit]]/data[[#This Row],[Penjualan]])*100%</f>
        <v>0.14003050576250642</v>
      </c>
      <c r="K376" s="3"/>
    </row>
    <row r="377" spans="1:11" ht="15.75" customHeight="1" x14ac:dyDescent="0.3">
      <c r="A377" s="9" t="s">
        <v>196</v>
      </c>
      <c r="B377" s="7" t="s">
        <v>14</v>
      </c>
      <c r="C377" s="8" t="s">
        <v>17</v>
      </c>
      <c r="D377" s="9" t="s">
        <v>12</v>
      </c>
      <c r="E377" s="9" t="s">
        <v>13</v>
      </c>
      <c r="F377" s="10">
        <v>118111614</v>
      </c>
      <c r="G377" s="9">
        <v>1</v>
      </c>
      <c r="H377" s="10">
        <v>14130413</v>
      </c>
      <c r="I377" s="22">
        <f>(data[[#This Row],[Profit]]/data[[#This Row],[Penjualan]])*100%</f>
        <v>0.11963610115428615</v>
      </c>
      <c r="K377" s="3"/>
    </row>
    <row r="378" spans="1:11" ht="15.75" customHeight="1" x14ac:dyDescent="0.3">
      <c r="A378" s="9" t="s">
        <v>197</v>
      </c>
      <c r="B378" s="7" t="s">
        <v>14</v>
      </c>
      <c r="C378" s="8" t="s">
        <v>20</v>
      </c>
      <c r="D378" s="9" t="s">
        <v>28</v>
      </c>
      <c r="E378" s="9" t="s">
        <v>26</v>
      </c>
      <c r="F378" s="10">
        <v>174669413</v>
      </c>
      <c r="G378" s="9">
        <v>4</v>
      </c>
      <c r="H378" s="10">
        <v>27141932</v>
      </c>
      <c r="I378" s="22">
        <f>(data[[#This Row],[Profit]]/data[[#This Row],[Penjualan]])*100%</f>
        <v>0.15539029721248332</v>
      </c>
      <c r="K378" s="3"/>
    </row>
    <row r="379" spans="1:11" ht="15.75" customHeight="1" x14ac:dyDescent="0.3">
      <c r="A379" s="9" t="s">
        <v>197</v>
      </c>
      <c r="B379" s="7" t="s">
        <v>14</v>
      </c>
      <c r="C379" s="8" t="s">
        <v>20</v>
      </c>
      <c r="D379" s="9" t="s">
        <v>28</v>
      </c>
      <c r="E379" s="9" t="s">
        <v>26</v>
      </c>
      <c r="F379" s="10">
        <v>106277660</v>
      </c>
      <c r="G379" s="9">
        <v>2</v>
      </c>
      <c r="H379" s="10">
        <v>28812425</v>
      </c>
      <c r="I379" s="22">
        <f>(data[[#This Row],[Profit]]/data[[#This Row],[Penjualan]])*100%</f>
        <v>0.27110518805175049</v>
      </c>
      <c r="K379" s="3"/>
    </row>
    <row r="380" spans="1:11" ht="15.75" customHeight="1" x14ac:dyDescent="0.3">
      <c r="A380" s="9" t="s">
        <v>198</v>
      </c>
      <c r="B380" s="7" t="s">
        <v>14</v>
      </c>
      <c r="C380" s="8" t="s">
        <v>20</v>
      </c>
      <c r="D380" s="9" t="s">
        <v>12</v>
      </c>
      <c r="E380" s="9" t="s">
        <v>30</v>
      </c>
      <c r="F380" s="10">
        <v>101894344</v>
      </c>
      <c r="G380" s="9">
        <v>1</v>
      </c>
      <c r="H380" s="10">
        <v>24952583</v>
      </c>
      <c r="I380" s="22">
        <f>(data[[#This Row],[Profit]]/data[[#This Row],[Penjualan]])*100%</f>
        <v>0.24488683100997244</v>
      </c>
      <c r="K380" s="3"/>
    </row>
    <row r="381" spans="1:11" ht="15.75" customHeight="1" x14ac:dyDescent="0.3">
      <c r="A381" s="9" t="s">
        <v>198</v>
      </c>
      <c r="B381" s="7" t="s">
        <v>14</v>
      </c>
      <c r="C381" s="8" t="s">
        <v>20</v>
      </c>
      <c r="D381" s="9" t="s">
        <v>12</v>
      </c>
      <c r="E381" s="9" t="s">
        <v>30</v>
      </c>
      <c r="F381" s="10">
        <v>162970571</v>
      </c>
      <c r="G381" s="9">
        <v>1</v>
      </c>
      <c r="H381" s="10">
        <v>31986206</v>
      </c>
      <c r="I381" s="22">
        <f>(data[[#This Row],[Profit]]/data[[#This Row],[Penjualan]])*100%</f>
        <v>0.19626982837287843</v>
      </c>
      <c r="K381" s="3"/>
    </row>
    <row r="382" spans="1:11" ht="15.75" customHeight="1" x14ac:dyDescent="0.3">
      <c r="A382" s="9" t="s">
        <v>199</v>
      </c>
      <c r="B382" s="7" t="s">
        <v>14</v>
      </c>
      <c r="C382" s="8" t="s">
        <v>20</v>
      </c>
      <c r="D382" s="9" t="s">
        <v>28</v>
      </c>
      <c r="E382" s="9" t="s">
        <v>30</v>
      </c>
      <c r="F382" s="10">
        <v>98919262</v>
      </c>
      <c r="G382" s="9">
        <v>5</v>
      </c>
      <c r="H382" s="10">
        <v>13207568</v>
      </c>
      <c r="I382" s="22">
        <f>(data[[#This Row],[Profit]]/data[[#This Row],[Penjualan]])*100%</f>
        <v>0.13351866697104958</v>
      </c>
      <c r="K382" s="3"/>
    </row>
    <row r="383" spans="1:11" ht="15.75" customHeight="1" x14ac:dyDescent="0.3">
      <c r="A383" s="9" t="s">
        <v>199</v>
      </c>
      <c r="B383" s="7" t="s">
        <v>14</v>
      </c>
      <c r="C383" s="8" t="s">
        <v>20</v>
      </c>
      <c r="D383" s="9" t="s">
        <v>28</v>
      </c>
      <c r="E383" s="9" t="s">
        <v>30</v>
      </c>
      <c r="F383" s="10">
        <v>93727899</v>
      </c>
      <c r="G383" s="9">
        <v>5</v>
      </c>
      <c r="H383" s="10">
        <v>28372168</v>
      </c>
      <c r="I383" s="22">
        <f>(data[[#This Row],[Profit]]/data[[#This Row],[Penjualan]])*100%</f>
        <v>0.30270782021903636</v>
      </c>
      <c r="K383" s="3"/>
    </row>
    <row r="384" spans="1:11" ht="15.75" customHeight="1" x14ac:dyDescent="0.3">
      <c r="A384" s="9" t="s">
        <v>200</v>
      </c>
      <c r="B384" s="7" t="s">
        <v>14</v>
      </c>
      <c r="C384" s="8" t="s">
        <v>17</v>
      </c>
      <c r="D384" s="9" t="s">
        <v>28</v>
      </c>
      <c r="E384" s="9" t="s">
        <v>25</v>
      </c>
      <c r="F384" s="10">
        <v>163060512</v>
      </c>
      <c r="G384" s="9">
        <v>4</v>
      </c>
      <c r="H384" s="10">
        <v>11081638</v>
      </c>
      <c r="I384" s="22">
        <f>(data[[#This Row],[Profit]]/data[[#This Row],[Penjualan]])*100%</f>
        <v>6.7960279678258337E-2</v>
      </c>
      <c r="K384" s="3"/>
    </row>
    <row r="385" spans="1:11" ht="15.75" customHeight="1" x14ac:dyDescent="0.3">
      <c r="A385" s="9" t="s">
        <v>200</v>
      </c>
      <c r="B385" s="7" t="s">
        <v>14</v>
      </c>
      <c r="C385" s="8" t="s">
        <v>17</v>
      </c>
      <c r="D385" s="9" t="s">
        <v>28</v>
      </c>
      <c r="E385" s="9" t="s">
        <v>25</v>
      </c>
      <c r="F385" s="10">
        <v>187457475</v>
      </c>
      <c r="G385" s="9">
        <v>2</v>
      </c>
      <c r="H385" s="10">
        <v>26577785</v>
      </c>
      <c r="I385" s="22">
        <f>(data[[#This Row],[Profit]]/data[[#This Row],[Penjualan]])*100%</f>
        <v>0.14178034244833396</v>
      </c>
      <c r="K385" s="3"/>
    </row>
    <row r="386" spans="1:11" ht="15.75" customHeight="1" x14ac:dyDescent="0.3">
      <c r="A386" s="9" t="s">
        <v>201</v>
      </c>
      <c r="B386" s="7" t="s">
        <v>14</v>
      </c>
      <c r="C386" s="8" t="s">
        <v>17</v>
      </c>
      <c r="D386" s="9" t="s">
        <v>12</v>
      </c>
      <c r="E386" s="9" t="s">
        <v>13</v>
      </c>
      <c r="F386" s="10">
        <v>143275483</v>
      </c>
      <c r="G386" s="9">
        <v>3</v>
      </c>
      <c r="H386" s="10">
        <v>28266482</v>
      </c>
      <c r="I386" s="22">
        <f>(data[[#This Row],[Profit]]/data[[#This Row],[Penjualan]])*100%</f>
        <v>0.19728764062166868</v>
      </c>
      <c r="K386" s="3"/>
    </row>
    <row r="387" spans="1:11" ht="15.75" customHeight="1" x14ac:dyDescent="0.3">
      <c r="A387" s="9" t="s">
        <v>202</v>
      </c>
      <c r="B387" s="7" t="s">
        <v>14</v>
      </c>
      <c r="C387" s="8" t="s">
        <v>20</v>
      </c>
      <c r="D387" s="9" t="s">
        <v>18</v>
      </c>
      <c r="E387" s="9" t="s">
        <v>25</v>
      </c>
      <c r="F387" s="10">
        <v>221333787</v>
      </c>
      <c r="G387" s="9">
        <v>4</v>
      </c>
      <c r="H387" s="10">
        <v>28040865</v>
      </c>
      <c r="I387" s="22">
        <f>(data[[#This Row],[Profit]]/data[[#This Row],[Penjualan]])*100%</f>
        <v>0.12669039544333102</v>
      </c>
      <c r="K387" s="3"/>
    </row>
    <row r="388" spans="1:11" ht="15.75" customHeight="1" x14ac:dyDescent="0.3">
      <c r="A388" s="9" t="s">
        <v>203</v>
      </c>
      <c r="B388" s="7" t="s">
        <v>10</v>
      </c>
      <c r="C388" s="8" t="s">
        <v>17</v>
      </c>
      <c r="D388" s="9" t="s">
        <v>12</v>
      </c>
      <c r="E388" s="9" t="s">
        <v>30</v>
      </c>
      <c r="F388" s="10">
        <v>114773820</v>
      </c>
      <c r="G388" s="9">
        <v>1</v>
      </c>
      <c r="H388" s="10">
        <v>18554026</v>
      </c>
      <c r="I388" s="22">
        <f>(data[[#This Row],[Profit]]/data[[#This Row],[Penjualan]])*100%</f>
        <v>0.16165730129048594</v>
      </c>
      <c r="K388" s="3"/>
    </row>
    <row r="389" spans="1:11" ht="15.75" customHeight="1" x14ac:dyDescent="0.3">
      <c r="A389" s="9" t="s">
        <v>203</v>
      </c>
      <c r="B389" s="7" t="s">
        <v>14</v>
      </c>
      <c r="C389" s="8" t="s">
        <v>17</v>
      </c>
      <c r="D389" s="9" t="s">
        <v>12</v>
      </c>
      <c r="E389" s="9" t="s">
        <v>30</v>
      </c>
      <c r="F389" s="10">
        <v>107868342</v>
      </c>
      <c r="G389" s="9">
        <v>5</v>
      </c>
      <c r="H389" s="10">
        <v>19884909</v>
      </c>
      <c r="I389" s="22">
        <f>(data[[#This Row],[Profit]]/data[[#This Row],[Penjualan]])*100%</f>
        <v>0.18434425366434204</v>
      </c>
      <c r="K389" s="3"/>
    </row>
    <row r="390" spans="1:11" ht="15.75" customHeight="1" x14ac:dyDescent="0.3">
      <c r="A390" s="9" t="s">
        <v>204</v>
      </c>
      <c r="B390" s="7" t="s">
        <v>14</v>
      </c>
      <c r="C390" s="8" t="s">
        <v>20</v>
      </c>
      <c r="D390" s="9" t="s">
        <v>18</v>
      </c>
      <c r="E390" s="9" t="s">
        <v>13</v>
      </c>
      <c r="F390" s="10">
        <v>118650500</v>
      </c>
      <c r="G390" s="9">
        <v>5</v>
      </c>
      <c r="H390" s="10">
        <v>18437148</v>
      </c>
      <c r="I390" s="22">
        <f>(data[[#This Row],[Profit]]/data[[#This Row],[Penjualan]])*100%</f>
        <v>0.15539039447789937</v>
      </c>
      <c r="K390" s="3"/>
    </row>
    <row r="391" spans="1:11" ht="15.75" customHeight="1" x14ac:dyDescent="0.3">
      <c r="A391" s="9" t="s">
        <v>205</v>
      </c>
      <c r="B391" s="7" t="s">
        <v>14</v>
      </c>
      <c r="C391" s="8" t="s">
        <v>17</v>
      </c>
      <c r="D391" s="9" t="s">
        <v>28</v>
      </c>
      <c r="E391" s="9" t="s">
        <v>13</v>
      </c>
      <c r="F391" s="10">
        <v>153549566</v>
      </c>
      <c r="G391" s="9">
        <v>1</v>
      </c>
      <c r="H391" s="10">
        <v>29412074</v>
      </c>
      <c r="I391" s="22">
        <f>(data[[#This Row],[Profit]]/data[[#This Row],[Penjualan]])*100%</f>
        <v>0.19154775077644962</v>
      </c>
      <c r="K391" s="3"/>
    </row>
    <row r="392" spans="1:11" ht="15.75" customHeight="1" x14ac:dyDescent="0.3">
      <c r="A392" s="9" t="s">
        <v>205</v>
      </c>
      <c r="B392" s="7" t="s">
        <v>39</v>
      </c>
      <c r="C392" s="8" t="s">
        <v>17</v>
      </c>
      <c r="D392" s="9" t="s">
        <v>28</v>
      </c>
      <c r="E392" s="9" t="s">
        <v>13</v>
      </c>
      <c r="F392" s="10">
        <v>161529617</v>
      </c>
      <c r="G392" s="9">
        <v>5</v>
      </c>
      <c r="H392" s="10">
        <v>30716413</v>
      </c>
      <c r="I392" s="22">
        <f>(data[[#This Row],[Profit]]/data[[#This Row],[Penjualan]])*100%</f>
        <v>0.19015963493555488</v>
      </c>
      <c r="K392" s="3"/>
    </row>
    <row r="393" spans="1:11" ht="15.75" customHeight="1" x14ac:dyDescent="0.3">
      <c r="A393" s="9" t="s">
        <v>205</v>
      </c>
      <c r="B393" s="7" t="s">
        <v>14</v>
      </c>
      <c r="C393" s="8" t="s">
        <v>17</v>
      </c>
      <c r="D393" s="9" t="s">
        <v>28</v>
      </c>
      <c r="E393" s="9" t="s">
        <v>13</v>
      </c>
      <c r="F393" s="10">
        <v>180171615</v>
      </c>
      <c r="G393" s="9">
        <v>3</v>
      </c>
      <c r="H393" s="10">
        <v>22785695</v>
      </c>
      <c r="I393" s="22">
        <f>(data[[#This Row],[Profit]]/data[[#This Row],[Penjualan]])*100%</f>
        <v>0.1264666190620537</v>
      </c>
      <c r="K393" s="3"/>
    </row>
    <row r="394" spans="1:11" ht="15.75" customHeight="1" x14ac:dyDescent="0.3">
      <c r="A394" s="9" t="s">
        <v>205</v>
      </c>
      <c r="B394" s="7" t="s">
        <v>14</v>
      </c>
      <c r="C394" s="8" t="s">
        <v>17</v>
      </c>
      <c r="D394" s="9" t="s">
        <v>28</v>
      </c>
      <c r="E394" s="9" t="s">
        <v>13</v>
      </c>
      <c r="F394" s="10">
        <v>133767745</v>
      </c>
      <c r="G394" s="9">
        <v>4</v>
      </c>
      <c r="H394" s="10">
        <v>18631024</v>
      </c>
      <c r="I394" s="22">
        <f>(data[[#This Row],[Profit]]/data[[#This Row],[Penjualan]])*100%</f>
        <v>0.13927889716612926</v>
      </c>
      <c r="K394" s="3"/>
    </row>
    <row r="395" spans="1:11" ht="15.75" customHeight="1" x14ac:dyDescent="0.3">
      <c r="A395" s="9" t="s">
        <v>206</v>
      </c>
      <c r="B395" s="7" t="s">
        <v>14</v>
      </c>
      <c r="C395" s="8" t="s">
        <v>11</v>
      </c>
      <c r="D395" s="9" t="s">
        <v>28</v>
      </c>
      <c r="E395" s="9" t="s">
        <v>26</v>
      </c>
      <c r="F395" s="10">
        <v>224828308</v>
      </c>
      <c r="G395" s="9">
        <v>5</v>
      </c>
      <c r="H395" s="10">
        <v>27561457</v>
      </c>
      <c r="I395" s="22">
        <f>(data[[#This Row],[Profit]]/data[[#This Row],[Penjualan]])*100%</f>
        <v>0.12258890904431839</v>
      </c>
      <c r="K395" s="3"/>
    </row>
    <row r="396" spans="1:11" ht="15.75" customHeight="1" x14ac:dyDescent="0.3">
      <c r="A396" s="9" t="s">
        <v>207</v>
      </c>
      <c r="B396" s="7" t="s">
        <v>14</v>
      </c>
      <c r="C396" s="8" t="s">
        <v>20</v>
      </c>
      <c r="D396" s="9" t="s">
        <v>12</v>
      </c>
      <c r="E396" s="9" t="s">
        <v>26</v>
      </c>
      <c r="F396" s="10">
        <v>130093223</v>
      </c>
      <c r="G396" s="9">
        <v>3</v>
      </c>
      <c r="H396" s="10">
        <v>18463193</v>
      </c>
      <c r="I396" s="22">
        <f>(data[[#This Row],[Profit]]/data[[#This Row],[Penjualan]])*100%</f>
        <v>0.14192278870667999</v>
      </c>
      <c r="K396" s="3"/>
    </row>
    <row r="397" spans="1:11" ht="15.75" customHeight="1" x14ac:dyDescent="0.3">
      <c r="A397" s="9" t="s">
        <v>208</v>
      </c>
      <c r="B397" s="7" t="s">
        <v>14</v>
      </c>
      <c r="C397" s="8" t="s">
        <v>20</v>
      </c>
      <c r="D397" s="9" t="s">
        <v>28</v>
      </c>
      <c r="E397" s="9" t="s">
        <v>30</v>
      </c>
      <c r="F397" s="10">
        <v>143074220</v>
      </c>
      <c r="G397" s="9">
        <v>4</v>
      </c>
      <c r="H397" s="10">
        <v>11899267</v>
      </c>
      <c r="I397" s="22">
        <f>(data[[#This Row],[Profit]]/data[[#This Row],[Penjualan]])*100%</f>
        <v>8.3168491150956481E-2</v>
      </c>
      <c r="K397" s="3"/>
    </row>
    <row r="398" spans="1:11" ht="15.75" customHeight="1" x14ac:dyDescent="0.3">
      <c r="A398" s="9" t="s">
        <v>209</v>
      </c>
      <c r="B398" s="7" t="s">
        <v>39</v>
      </c>
      <c r="C398" s="8" t="s">
        <v>20</v>
      </c>
      <c r="D398" s="9" t="s">
        <v>28</v>
      </c>
      <c r="E398" s="9" t="s">
        <v>25</v>
      </c>
      <c r="F398" s="10">
        <v>105034144</v>
      </c>
      <c r="G398" s="9">
        <v>2</v>
      </c>
      <c r="H398" s="10">
        <v>18708090</v>
      </c>
      <c r="I398" s="22">
        <f>(data[[#This Row],[Profit]]/data[[#This Row],[Penjualan]])*100%</f>
        <v>0.17811436631501468</v>
      </c>
      <c r="K398" s="3"/>
    </row>
    <row r="399" spans="1:11" ht="15.75" customHeight="1" x14ac:dyDescent="0.3">
      <c r="A399" s="9" t="s">
        <v>209</v>
      </c>
      <c r="B399" s="7" t="s">
        <v>14</v>
      </c>
      <c r="C399" s="8" t="s">
        <v>20</v>
      </c>
      <c r="D399" s="9" t="s">
        <v>28</v>
      </c>
      <c r="E399" s="9" t="s">
        <v>25</v>
      </c>
      <c r="F399" s="10">
        <v>233255350</v>
      </c>
      <c r="G399" s="9">
        <v>5</v>
      </c>
      <c r="H399" s="10">
        <v>13324226</v>
      </c>
      <c r="I399" s="22">
        <f>(data[[#This Row],[Profit]]/data[[#This Row],[Penjualan]])*100%</f>
        <v>5.7122917009191858E-2</v>
      </c>
      <c r="K399" s="3"/>
    </row>
    <row r="400" spans="1:11" ht="15.75" customHeight="1" x14ac:dyDescent="0.3">
      <c r="A400" s="9" t="s">
        <v>209</v>
      </c>
      <c r="B400" s="7" t="s">
        <v>10</v>
      </c>
      <c r="C400" s="8" t="s">
        <v>20</v>
      </c>
      <c r="D400" s="9" t="s">
        <v>28</v>
      </c>
      <c r="E400" s="9" t="s">
        <v>25</v>
      </c>
      <c r="F400" s="10">
        <v>242573751</v>
      </c>
      <c r="G400" s="9">
        <v>5</v>
      </c>
      <c r="H400" s="10">
        <v>26132131</v>
      </c>
      <c r="I400" s="22">
        <f>(data[[#This Row],[Profit]]/data[[#This Row],[Penjualan]])*100%</f>
        <v>0.10772860168205091</v>
      </c>
      <c r="K400" s="3"/>
    </row>
    <row r="401" spans="1:11" ht="15.75" customHeight="1" x14ac:dyDescent="0.3">
      <c r="A401" s="9" t="s">
        <v>209</v>
      </c>
      <c r="B401" s="7" t="s">
        <v>10</v>
      </c>
      <c r="C401" s="8" t="s">
        <v>20</v>
      </c>
      <c r="D401" s="9" t="s">
        <v>28</v>
      </c>
      <c r="E401" s="9" t="s">
        <v>25</v>
      </c>
      <c r="F401" s="10">
        <v>217983590</v>
      </c>
      <c r="G401" s="9">
        <v>3</v>
      </c>
      <c r="H401" s="10">
        <v>31332873</v>
      </c>
      <c r="I401" s="22">
        <f>(data[[#This Row],[Profit]]/data[[#This Row],[Penjualan]])*100%</f>
        <v>0.14373959526035882</v>
      </c>
      <c r="K401" s="3"/>
    </row>
    <row r="402" spans="1:11" ht="15.75" customHeight="1" x14ac:dyDescent="0.3">
      <c r="A402" s="9" t="s">
        <v>209</v>
      </c>
      <c r="B402" s="7" t="s">
        <v>10</v>
      </c>
      <c r="C402" s="8" t="s">
        <v>20</v>
      </c>
      <c r="D402" s="9" t="s">
        <v>28</v>
      </c>
      <c r="E402" s="9" t="s">
        <v>25</v>
      </c>
      <c r="F402" s="10">
        <v>208732462</v>
      </c>
      <c r="G402" s="9">
        <v>2</v>
      </c>
      <c r="H402" s="10">
        <v>12827390</v>
      </c>
      <c r="I402" s="22">
        <f>(data[[#This Row],[Profit]]/data[[#This Row],[Penjualan]])*100%</f>
        <v>6.145373784744608E-2</v>
      </c>
      <c r="K402" s="3"/>
    </row>
    <row r="403" spans="1:11" ht="15.75" customHeight="1" x14ac:dyDescent="0.3">
      <c r="A403" s="9" t="s">
        <v>209</v>
      </c>
      <c r="B403" s="7" t="s">
        <v>10</v>
      </c>
      <c r="C403" s="8" t="s">
        <v>20</v>
      </c>
      <c r="D403" s="9" t="s">
        <v>28</v>
      </c>
      <c r="E403" s="9" t="s">
        <v>25</v>
      </c>
      <c r="F403" s="10">
        <v>184844719</v>
      </c>
      <c r="G403" s="9">
        <v>3</v>
      </c>
      <c r="H403" s="10">
        <v>10798630</v>
      </c>
      <c r="I403" s="22">
        <f>(data[[#This Row],[Profit]]/data[[#This Row],[Penjualan]])*100%</f>
        <v>5.8420008201586757E-2</v>
      </c>
      <c r="K403" s="3"/>
    </row>
    <row r="404" spans="1:11" ht="15.75" customHeight="1" x14ac:dyDescent="0.3">
      <c r="A404" s="9" t="s">
        <v>209</v>
      </c>
      <c r="B404" s="7" t="s">
        <v>10</v>
      </c>
      <c r="C404" s="8" t="s">
        <v>20</v>
      </c>
      <c r="D404" s="9" t="s">
        <v>28</v>
      </c>
      <c r="E404" s="9" t="s">
        <v>25</v>
      </c>
      <c r="F404" s="10">
        <v>104196868</v>
      </c>
      <c r="G404" s="9">
        <v>2</v>
      </c>
      <c r="H404" s="10">
        <v>29663733</v>
      </c>
      <c r="I404" s="22">
        <f>(data[[#This Row],[Profit]]/data[[#This Row],[Penjualan]])*100%</f>
        <v>0.28468929603527049</v>
      </c>
      <c r="K404" s="3"/>
    </row>
    <row r="405" spans="1:11" ht="15.75" customHeight="1" x14ac:dyDescent="0.3">
      <c r="A405" s="9" t="s">
        <v>209</v>
      </c>
      <c r="B405" s="7" t="s">
        <v>39</v>
      </c>
      <c r="C405" s="8" t="s">
        <v>20</v>
      </c>
      <c r="D405" s="9" t="s">
        <v>28</v>
      </c>
      <c r="E405" s="9" t="s">
        <v>25</v>
      </c>
      <c r="F405" s="10">
        <v>242706287</v>
      </c>
      <c r="G405" s="9">
        <v>1</v>
      </c>
      <c r="H405" s="10">
        <v>27677154</v>
      </c>
      <c r="I405" s="22">
        <f>(data[[#This Row],[Profit]]/data[[#This Row],[Penjualan]])*100%</f>
        <v>0.11403558738468114</v>
      </c>
      <c r="K405" s="3"/>
    </row>
    <row r="406" spans="1:11" ht="15.75" customHeight="1" x14ac:dyDescent="0.3">
      <c r="A406" s="9" t="s">
        <v>209</v>
      </c>
      <c r="B406" s="7" t="s">
        <v>39</v>
      </c>
      <c r="C406" s="8" t="s">
        <v>20</v>
      </c>
      <c r="D406" s="9" t="s">
        <v>28</v>
      </c>
      <c r="E406" s="9" t="s">
        <v>25</v>
      </c>
      <c r="F406" s="10">
        <v>150732073</v>
      </c>
      <c r="G406" s="9">
        <v>1</v>
      </c>
      <c r="H406" s="10">
        <v>26449307</v>
      </c>
      <c r="I406" s="22">
        <f>(data[[#This Row],[Profit]]/data[[#This Row],[Penjualan]])*100%</f>
        <v>0.17547232300056007</v>
      </c>
      <c r="K406" s="3"/>
    </row>
    <row r="407" spans="1:11" ht="15.75" customHeight="1" x14ac:dyDescent="0.3">
      <c r="A407" s="9" t="s">
        <v>210</v>
      </c>
      <c r="B407" s="7" t="s">
        <v>10</v>
      </c>
      <c r="C407" s="8" t="s">
        <v>20</v>
      </c>
      <c r="D407" s="9" t="s">
        <v>12</v>
      </c>
      <c r="E407" s="9" t="s">
        <v>25</v>
      </c>
      <c r="F407" s="10">
        <v>206389184</v>
      </c>
      <c r="G407" s="9">
        <v>3</v>
      </c>
      <c r="H407" s="10">
        <v>10571782</v>
      </c>
      <c r="I407" s="22">
        <f>(data[[#This Row],[Profit]]/data[[#This Row],[Penjualan]])*100%</f>
        <v>5.1222558251889788E-2</v>
      </c>
      <c r="K407" s="3"/>
    </row>
    <row r="408" spans="1:11" ht="15.75" customHeight="1" x14ac:dyDescent="0.3">
      <c r="A408" s="9" t="s">
        <v>210</v>
      </c>
      <c r="B408" s="7" t="s">
        <v>10</v>
      </c>
      <c r="C408" s="8" t="s">
        <v>20</v>
      </c>
      <c r="D408" s="9" t="s">
        <v>12</v>
      </c>
      <c r="E408" s="9" t="s">
        <v>25</v>
      </c>
      <c r="F408" s="10">
        <v>234337745</v>
      </c>
      <c r="G408" s="9">
        <v>3</v>
      </c>
      <c r="H408" s="10">
        <v>21016456</v>
      </c>
      <c r="I408" s="22">
        <f>(data[[#This Row],[Profit]]/data[[#This Row],[Penjualan]])*100%</f>
        <v>8.9684468031387771E-2</v>
      </c>
      <c r="K408" s="3"/>
    </row>
    <row r="409" spans="1:11" ht="15.75" customHeight="1" x14ac:dyDescent="0.3">
      <c r="A409" s="9" t="s">
        <v>211</v>
      </c>
      <c r="B409" s="7" t="s">
        <v>14</v>
      </c>
      <c r="C409" s="8" t="s">
        <v>20</v>
      </c>
      <c r="D409" s="9" t="s">
        <v>28</v>
      </c>
      <c r="E409" s="9" t="s">
        <v>25</v>
      </c>
      <c r="F409" s="10">
        <v>226279691</v>
      </c>
      <c r="G409" s="9">
        <v>5</v>
      </c>
      <c r="H409" s="10">
        <v>23553102</v>
      </c>
      <c r="I409" s="22">
        <f>(data[[#This Row],[Profit]]/data[[#This Row],[Penjualan]])*100%</f>
        <v>0.10408844866241222</v>
      </c>
      <c r="K409" s="3"/>
    </row>
    <row r="410" spans="1:11" ht="15.75" customHeight="1" x14ac:dyDescent="0.3">
      <c r="A410" s="9" t="s">
        <v>212</v>
      </c>
      <c r="B410" s="7" t="s">
        <v>14</v>
      </c>
      <c r="C410" s="8" t="s">
        <v>20</v>
      </c>
      <c r="D410" s="9" t="s">
        <v>28</v>
      </c>
      <c r="E410" s="9" t="s">
        <v>25</v>
      </c>
      <c r="F410" s="10">
        <v>159673401</v>
      </c>
      <c r="G410" s="9">
        <v>5</v>
      </c>
      <c r="H410" s="10">
        <v>20450871</v>
      </c>
      <c r="I410" s="22">
        <f>(data[[#This Row],[Profit]]/data[[#This Row],[Penjualan]])*100%</f>
        <v>0.12807938499412311</v>
      </c>
      <c r="K410" s="3"/>
    </row>
    <row r="411" spans="1:11" ht="15.75" customHeight="1" x14ac:dyDescent="0.3">
      <c r="A411" s="9" t="s">
        <v>213</v>
      </c>
      <c r="B411" s="7" t="s">
        <v>10</v>
      </c>
      <c r="C411" s="8" t="s">
        <v>20</v>
      </c>
      <c r="D411" s="9" t="s">
        <v>12</v>
      </c>
      <c r="E411" s="9" t="s">
        <v>26</v>
      </c>
      <c r="F411" s="10">
        <v>232433255</v>
      </c>
      <c r="G411" s="9">
        <v>5</v>
      </c>
      <c r="H411" s="10">
        <v>19690655</v>
      </c>
      <c r="I411" s="22">
        <f>(data[[#This Row],[Profit]]/data[[#This Row],[Penjualan]])*100%</f>
        <v>8.4715308917392221E-2</v>
      </c>
      <c r="K411" s="3"/>
    </row>
    <row r="412" spans="1:11" ht="15.75" customHeight="1" x14ac:dyDescent="0.3">
      <c r="A412" s="9" t="s">
        <v>214</v>
      </c>
      <c r="B412" s="7" t="s">
        <v>10</v>
      </c>
      <c r="C412" s="8" t="s">
        <v>20</v>
      </c>
      <c r="D412" s="9" t="s">
        <v>12</v>
      </c>
      <c r="E412" s="9" t="s">
        <v>25</v>
      </c>
      <c r="F412" s="10">
        <v>162128379</v>
      </c>
      <c r="G412" s="9">
        <v>1</v>
      </c>
      <c r="H412" s="10">
        <v>16846984</v>
      </c>
      <c r="I412" s="22">
        <f>(data[[#This Row],[Profit]]/data[[#This Row],[Penjualan]])*100%</f>
        <v>0.10391138247302158</v>
      </c>
      <c r="K412" s="3"/>
    </row>
    <row r="413" spans="1:11" ht="15.75" customHeight="1" x14ac:dyDescent="0.3">
      <c r="A413" s="9" t="s">
        <v>214</v>
      </c>
      <c r="B413" s="7" t="s">
        <v>10</v>
      </c>
      <c r="C413" s="8" t="s">
        <v>20</v>
      </c>
      <c r="D413" s="9" t="s">
        <v>12</v>
      </c>
      <c r="E413" s="9" t="s">
        <v>25</v>
      </c>
      <c r="F413" s="10">
        <v>218264253</v>
      </c>
      <c r="G413" s="9">
        <v>3</v>
      </c>
      <c r="H413" s="10">
        <v>13138616</v>
      </c>
      <c r="I413" s="22">
        <f>(data[[#This Row],[Profit]]/data[[#This Row],[Penjualan]])*100%</f>
        <v>6.019591307056589E-2</v>
      </c>
      <c r="K413" s="3"/>
    </row>
    <row r="414" spans="1:11" ht="15.75" customHeight="1" x14ac:dyDescent="0.3">
      <c r="A414" s="9" t="s">
        <v>215</v>
      </c>
      <c r="B414" s="7" t="s">
        <v>10</v>
      </c>
      <c r="C414" s="8" t="s">
        <v>11</v>
      </c>
      <c r="D414" s="9" t="s">
        <v>28</v>
      </c>
      <c r="E414" s="9" t="s">
        <v>25</v>
      </c>
      <c r="F414" s="10">
        <v>228183297</v>
      </c>
      <c r="G414" s="9">
        <v>4</v>
      </c>
      <c r="H414" s="10">
        <v>18656200</v>
      </c>
      <c r="I414" s="22">
        <f>(data[[#This Row],[Profit]]/data[[#This Row],[Penjualan]])*100%</f>
        <v>8.1759709169247394E-2</v>
      </c>
      <c r="K414" s="3"/>
    </row>
    <row r="415" spans="1:11" ht="15.75" customHeight="1" x14ac:dyDescent="0.3">
      <c r="A415" s="9" t="s">
        <v>216</v>
      </c>
      <c r="B415" s="7" t="s">
        <v>10</v>
      </c>
      <c r="C415" s="8" t="s">
        <v>20</v>
      </c>
      <c r="D415" s="9" t="s">
        <v>12</v>
      </c>
      <c r="E415" s="9" t="s">
        <v>30</v>
      </c>
      <c r="F415" s="10">
        <v>152841326</v>
      </c>
      <c r="G415" s="9">
        <v>2</v>
      </c>
      <c r="H415" s="10">
        <v>17949758</v>
      </c>
      <c r="I415" s="22">
        <f>(data[[#This Row],[Profit]]/data[[#This Row],[Penjualan]])*100%</f>
        <v>0.11744047549024797</v>
      </c>
      <c r="K415" s="3"/>
    </row>
    <row r="416" spans="1:11" ht="15.75" customHeight="1" x14ac:dyDescent="0.3">
      <c r="A416" s="9" t="s">
        <v>216</v>
      </c>
      <c r="B416" s="7" t="s">
        <v>10</v>
      </c>
      <c r="C416" s="8" t="s">
        <v>20</v>
      </c>
      <c r="D416" s="9" t="s">
        <v>12</v>
      </c>
      <c r="E416" s="9" t="s">
        <v>30</v>
      </c>
      <c r="F416" s="10">
        <v>226122301</v>
      </c>
      <c r="G416" s="9">
        <v>2</v>
      </c>
      <c r="H416" s="10">
        <v>24462258</v>
      </c>
      <c r="I416" s="22">
        <f>(data[[#This Row],[Profit]]/data[[#This Row],[Penjualan]])*100%</f>
        <v>0.10818153668089553</v>
      </c>
      <c r="K416" s="3"/>
    </row>
    <row r="417" spans="1:11" ht="15.75" customHeight="1" x14ac:dyDescent="0.3">
      <c r="A417" s="9" t="s">
        <v>217</v>
      </c>
      <c r="B417" s="7" t="s">
        <v>14</v>
      </c>
      <c r="C417" s="8" t="s">
        <v>17</v>
      </c>
      <c r="D417" s="9" t="s">
        <v>28</v>
      </c>
      <c r="E417" s="9" t="s">
        <v>26</v>
      </c>
      <c r="F417" s="10">
        <v>157873272</v>
      </c>
      <c r="G417" s="9">
        <v>2</v>
      </c>
      <c r="H417" s="10">
        <v>25068152</v>
      </c>
      <c r="I417" s="22">
        <f>(data[[#This Row],[Profit]]/data[[#This Row],[Penjualan]])*100%</f>
        <v>0.15878654874524928</v>
      </c>
      <c r="K417" s="3"/>
    </row>
    <row r="418" spans="1:11" ht="15.75" customHeight="1" x14ac:dyDescent="0.3">
      <c r="A418" s="9" t="s">
        <v>218</v>
      </c>
      <c r="B418" s="7" t="s">
        <v>10</v>
      </c>
      <c r="C418" s="8" t="s">
        <v>17</v>
      </c>
      <c r="D418" s="9" t="s">
        <v>12</v>
      </c>
      <c r="E418" s="9" t="s">
        <v>13</v>
      </c>
      <c r="F418" s="10">
        <v>100542588</v>
      </c>
      <c r="G418" s="9">
        <v>3</v>
      </c>
      <c r="H418" s="10">
        <v>18209434</v>
      </c>
      <c r="I418" s="22">
        <f>(data[[#This Row],[Profit]]/data[[#This Row],[Penjualan]])*100%</f>
        <v>0.18111164992092704</v>
      </c>
      <c r="K418" s="3"/>
    </row>
    <row r="419" spans="1:11" ht="15.75" customHeight="1" x14ac:dyDescent="0.3">
      <c r="A419" s="9" t="s">
        <v>218</v>
      </c>
      <c r="B419" s="7" t="s">
        <v>10</v>
      </c>
      <c r="C419" s="8" t="s">
        <v>17</v>
      </c>
      <c r="D419" s="9" t="s">
        <v>12</v>
      </c>
      <c r="E419" s="9" t="s">
        <v>13</v>
      </c>
      <c r="F419" s="10">
        <v>125350393</v>
      </c>
      <c r="G419" s="9">
        <v>2</v>
      </c>
      <c r="H419" s="10">
        <v>16465213</v>
      </c>
      <c r="I419" s="22">
        <f>(data[[#This Row],[Profit]]/data[[#This Row],[Penjualan]])*100%</f>
        <v>0.13135350122117287</v>
      </c>
      <c r="K419" s="3"/>
    </row>
    <row r="420" spans="1:11" ht="15.75" customHeight="1" x14ac:dyDescent="0.3">
      <c r="A420" s="9" t="s">
        <v>219</v>
      </c>
      <c r="B420" s="7" t="s">
        <v>10</v>
      </c>
      <c r="C420" s="8" t="s">
        <v>11</v>
      </c>
      <c r="D420" s="9" t="s">
        <v>18</v>
      </c>
      <c r="E420" s="9" t="s">
        <v>30</v>
      </c>
      <c r="F420" s="10">
        <v>244994813</v>
      </c>
      <c r="G420" s="9">
        <v>3</v>
      </c>
      <c r="H420" s="10">
        <v>32452302</v>
      </c>
      <c r="I420" s="22">
        <f>(data[[#This Row],[Profit]]/data[[#This Row],[Penjualan]])*100%</f>
        <v>0.13246117990261289</v>
      </c>
      <c r="K420" s="3"/>
    </row>
    <row r="421" spans="1:11" ht="15.75" customHeight="1" x14ac:dyDescent="0.3">
      <c r="A421" s="9" t="s">
        <v>220</v>
      </c>
      <c r="B421" s="7" t="s">
        <v>10</v>
      </c>
      <c r="C421" s="8" t="s">
        <v>20</v>
      </c>
      <c r="D421" s="9" t="s">
        <v>12</v>
      </c>
      <c r="E421" s="9" t="s">
        <v>13</v>
      </c>
      <c r="F421" s="10">
        <v>244605697</v>
      </c>
      <c r="G421" s="9">
        <v>5</v>
      </c>
      <c r="H421" s="10">
        <v>22992112</v>
      </c>
      <c r="I421" s="22">
        <f>(data[[#This Row],[Profit]]/data[[#This Row],[Penjualan]])*100%</f>
        <v>9.3996633283647518E-2</v>
      </c>
      <c r="K421" s="3"/>
    </row>
    <row r="422" spans="1:11" ht="15.75" customHeight="1" x14ac:dyDescent="0.3">
      <c r="A422" s="9" t="s">
        <v>221</v>
      </c>
      <c r="B422" s="7" t="s">
        <v>10</v>
      </c>
      <c r="C422" s="8" t="s">
        <v>20</v>
      </c>
      <c r="D422" s="9" t="s">
        <v>18</v>
      </c>
      <c r="E422" s="9" t="s">
        <v>26</v>
      </c>
      <c r="F422" s="10">
        <v>110121324</v>
      </c>
      <c r="G422" s="9">
        <v>5</v>
      </c>
      <c r="H422" s="10">
        <v>22538183</v>
      </c>
      <c r="I422" s="22">
        <f>(data[[#This Row],[Profit]]/data[[#This Row],[Penjualan]])*100%</f>
        <v>0.20466683637040178</v>
      </c>
      <c r="K422" s="3"/>
    </row>
    <row r="423" spans="1:11" ht="15.75" customHeight="1" x14ac:dyDescent="0.3">
      <c r="A423" s="9" t="s">
        <v>221</v>
      </c>
      <c r="B423" s="7" t="s">
        <v>14</v>
      </c>
      <c r="C423" s="8" t="s">
        <v>20</v>
      </c>
      <c r="D423" s="9" t="s">
        <v>18</v>
      </c>
      <c r="E423" s="9" t="s">
        <v>26</v>
      </c>
      <c r="F423" s="10">
        <v>171751332</v>
      </c>
      <c r="G423" s="9">
        <v>4</v>
      </c>
      <c r="H423" s="10">
        <v>31650035</v>
      </c>
      <c r="I423" s="22">
        <f>(data[[#This Row],[Profit]]/data[[#This Row],[Penjualan]])*100%</f>
        <v>0.18427825060477551</v>
      </c>
      <c r="K423" s="3"/>
    </row>
    <row r="424" spans="1:11" ht="15.75" customHeight="1" x14ac:dyDescent="0.3">
      <c r="A424" s="9" t="s">
        <v>221</v>
      </c>
      <c r="B424" s="7" t="s">
        <v>10</v>
      </c>
      <c r="C424" s="8" t="s">
        <v>20</v>
      </c>
      <c r="D424" s="9" t="s">
        <v>18</v>
      </c>
      <c r="E424" s="9" t="s">
        <v>26</v>
      </c>
      <c r="F424" s="10">
        <v>150525269</v>
      </c>
      <c r="G424" s="9">
        <v>1</v>
      </c>
      <c r="H424" s="10">
        <v>22237469</v>
      </c>
      <c r="I424" s="22">
        <f>(data[[#This Row],[Profit]]/data[[#This Row],[Penjualan]])*100%</f>
        <v>0.14773246477307408</v>
      </c>
      <c r="K424" s="3"/>
    </row>
    <row r="425" spans="1:11" ht="15.75" customHeight="1" x14ac:dyDescent="0.3">
      <c r="A425" s="9" t="s">
        <v>221</v>
      </c>
      <c r="B425" s="7" t="s">
        <v>39</v>
      </c>
      <c r="C425" s="8" t="s">
        <v>20</v>
      </c>
      <c r="D425" s="9" t="s">
        <v>18</v>
      </c>
      <c r="E425" s="9" t="s">
        <v>26</v>
      </c>
      <c r="F425" s="10">
        <v>228321899</v>
      </c>
      <c r="G425" s="9">
        <v>2</v>
      </c>
      <c r="H425" s="10">
        <v>16350880</v>
      </c>
      <c r="I425" s="22">
        <f>(data[[#This Row],[Profit]]/data[[#This Row],[Penjualan]])*100%</f>
        <v>7.1613279635520194E-2</v>
      </c>
      <c r="K425" s="3"/>
    </row>
    <row r="426" spans="1:11" ht="15.75" customHeight="1" x14ac:dyDescent="0.3">
      <c r="A426" s="9" t="s">
        <v>222</v>
      </c>
      <c r="B426" s="7" t="s">
        <v>10</v>
      </c>
      <c r="C426" s="8" t="s">
        <v>11</v>
      </c>
      <c r="D426" s="9" t="s">
        <v>28</v>
      </c>
      <c r="E426" s="9" t="s">
        <v>30</v>
      </c>
      <c r="F426" s="10">
        <v>105020895</v>
      </c>
      <c r="G426" s="9">
        <v>5</v>
      </c>
      <c r="H426" s="10">
        <v>18443377</v>
      </c>
      <c r="I426" s="22">
        <f>(data[[#This Row],[Profit]]/data[[#This Row],[Penjualan]])*100%</f>
        <v>0.17561626188769389</v>
      </c>
      <c r="K426" s="3"/>
    </row>
    <row r="427" spans="1:11" ht="15.75" customHeight="1" x14ac:dyDescent="0.3">
      <c r="A427" s="9" t="s">
        <v>223</v>
      </c>
      <c r="B427" s="7" t="s">
        <v>10</v>
      </c>
      <c r="C427" s="8" t="s">
        <v>20</v>
      </c>
      <c r="D427" s="9" t="s">
        <v>28</v>
      </c>
      <c r="E427" s="9" t="s">
        <v>26</v>
      </c>
      <c r="F427" s="10">
        <v>238834534</v>
      </c>
      <c r="G427" s="9">
        <v>2</v>
      </c>
      <c r="H427" s="10">
        <v>17565288</v>
      </c>
      <c r="I427" s="22">
        <f>(data[[#This Row],[Profit]]/data[[#This Row],[Penjualan]])*100%</f>
        <v>7.3545846598549264E-2</v>
      </c>
      <c r="K427" s="3"/>
    </row>
    <row r="428" spans="1:11" ht="15.75" customHeight="1" x14ac:dyDescent="0.3">
      <c r="A428" s="9" t="s">
        <v>223</v>
      </c>
      <c r="B428" s="7" t="s">
        <v>16</v>
      </c>
      <c r="C428" s="8" t="s">
        <v>20</v>
      </c>
      <c r="D428" s="9" t="s">
        <v>28</v>
      </c>
      <c r="E428" s="9" t="s">
        <v>26</v>
      </c>
      <c r="F428" s="10">
        <v>229991025</v>
      </c>
      <c r="G428" s="9">
        <v>5</v>
      </c>
      <c r="H428" s="10">
        <v>17481899</v>
      </c>
      <c r="I428" s="22">
        <f>(data[[#This Row],[Profit]]/data[[#This Row],[Penjualan]])*100%</f>
        <v>7.6011222611838875E-2</v>
      </c>
      <c r="K428" s="3"/>
    </row>
    <row r="429" spans="1:11" ht="15.75" customHeight="1" x14ac:dyDescent="0.3">
      <c r="A429" s="9" t="s">
        <v>224</v>
      </c>
      <c r="B429" s="7" t="s">
        <v>16</v>
      </c>
      <c r="C429" s="8" t="s">
        <v>17</v>
      </c>
      <c r="D429" s="9" t="s">
        <v>18</v>
      </c>
      <c r="E429" s="9" t="s">
        <v>13</v>
      </c>
      <c r="F429" s="10">
        <v>116612974</v>
      </c>
      <c r="G429" s="9">
        <v>5</v>
      </c>
      <c r="H429" s="10">
        <v>28023355</v>
      </c>
      <c r="I429" s="22">
        <f>(data[[#This Row],[Profit]]/data[[#This Row],[Penjualan]])*100%</f>
        <v>0.24031078222908542</v>
      </c>
      <c r="K429" s="3"/>
    </row>
    <row r="430" spans="1:11" ht="15.75" customHeight="1" x14ac:dyDescent="0.3">
      <c r="A430" s="9" t="s">
        <v>224</v>
      </c>
      <c r="B430" s="7" t="s">
        <v>16</v>
      </c>
      <c r="C430" s="8" t="s">
        <v>17</v>
      </c>
      <c r="D430" s="9" t="s">
        <v>18</v>
      </c>
      <c r="E430" s="9" t="s">
        <v>13</v>
      </c>
      <c r="F430" s="10">
        <v>231848671</v>
      </c>
      <c r="G430" s="9">
        <v>4</v>
      </c>
      <c r="H430" s="10">
        <v>12010721</v>
      </c>
      <c r="I430" s="22">
        <f>(data[[#This Row],[Profit]]/data[[#This Row],[Penjualan]])*100%</f>
        <v>5.1804139951270201E-2</v>
      </c>
      <c r="K430" s="3"/>
    </row>
    <row r="431" spans="1:11" ht="15.75" customHeight="1" x14ac:dyDescent="0.3">
      <c r="A431" s="9" t="s">
        <v>225</v>
      </c>
      <c r="B431" s="7" t="s">
        <v>10</v>
      </c>
      <c r="C431" s="8" t="s">
        <v>20</v>
      </c>
      <c r="D431" s="9" t="s">
        <v>12</v>
      </c>
      <c r="E431" s="9" t="s">
        <v>13</v>
      </c>
      <c r="F431" s="10">
        <v>182576785</v>
      </c>
      <c r="G431" s="9">
        <v>2</v>
      </c>
      <c r="H431" s="10">
        <v>13193283</v>
      </c>
      <c r="I431" s="22">
        <f>(data[[#This Row],[Profit]]/data[[#This Row],[Penjualan]])*100%</f>
        <v>7.2261558335579193E-2</v>
      </c>
      <c r="K431" s="3"/>
    </row>
    <row r="432" spans="1:11" ht="15.75" customHeight="1" x14ac:dyDescent="0.3">
      <c r="A432" s="9" t="s">
        <v>226</v>
      </c>
      <c r="B432" s="7" t="s">
        <v>10</v>
      </c>
      <c r="C432" s="8" t="s">
        <v>17</v>
      </c>
      <c r="D432" s="9" t="s">
        <v>12</v>
      </c>
      <c r="E432" s="9" t="s">
        <v>30</v>
      </c>
      <c r="F432" s="10">
        <v>205627398</v>
      </c>
      <c r="G432" s="9">
        <v>1</v>
      </c>
      <c r="H432" s="10">
        <v>33675113</v>
      </c>
      <c r="I432" s="22">
        <f>(data[[#This Row],[Profit]]/data[[#This Row],[Penjualan]])*100%</f>
        <v>0.16376763664538516</v>
      </c>
      <c r="K432" s="3"/>
    </row>
    <row r="433" spans="1:11" ht="15.75" customHeight="1" x14ac:dyDescent="0.3">
      <c r="A433" s="9" t="s">
        <v>227</v>
      </c>
      <c r="B433" s="7" t="s">
        <v>10</v>
      </c>
      <c r="C433" s="8" t="s">
        <v>17</v>
      </c>
      <c r="D433" s="9" t="s">
        <v>28</v>
      </c>
      <c r="E433" s="9" t="s">
        <v>13</v>
      </c>
      <c r="F433" s="10">
        <v>186538767</v>
      </c>
      <c r="G433" s="9">
        <v>4</v>
      </c>
      <c r="H433" s="10">
        <v>13950189</v>
      </c>
      <c r="I433" s="22">
        <f>(data[[#This Row],[Profit]]/data[[#This Row],[Penjualan]])*100%</f>
        <v>7.4784395889139765E-2</v>
      </c>
      <c r="K433" s="3"/>
    </row>
    <row r="434" spans="1:11" ht="15.75" customHeight="1" x14ac:dyDescent="0.3">
      <c r="A434" s="9" t="s">
        <v>227</v>
      </c>
      <c r="B434" s="7" t="s">
        <v>10</v>
      </c>
      <c r="C434" s="8" t="s">
        <v>17</v>
      </c>
      <c r="D434" s="9" t="s">
        <v>28</v>
      </c>
      <c r="E434" s="9" t="s">
        <v>13</v>
      </c>
      <c r="F434" s="10">
        <v>103304928</v>
      </c>
      <c r="G434" s="9">
        <v>1</v>
      </c>
      <c r="H434" s="10">
        <v>23941120</v>
      </c>
      <c r="I434" s="22">
        <f>(data[[#This Row],[Profit]]/data[[#This Row],[Penjualan]])*100%</f>
        <v>0.23175196443677884</v>
      </c>
      <c r="K434" s="3"/>
    </row>
    <row r="435" spans="1:11" ht="15.75" customHeight="1" x14ac:dyDescent="0.3">
      <c r="A435" s="9" t="s">
        <v>227</v>
      </c>
      <c r="B435" s="7" t="s">
        <v>10</v>
      </c>
      <c r="C435" s="8" t="s">
        <v>17</v>
      </c>
      <c r="D435" s="9" t="s">
        <v>28</v>
      </c>
      <c r="E435" s="9" t="s">
        <v>13</v>
      </c>
      <c r="F435" s="10">
        <v>156209954</v>
      </c>
      <c r="G435" s="9">
        <v>4</v>
      </c>
      <c r="H435" s="10">
        <v>28267621</v>
      </c>
      <c r="I435" s="22">
        <f>(data[[#This Row],[Profit]]/data[[#This Row],[Penjualan]])*100%</f>
        <v>0.18095915321759842</v>
      </c>
      <c r="K435" s="3"/>
    </row>
    <row r="436" spans="1:11" ht="15.75" customHeight="1" x14ac:dyDescent="0.3">
      <c r="A436" s="9" t="s">
        <v>227</v>
      </c>
      <c r="B436" s="7" t="s">
        <v>16</v>
      </c>
      <c r="C436" s="8" t="s">
        <v>17</v>
      </c>
      <c r="D436" s="9" t="s">
        <v>28</v>
      </c>
      <c r="E436" s="9" t="s">
        <v>13</v>
      </c>
      <c r="F436" s="10">
        <v>113771797</v>
      </c>
      <c r="G436" s="9">
        <v>2</v>
      </c>
      <c r="H436" s="10">
        <v>28138933</v>
      </c>
      <c r="I436" s="22">
        <f>(data[[#This Row],[Profit]]/data[[#This Row],[Penjualan]])*100%</f>
        <v>0.24732784171458591</v>
      </c>
      <c r="K436" s="3"/>
    </row>
    <row r="437" spans="1:11" ht="15.75" customHeight="1" x14ac:dyDescent="0.3">
      <c r="A437" s="9" t="s">
        <v>227</v>
      </c>
      <c r="B437" s="7" t="s">
        <v>14</v>
      </c>
      <c r="C437" s="8" t="s">
        <v>17</v>
      </c>
      <c r="D437" s="9" t="s">
        <v>28</v>
      </c>
      <c r="E437" s="9" t="s">
        <v>13</v>
      </c>
      <c r="F437" s="10">
        <v>162940963</v>
      </c>
      <c r="G437" s="9">
        <v>4</v>
      </c>
      <c r="H437" s="10">
        <v>22650990</v>
      </c>
      <c r="I437" s="22">
        <f>(data[[#This Row],[Profit]]/data[[#This Row],[Penjualan]])*100%</f>
        <v>0.13901347815159285</v>
      </c>
      <c r="K437" s="3"/>
    </row>
    <row r="438" spans="1:11" ht="15.75" customHeight="1" x14ac:dyDescent="0.3">
      <c r="A438" s="9" t="s">
        <v>227</v>
      </c>
      <c r="B438" s="7" t="s">
        <v>16</v>
      </c>
      <c r="C438" s="8" t="s">
        <v>17</v>
      </c>
      <c r="D438" s="9" t="s">
        <v>28</v>
      </c>
      <c r="E438" s="9" t="s">
        <v>13</v>
      </c>
      <c r="F438" s="10">
        <v>114031673</v>
      </c>
      <c r="G438" s="9">
        <v>3</v>
      </c>
      <c r="H438" s="10">
        <v>22552235</v>
      </c>
      <c r="I438" s="22">
        <f>(data[[#This Row],[Profit]]/data[[#This Row],[Penjualan]])*100%</f>
        <v>0.19777167524324579</v>
      </c>
      <c r="K438" s="3"/>
    </row>
    <row r="439" spans="1:11" ht="15.75" customHeight="1" x14ac:dyDescent="0.3">
      <c r="A439" s="9" t="s">
        <v>228</v>
      </c>
      <c r="B439" s="7" t="s">
        <v>39</v>
      </c>
      <c r="C439" s="8" t="s">
        <v>17</v>
      </c>
      <c r="D439" s="9" t="s">
        <v>28</v>
      </c>
      <c r="E439" s="9" t="s">
        <v>13</v>
      </c>
      <c r="F439" s="10">
        <v>195525798</v>
      </c>
      <c r="G439" s="9">
        <v>3</v>
      </c>
      <c r="H439" s="10">
        <v>14610695</v>
      </c>
      <c r="I439" s="22">
        <f>(data[[#This Row],[Profit]]/data[[#This Row],[Penjualan]])*100%</f>
        <v>7.4725152125449959E-2</v>
      </c>
      <c r="K439" s="3"/>
    </row>
    <row r="440" spans="1:11" ht="15.75" customHeight="1" x14ac:dyDescent="0.3">
      <c r="A440" s="9" t="s">
        <v>229</v>
      </c>
      <c r="B440" s="7" t="s">
        <v>39</v>
      </c>
      <c r="C440" s="8" t="s">
        <v>17</v>
      </c>
      <c r="D440" s="9" t="s">
        <v>28</v>
      </c>
      <c r="E440" s="9" t="s">
        <v>30</v>
      </c>
      <c r="F440" s="10">
        <v>170714704</v>
      </c>
      <c r="G440" s="9">
        <v>3</v>
      </c>
      <c r="H440" s="10">
        <v>28956299</v>
      </c>
      <c r="I440" s="22">
        <f>(data[[#This Row],[Profit]]/data[[#This Row],[Penjualan]])*100%</f>
        <v>0.16961807226634679</v>
      </c>
      <c r="K440" s="3"/>
    </row>
    <row r="441" spans="1:11" ht="15.75" customHeight="1" x14ac:dyDescent="0.3">
      <c r="A441" s="9" t="s">
        <v>229</v>
      </c>
      <c r="B441" s="7" t="s">
        <v>39</v>
      </c>
      <c r="C441" s="8" t="s">
        <v>17</v>
      </c>
      <c r="D441" s="9" t="s">
        <v>28</v>
      </c>
      <c r="E441" s="9" t="s">
        <v>30</v>
      </c>
      <c r="F441" s="10">
        <v>114378491</v>
      </c>
      <c r="G441" s="9">
        <v>4</v>
      </c>
      <c r="H441" s="10">
        <v>15587218</v>
      </c>
      <c r="I441" s="22">
        <f>(data[[#This Row],[Profit]]/data[[#This Row],[Penjualan]])*100%</f>
        <v>0.13627752791388023</v>
      </c>
      <c r="K441" s="3"/>
    </row>
    <row r="442" spans="1:11" ht="15.75" customHeight="1" x14ac:dyDescent="0.3">
      <c r="A442" s="9" t="s">
        <v>229</v>
      </c>
      <c r="B442" s="7" t="s">
        <v>39</v>
      </c>
      <c r="C442" s="8" t="s">
        <v>17</v>
      </c>
      <c r="D442" s="9" t="s">
        <v>28</v>
      </c>
      <c r="E442" s="9" t="s">
        <v>30</v>
      </c>
      <c r="F442" s="10">
        <v>165020890</v>
      </c>
      <c r="G442" s="9">
        <v>2</v>
      </c>
      <c r="H442" s="10">
        <v>13147547</v>
      </c>
      <c r="I442" s="22">
        <f>(data[[#This Row],[Profit]]/data[[#This Row],[Penjualan]])*100%</f>
        <v>7.9672016070207838E-2</v>
      </c>
      <c r="K442" s="3"/>
    </row>
    <row r="443" spans="1:11" ht="15.75" customHeight="1" x14ac:dyDescent="0.3">
      <c r="A443" s="9" t="s">
        <v>229</v>
      </c>
      <c r="B443" s="7" t="s">
        <v>39</v>
      </c>
      <c r="C443" s="8" t="s">
        <v>17</v>
      </c>
      <c r="D443" s="9" t="s">
        <v>28</v>
      </c>
      <c r="E443" s="9" t="s">
        <v>30</v>
      </c>
      <c r="F443" s="10">
        <v>152717497</v>
      </c>
      <c r="G443" s="9">
        <v>5</v>
      </c>
      <c r="H443" s="10">
        <v>27781807</v>
      </c>
      <c r="I443" s="22">
        <f>(data[[#This Row],[Profit]]/data[[#This Row],[Penjualan]])*100%</f>
        <v>0.18191633274345767</v>
      </c>
      <c r="K443" s="3"/>
    </row>
    <row r="444" spans="1:11" ht="15.75" customHeight="1" x14ac:dyDescent="0.3">
      <c r="A444" s="9" t="s">
        <v>229</v>
      </c>
      <c r="B444" s="7" t="s">
        <v>10</v>
      </c>
      <c r="C444" s="8" t="s">
        <v>17</v>
      </c>
      <c r="D444" s="9" t="s">
        <v>28</v>
      </c>
      <c r="E444" s="9" t="s">
        <v>30</v>
      </c>
      <c r="F444" s="10">
        <v>183989240</v>
      </c>
      <c r="G444" s="9">
        <v>3</v>
      </c>
      <c r="H444" s="10">
        <v>30731187</v>
      </c>
      <c r="I444" s="22">
        <f>(data[[#This Row],[Profit]]/data[[#This Row],[Penjualan]])*100%</f>
        <v>0.16702708810580444</v>
      </c>
      <c r="K444" s="3"/>
    </row>
    <row r="445" spans="1:11" ht="15.75" customHeight="1" x14ac:dyDescent="0.3">
      <c r="A445" s="9" t="s">
        <v>230</v>
      </c>
      <c r="B445" s="7" t="s">
        <v>10</v>
      </c>
      <c r="C445" s="8" t="s">
        <v>20</v>
      </c>
      <c r="D445" s="9" t="s">
        <v>12</v>
      </c>
      <c r="E445" s="9" t="s">
        <v>30</v>
      </c>
      <c r="F445" s="10">
        <v>174005298</v>
      </c>
      <c r="G445" s="9">
        <v>2</v>
      </c>
      <c r="H445" s="10">
        <v>19685856</v>
      </c>
      <c r="I445" s="22">
        <f>(data[[#This Row],[Profit]]/data[[#This Row],[Penjualan]])*100%</f>
        <v>0.11313365872342576</v>
      </c>
      <c r="K445" s="3"/>
    </row>
    <row r="446" spans="1:11" ht="15.75" customHeight="1" x14ac:dyDescent="0.3">
      <c r="A446" s="9" t="s">
        <v>231</v>
      </c>
      <c r="B446" s="7" t="s">
        <v>10</v>
      </c>
      <c r="C446" s="8" t="s">
        <v>20</v>
      </c>
      <c r="D446" s="9" t="s">
        <v>12</v>
      </c>
      <c r="E446" s="9" t="s">
        <v>13</v>
      </c>
      <c r="F446" s="10">
        <v>134224598</v>
      </c>
      <c r="G446" s="9">
        <v>1</v>
      </c>
      <c r="H446" s="10">
        <v>27139298</v>
      </c>
      <c r="I446" s="22">
        <f>(data[[#This Row],[Profit]]/data[[#This Row],[Penjualan]])*100%</f>
        <v>0.20219317773631923</v>
      </c>
      <c r="K446" s="3"/>
    </row>
    <row r="447" spans="1:11" ht="15.75" customHeight="1" x14ac:dyDescent="0.3">
      <c r="A447" s="9" t="s">
        <v>232</v>
      </c>
      <c r="B447" s="7" t="s">
        <v>10</v>
      </c>
      <c r="C447" s="8" t="s">
        <v>20</v>
      </c>
      <c r="D447" s="9" t="s">
        <v>28</v>
      </c>
      <c r="E447" s="9" t="s">
        <v>25</v>
      </c>
      <c r="F447" s="10">
        <v>142085136</v>
      </c>
      <c r="G447" s="9">
        <v>3</v>
      </c>
      <c r="H447" s="10">
        <v>33597985</v>
      </c>
      <c r="I447" s="22">
        <f>(data[[#This Row],[Profit]]/data[[#This Row],[Penjualan]])*100%</f>
        <v>0.23646375649033408</v>
      </c>
      <c r="K447" s="3"/>
    </row>
    <row r="448" spans="1:11" ht="15.75" customHeight="1" x14ac:dyDescent="0.3">
      <c r="A448" s="9" t="s">
        <v>233</v>
      </c>
      <c r="B448" s="7" t="s">
        <v>39</v>
      </c>
      <c r="C448" s="8" t="s">
        <v>20</v>
      </c>
      <c r="D448" s="9" t="s">
        <v>28</v>
      </c>
      <c r="E448" s="9" t="s">
        <v>13</v>
      </c>
      <c r="F448" s="10">
        <v>102920365</v>
      </c>
      <c r="G448" s="9">
        <v>5</v>
      </c>
      <c r="H448" s="10">
        <v>16862008</v>
      </c>
      <c r="I448" s="22">
        <f>(data[[#This Row],[Profit]]/data[[#This Row],[Penjualan]])*100%</f>
        <v>0.1638354858146879</v>
      </c>
      <c r="K448" s="3"/>
    </row>
    <row r="449" spans="1:11" ht="15.75" customHeight="1" x14ac:dyDescent="0.3">
      <c r="A449" s="9" t="s">
        <v>233</v>
      </c>
      <c r="B449" s="7" t="s">
        <v>39</v>
      </c>
      <c r="C449" s="8" t="s">
        <v>20</v>
      </c>
      <c r="D449" s="9" t="s">
        <v>28</v>
      </c>
      <c r="E449" s="9" t="s">
        <v>13</v>
      </c>
      <c r="F449" s="10">
        <v>235687880</v>
      </c>
      <c r="G449" s="9">
        <v>5</v>
      </c>
      <c r="H449" s="10">
        <v>16643630</v>
      </c>
      <c r="I449" s="22">
        <f>(data[[#This Row],[Profit]]/data[[#This Row],[Penjualan]])*100%</f>
        <v>7.0617250237899373E-2</v>
      </c>
      <c r="K449" s="3"/>
    </row>
    <row r="450" spans="1:11" ht="15.75" customHeight="1" x14ac:dyDescent="0.3">
      <c r="A450" s="9" t="s">
        <v>234</v>
      </c>
      <c r="B450" s="7" t="s">
        <v>39</v>
      </c>
      <c r="C450" s="8" t="s">
        <v>20</v>
      </c>
      <c r="D450" s="9" t="s">
        <v>28</v>
      </c>
      <c r="E450" s="9" t="s">
        <v>25</v>
      </c>
      <c r="F450" s="10">
        <v>238106285</v>
      </c>
      <c r="G450" s="9">
        <v>5</v>
      </c>
      <c r="H450" s="10">
        <v>25396835</v>
      </c>
      <c r="I450" s="22">
        <f>(data[[#This Row],[Profit]]/data[[#This Row],[Penjualan]])*100%</f>
        <v>0.10666175821440413</v>
      </c>
      <c r="K450" s="3"/>
    </row>
    <row r="451" spans="1:11" ht="15.75" customHeight="1" x14ac:dyDescent="0.3">
      <c r="A451" s="9" t="s">
        <v>234</v>
      </c>
      <c r="B451" s="7" t="s">
        <v>14</v>
      </c>
      <c r="C451" s="8" t="s">
        <v>20</v>
      </c>
      <c r="D451" s="9" t="s">
        <v>28</v>
      </c>
      <c r="E451" s="9" t="s">
        <v>25</v>
      </c>
      <c r="F451" s="10">
        <v>221561315</v>
      </c>
      <c r="G451" s="9">
        <v>5</v>
      </c>
      <c r="H451" s="10">
        <v>31500207</v>
      </c>
      <c r="I451" s="22">
        <f>(data[[#This Row],[Profit]]/data[[#This Row],[Penjualan]])*100%</f>
        <v>0.1421737680154137</v>
      </c>
      <c r="K451" s="3"/>
    </row>
    <row r="452" spans="1:11" ht="15.75" customHeight="1" x14ac:dyDescent="0.3">
      <c r="A452" s="9" t="s">
        <v>234</v>
      </c>
      <c r="B452" s="7" t="s">
        <v>14</v>
      </c>
      <c r="C452" s="8" t="s">
        <v>20</v>
      </c>
      <c r="D452" s="9" t="s">
        <v>28</v>
      </c>
      <c r="E452" s="9" t="s">
        <v>25</v>
      </c>
      <c r="F452" s="10">
        <v>110547855</v>
      </c>
      <c r="G452" s="9">
        <v>4</v>
      </c>
      <c r="H452" s="10">
        <v>30200458</v>
      </c>
      <c r="I452" s="22">
        <f>(data[[#This Row],[Profit]]/data[[#This Row],[Penjualan]])*100%</f>
        <v>0.27318900036549781</v>
      </c>
      <c r="K452" s="3"/>
    </row>
    <row r="453" spans="1:11" ht="15.75" customHeight="1" x14ac:dyDescent="0.3">
      <c r="A453" s="9" t="s">
        <v>235</v>
      </c>
      <c r="B453" s="7" t="s">
        <v>39</v>
      </c>
      <c r="C453" s="8" t="s">
        <v>20</v>
      </c>
      <c r="D453" s="9" t="s">
        <v>18</v>
      </c>
      <c r="E453" s="9" t="s">
        <v>25</v>
      </c>
      <c r="F453" s="10">
        <v>125495394</v>
      </c>
      <c r="G453" s="9">
        <v>2</v>
      </c>
      <c r="H453" s="10">
        <v>34389106</v>
      </c>
      <c r="I453" s="22">
        <f>(data[[#This Row],[Profit]]/data[[#This Row],[Penjualan]])*100%</f>
        <v>0.27402683798897032</v>
      </c>
      <c r="K453" s="3"/>
    </row>
    <row r="454" spans="1:11" ht="15.75" customHeight="1" x14ac:dyDescent="0.3">
      <c r="A454" s="9" t="s">
        <v>235</v>
      </c>
      <c r="B454" s="7" t="s">
        <v>39</v>
      </c>
      <c r="C454" s="8" t="s">
        <v>20</v>
      </c>
      <c r="D454" s="9" t="s">
        <v>18</v>
      </c>
      <c r="E454" s="9" t="s">
        <v>25</v>
      </c>
      <c r="F454" s="10">
        <v>173531952</v>
      </c>
      <c r="G454" s="9">
        <v>3</v>
      </c>
      <c r="H454" s="10">
        <v>33647817</v>
      </c>
      <c r="I454" s="22">
        <f>(data[[#This Row],[Profit]]/data[[#This Row],[Penjualan]])*100%</f>
        <v>0.19389983580660697</v>
      </c>
      <c r="K454" s="3"/>
    </row>
    <row r="455" spans="1:11" ht="15.75" customHeight="1" x14ac:dyDescent="0.3">
      <c r="A455" s="9" t="s">
        <v>235</v>
      </c>
      <c r="B455" s="7" t="s">
        <v>39</v>
      </c>
      <c r="C455" s="8" t="s">
        <v>20</v>
      </c>
      <c r="D455" s="9" t="s">
        <v>18</v>
      </c>
      <c r="E455" s="9" t="s">
        <v>25</v>
      </c>
      <c r="F455" s="10">
        <v>206703679</v>
      </c>
      <c r="G455" s="9">
        <v>3</v>
      </c>
      <c r="H455" s="10">
        <v>29106425</v>
      </c>
      <c r="I455" s="22">
        <f>(data[[#This Row],[Profit]]/data[[#This Row],[Penjualan]])*100%</f>
        <v>0.14081232197129884</v>
      </c>
      <c r="K455" s="3"/>
    </row>
    <row r="456" spans="1:11" ht="15.75" customHeight="1" x14ac:dyDescent="0.3">
      <c r="A456" s="9" t="s">
        <v>235</v>
      </c>
      <c r="B456" s="7" t="s">
        <v>39</v>
      </c>
      <c r="C456" s="8" t="s">
        <v>20</v>
      </c>
      <c r="D456" s="9" t="s">
        <v>18</v>
      </c>
      <c r="E456" s="9" t="s">
        <v>25</v>
      </c>
      <c r="F456" s="10">
        <v>190849000</v>
      </c>
      <c r="G456" s="9">
        <v>2</v>
      </c>
      <c r="H456" s="10">
        <v>30200336</v>
      </c>
      <c r="I456" s="22">
        <f>(data[[#This Row],[Profit]]/data[[#This Row],[Penjualan]])*100%</f>
        <v>0.1582420447578976</v>
      </c>
      <c r="K456" s="3"/>
    </row>
    <row r="457" spans="1:11" ht="15.75" customHeight="1" x14ac:dyDescent="0.3">
      <c r="A457" s="9" t="s">
        <v>235</v>
      </c>
      <c r="B457" s="7" t="s">
        <v>39</v>
      </c>
      <c r="C457" s="8" t="s">
        <v>20</v>
      </c>
      <c r="D457" s="9" t="s">
        <v>18</v>
      </c>
      <c r="E457" s="9" t="s">
        <v>25</v>
      </c>
      <c r="F457" s="10">
        <v>135800656</v>
      </c>
      <c r="G457" s="9">
        <v>3</v>
      </c>
      <c r="H457" s="10">
        <v>22509693</v>
      </c>
      <c r="I457" s="22">
        <f>(data[[#This Row],[Profit]]/data[[#This Row],[Penjualan]])*100%</f>
        <v>0.16575540695473517</v>
      </c>
      <c r="K457" s="3"/>
    </row>
    <row r="458" spans="1:11" ht="15.75" customHeight="1" x14ac:dyDescent="0.3">
      <c r="A458" s="9" t="s">
        <v>236</v>
      </c>
      <c r="B458" s="7" t="s">
        <v>10</v>
      </c>
      <c r="C458" s="8" t="s">
        <v>20</v>
      </c>
      <c r="D458" s="9" t="s">
        <v>18</v>
      </c>
      <c r="E458" s="9" t="s">
        <v>13</v>
      </c>
      <c r="F458" s="10">
        <v>156601470</v>
      </c>
      <c r="G458" s="9">
        <v>5</v>
      </c>
      <c r="H458" s="10">
        <v>11885052</v>
      </c>
      <c r="I458" s="22">
        <f>(data[[#This Row],[Profit]]/data[[#This Row],[Penjualan]])*100%</f>
        <v>7.5893617090567536E-2</v>
      </c>
      <c r="K458" s="3"/>
    </row>
    <row r="459" spans="1:11" ht="15.75" customHeight="1" x14ac:dyDescent="0.3">
      <c r="A459" s="9" t="s">
        <v>237</v>
      </c>
      <c r="B459" s="7" t="s">
        <v>10</v>
      </c>
      <c r="C459" s="8" t="s">
        <v>20</v>
      </c>
      <c r="D459" s="9" t="s">
        <v>12</v>
      </c>
      <c r="E459" s="9" t="s">
        <v>13</v>
      </c>
      <c r="F459" s="10">
        <v>169047464</v>
      </c>
      <c r="G459" s="9">
        <v>3</v>
      </c>
      <c r="H459" s="10">
        <v>29340144</v>
      </c>
      <c r="I459" s="22">
        <f>(data[[#This Row],[Profit]]/data[[#This Row],[Penjualan]])*100%</f>
        <v>0.17356157439901021</v>
      </c>
      <c r="K459" s="3"/>
    </row>
    <row r="460" spans="1:11" ht="15.75" customHeight="1" x14ac:dyDescent="0.3">
      <c r="A460" s="9" t="s">
        <v>238</v>
      </c>
      <c r="B460" s="7" t="s">
        <v>16</v>
      </c>
      <c r="C460" s="8" t="s">
        <v>20</v>
      </c>
      <c r="D460" s="9" t="s">
        <v>12</v>
      </c>
      <c r="E460" s="9" t="s">
        <v>30</v>
      </c>
      <c r="F460" s="10">
        <v>222908591</v>
      </c>
      <c r="G460" s="9">
        <v>4</v>
      </c>
      <c r="H460" s="10">
        <v>18980521</v>
      </c>
      <c r="I460" s="22">
        <f>(data[[#This Row],[Profit]]/data[[#This Row],[Penjualan]])*100%</f>
        <v>8.5149347159975547E-2</v>
      </c>
      <c r="K460" s="3"/>
    </row>
    <row r="461" spans="1:11" ht="15.75" customHeight="1" x14ac:dyDescent="0.3">
      <c r="A461" s="9" t="s">
        <v>239</v>
      </c>
      <c r="B461" s="7" t="s">
        <v>10</v>
      </c>
      <c r="C461" s="8" t="s">
        <v>17</v>
      </c>
      <c r="D461" s="9" t="s">
        <v>28</v>
      </c>
      <c r="E461" s="9" t="s">
        <v>25</v>
      </c>
      <c r="F461" s="10">
        <v>233464505</v>
      </c>
      <c r="G461" s="9">
        <v>4</v>
      </c>
      <c r="H461" s="10">
        <v>28299040</v>
      </c>
      <c r="I461" s="22">
        <f>(data[[#This Row],[Profit]]/data[[#This Row],[Penjualan]])*100%</f>
        <v>0.12121345812289538</v>
      </c>
      <c r="K461" s="3"/>
    </row>
    <row r="462" spans="1:11" ht="15.75" customHeight="1" x14ac:dyDescent="0.3">
      <c r="A462" s="9" t="s">
        <v>239</v>
      </c>
      <c r="B462" s="7" t="s">
        <v>10</v>
      </c>
      <c r="C462" s="8" t="s">
        <v>17</v>
      </c>
      <c r="D462" s="9" t="s">
        <v>28</v>
      </c>
      <c r="E462" s="9" t="s">
        <v>25</v>
      </c>
      <c r="F462" s="10">
        <v>141456341</v>
      </c>
      <c r="G462" s="9">
        <v>3</v>
      </c>
      <c r="H462" s="10">
        <v>32440667</v>
      </c>
      <c r="I462" s="22">
        <f>(data[[#This Row],[Profit]]/data[[#This Row],[Penjualan]])*100%</f>
        <v>0.22933342380176511</v>
      </c>
      <c r="K462" s="3"/>
    </row>
    <row r="463" spans="1:11" ht="15.75" customHeight="1" x14ac:dyDescent="0.3">
      <c r="A463" s="9" t="s">
        <v>239</v>
      </c>
      <c r="B463" s="7" t="s">
        <v>10</v>
      </c>
      <c r="C463" s="8" t="s">
        <v>17</v>
      </c>
      <c r="D463" s="9" t="s">
        <v>28</v>
      </c>
      <c r="E463" s="9" t="s">
        <v>25</v>
      </c>
      <c r="F463" s="10">
        <v>209569478</v>
      </c>
      <c r="G463" s="9">
        <v>3</v>
      </c>
      <c r="H463" s="10">
        <v>32928098</v>
      </c>
      <c r="I463" s="22">
        <f>(data[[#This Row],[Profit]]/data[[#This Row],[Penjualan]])*100%</f>
        <v>0.15712258442519955</v>
      </c>
      <c r="K463" s="3"/>
    </row>
    <row r="464" spans="1:11" ht="15.75" customHeight="1" x14ac:dyDescent="0.3">
      <c r="A464" s="9" t="s">
        <v>239</v>
      </c>
      <c r="B464" s="7" t="s">
        <v>10</v>
      </c>
      <c r="C464" s="8" t="s">
        <v>17</v>
      </c>
      <c r="D464" s="9" t="s">
        <v>28</v>
      </c>
      <c r="E464" s="9" t="s">
        <v>25</v>
      </c>
      <c r="F464" s="10">
        <v>131719018</v>
      </c>
      <c r="G464" s="9">
        <v>2</v>
      </c>
      <c r="H464" s="10">
        <v>29501749</v>
      </c>
      <c r="I464" s="22">
        <f>(data[[#This Row],[Profit]]/data[[#This Row],[Penjualan]])*100%</f>
        <v>0.22397486291615079</v>
      </c>
      <c r="K464" s="3"/>
    </row>
    <row r="465" spans="1:11" ht="15.75" customHeight="1" x14ac:dyDescent="0.3">
      <c r="A465" s="9" t="s">
        <v>239</v>
      </c>
      <c r="B465" s="7" t="s">
        <v>10</v>
      </c>
      <c r="C465" s="8" t="s">
        <v>17</v>
      </c>
      <c r="D465" s="9" t="s">
        <v>28</v>
      </c>
      <c r="E465" s="9" t="s">
        <v>25</v>
      </c>
      <c r="F465" s="10">
        <v>167121744</v>
      </c>
      <c r="G465" s="9">
        <v>5</v>
      </c>
      <c r="H465" s="10">
        <v>13028370</v>
      </c>
      <c r="I465" s="22">
        <f>(data[[#This Row],[Profit]]/data[[#This Row],[Penjualan]])*100%</f>
        <v>7.7957360234345088E-2</v>
      </c>
      <c r="K465" s="3"/>
    </row>
    <row r="466" spans="1:11" ht="15.75" customHeight="1" x14ac:dyDescent="0.3">
      <c r="A466" s="9" t="s">
        <v>240</v>
      </c>
      <c r="B466" s="7" t="s">
        <v>10</v>
      </c>
      <c r="C466" s="8" t="s">
        <v>20</v>
      </c>
      <c r="D466" s="9" t="s">
        <v>12</v>
      </c>
      <c r="E466" s="9" t="s">
        <v>25</v>
      </c>
      <c r="F466" s="10">
        <v>127601799</v>
      </c>
      <c r="G466" s="9">
        <v>5</v>
      </c>
      <c r="H466" s="10">
        <v>12174616</v>
      </c>
      <c r="I466" s="22">
        <f>(data[[#This Row],[Profit]]/data[[#This Row],[Penjualan]])*100%</f>
        <v>9.5411005921632819E-2</v>
      </c>
      <c r="K466" s="3"/>
    </row>
    <row r="467" spans="1:11" ht="15.75" customHeight="1" x14ac:dyDescent="0.3">
      <c r="A467" s="9" t="s">
        <v>241</v>
      </c>
      <c r="B467" s="7" t="s">
        <v>10</v>
      </c>
      <c r="C467" s="8" t="s">
        <v>20</v>
      </c>
      <c r="D467" s="9" t="s">
        <v>28</v>
      </c>
      <c r="E467" s="9" t="s">
        <v>30</v>
      </c>
      <c r="F467" s="10">
        <v>246294312</v>
      </c>
      <c r="G467" s="9">
        <v>3</v>
      </c>
      <c r="H467" s="10">
        <v>27708309</v>
      </c>
      <c r="I467" s="22">
        <f>(data[[#This Row],[Profit]]/data[[#This Row],[Penjualan]])*100%</f>
        <v>0.112500807570416</v>
      </c>
      <c r="K467" s="3"/>
    </row>
    <row r="468" spans="1:11" ht="15.75" customHeight="1" x14ac:dyDescent="0.3">
      <c r="A468" s="9" t="s">
        <v>242</v>
      </c>
      <c r="B468" s="7" t="s">
        <v>10</v>
      </c>
      <c r="C468" s="8" t="s">
        <v>20</v>
      </c>
      <c r="D468" s="9" t="s">
        <v>12</v>
      </c>
      <c r="E468" s="9" t="s">
        <v>30</v>
      </c>
      <c r="F468" s="10">
        <v>156927749</v>
      </c>
      <c r="G468" s="9">
        <v>3</v>
      </c>
      <c r="H468" s="10">
        <v>19053406</v>
      </c>
      <c r="I468" s="22">
        <f>(data[[#This Row],[Profit]]/data[[#This Row],[Penjualan]])*100%</f>
        <v>0.12141514882750278</v>
      </c>
      <c r="K468" s="3"/>
    </row>
    <row r="469" spans="1:11" ht="15.75" customHeight="1" x14ac:dyDescent="0.3">
      <c r="A469" s="9" t="s">
        <v>242</v>
      </c>
      <c r="B469" s="7" t="s">
        <v>14</v>
      </c>
      <c r="C469" s="8" t="s">
        <v>20</v>
      </c>
      <c r="D469" s="9" t="s">
        <v>12</v>
      </c>
      <c r="E469" s="9" t="s">
        <v>30</v>
      </c>
      <c r="F469" s="10">
        <v>231486019</v>
      </c>
      <c r="G469" s="9">
        <v>1</v>
      </c>
      <c r="H469" s="10">
        <v>18382655</v>
      </c>
      <c r="I469" s="22">
        <f>(data[[#This Row],[Profit]]/data[[#This Row],[Penjualan]])*100%</f>
        <v>7.9411512969169859E-2</v>
      </c>
      <c r="K469" s="3"/>
    </row>
    <row r="470" spans="1:11" ht="15.75" customHeight="1" x14ac:dyDescent="0.3">
      <c r="A470" s="9" t="s">
        <v>243</v>
      </c>
      <c r="B470" s="7" t="s">
        <v>16</v>
      </c>
      <c r="C470" s="8" t="s">
        <v>20</v>
      </c>
      <c r="D470" s="9" t="s">
        <v>28</v>
      </c>
      <c r="E470" s="9" t="s">
        <v>25</v>
      </c>
      <c r="F470" s="10">
        <v>174321317</v>
      </c>
      <c r="G470" s="9">
        <v>3</v>
      </c>
      <c r="H470" s="10">
        <v>18023827</v>
      </c>
      <c r="I470" s="22">
        <f>(data[[#This Row],[Profit]]/data[[#This Row],[Penjualan]])*100%</f>
        <v>0.10339427965657236</v>
      </c>
      <c r="K470" s="3"/>
    </row>
    <row r="471" spans="1:11" ht="15.75" customHeight="1" x14ac:dyDescent="0.3">
      <c r="A471" s="9" t="s">
        <v>244</v>
      </c>
      <c r="B471" s="7" t="s">
        <v>16</v>
      </c>
      <c r="C471" s="8" t="s">
        <v>20</v>
      </c>
      <c r="D471" s="9" t="s">
        <v>28</v>
      </c>
      <c r="E471" s="9" t="s">
        <v>30</v>
      </c>
      <c r="F471" s="10">
        <v>247943109</v>
      </c>
      <c r="G471" s="9">
        <v>4</v>
      </c>
      <c r="H471" s="10">
        <v>16333622</v>
      </c>
      <c r="I471" s="22">
        <f>(data[[#This Row],[Profit]]/data[[#This Row],[Penjualan]])*100%</f>
        <v>6.5876491046177849E-2</v>
      </c>
      <c r="K471" s="3"/>
    </row>
    <row r="472" spans="1:11" ht="15.75" customHeight="1" x14ac:dyDescent="0.3">
      <c r="A472" s="9" t="s">
        <v>244</v>
      </c>
      <c r="B472" s="7" t="s">
        <v>16</v>
      </c>
      <c r="C472" s="8" t="s">
        <v>20</v>
      </c>
      <c r="D472" s="9" t="s">
        <v>28</v>
      </c>
      <c r="E472" s="9" t="s">
        <v>30</v>
      </c>
      <c r="F472" s="10">
        <v>212469630</v>
      </c>
      <c r="G472" s="9">
        <v>3</v>
      </c>
      <c r="H472" s="10">
        <v>19624281</v>
      </c>
      <c r="I472" s="22">
        <f>(data[[#This Row],[Profit]]/data[[#This Row],[Penjualan]])*100%</f>
        <v>9.2362757915095919E-2</v>
      </c>
      <c r="K472" s="3"/>
    </row>
    <row r="473" spans="1:11" ht="15.75" customHeight="1" x14ac:dyDescent="0.3">
      <c r="A473" s="9" t="s">
        <v>245</v>
      </c>
      <c r="B473" s="7" t="s">
        <v>16</v>
      </c>
      <c r="C473" s="8" t="s">
        <v>11</v>
      </c>
      <c r="D473" s="9" t="s">
        <v>18</v>
      </c>
      <c r="E473" s="9" t="s">
        <v>25</v>
      </c>
      <c r="F473" s="10">
        <v>244628917</v>
      </c>
      <c r="G473" s="9">
        <v>4</v>
      </c>
      <c r="H473" s="10">
        <v>20766791</v>
      </c>
      <c r="I473" s="22">
        <f>(data[[#This Row],[Profit]]/data[[#This Row],[Penjualan]])*100%</f>
        <v>8.4890990217644624E-2</v>
      </c>
      <c r="K473" s="3"/>
    </row>
    <row r="474" spans="1:11" ht="15.75" customHeight="1" x14ac:dyDescent="0.3">
      <c r="A474" s="9" t="s">
        <v>245</v>
      </c>
      <c r="B474" s="7" t="s">
        <v>14</v>
      </c>
      <c r="C474" s="8" t="s">
        <v>11</v>
      </c>
      <c r="D474" s="9" t="s">
        <v>18</v>
      </c>
      <c r="E474" s="9" t="s">
        <v>25</v>
      </c>
      <c r="F474" s="10">
        <v>157136754</v>
      </c>
      <c r="G474" s="9">
        <v>3</v>
      </c>
      <c r="H474" s="10">
        <v>31153529</v>
      </c>
      <c r="I474" s="22">
        <f>(data[[#This Row],[Profit]]/data[[#This Row],[Penjualan]])*100%</f>
        <v>0.19825742995811152</v>
      </c>
      <c r="K474" s="3"/>
    </row>
    <row r="475" spans="1:11" ht="15.75" customHeight="1" x14ac:dyDescent="0.3">
      <c r="A475" s="9" t="s">
        <v>246</v>
      </c>
      <c r="B475" s="7" t="s">
        <v>14</v>
      </c>
      <c r="C475" s="8" t="s">
        <v>11</v>
      </c>
      <c r="D475" s="9" t="s">
        <v>28</v>
      </c>
      <c r="E475" s="9" t="s">
        <v>13</v>
      </c>
      <c r="F475" s="10">
        <v>247489014</v>
      </c>
      <c r="G475" s="9">
        <v>5</v>
      </c>
      <c r="H475" s="10">
        <v>31841364</v>
      </c>
      <c r="I475" s="22">
        <f>(data[[#This Row],[Profit]]/data[[#This Row],[Penjualan]])*100%</f>
        <v>0.12865768659937366</v>
      </c>
      <c r="K475" s="3"/>
    </row>
    <row r="476" spans="1:11" ht="15.75" customHeight="1" x14ac:dyDescent="0.3">
      <c r="A476" s="9" t="s">
        <v>247</v>
      </c>
      <c r="B476" s="7" t="s">
        <v>10</v>
      </c>
      <c r="C476" s="8" t="s">
        <v>17</v>
      </c>
      <c r="D476" s="9" t="s">
        <v>18</v>
      </c>
      <c r="E476" s="9" t="s">
        <v>13</v>
      </c>
      <c r="F476" s="10">
        <v>238415581</v>
      </c>
      <c r="G476" s="9">
        <v>4</v>
      </c>
      <c r="H476" s="10">
        <v>25420370</v>
      </c>
      <c r="I476" s="22">
        <f>(data[[#This Row],[Profit]]/data[[#This Row],[Penjualan]])*100%</f>
        <v>0.10662210033999414</v>
      </c>
      <c r="K476" s="3"/>
    </row>
    <row r="477" spans="1:11" ht="15.75" customHeight="1" x14ac:dyDescent="0.3">
      <c r="A477" s="9" t="s">
        <v>247</v>
      </c>
      <c r="B477" s="7" t="s">
        <v>14</v>
      </c>
      <c r="C477" s="8" t="s">
        <v>17</v>
      </c>
      <c r="D477" s="9" t="s">
        <v>18</v>
      </c>
      <c r="E477" s="9" t="s">
        <v>13</v>
      </c>
      <c r="F477" s="10">
        <v>248480251</v>
      </c>
      <c r="G477" s="9">
        <v>3</v>
      </c>
      <c r="H477" s="10">
        <v>18027069</v>
      </c>
      <c r="I477" s="22">
        <f>(data[[#This Row],[Profit]]/data[[#This Row],[Penjualan]])*100%</f>
        <v>7.2549302922267245E-2</v>
      </c>
      <c r="K477" s="3"/>
    </row>
    <row r="478" spans="1:11" ht="15.75" customHeight="1" x14ac:dyDescent="0.3">
      <c r="A478" s="9" t="s">
        <v>248</v>
      </c>
      <c r="B478" s="7" t="s">
        <v>14</v>
      </c>
      <c r="C478" s="8" t="s">
        <v>20</v>
      </c>
      <c r="D478" s="9" t="s">
        <v>28</v>
      </c>
      <c r="E478" s="9" t="s">
        <v>30</v>
      </c>
      <c r="F478" s="10">
        <v>183346794</v>
      </c>
      <c r="G478" s="9">
        <v>5</v>
      </c>
      <c r="H478" s="10">
        <v>34251202</v>
      </c>
      <c r="I478" s="22">
        <f>(data[[#This Row],[Profit]]/data[[#This Row],[Penjualan]])*100%</f>
        <v>0.18681102217691356</v>
      </c>
      <c r="K478" s="3"/>
    </row>
    <row r="479" spans="1:11" ht="15.75" customHeight="1" x14ac:dyDescent="0.3">
      <c r="A479" s="9" t="s">
        <v>248</v>
      </c>
      <c r="B479" s="7" t="s">
        <v>14</v>
      </c>
      <c r="C479" s="8" t="s">
        <v>20</v>
      </c>
      <c r="D479" s="9" t="s">
        <v>28</v>
      </c>
      <c r="E479" s="9" t="s">
        <v>30</v>
      </c>
      <c r="F479" s="10">
        <v>195352262</v>
      </c>
      <c r="G479" s="9">
        <v>2</v>
      </c>
      <c r="H479" s="10">
        <v>24048275</v>
      </c>
      <c r="I479" s="22">
        <f>(data[[#This Row],[Profit]]/data[[#This Row],[Penjualan]])*100%</f>
        <v>0.12310210669585182</v>
      </c>
      <c r="K479" s="3"/>
    </row>
    <row r="480" spans="1:11" ht="15.75" customHeight="1" x14ac:dyDescent="0.3">
      <c r="A480" s="9" t="s">
        <v>249</v>
      </c>
      <c r="B480" s="7" t="s">
        <v>14</v>
      </c>
      <c r="C480" s="8" t="s">
        <v>20</v>
      </c>
      <c r="D480" s="9" t="s">
        <v>28</v>
      </c>
      <c r="E480" s="9" t="s">
        <v>25</v>
      </c>
      <c r="F480" s="10">
        <v>120297908</v>
      </c>
      <c r="G480" s="9">
        <v>2</v>
      </c>
      <c r="H480" s="10">
        <v>27658889</v>
      </c>
      <c r="I480" s="22">
        <f>(data[[#This Row],[Profit]]/data[[#This Row],[Penjualan]])*100%</f>
        <v>0.22991995006263949</v>
      </c>
      <c r="K480" s="3"/>
    </row>
    <row r="481" spans="1:11" ht="15.75" customHeight="1" x14ac:dyDescent="0.3">
      <c r="A481" s="9" t="s">
        <v>250</v>
      </c>
      <c r="B481" s="7" t="s">
        <v>14</v>
      </c>
      <c r="C481" s="8" t="s">
        <v>17</v>
      </c>
      <c r="D481" s="9" t="s">
        <v>28</v>
      </c>
      <c r="E481" s="9" t="s">
        <v>26</v>
      </c>
      <c r="F481" s="10">
        <v>150876507</v>
      </c>
      <c r="G481" s="9">
        <v>3</v>
      </c>
      <c r="H481" s="10">
        <v>31744721</v>
      </c>
      <c r="I481" s="22">
        <f>(data[[#This Row],[Profit]]/data[[#This Row],[Penjualan]])*100%</f>
        <v>0.21040201441036807</v>
      </c>
      <c r="K481" s="3"/>
    </row>
    <row r="482" spans="1:11" ht="15.75" customHeight="1" x14ac:dyDescent="0.3">
      <c r="A482" s="9" t="s">
        <v>251</v>
      </c>
      <c r="B482" s="7" t="s">
        <v>14</v>
      </c>
      <c r="C482" s="8" t="s">
        <v>20</v>
      </c>
      <c r="D482" s="9" t="s">
        <v>28</v>
      </c>
      <c r="E482" s="9" t="s">
        <v>26</v>
      </c>
      <c r="F482" s="10">
        <v>121022696</v>
      </c>
      <c r="G482" s="9">
        <v>3</v>
      </c>
      <c r="H482" s="10">
        <v>34039735</v>
      </c>
      <c r="I482" s="22">
        <f>(data[[#This Row],[Profit]]/data[[#This Row],[Penjualan]])*100%</f>
        <v>0.28126736657725754</v>
      </c>
      <c r="K482" s="3"/>
    </row>
    <row r="483" spans="1:11" ht="15.75" customHeight="1" x14ac:dyDescent="0.3">
      <c r="A483" s="9" t="s">
        <v>252</v>
      </c>
      <c r="B483" s="7" t="s">
        <v>16</v>
      </c>
      <c r="C483" s="8" t="s">
        <v>20</v>
      </c>
      <c r="D483" s="9" t="s">
        <v>28</v>
      </c>
      <c r="E483" s="9" t="s">
        <v>25</v>
      </c>
      <c r="F483" s="10">
        <v>107415669</v>
      </c>
      <c r="G483" s="9">
        <v>3</v>
      </c>
      <c r="H483" s="10">
        <v>16016508</v>
      </c>
      <c r="I483" s="22">
        <f>(data[[#This Row],[Profit]]/data[[#This Row],[Penjualan]])*100%</f>
        <v>0.14910774330326054</v>
      </c>
      <c r="K483" s="3"/>
    </row>
    <row r="484" spans="1:11" ht="15.75" customHeight="1" x14ac:dyDescent="0.3">
      <c r="A484" s="9" t="s">
        <v>252</v>
      </c>
      <c r="B484" s="7" t="s">
        <v>16</v>
      </c>
      <c r="C484" s="8" t="s">
        <v>20</v>
      </c>
      <c r="D484" s="9" t="s">
        <v>28</v>
      </c>
      <c r="E484" s="9" t="s">
        <v>25</v>
      </c>
      <c r="F484" s="10">
        <v>230595941</v>
      </c>
      <c r="G484" s="9">
        <v>4</v>
      </c>
      <c r="H484" s="10">
        <v>32538266</v>
      </c>
      <c r="I484" s="22">
        <f>(data[[#This Row],[Profit]]/data[[#This Row],[Penjualan]])*100%</f>
        <v>0.1411051116463494</v>
      </c>
      <c r="K484" s="3"/>
    </row>
    <row r="485" spans="1:11" ht="15.75" customHeight="1" x14ac:dyDescent="0.3">
      <c r="A485" s="9" t="s">
        <v>252</v>
      </c>
      <c r="B485" s="7" t="s">
        <v>16</v>
      </c>
      <c r="C485" s="8" t="s">
        <v>20</v>
      </c>
      <c r="D485" s="9" t="s">
        <v>28</v>
      </c>
      <c r="E485" s="9" t="s">
        <v>25</v>
      </c>
      <c r="F485" s="10">
        <v>236963624</v>
      </c>
      <c r="G485" s="9">
        <v>5</v>
      </c>
      <c r="H485" s="10">
        <v>24159918</v>
      </c>
      <c r="I485" s="22">
        <f>(data[[#This Row],[Profit]]/data[[#This Row],[Penjualan]])*100%</f>
        <v>0.1019562310542651</v>
      </c>
      <c r="K485" s="3"/>
    </row>
    <row r="486" spans="1:11" ht="15.75" customHeight="1" x14ac:dyDescent="0.3">
      <c r="A486" s="9" t="s">
        <v>252</v>
      </c>
      <c r="B486" s="7" t="s">
        <v>14</v>
      </c>
      <c r="C486" s="8" t="s">
        <v>20</v>
      </c>
      <c r="D486" s="9" t="s">
        <v>28</v>
      </c>
      <c r="E486" s="9" t="s">
        <v>25</v>
      </c>
      <c r="F486" s="10">
        <v>214702493</v>
      </c>
      <c r="G486" s="9">
        <v>1</v>
      </c>
      <c r="H486" s="10">
        <v>11293883</v>
      </c>
      <c r="I486" s="22">
        <f>(data[[#This Row],[Profit]]/data[[#This Row],[Penjualan]])*100%</f>
        <v>5.2602477233461842E-2</v>
      </c>
      <c r="K486" s="3"/>
    </row>
    <row r="487" spans="1:11" ht="15.75" customHeight="1" x14ac:dyDescent="0.3">
      <c r="A487" s="9" t="s">
        <v>253</v>
      </c>
      <c r="B487" s="7" t="s">
        <v>10</v>
      </c>
      <c r="C487" s="8" t="s">
        <v>20</v>
      </c>
      <c r="D487" s="9" t="s">
        <v>12</v>
      </c>
      <c r="E487" s="9" t="s">
        <v>25</v>
      </c>
      <c r="F487" s="10">
        <v>234984228</v>
      </c>
      <c r="G487" s="9">
        <v>1</v>
      </c>
      <c r="H487" s="10">
        <v>32835517</v>
      </c>
      <c r="I487" s="22">
        <f>(data[[#This Row],[Profit]]/data[[#This Row],[Penjualan]])*100%</f>
        <v>0.13973498255380781</v>
      </c>
      <c r="K487" s="3"/>
    </row>
    <row r="488" spans="1:11" ht="15.75" customHeight="1" x14ac:dyDescent="0.3">
      <c r="A488" s="9" t="s">
        <v>253</v>
      </c>
      <c r="B488" s="7" t="s">
        <v>10</v>
      </c>
      <c r="C488" s="8" t="s">
        <v>20</v>
      </c>
      <c r="D488" s="9" t="s">
        <v>12</v>
      </c>
      <c r="E488" s="9" t="s">
        <v>25</v>
      </c>
      <c r="F488" s="10">
        <v>98220811</v>
      </c>
      <c r="G488" s="9">
        <v>2</v>
      </c>
      <c r="H488" s="10">
        <v>21198532</v>
      </c>
      <c r="I488" s="22">
        <f>(data[[#This Row],[Profit]]/data[[#This Row],[Penjualan]])*100%</f>
        <v>0.21582525927219232</v>
      </c>
      <c r="K488" s="3"/>
    </row>
    <row r="489" spans="1:11" ht="15.75" customHeight="1" x14ac:dyDescent="0.3">
      <c r="A489" s="9" t="s">
        <v>253</v>
      </c>
      <c r="B489" s="7" t="s">
        <v>16</v>
      </c>
      <c r="C489" s="8" t="s">
        <v>20</v>
      </c>
      <c r="D489" s="9" t="s">
        <v>12</v>
      </c>
      <c r="E489" s="9" t="s">
        <v>25</v>
      </c>
      <c r="F489" s="10">
        <v>127876323</v>
      </c>
      <c r="G489" s="9">
        <v>3</v>
      </c>
      <c r="H489" s="10">
        <v>12916446</v>
      </c>
      <c r="I489" s="22">
        <f>(data[[#This Row],[Profit]]/data[[#This Row],[Penjualan]])*100%</f>
        <v>0.10100733034058228</v>
      </c>
      <c r="K489" s="3"/>
    </row>
    <row r="490" spans="1:11" ht="15.75" customHeight="1" x14ac:dyDescent="0.3">
      <c r="A490" s="9" t="s">
        <v>253</v>
      </c>
      <c r="B490" s="7" t="s">
        <v>14</v>
      </c>
      <c r="C490" s="8" t="s">
        <v>20</v>
      </c>
      <c r="D490" s="9" t="s">
        <v>12</v>
      </c>
      <c r="E490" s="9" t="s">
        <v>25</v>
      </c>
      <c r="F490" s="10">
        <v>114404375</v>
      </c>
      <c r="G490" s="9">
        <v>2</v>
      </c>
      <c r="H490" s="10">
        <v>34041121</v>
      </c>
      <c r="I490" s="22">
        <f>(data[[#This Row],[Profit]]/data[[#This Row],[Penjualan]])*100%</f>
        <v>0.29755086726359897</v>
      </c>
      <c r="K490" s="3"/>
    </row>
    <row r="491" spans="1:11" ht="15.75" customHeight="1" x14ac:dyDescent="0.3">
      <c r="A491" s="9" t="s">
        <v>254</v>
      </c>
      <c r="B491" s="7" t="s">
        <v>14</v>
      </c>
      <c r="C491" s="8" t="s">
        <v>17</v>
      </c>
      <c r="D491" s="9" t="s">
        <v>12</v>
      </c>
      <c r="E491" s="9" t="s">
        <v>30</v>
      </c>
      <c r="F491" s="10">
        <v>209734371</v>
      </c>
      <c r="G491" s="9">
        <v>3</v>
      </c>
      <c r="H491" s="10">
        <v>23990350</v>
      </c>
      <c r="I491" s="22">
        <f>(data[[#This Row],[Profit]]/data[[#This Row],[Penjualan]])*100%</f>
        <v>0.11438444679150848</v>
      </c>
      <c r="K491" s="3"/>
    </row>
    <row r="492" spans="1:11" ht="15.75" customHeight="1" x14ac:dyDescent="0.3">
      <c r="A492" s="9" t="s">
        <v>255</v>
      </c>
      <c r="B492" s="7" t="s">
        <v>16</v>
      </c>
      <c r="C492" s="8" t="s">
        <v>20</v>
      </c>
      <c r="D492" s="9" t="s">
        <v>28</v>
      </c>
      <c r="E492" s="9" t="s">
        <v>26</v>
      </c>
      <c r="F492" s="10">
        <v>159201827</v>
      </c>
      <c r="G492" s="9">
        <v>3</v>
      </c>
      <c r="H492" s="10">
        <v>26863802</v>
      </c>
      <c r="I492" s="22">
        <f>(data[[#This Row],[Profit]]/data[[#This Row],[Penjualan]])*100%</f>
        <v>0.16874053838590683</v>
      </c>
      <c r="K492" s="3"/>
    </row>
    <row r="493" spans="1:11" ht="15.75" customHeight="1" x14ac:dyDescent="0.3">
      <c r="A493" s="9" t="s">
        <v>255</v>
      </c>
      <c r="B493" s="7" t="s">
        <v>16</v>
      </c>
      <c r="C493" s="8" t="s">
        <v>20</v>
      </c>
      <c r="D493" s="9" t="s">
        <v>28</v>
      </c>
      <c r="E493" s="9" t="s">
        <v>26</v>
      </c>
      <c r="F493" s="10">
        <v>188708992</v>
      </c>
      <c r="G493" s="9">
        <v>4</v>
      </c>
      <c r="H493" s="10">
        <v>32381290</v>
      </c>
      <c r="I493" s="22">
        <f>(data[[#This Row],[Profit]]/data[[#This Row],[Penjualan]])*100%</f>
        <v>0.17159378393584976</v>
      </c>
      <c r="K493" s="3"/>
    </row>
    <row r="494" spans="1:11" ht="15.75" customHeight="1" x14ac:dyDescent="0.3">
      <c r="A494" s="9" t="s">
        <v>255</v>
      </c>
      <c r="B494" s="7" t="s">
        <v>16</v>
      </c>
      <c r="C494" s="8" t="s">
        <v>20</v>
      </c>
      <c r="D494" s="9" t="s">
        <v>28</v>
      </c>
      <c r="E494" s="9" t="s">
        <v>26</v>
      </c>
      <c r="F494" s="10">
        <v>125619436</v>
      </c>
      <c r="G494" s="9">
        <v>1</v>
      </c>
      <c r="H494" s="10">
        <v>30345362</v>
      </c>
      <c r="I494" s="22">
        <f>(data[[#This Row],[Profit]]/data[[#This Row],[Penjualan]])*100%</f>
        <v>0.24156581948035494</v>
      </c>
      <c r="K494" s="3"/>
    </row>
    <row r="495" spans="1:11" ht="15.75" customHeight="1" x14ac:dyDescent="0.3">
      <c r="A495" s="9" t="s">
        <v>255</v>
      </c>
      <c r="B495" s="7" t="s">
        <v>16</v>
      </c>
      <c r="C495" s="8" t="s">
        <v>20</v>
      </c>
      <c r="D495" s="9" t="s">
        <v>28</v>
      </c>
      <c r="E495" s="9" t="s">
        <v>26</v>
      </c>
      <c r="F495" s="10">
        <v>246631867</v>
      </c>
      <c r="G495" s="9">
        <v>4</v>
      </c>
      <c r="H495" s="10">
        <v>18987422</v>
      </c>
      <c r="I495" s="22">
        <f>(data[[#This Row],[Profit]]/data[[#This Row],[Penjualan]])*100%</f>
        <v>7.6986896425675605E-2</v>
      </c>
      <c r="K495" s="3"/>
    </row>
    <row r="496" spans="1:11" ht="15.75" customHeight="1" x14ac:dyDescent="0.3">
      <c r="A496" s="9" t="s">
        <v>256</v>
      </c>
      <c r="B496" s="7" t="s">
        <v>14</v>
      </c>
      <c r="C496" s="8" t="s">
        <v>11</v>
      </c>
      <c r="D496" s="9" t="s">
        <v>28</v>
      </c>
      <c r="E496" s="9" t="s">
        <v>13</v>
      </c>
      <c r="F496" s="10">
        <v>96028366</v>
      </c>
      <c r="G496" s="9">
        <v>1</v>
      </c>
      <c r="H496" s="10">
        <v>19301203</v>
      </c>
      <c r="I496" s="22">
        <f>(data[[#This Row],[Profit]]/data[[#This Row],[Penjualan]])*100%</f>
        <v>0.20099480813825366</v>
      </c>
      <c r="K496" s="3"/>
    </row>
    <row r="497" spans="1:11" ht="15.75" customHeight="1" x14ac:dyDescent="0.3">
      <c r="A497" s="9" t="s">
        <v>256</v>
      </c>
      <c r="B497" s="7" t="s">
        <v>10</v>
      </c>
      <c r="C497" s="8" t="s">
        <v>11</v>
      </c>
      <c r="D497" s="9" t="s">
        <v>28</v>
      </c>
      <c r="E497" s="9" t="s">
        <v>13</v>
      </c>
      <c r="F497" s="10">
        <v>116652014</v>
      </c>
      <c r="G497" s="9">
        <v>1</v>
      </c>
      <c r="H497" s="10">
        <v>22781069</v>
      </c>
      <c r="I497" s="22">
        <f>(data[[#This Row],[Profit]]/data[[#This Row],[Penjualan]])*100%</f>
        <v>0.19529083312697884</v>
      </c>
      <c r="K497" s="3"/>
    </row>
    <row r="498" spans="1:11" ht="15.75" customHeight="1" x14ac:dyDescent="0.3">
      <c r="A498" s="9" t="s">
        <v>257</v>
      </c>
      <c r="B498" s="7" t="s">
        <v>10</v>
      </c>
      <c r="C498" s="8" t="s">
        <v>11</v>
      </c>
      <c r="D498" s="9" t="s">
        <v>28</v>
      </c>
      <c r="E498" s="9" t="s">
        <v>30</v>
      </c>
      <c r="F498" s="10">
        <v>147969702</v>
      </c>
      <c r="G498" s="9">
        <v>3</v>
      </c>
      <c r="H498" s="10">
        <v>11173046</v>
      </c>
      <c r="I498" s="22">
        <f>(data[[#This Row],[Profit]]/data[[#This Row],[Penjualan]])*100%</f>
        <v>7.5509011973275447E-2</v>
      </c>
      <c r="K498" s="3"/>
    </row>
    <row r="499" spans="1:11" ht="15.75" customHeight="1" x14ac:dyDescent="0.3">
      <c r="A499" s="9" t="s">
        <v>258</v>
      </c>
      <c r="B499" s="7" t="s">
        <v>10</v>
      </c>
      <c r="C499" s="8" t="s">
        <v>20</v>
      </c>
      <c r="D499" s="9" t="s">
        <v>28</v>
      </c>
      <c r="E499" s="9" t="s">
        <v>25</v>
      </c>
      <c r="F499" s="10">
        <v>121183212</v>
      </c>
      <c r="G499" s="9">
        <v>4</v>
      </c>
      <c r="H499" s="10">
        <v>25892775</v>
      </c>
      <c r="I499" s="22">
        <f>(data[[#This Row],[Profit]]/data[[#This Row],[Penjualan]])*100%</f>
        <v>0.21366635338894963</v>
      </c>
      <c r="K499" s="3"/>
    </row>
    <row r="500" spans="1:11" ht="15.75" customHeight="1" x14ac:dyDescent="0.3">
      <c r="A500" s="9" t="s">
        <v>258</v>
      </c>
      <c r="B500" s="7" t="s">
        <v>14</v>
      </c>
      <c r="C500" s="8" t="s">
        <v>20</v>
      </c>
      <c r="D500" s="9" t="s">
        <v>28</v>
      </c>
      <c r="E500" s="9" t="s">
        <v>25</v>
      </c>
      <c r="F500" s="10">
        <v>111334734</v>
      </c>
      <c r="G500" s="9">
        <v>4</v>
      </c>
      <c r="H500" s="10">
        <v>15292220</v>
      </c>
      <c r="I500" s="22">
        <f>(data[[#This Row],[Profit]]/data[[#This Row],[Penjualan]])*100%</f>
        <v>0.13735354143837986</v>
      </c>
      <c r="K500" s="3"/>
    </row>
    <row r="501" spans="1:11" ht="15.75" customHeight="1" x14ac:dyDescent="0.3">
      <c r="A501" s="9" t="s">
        <v>259</v>
      </c>
      <c r="B501" s="7" t="s">
        <v>16</v>
      </c>
      <c r="C501" s="8" t="s">
        <v>20</v>
      </c>
      <c r="D501" s="9" t="s">
        <v>18</v>
      </c>
      <c r="E501" s="9" t="s">
        <v>25</v>
      </c>
      <c r="F501" s="10">
        <v>248522889</v>
      </c>
      <c r="G501" s="9">
        <v>3</v>
      </c>
      <c r="H501" s="10">
        <v>17462729</v>
      </c>
      <c r="I501" s="22">
        <f>(data[[#This Row],[Profit]]/data[[#This Row],[Penjualan]])*100%</f>
        <v>7.0266079194017422E-2</v>
      </c>
      <c r="K501" s="3"/>
    </row>
    <row r="502" spans="1:11" ht="15.75" customHeight="1" x14ac:dyDescent="0.3">
      <c r="A502" s="9" t="s">
        <v>259</v>
      </c>
      <c r="B502" s="7" t="s">
        <v>16</v>
      </c>
      <c r="C502" s="8" t="s">
        <v>20</v>
      </c>
      <c r="D502" s="9" t="s">
        <v>18</v>
      </c>
      <c r="E502" s="9" t="s">
        <v>25</v>
      </c>
      <c r="F502" s="10">
        <v>195693226</v>
      </c>
      <c r="G502" s="9">
        <v>2</v>
      </c>
      <c r="H502" s="10">
        <v>11551780</v>
      </c>
      <c r="I502" s="22">
        <f>(data[[#This Row],[Profit]]/data[[#This Row],[Penjualan]])*100%</f>
        <v>5.9030045322059334E-2</v>
      </c>
      <c r="K502" s="3"/>
    </row>
    <row r="503" spans="1:11" ht="15.75" customHeight="1" x14ac:dyDescent="0.3">
      <c r="A503" s="9" t="s">
        <v>259</v>
      </c>
      <c r="B503" s="7" t="s">
        <v>16</v>
      </c>
      <c r="C503" s="8" t="s">
        <v>20</v>
      </c>
      <c r="D503" s="9" t="s">
        <v>18</v>
      </c>
      <c r="E503" s="9" t="s">
        <v>25</v>
      </c>
      <c r="F503" s="10">
        <v>160426550</v>
      </c>
      <c r="G503" s="9">
        <v>4</v>
      </c>
      <c r="H503" s="10">
        <v>23911404</v>
      </c>
      <c r="I503" s="22">
        <f>(data[[#This Row],[Profit]]/data[[#This Row],[Penjualan]])*100%</f>
        <v>0.14904891989511712</v>
      </c>
      <c r="K503" s="3"/>
    </row>
    <row r="504" spans="1:11" ht="15.75" customHeight="1" x14ac:dyDescent="0.3">
      <c r="A504" s="9" t="s">
        <v>259</v>
      </c>
      <c r="B504" s="7" t="s">
        <v>39</v>
      </c>
      <c r="C504" s="8" t="s">
        <v>20</v>
      </c>
      <c r="D504" s="9" t="s">
        <v>18</v>
      </c>
      <c r="E504" s="9" t="s">
        <v>25</v>
      </c>
      <c r="F504" s="10">
        <v>228585715</v>
      </c>
      <c r="G504" s="9">
        <v>3</v>
      </c>
      <c r="H504" s="10">
        <v>20402137</v>
      </c>
      <c r="I504" s="22">
        <f>(data[[#This Row],[Profit]]/data[[#This Row],[Penjualan]])*100%</f>
        <v>8.9253770735411006E-2</v>
      </c>
      <c r="K504" s="3"/>
    </row>
    <row r="505" spans="1:11" ht="15.75" customHeight="1" x14ac:dyDescent="0.3">
      <c r="A505" s="9" t="s">
        <v>260</v>
      </c>
      <c r="B505" s="7" t="s">
        <v>10</v>
      </c>
      <c r="C505" s="8" t="s">
        <v>20</v>
      </c>
      <c r="D505" s="9" t="s">
        <v>28</v>
      </c>
      <c r="E505" s="9" t="s">
        <v>13</v>
      </c>
      <c r="F505" s="10">
        <v>233700644</v>
      </c>
      <c r="G505" s="9">
        <v>2</v>
      </c>
      <c r="H505" s="10">
        <v>21908144</v>
      </c>
      <c r="I505" s="22">
        <f>(data[[#This Row],[Profit]]/data[[#This Row],[Penjualan]])*100%</f>
        <v>9.3744474234311481E-2</v>
      </c>
      <c r="K505" s="3"/>
    </row>
    <row r="506" spans="1:11" ht="15.75" customHeight="1" x14ac:dyDescent="0.3">
      <c r="A506" s="9" t="s">
        <v>260</v>
      </c>
      <c r="B506" s="7" t="s">
        <v>16</v>
      </c>
      <c r="C506" s="8" t="s">
        <v>20</v>
      </c>
      <c r="D506" s="9" t="s">
        <v>28</v>
      </c>
      <c r="E506" s="9" t="s">
        <v>13</v>
      </c>
      <c r="F506" s="10">
        <v>206176374</v>
      </c>
      <c r="G506" s="9">
        <v>2</v>
      </c>
      <c r="H506" s="10">
        <v>18358426</v>
      </c>
      <c r="I506" s="22">
        <f>(data[[#This Row],[Profit]]/data[[#This Row],[Penjualan]])*100%</f>
        <v>8.9042336150503845E-2</v>
      </c>
      <c r="K506" s="3"/>
    </row>
    <row r="507" spans="1:11" ht="15.75" customHeight="1" x14ac:dyDescent="0.3">
      <c r="A507" s="9" t="s">
        <v>260</v>
      </c>
      <c r="B507" s="7" t="s">
        <v>39</v>
      </c>
      <c r="C507" s="8" t="s">
        <v>20</v>
      </c>
      <c r="D507" s="9" t="s">
        <v>28</v>
      </c>
      <c r="E507" s="9" t="s">
        <v>13</v>
      </c>
      <c r="F507" s="10">
        <v>162617238</v>
      </c>
      <c r="G507" s="9">
        <v>4</v>
      </c>
      <c r="H507" s="10">
        <v>29872436</v>
      </c>
      <c r="I507" s="22">
        <f>(data[[#This Row],[Profit]]/data[[#This Row],[Penjualan]])*100%</f>
        <v>0.18369784389032606</v>
      </c>
      <c r="K507" s="3"/>
    </row>
    <row r="508" spans="1:11" ht="15.75" customHeight="1" x14ac:dyDescent="0.3">
      <c r="A508" s="9" t="s">
        <v>261</v>
      </c>
      <c r="B508" s="7" t="s">
        <v>39</v>
      </c>
      <c r="C508" s="8" t="s">
        <v>11</v>
      </c>
      <c r="D508" s="9" t="s">
        <v>12</v>
      </c>
      <c r="E508" s="9" t="s">
        <v>13</v>
      </c>
      <c r="F508" s="10">
        <v>184891556</v>
      </c>
      <c r="G508" s="9">
        <v>3</v>
      </c>
      <c r="H508" s="10">
        <v>33805008</v>
      </c>
      <c r="I508" s="22">
        <f>(data[[#This Row],[Profit]]/data[[#This Row],[Penjualan]])*100%</f>
        <v>0.18283694902756945</v>
      </c>
      <c r="K508" s="3"/>
    </row>
    <row r="509" spans="1:11" ht="15.75" customHeight="1" x14ac:dyDescent="0.3">
      <c r="A509" s="9" t="s">
        <v>262</v>
      </c>
      <c r="B509" s="7" t="s">
        <v>39</v>
      </c>
      <c r="C509" s="8" t="s">
        <v>11</v>
      </c>
      <c r="D509" s="9" t="s">
        <v>28</v>
      </c>
      <c r="E509" s="9" t="s">
        <v>25</v>
      </c>
      <c r="F509" s="10">
        <v>115123815</v>
      </c>
      <c r="G509" s="9">
        <v>2</v>
      </c>
      <c r="H509" s="10">
        <v>25437338</v>
      </c>
      <c r="I509" s="22">
        <f>(data[[#This Row],[Profit]]/data[[#This Row],[Penjualan]])*100%</f>
        <v>0.22095635034332384</v>
      </c>
      <c r="K509" s="3"/>
    </row>
    <row r="510" spans="1:11" ht="15.75" customHeight="1" x14ac:dyDescent="0.3">
      <c r="A510" s="9" t="s">
        <v>262</v>
      </c>
      <c r="B510" s="7" t="s">
        <v>14</v>
      </c>
      <c r="C510" s="8" t="s">
        <v>11</v>
      </c>
      <c r="D510" s="9" t="s">
        <v>28</v>
      </c>
      <c r="E510" s="9" t="s">
        <v>25</v>
      </c>
      <c r="F510" s="10">
        <v>117004893</v>
      </c>
      <c r="G510" s="9">
        <v>2</v>
      </c>
      <c r="H510" s="10">
        <v>24254319</v>
      </c>
      <c r="I510" s="22">
        <f>(data[[#This Row],[Profit]]/data[[#This Row],[Penjualan]])*100%</f>
        <v>0.20729320268683121</v>
      </c>
      <c r="K510" s="3"/>
    </row>
    <row r="511" spans="1:11" ht="15.75" customHeight="1" x14ac:dyDescent="0.3">
      <c r="A511" s="9" t="s">
        <v>263</v>
      </c>
      <c r="B511" s="7" t="s">
        <v>14</v>
      </c>
      <c r="C511" s="8" t="s">
        <v>20</v>
      </c>
      <c r="D511" s="9" t="s">
        <v>28</v>
      </c>
      <c r="E511" s="9" t="s">
        <v>30</v>
      </c>
      <c r="F511" s="10">
        <v>142101304</v>
      </c>
      <c r="G511" s="9">
        <v>5</v>
      </c>
      <c r="H511" s="10">
        <v>33014870</v>
      </c>
      <c r="I511" s="22">
        <f>(data[[#This Row],[Profit]]/data[[#This Row],[Penjualan]])*100%</f>
        <v>0.23233333594180106</v>
      </c>
      <c r="K511" s="3"/>
    </row>
    <row r="512" spans="1:11" ht="15.75" customHeight="1" x14ac:dyDescent="0.3">
      <c r="A512" s="9" t="s">
        <v>264</v>
      </c>
      <c r="B512" s="7" t="s">
        <v>16</v>
      </c>
      <c r="C512" s="8" t="s">
        <v>20</v>
      </c>
      <c r="D512" s="9" t="s">
        <v>18</v>
      </c>
      <c r="E512" s="9" t="s">
        <v>26</v>
      </c>
      <c r="F512" s="10">
        <v>193524995</v>
      </c>
      <c r="G512" s="9">
        <v>1</v>
      </c>
      <c r="H512" s="10">
        <v>28577935</v>
      </c>
      <c r="I512" s="22">
        <f>(data[[#This Row],[Profit]]/data[[#This Row],[Penjualan]])*100%</f>
        <v>0.14767051150162799</v>
      </c>
      <c r="K512" s="3"/>
    </row>
    <row r="513" spans="1:11" ht="15.75" customHeight="1" x14ac:dyDescent="0.3">
      <c r="A513" s="9" t="s">
        <v>264</v>
      </c>
      <c r="B513" s="7" t="s">
        <v>10</v>
      </c>
      <c r="C513" s="8" t="s">
        <v>20</v>
      </c>
      <c r="D513" s="9" t="s">
        <v>18</v>
      </c>
      <c r="E513" s="9" t="s">
        <v>26</v>
      </c>
      <c r="F513" s="10">
        <v>149125373</v>
      </c>
      <c r="G513" s="9">
        <v>2</v>
      </c>
      <c r="H513" s="10">
        <v>15632729</v>
      </c>
      <c r="I513" s="22">
        <f>(data[[#This Row],[Profit]]/data[[#This Row],[Penjualan]])*100%</f>
        <v>0.10482943771077777</v>
      </c>
      <c r="K513" s="3"/>
    </row>
    <row r="514" spans="1:11" ht="15.75" customHeight="1" x14ac:dyDescent="0.3">
      <c r="A514" s="9" t="s">
        <v>265</v>
      </c>
      <c r="B514" s="7" t="s">
        <v>14</v>
      </c>
      <c r="C514" s="8" t="s">
        <v>20</v>
      </c>
      <c r="D514" s="9" t="s">
        <v>28</v>
      </c>
      <c r="E514" s="9" t="s">
        <v>30</v>
      </c>
      <c r="F514" s="10">
        <v>197632416</v>
      </c>
      <c r="G514" s="9">
        <v>3</v>
      </c>
      <c r="H514" s="10">
        <v>32496525</v>
      </c>
      <c r="I514" s="22">
        <f>(data[[#This Row],[Profit]]/data[[#This Row],[Penjualan]])*100%</f>
        <v>0.1644291238133728</v>
      </c>
      <c r="K514" s="3"/>
    </row>
    <row r="515" spans="1:11" ht="15.75" customHeight="1" x14ac:dyDescent="0.3">
      <c r="A515" s="9" t="s">
        <v>265</v>
      </c>
      <c r="B515" s="7" t="s">
        <v>14</v>
      </c>
      <c r="C515" s="8" t="s">
        <v>20</v>
      </c>
      <c r="D515" s="9" t="s">
        <v>28</v>
      </c>
      <c r="E515" s="9" t="s">
        <v>30</v>
      </c>
      <c r="F515" s="10">
        <v>175361412</v>
      </c>
      <c r="G515" s="9">
        <v>5</v>
      </c>
      <c r="H515" s="10">
        <v>24559935</v>
      </c>
      <c r="I515" s="22">
        <f>(data[[#This Row],[Profit]]/data[[#This Row],[Penjualan]])*100%</f>
        <v>0.14005324614972878</v>
      </c>
      <c r="K515" s="3"/>
    </row>
    <row r="516" spans="1:11" ht="15.75" customHeight="1" x14ac:dyDescent="0.3">
      <c r="A516" s="9" t="s">
        <v>265</v>
      </c>
      <c r="B516" s="7" t="s">
        <v>14</v>
      </c>
      <c r="C516" s="8" t="s">
        <v>20</v>
      </c>
      <c r="D516" s="9" t="s">
        <v>28</v>
      </c>
      <c r="E516" s="9" t="s">
        <v>30</v>
      </c>
      <c r="F516" s="10">
        <v>102083451</v>
      </c>
      <c r="G516" s="9">
        <v>5</v>
      </c>
      <c r="H516" s="10">
        <v>15518957</v>
      </c>
      <c r="I516" s="22">
        <f>(data[[#This Row],[Profit]]/data[[#This Row],[Penjualan]])*100%</f>
        <v>0.15202226068944319</v>
      </c>
      <c r="K516" s="3"/>
    </row>
    <row r="517" spans="1:11" ht="15.75" customHeight="1" x14ac:dyDescent="0.3">
      <c r="A517" s="9" t="s">
        <v>266</v>
      </c>
      <c r="B517" s="7" t="s">
        <v>39</v>
      </c>
      <c r="C517" s="8" t="s">
        <v>17</v>
      </c>
      <c r="D517" s="9" t="s">
        <v>12</v>
      </c>
      <c r="E517" s="9" t="s">
        <v>25</v>
      </c>
      <c r="F517" s="10">
        <v>175081845</v>
      </c>
      <c r="G517" s="9">
        <v>1</v>
      </c>
      <c r="H517" s="10">
        <v>20431447</v>
      </c>
      <c r="I517" s="22">
        <f>(data[[#This Row],[Profit]]/data[[#This Row],[Penjualan]])*100%</f>
        <v>0.11669654840568992</v>
      </c>
      <c r="K517" s="3"/>
    </row>
    <row r="518" spans="1:11" ht="15.75" customHeight="1" x14ac:dyDescent="0.3">
      <c r="A518" s="9" t="s">
        <v>267</v>
      </c>
      <c r="B518" s="7" t="s">
        <v>10</v>
      </c>
      <c r="C518" s="8" t="s">
        <v>20</v>
      </c>
      <c r="D518" s="9" t="s">
        <v>28</v>
      </c>
      <c r="E518" s="9" t="s">
        <v>25</v>
      </c>
      <c r="F518" s="10">
        <v>247054300</v>
      </c>
      <c r="G518" s="9">
        <v>3</v>
      </c>
      <c r="H518" s="10">
        <v>10250238</v>
      </c>
      <c r="I518" s="22">
        <f>(data[[#This Row],[Profit]]/data[[#This Row],[Penjualan]])*100%</f>
        <v>4.1489818230243308E-2</v>
      </c>
      <c r="K518" s="3"/>
    </row>
    <row r="519" spans="1:11" ht="15.75" customHeight="1" x14ac:dyDescent="0.3">
      <c r="A519" s="9" t="s">
        <v>268</v>
      </c>
      <c r="B519" s="7" t="s">
        <v>10</v>
      </c>
      <c r="C519" s="8" t="s">
        <v>17</v>
      </c>
      <c r="D519" s="9" t="s">
        <v>28</v>
      </c>
      <c r="E519" s="9" t="s">
        <v>26</v>
      </c>
      <c r="F519" s="10">
        <v>221515310</v>
      </c>
      <c r="G519" s="9">
        <v>2</v>
      </c>
      <c r="H519" s="10">
        <v>30380348</v>
      </c>
      <c r="I519" s="22">
        <f>(data[[#This Row],[Profit]]/data[[#This Row],[Penjualan]])*100%</f>
        <v>0.13714784770407065</v>
      </c>
      <c r="K519" s="3"/>
    </row>
    <row r="520" spans="1:11" ht="15.75" customHeight="1" x14ac:dyDescent="0.3">
      <c r="A520" s="9" t="s">
        <v>268</v>
      </c>
      <c r="B520" s="7" t="s">
        <v>10</v>
      </c>
      <c r="C520" s="8" t="s">
        <v>17</v>
      </c>
      <c r="D520" s="9" t="s">
        <v>28</v>
      </c>
      <c r="E520" s="9" t="s">
        <v>26</v>
      </c>
      <c r="F520" s="10">
        <v>105159681</v>
      </c>
      <c r="G520" s="9">
        <v>5</v>
      </c>
      <c r="H520" s="10">
        <v>23181479</v>
      </c>
      <c r="I520" s="22">
        <f>(data[[#This Row],[Profit]]/data[[#This Row],[Penjualan]])*100%</f>
        <v>0.22044075048116588</v>
      </c>
      <c r="K520" s="3"/>
    </row>
    <row r="521" spans="1:11" ht="15.75" customHeight="1" x14ac:dyDescent="0.3">
      <c r="A521" s="9" t="s">
        <v>269</v>
      </c>
      <c r="B521" s="7" t="s">
        <v>14</v>
      </c>
      <c r="C521" s="8" t="s">
        <v>20</v>
      </c>
      <c r="D521" s="9" t="s">
        <v>28</v>
      </c>
      <c r="E521" s="9" t="s">
        <v>25</v>
      </c>
      <c r="F521" s="10">
        <v>166360827</v>
      </c>
      <c r="G521" s="9">
        <v>5</v>
      </c>
      <c r="H521" s="10">
        <v>12121480</v>
      </c>
      <c r="I521" s="22">
        <f>(data[[#This Row],[Profit]]/data[[#This Row],[Penjualan]])*100%</f>
        <v>7.28625856133788E-2</v>
      </c>
      <c r="K521" s="3"/>
    </row>
    <row r="522" spans="1:11" ht="15.75" customHeight="1" x14ac:dyDescent="0.3">
      <c r="A522" s="9" t="s">
        <v>270</v>
      </c>
      <c r="B522" s="7" t="s">
        <v>14</v>
      </c>
      <c r="C522" s="8" t="s">
        <v>17</v>
      </c>
      <c r="D522" s="9" t="s">
        <v>28</v>
      </c>
      <c r="E522" s="9" t="s">
        <v>13</v>
      </c>
      <c r="F522" s="10">
        <v>140296066</v>
      </c>
      <c r="G522" s="9">
        <v>5</v>
      </c>
      <c r="H522" s="10">
        <v>27540076</v>
      </c>
      <c r="I522" s="22">
        <f>(data[[#This Row],[Profit]]/data[[#This Row],[Penjualan]])*100%</f>
        <v>0.19629970237369307</v>
      </c>
      <c r="K522" s="3"/>
    </row>
    <row r="523" spans="1:11" ht="15.75" customHeight="1" x14ac:dyDescent="0.3">
      <c r="A523" s="9" t="s">
        <v>271</v>
      </c>
      <c r="B523" s="7" t="s">
        <v>39</v>
      </c>
      <c r="C523" s="8" t="s">
        <v>20</v>
      </c>
      <c r="D523" s="9" t="s">
        <v>18</v>
      </c>
      <c r="E523" s="9" t="s">
        <v>30</v>
      </c>
      <c r="F523" s="10">
        <v>234494188</v>
      </c>
      <c r="G523" s="9">
        <v>2</v>
      </c>
      <c r="H523" s="10">
        <v>20055769</v>
      </c>
      <c r="I523" s="22">
        <f>(data[[#This Row],[Profit]]/data[[#This Row],[Penjualan]])*100%</f>
        <v>8.5527787153513585E-2</v>
      </c>
      <c r="K523" s="3"/>
    </row>
    <row r="524" spans="1:11" ht="15.75" customHeight="1" x14ac:dyDescent="0.3">
      <c r="A524" s="9" t="s">
        <v>272</v>
      </c>
      <c r="B524" s="7" t="s">
        <v>39</v>
      </c>
      <c r="C524" s="8" t="s">
        <v>20</v>
      </c>
      <c r="D524" s="9" t="s">
        <v>28</v>
      </c>
      <c r="E524" s="9" t="s">
        <v>26</v>
      </c>
      <c r="F524" s="10">
        <v>184862588</v>
      </c>
      <c r="G524" s="9">
        <v>3</v>
      </c>
      <c r="H524" s="10">
        <v>15160808</v>
      </c>
      <c r="I524" s="22">
        <f>(data[[#This Row],[Profit]]/data[[#This Row],[Penjualan]])*100%</f>
        <v>8.2011228794438382E-2</v>
      </c>
      <c r="K524" s="3"/>
    </row>
    <row r="525" spans="1:11" ht="15.75" customHeight="1" x14ac:dyDescent="0.3">
      <c r="A525" s="9" t="s">
        <v>272</v>
      </c>
      <c r="B525" s="7" t="s">
        <v>16</v>
      </c>
      <c r="C525" s="8" t="s">
        <v>20</v>
      </c>
      <c r="D525" s="9" t="s">
        <v>28</v>
      </c>
      <c r="E525" s="9" t="s">
        <v>26</v>
      </c>
      <c r="F525" s="10">
        <v>195834009</v>
      </c>
      <c r="G525" s="9">
        <v>5</v>
      </c>
      <c r="H525" s="10">
        <v>23847242</v>
      </c>
      <c r="I525" s="22">
        <f>(data[[#This Row],[Profit]]/data[[#This Row],[Penjualan]])*100%</f>
        <v>0.12177273049646857</v>
      </c>
      <c r="K525" s="3"/>
    </row>
    <row r="526" spans="1:11" ht="15.75" customHeight="1" x14ac:dyDescent="0.3">
      <c r="A526" s="9" t="s">
        <v>273</v>
      </c>
      <c r="B526" s="7" t="s">
        <v>16</v>
      </c>
      <c r="C526" s="8" t="s">
        <v>11</v>
      </c>
      <c r="D526" s="9" t="s">
        <v>28</v>
      </c>
      <c r="E526" s="9" t="s">
        <v>13</v>
      </c>
      <c r="F526" s="10">
        <v>240438853</v>
      </c>
      <c r="G526" s="9">
        <v>1</v>
      </c>
      <c r="H526" s="10">
        <v>34703552</v>
      </c>
      <c r="I526" s="22">
        <f>(data[[#This Row],[Profit]]/data[[#This Row],[Penjualan]])*100%</f>
        <v>0.14433421041149286</v>
      </c>
      <c r="K526" s="3"/>
    </row>
    <row r="527" spans="1:11" ht="15.75" customHeight="1" x14ac:dyDescent="0.3">
      <c r="A527" s="9" t="s">
        <v>274</v>
      </c>
      <c r="B527" s="7" t="s">
        <v>14</v>
      </c>
      <c r="C527" s="8" t="s">
        <v>11</v>
      </c>
      <c r="D527" s="9" t="s">
        <v>12</v>
      </c>
      <c r="E527" s="9" t="s">
        <v>25</v>
      </c>
      <c r="F527" s="10">
        <v>200923897</v>
      </c>
      <c r="G527" s="9">
        <v>2</v>
      </c>
      <c r="H527" s="10">
        <v>21691763</v>
      </c>
      <c r="I527" s="22">
        <f>(data[[#This Row],[Profit]]/data[[#This Row],[Penjualan]])*100%</f>
        <v>0.10796009496073034</v>
      </c>
      <c r="K527" s="3"/>
    </row>
    <row r="528" spans="1:11" ht="15.75" customHeight="1" x14ac:dyDescent="0.3">
      <c r="A528" s="9" t="s">
        <v>275</v>
      </c>
      <c r="B528" s="7" t="s">
        <v>14</v>
      </c>
      <c r="C528" s="8" t="s">
        <v>20</v>
      </c>
      <c r="D528" s="9" t="s">
        <v>28</v>
      </c>
      <c r="E528" s="9" t="s">
        <v>30</v>
      </c>
      <c r="F528" s="10">
        <v>161504422</v>
      </c>
      <c r="G528" s="9">
        <v>3</v>
      </c>
      <c r="H528" s="10">
        <v>34499905</v>
      </c>
      <c r="I528" s="22">
        <f>(data[[#This Row],[Profit]]/data[[#This Row],[Penjualan]])*100%</f>
        <v>0.21361585381234949</v>
      </c>
      <c r="K528" s="3"/>
    </row>
    <row r="529" spans="1:11" ht="15.75" customHeight="1" x14ac:dyDescent="0.3">
      <c r="A529" s="9" t="s">
        <v>276</v>
      </c>
      <c r="B529" s="7" t="s">
        <v>14</v>
      </c>
      <c r="C529" s="8" t="s">
        <v>20</v>
      </c>
      <c r="D529" s="9" t="s">
        <v>28</v>
      </c>
      <c r="E529" s="9" t="s">
        <v>13</v>
      </c>
      <c r="F529" s="10">
        <v>221250525</v>
      </c>
      <c r="G529" s="9">
        <v>1</v>
      </c>
      <c r="H529" s="10">
        <v>28673655</v>
      </c>
      <c r="I529" s="22">
        <f>(data[[#This Row],[Profit]]/data[[#This Row],[Penjualan]])*100%</f>
        <v>0.12959813315697216</v>
      </c>
      <c r="K529" s="3"/>
    </row>
    <row r="530" spans="1:11" ht="15.75" customHeight="1" x14ac:dyDescent="0.3">
      <c r="A530" s="9" t="s">
        <v>276</v>
      </c>
      <c r="B530" s="7" t="s">
        <v>14</v>
      </c>
      <c r="C530" s="8" t="s">
        <v>20</v>
      </c>
      <c r="D530" s="9" t="s">
        <v>28</v>
      </c>
      <c r="E530" s="9" t="s">
        <v>13</v>
      </c>
      <c r="F530" s="10">
        <v>132219833</v>
      </c>
      <c r="G530" s="9">
        <v>2</v>
      </c>
      <c r="H530" s="10">
        <v>13416881</v>
      </c>
      <c r="I530" s="22">
        <f>(data[[#This Row],[Profit]]/data[[#This Row],[Penjualan]])*100%</f>
        <v>0.10147404285407016</v>
      </c>
      <c r="K530" s="3"/>
    </row>
    <row r="531" spans="1:11" ht="15.75" customHeight="1" x14ac:dyDescent="0.3">
      <c r="A531" s="9" t="s">
        <v>276</v>
      </c>
      <c r="B531" s="7" t="s">
        <v>14</v>
      </c>
      <c r="C531" s="8" t="s">
        <v>20</v>
      </c>
      <c r="D531" s="9" t="s">
        <v>28</v>
      </c>
      <c r="E531" s="9" t="s">
        <v>13</v>
      </c>
      <c r="F531" s="10">
        <v>240265910</v>
      </c>
      <c r="G531" s="9">
        <v>3</v>
      </c>
      <c r="H531" s="10">
        <v>30347283</v>
      </c>
      <c r="I531" s="22">
        <f>(data[[#This Row],[Profit]]/data[[#This Row],[Penjualan]])*100%</f>
        <v>0.12630706952975559</v>
      </c>
      <c r="K531" s="3"/>
    </row>
    <row r="532" spans="1:11" ht="15.75" customHeight="1" x14ac:dyDescent="0.3">
      <c r="A532" s="9" t="s">
        <v>277</v>
      </c>
      <c r="B532" s="7" t="s">
        <v>14</v>
      </c>
      <c r="C532" s="8" t="s">
        <v>11</v>
      </c>
      <c r="D532" s="9" t="s">
        <v>18</v>
      </c>
      <c r="E532" s="9" t="s">
        <v>30</v>
      </c>
      <c r="F532" s="10">
        <v>122193877</v>
      </c>
      <c r="G532" s="9">
        <v>2</v>
      </c>
      <c r="H532" s="10">
        <v>28258658</v>
      </c>
      <c r="I532" s="22">
        <f>(data[[#This Row],[Profit]]/data[[#This Row],[Penjualan]])*100%</f>
        <v>0.23126083477979834</v>
      </c>
      <c r="K532" s="3"/>
    </row>
    <row r="533" spans="1:11" ht="15.75" customHeight="1" x14ac:dyDescent="0.3">
      <c r="A533" s="9" t="s">
        <v>277</v>
      </c>
      <c r="B533" s="7" t="s">
        <v>14</v>
      </c>
      <c r="C533" s="8" t="s">
        <v>11</v>
      </c>
      <c r="D533" s="9" t="s">
        <v>18</v>
      </c>
      <c r="E533" s="9" t="s">
        <v>30</v>
      </c>
      <c r="F533" s="10">
        <v>236235197</v>
      </c>
      <c r="G533" s="9">
        <v>3</v>
      </c>
      <c r="H533" s="10">
        <v>26192005</v>
      </c>
      <c r="I533" s="22">
        <f>(data[[#This Row],[Profit]]/data[[#This Row],[Penjualan]])*100%</f>
        <v>0.1108725767058327</v>
      </c>
      <c r="K533" s="3"/>
    </row>
    <row r="534" spans="1:11" ht="15.75" customHeight="1" x14ac:dyDescent="0.3">
      <c r="A534" s="9" t="s">
        <v>278</v>
      </c>
      <c r="B534" s="7" t="s">
        <v>14</v>
      </c>
      <c r="C534" s="8" t="s">
        <v>17</v>
      </c>
      <c r="D534" s="9" t="s">
        <v>12</v>
      </c>
      <c r="E534" s="9" t="s">
        <v>13</v>
      </c>
      <c r="F534" s="10">
        <v>231444097</v>
      </c>
      <c r="G534" s="9">
        <v>1</v>
      </c>
      <c r="H534" s="10">
        <v>10346749</v>
      </c>
      <c r="I534" s="22">
        <f>(data[[#This Row],[Profit]]/data[[#This Row],[Penjualan]])*100%</f>
        <v>4.4705175608777785E-2</v>
      </c>
      <c r="K534" s="3"/>
    </row>
    <row r="535" spans="1:11" ht="15.75" customHeight="1" x14ac:dyDescent="0.3">
      <c r="A535" s="9" t="s">
        <v>279</v>
      </c>
      <c r="B535" s="7" t="s">
        <v>14</v>
      </c>
      <c r="C535" s="8" t="s">
        <v>17</v>
      </c>
      <c r="D535" s="9" t="s">
        <v>28</v>
      </c>
      <c r="E535" s="9" t="s">
        <v>25</v>
      </c>
      <c r="F535" s="10">
        <v>188044403</v>
      </c>
      <c r="G535" s="9">
        <v>2</v>
      </c>
      <c r="H535" s="10">
        <v>24980457</v>
      </c>
      <c r="I535" s="22">
        <f>(data[[#This Row],[Profit]]/data[[#This Row],[Penjualan]])*100%</f>
        <v>0.13284339550377364</v>
      </c>
      <c r="K535" s="3"/>
    </row>
    <row r="536" spans="1:11" ht="15.75" customHeight="1" x14ac:dyDescent="0.3">
      <c r="A536" s="9" t="s">
        <v>280</v>
      </c>
      <c r="B536" s="7" t="s">
        <v>10</v>
      </c>
      <c r="C536" s="8" t="s">
        <v>11</v>
      </c>
      <c r="D536" s="9" t="s">
        <v>28</v>
      </c>
      <c r="E536" s="9" t="s">
        <v>26</v>
      </c>
      <c r="F536" s="10">
        <v>207807555</v>
      </c>
      <c r="G536" s="9">
        <v>4</v>
      </c>
      <c r="H536" s="10">
        <v>20111166</v>
      </c>
      <c r="I536" s="22">
        <f>(data[[#This Row],[Profit]]/data[[#This Row],[Penjualan]])*100%</f>
        <v>9.677783851506265E-2</v>
      </c>
      <c r="K536" s="3"/>
    </row>
    <row r="537" spans="1:11" ht="15.75" customHeight="1" x14ac:dyDescent="0.3">
      <c r="A537" s="9" t="s">
        <v>281</v>
      </c>
      <c r="B537" s="7" t="s">
        <v>16</v>
      </c>
      <c r="C537" s="8" t="s">
        <v>20</v>
      </c>
      <c r="D537" s="9" t="s">
        <v>28</v>
      </c>
      <c r="E537" s="9" t="s">
        <v>13</v>
      </c>
      <c r="F537" s="10">
        <v>149295111</v>
      </c>
      <c r="G537" s="9">
        <v>4</v>
      </c>
      <c r="H537" s="10">
        <v>23663267</v>
      </c>
      <c r="I537" s="22">
        <f>(data[[#This Row],[Profit]]/data[[#This Row],[Penjualan]])*100%</f>
        <v>0.15849994578857979</v>
      </c>
      <c r="K537" s="3"/>
    </row>
    <row r="538" spans="1:11" ht="15.75" customHeight="1" x14ac:dyDescent="0.3">
      <c r="A538" s="9" t="s">
        <v>282</v>
      </c>
      <c r="B538" s="7" t="s">
        <v>16</v>
      </c>
      <c r="C538" s="8" t="s">
        <v>17</v>
      </c>
      <c r="D538" s="9" t="s">
        <v>12</v>
      </c>
      <c r="E538" s="9" t="s">
        <v>25</v>
      </c>
      <c r="F538" s="10">
        <v>234950934</v>
      </c>
      <c r="G538" s="9">
        <v>3</v>
      </c>
      <c r="H538" s="10">
        <v>26620208</v>
      </c>
      <c r="I538" s="22">
        <f>(data[[#This Row],[Profit]]/data[[#This Row],[Penjualan]])*100%</f>
        <v>0.11330113716423873</v>
      </c>
      <c r="K538" s="3"/>
    </row>
    <row r="539" spans="1:11" ht="15.75" customHeight="1" x14ac:dyDescent="0.3">
      <c r="A539" s="9" t="s">
        <v>283</v>
      </c>
      <c r="B539" s="7" t="s">
        <v>16</v>
      </c>
      <c r="C539" s="8" t="s">
        <v>17</v>
      </c>
      <c r="D539" s="9" t="s">
        <v>28</v>
      </c>
      <c r="E539" s="9" t="s">
        <v>26</v>
      </c>
      <c r="F539" s="10">
        <v>191295162</v>
      </c>
      <c r="G539" s="9">
        <v>4</v>
      </c>
      <c r="H539" s="10">
        <v>17066882</v>
      </c>
      <c r="I539" s="22">
        <f>(data[[#This Row],[Profit]]/data[[#This Row],[Penjualan]])*100%</f>
        <v>8.9217530760134958E-2</v>
      </c>
      <c r="K539" s="3"/>
    </row>
    <row r="540" spans="1:11" ht="15.75" customHeight="1" x14ac:dyDescent="0.3">
      <c r="A540" s="9" t="s">
        <v>284</v>
      </c>
      <c r="B540" s="7" t="s">
        <v>14</v>
      </c>
      <c r="C540" s="8" t="s">
        <v>20</v>
      </c>
      <c r="D540" s="9" t="s">
        <v>28</v>
      </c>
      <c r="E540" s="9" t="s">
        <v>25</v>
      </c>
      <c r="F540" s="10">
        <v>152344676</v>
      </c>
      <c r="G540" s="9">
        <v>3</v>
      </c>
      <c r="H540" s="10">
        <v>28730115</v>
      </c>
      <c r="I540" s="22">
        <f>(data[[#This Row],[Profit]]/data[[#This Row],[Penjualan]])*100%</f>
        <v>0.18858627524338298</v>
      </c>
      <c r="K540" s="3"/>
    </row>
    <row r="541" spans="1:11" ht="15.75" customHeight="1" x14ac:dyDescent="0.3">
      <c r="A541" s="9" t="s">
        <v>284</v>
      </c>
      <c r="B541" s="7" t="s">
        <v>16</v>
      </c>
      <c r="C541" s="8" t="s">
        <v>20</v>
      </c>
      <c r="D541" s="9" t="s">
        <v>28</v>
      </c>
      <c r="E541" s="9" t="s">
        <v>25</v>
      </c>
      <c r="F541" s="10">
        <v>247498457</v>
      </c>
      <c r="G541" s="9">
        <v>1</v>
      </c>
      <c r="H541" s="10">
        <v>23339777</v>
      </c>
      <c r="I541" s="22">
        <f>(data[[#This Row],[Profit]]/data[[#This Row],[Penjualan]])*100%</f>
        <v>9.4302717208455164E-2</v>
      </c>
      <c r="K541" s="3"/>
    </row>
    <row r="542" spans="1:11" ht="15.75" customHeight="1" x14ac:dyDescent="0.3">
      <c r="A542" s="9" t="s">
        <v>284</v>
      </c>
      <c r="B542" s="7" t="s">
        <v>14</v>
      </c>
      <c r="C542" s="8" t="s">
        <v>20</v>
      </c>
      <c r="D542" s="9" t="s">
        <v>28</v>
      </c>
      <c r="E542" s="9" t="s">
        <v>25</v>
      </c>
      <c r="F542" s="10">
        <v>143044637</v>
      </c>
      <c r="G542" s="9">
        <v>3</v>
      </c>
      <c r="H542" s="10">
        <v>11124426</v>
      </c>
      <c r="I542" s="22">
        <f>(data[[#This Row],[Profit]]/data[[#This Row],[Penjualan]])*100%</f>
        <v>7.7768913489570393E-2</v>
      </c>
      <c r="K542" s="3"/>
    </row>
    <row r="543" spans="1:11" ht="15.75" customHeight="1" x14ac:dyDescent="0.3">
      <c r="A543" s="9" t="s">
        <v>285</v>
      </c>
      <c r="B543" s="7" t="s">
        <v>14</v>
      </c>
      <c r="C543" s="8" t="s">
        <v>17</v>
      </c>
      <c r="D543" s="9" t="s">
        <v>28</v>
      </c>
      <c r="E543" s="9" t="s">
        <v>25</v>
      </c>
      <c r="F543" s="10">
        <v>109562098</v>
      </c>
      <c r="G543" s="9">
        <v>3</v>
      </c>
      <c r="H543" s="10">
        <v>32059772</v>
      </c>
      <c r="I543" s="22">
        <f>(data[[#This Row],[Profit]]/data[[#This Row],[Penjualan]])*100%</f>
        <v>0.29261736116079123</v>
      </c>
      <c r="K543" s="3"/>
    </row>
    <row r="544" spans="1:11" ht="15.75" customHeight="1" x14ac:dyDescent="0.3">
      <c r="A544" s="9" t="s">
        <v>285</v>
      </c>
      <c r="B544" s="7" t="s">
        <v>14</v>
      </c>
      <c r="C544" s="8" t="s">
        <v>17</v>
      </c>
      <c r="D544" s="9" t="s">
        <v>28</v>
      </c>
      <c r="E544" s="9" t="s">
        <v>25</v>
      </c>
      <c r="F544" s="10">
        <v>95474599</v>
      </c>
      <c r="G544" s="9">
        <v>5</v>
      </c>
      <c r="H544" s="10">
        <v>31957407</v>
      </c>
      <c r="I544" s="22">
        <f>(data[[#This Row],[Profit]]/data[[#This Row],[Penjualan]])*100%</f>
        <v>0.33472156295728461</v>
      </c>
      <c r="K544" s="3"/>
    </row>
    <row r="545" spans="1:11" ht="15.75" customHeight="1" x14ac:dyDescent="0.3">
      <c r="A545" s="9" t="s">
        <v>286</v>
      </c>
      <c r="B545" s="7" t="s">
        <v>14</v>
      </c>
      <c r="C545" s="8" t="s">
        <v>17</v>
      </c>
      <c r="D545" s="9" t="s">
        <v>28</v>
      </c>
      <c r="E545" s="9" t="s">
        <v>26</v>
      </c>
      <c r="F545" s="10">
        <v>110534495</v>
      </c>
      <c r="G545" s="9">
        <v>4</v>
      </c>
      <c r="H545" s="10">
        <v>26886994</v>
      </c>
      <c r="I545" s="22">
        <f>(data[[#This Row],[Profit]]/data[[#This Row],[Penjualan]])*100%</f>
        <v>0.2432452783178681</v>
      </c>
      <c r="K545" s="3"/>
    </row>
    <row r="546" spans="1:11" ht="15.75" customHeight="1" x14ac:dyDescent="0.3">
      <c r="A546" s="9" t="s">
        <v>286</v>
      </c>
      <c r="B546" s="7" t="s">
        <v>14</v>
      </c>
      <c r="C546" s="8" t="s">
        <v>17</v>
      </c>
      <c r="D546" s="9" t="s">
        <v>28</v>
      </c>
      <c r="E546" s="9" t="s">
        <v>26</v>
      </c>
      <c r="F546" s="10">
        <v>241981084</v>
      </c>
      <c r="G546" s="9">
        <v>1</v>
      </c>
      <c r="H546" s="10">
        <v>30700316</v>
      </c>
      <c r="I546" s="22">
        <f>(data[[#This Row],[Profit]]/data[[#This Row],[Penjualan]])*100%</f>
        <v>0.12687072680441419</v>
      </c>
      <c r="K546" s="3"/>
    </row>
    <row r="547" spans="1:11" ht="15.75" customHeight="1" x14ac:dyDescent="0.3">
      <c r="A547" s="9" t="s">
        <v>287</v>
      </c>
      <c r="B547" s="7" t="s">
        <v>16</v>
      </c>
      <c r="C547" s="8" t="s">
        <v>11</v>
      </c>
      <c r="D547" s="9" t="s">
        <v>28</v>
      </c>
      <c r="E547" s="9" t="s">
        <v>25</v>
      </c>
      <c r="F547" s="10">
        <v>126685144</v>
      </c>
      <c r="G547" s="9">
        <v>5</v>
      </c>
      <c r="H547" s="10">
        <v>15591394</v>
      </c>
      <c r="I547" s="22">
        <f>(data[[#This Row],[Profit]]/data[[#This Row],[Penjualan]])*100%</f>
        <v>0.12307199966556458</v>
      </c>
      <c r="K547" s="3"/>
    </row>
    <row r="548" spans="1:11" ht="15.75" customHeight="1" x14ac:dyDescent="0.3">
      <c r="A548" s="9" t="s">
        <v>287</v>
      </c>
      <c r="B548" s="7" t="s">
        <v>16</v>
      </c>
      <c r="C548" s="8" t="s">
        <v>11</v>
      </c>
      <c r="D548" s="9" t="s">
        <v>28</v>
      </c>
      <c r="E548" s="9" t="s">
        <v>25</v>
      </c>
      <c r="F548" s="10">
        <v>90062231</v>
      </c>
      <c r="G548" s="9">
        <v>2</v>
      </c>
      <c r="H548" s="10">
        <v>21500715</v>
      </c>
      <c r="I548" s="22">
        <f>(data[[#This Row],[Profit]]/data[[#This Row],[Penjualan]])*100%</f>
        <v>0.23873176093095005</v>
      </c>
      <c r="K548" s="3"/>
    </row>
    <row r="549" spans="1:11" ht="15.75" customHeight="1" x14ac:dyDescent="0.3">
      <c r="A549" s="9" t="s">
        <v>288</v>
      </c>
      <c r="B549" s="7" t="s">
        <v>10</v>
      </c>
      <c r="C549" s="8" t="s">
        <v>11</v>
      </c>
      <c r="D549" s="9" t="s">
        <v>28</v>
      </c>
      <c r="E549" s="9" t="s">
        <v>25</v>
      </c>
      <c r="F549" s="10">
        <v>215313712</v>
      </c>
      <c r="G549" s="9">
        <v>1</v>
      </c>
      <c r="H549" s="10">
        <v>23360742</v>
      </c>
      <c r="I549" s="22">
        <f>(data[[#This Row],[Profit]]/data[[#This Row],[Penjualan]])*100%</f>
        <v>0.10849630422051337</v>
      </c>
      <c r="K549" s="3"/>
    </row>
    <row r="550" spans="1:11" ht="15.75" customHeight="1" x14ac:dyDescent="0.3">
      <c r="A550" s="9" t="s">
        <v>289</v>
      </c>
      <c r="B550" s="7" t="s">
        <v>10</v>
      </c>
      <c r="C550" s="8" t="s">
        <v>20</v>
      </c>
      <c r="D550" s="9" t="s">
        <v>12</v>
      </c>
      <c r="E550" s="9" t="s">
        <v>25</v>
      </c>
      <c r="F550" s="10">
        <v>191838777</v>
      </c>
      <c r="G550" s="9">
        <v>1</v>
      </c>
      <c r="H550" s="10">
        <v>34925733</v>
      </c>
      <c r="I550" s="22">
        <f>(data[[#This Row],[Profit]]/data[[#This Row],[Penjualan]])*100%</f>
        <v>0.18205773382302162</v>
      </c>
      <c r="K550" s="3"/>
    </row>
    <row r="551" spans="1:11" ht="15.75" customHeight="1" x14ac:dyDescent="0.3">
      <c r="A551" s="9" t="s">
        <v>289</v>
      </c>
      <c r="B551" s="7" t="s">
        <v>10</v>
      </c>
      <c r="C551" s="8" t="s">
        <v>20</v>
      </c>
      <c r="D551" s="9" t="s">
        <v>12</v>
      </c>
      <c r="E551" s="9" t="s">
        <v>25</v>
      </c>
      <c r="F551" s="10">
        <v>114188355</v>
      </c>
      <c r="G551" s="9">
        <v>1</v>
      </c>
      <c r="H551" s="10">
        <v>17055666</v>
      </c>
      <c r="I551" s="22">
        <f>(data[[#This Row],[Profit]]/data[[#This Row],[Penjualan]])*100%</f>
        <v>0.14936432003070715</v>
      </c>
      <c r="K551" s="3"/>
    </row>
    <row r="552" spans="1:11" ht="15.75" customHeight="1" x14ac:dyDescent="0.3">
      <c r="A552" s="9" t="s">
        <v>289</v>
      </c>
      <c r="B552" s="7" t="s">
        <v>10</v>
      </c>
      <c r="C552" s="8" t="s">
        <v>20</v>
      </c>
      <c r="D552" s="9" t="s">
        <v>12</v>
      </c>
      <c r="E552" s="9" t="s">
        <v>25</v>
      </c>
      <c r="F552" s="10">
        <v>182156049</v>
      </c>
      <c r="G552" s="9">
        <v>2</v>
      </c>
      <c r="H552" s="10">
        <v>27734378</v>
      </c>
      <c r="I552" s="22">
        <f>(data[[#This Row],[Profit]]/data[[#This Row],[Penjualan]])*100%</f>
        <v>0.15225614604761217</v>
      </c>
      <c r="K552" s="3"/>
    </row>
    <row r="553" spans="1:11" ht="15.75" customHeight="1" x14ac:dyDescent="0.3">
      <c r="A553" s="9" t="s">
        <v>289</v>
      </c>
      <c r="B553" s="7" t="s">
        <v>39</v>
      </c>
      <c r="C553" s="8" t="s">
        <v>20</v>
      </c>
      <c r="D553" s="9" t="s">
        <v>12</v>
      </c>
      <c r="E553" s="9" t="s">
        <v>25</v>
      </c>
      <c r="F553" s="10">
        <v>137897485</v>
      </c>
      <c r="G553" s="9">
        <v>4</v>
      </c>
      <c r="H553" s="10">
        <v>23385246</v>
      </c>
      <c r="I553" s="22">
        <f>(data[[#This Row],[Profit]]/data[[#This Row],[Penjualan]])*100%</f>
        <v>0.16958428212088131</v>
      </c>
      <c r="K553" s="3"/>
    </row>
    <row r="554" spans="1:11" ht="15.75" customHeight="1" x14ac:dyDescent="0.3">
      <c r="A554" s="9" t="s">
        <v>290</v>
      </c>
      <c r="B554" s="7" t="s">
        <v>39</v>
      </c>
      <c r="C554" s="8" t="s">
        <v>20</v>
      </c>
      <c r="D554" s="9" t="s">
        <v>28</v>
      </c>
      <c r="E554" s="9" t="s">
        <v>30</v>
      </c>
      <c r="F554" s="10">
        <v>138941706</v>
      </c>
      <c r="G554" s="9">
        <v>5</v>
      </c>
      <c r="H554" s="10">
        <v>32492100</v>
      </c>
      <c r="I554" s="22">
        <f>(data[[#This Row],[Profit]]/data[[#This Row],[Penjualan]])*100%</f>
        <v>0.23385418918060499</v>
      </c>
      <c r="K554" s="3"/>
    </row>
    <row r="555" spans="1:11" ht="15.75" customHeight="1" x14ac:dyDescent="0.3">
      <c r="A555" s="9" t="s">
        <v>290</v>
      </c>
      <c r="B555" s="7" t="s">
        <v>39</v>
      </c>
      <c r="C555" s="8" t="s">
        <v>20</v>
      </c>
      <c r="D555" s="9" t="s">
        <v>28</v>
      </c>
      <c r="E555" s="9" t="s">
        <v>30</v>
      </c>
      <c r="F555" s="10">
        <v>128607577</v>
      </c>
      <c r="G555" s="9">
        <v>3</v>
      </c>
      <c r="H555" s="10">
        <v>26948704</v>
      </c>
      <c r="I555" s="22">
        <f>(data[[#This Row],[Profit]]/data[[#This Row],[Penjualan]])*100%</f>
        <v>0.20954211741350201</v>
      </c>
      <c r="K555" s="3"/>
    </row>
    <row r="556" spans="1:11" ht="15.75" customHeight="1" x14ac:dyDescent="0.3">
      <c r="A556" s="9" t="s">
        <v>290</v>
      </c>
      <c r="B556" s="7" t="s">
        <v>39</v>
      </c>
      <c r="C556" s="8" t="s">
        <v>20</v>
      </c>
      <c r="D556" s="9" t="s">
        <v>28</v>
      </c>
      <c r="E556" s="9" t="s">
        <v>30</v>
      </c>
      <c r="F556" s="10">
        <v>226611036</v>
      </c>
      <c r="G556" s="9">
        <v>3</v>
      </c>
      <c r="H556" s="10">
        <v>29875720</v>
      </c>
      <c r="I556" s="22">
        <f>(data[[#This Row],[Profit]]/data[[#This Row],[Penjualan]])*100%</f>
        <v>0.13183700373709956</v>
      </c>
      <c r="K556" s="3"/>
    </row>
    <row r="557" spans="1:11" ht="15.75" customHeight="1" x14ac:dyDescent="0.3">
      <c r="A557" s="9" t="s">
        <v>290</v>
      </c>
      <c r="B557" s="7" t="s">
        <v>39</v>
      </c>
      <c r="C557" s="8" t="s">
        <v>20</v>
      </c>
      <c r="D557" s="9" t="s">
        <v>28</v>
      </c>
      <c r="E557" s="9" t="s">
        <v>30</v>
      </c>
      <c r="F557" s="10">
        <v>223756152</v>
      </c>
      <c r="G557" s="9">
        <v>3</v>
      </c>
      <c r="H557" s="10">
        <v>15349613</v>
      </c>
      <c r="I557" s="22">
        <f>(data[[#This Row],[Profit]]/data[[#This Row],[Penjualan]])*100%</f>
        <v>6.8599736198538125E-2</v>
      </c>
      <c r="K557" s="3"/>
    </row>
    <row r="558" spans="1:11" ht="15.75" customHeight="1" x14ac:dyDescent="0.3">
      <c r="A558" s="9" t="s">
        <v>291</v>
      </c>
      <c r="B558" s="7" t="s">
        <v>39</v>
      </c>
      <c r="C558" s="8" t="s">
        <v>20</v>
      </c>
      <c r="D558" s="9" t="s">
        <v>28</v>
      </c>
      <c r="E558" s="9" t="s">
        <v>25</v>
      </c>
      <c r="F558" s="10">
        <v>178003526</v>
      </c>
      <c r="G558" s="9">
        <v>2</v>
      </c>
      <c r="H558" s="10">
        <v>31975078</v>
      </c>
      <c r="I558" s="22">
        <f>(data[[#This Row],[Profit]]/data[[#This Row],[Penjualan]])*100%</f>
        <v>0.17963171134036973</v>
      </c>
      <c r="K558" s="3"/>
    </row>
    <row r="559" spans="1:11" ht="15.75" customHeight="1" x14ac:dyDescent="0.3">
      <c r="A559" s="9" t="s">
        <v>292</v>
      </c>
      <c r="B559" s="7" t="s">
        <v>10</v>
      </c>
      <c r="C559" s="8" t="s">
        <v>17</v>
      </c>
      <c r="D559" s="9" t="s">
        <v>28</v>
      </c>
      <c r="E559" s="9" t="s">
        <v>25</v>
      </c>
      <c r="F559" s="10">
        <v>230736159</v>
      </c>
      <c r="G559" s="9">
        <v>3</v>
      </c>
      <c r="H559" s="10">
        <v>26848315</v>
      </c>
      <c r="I559" s="22">
        <f>(data[[#This Row],[Profit]]/data[[#This Row],[Penjualan]])*100%</f>
        <v>0.11635937391156798</v>
      </c>
      <c r="K559" s="3"/>
    </row>
    <row r="560" spans="1:11" ht="15.75" customHeight="1" x14ac:dyDescent="0.3">
      <c r="A560" s="9" t="s">
        <v>292</v>
      </c>
      <c r="B560" s="7" t="s">
        <v>10</v>
      </c>
      <c r="C560" s="8" t="s">
        <v>17</v>
      </c>
      <c r="D560" s="9" t="s">
        <v>28</v>
      </c>
      <c r="E560" s="9" t="s">
        <v>25</v>
      </c>
      <c r="F560" s="10">
        <v>230544906</v>
      </c>
      <c r="G560" s="9">
        <v>3</v>
      </c>
      <c r="H560" s="10">
        <v>10806492</v>
      </c>
      <c r="I560" s="22">
        <f>(data[[#This Row],[Profit]]/data[[#This Row],[Penjualan]])*100%</f>
        <v>4.6873696701847753E-2</v>
      </c>
      <c r="K560" s="3"/>
    </row>
    <row r="561" spans="1:11" ht="15.75" customHeight="1" x14ac:dyDescent="0.3">
      <c r="A561" s="9" t="s">
        <v>292</v>
      </c>
      <c r="B561" s="7" t="s">
        <v>10</v>
      </c>
      <c r="C561" s="8" t="s">
        <v>17</v>
      </c>
      <c r="D561" s="9" t="s">
        <v>28</v>
      </c>
      <c r="E561" s="9" t="s">
        <v>25</v>
      </c>
      <c r="F561" s="10">
        <v>100965258</v>
      </c>
      <c r="G561" s="9">
        <v>2</v>
      </c>
      <c r="H561" s="10">
        <v>28507116</v>
      </c>
      <c r="I561" s="22">
        <f>(data[[#This Row],[Profit]]/data[[#This Row],[Penjualan]])*100%</f>
        <v>0.28234579462967352</v>
      </c>
      <c r="K561" s="3"/>
    </row>
    <row r="562" spans="1:11" ht="15.75" customHeight="1" x14ac:dyDescent="0.3">
      <c r="A562" s="9" t="s">
        <v>293</v>
      </c>
      <c r="B562" s="7" t="s">
        <v>10</v>
      </c>
      <c r="C562" s="8" t="s">
        <v>20</v>
      </c>
      <c r="D562" s="9" t="s">
        <v>28</v>
      </c>
      <c r="E562" s="9" t="s">
        <v>13</v>
      </c>
      <c r="F562" s="10">
        <v>234309336</v>
      </c>
      <c r="G562" s="9">
        <v>4</v>
      </c>
      <c r="H562" s="10">
        <v>25107815</v>
      </c>
      <c r="I562" s="22">
        <f>(data[[#This Row],[Profit]]/data[[#This Row],[Penjualan]])*100%</f>
        <v>0.10715669903993924</v>
      </c>
      <c r="K562" s="3"/>
    </row>
    <row r="563" spans="1:11" ht="15.75" customHeight="1" x14ac:dyDescent="0.3">
      <c r="A563" s="9" t="s">
        <v>294</v>
      </c>
      <c r="B563" s="7" t="s">
        <v>39</v>
      </c>
      <c r="C563" s="8" t="s">
        <v>20</v>
      </c>
      <c r="D563" s="9" t="s">
        <v>28</v>
      </c>
      <c r="E563" s="9" t="s">
        <v>25</v>
      </c>
      <c r="F563" s="10">
        <v>151175828</v>
      </c>
      <c r="G563" s="9">
        <v>2</v>
      </c>
      <c r="H563" s="10">
        <v>26786781</v>
      </c>
      <c r="I563" s="22">
        <f>(data[[#This Row],[Profit]]/data[[#This Row],[Penjualan]])*100%</f>
        <v>0.17718957689452841</v>
      </c>
      <c r="K563" s="3"/>
    </row>
    <row r="564" spans="1:11" ht="15.75" customHeight="1" x14ac:dyDescent="0.3">
      <c r="A564" s="9" t="s">
        <v>295</v>
      </c>
      <c r="B564" s="7" t="s">
        <v>39</v>
      </c>
      <c r="C564" s="8" t="s">
        <v>20</v>
      </c>
      <c r="D564" s="9" t="s">
        <v>28</v>
      </c>
      <c r="E564" s="9" t="s">
        <v>25</v>
      </c>
      <c r="F564" s="10">
        <v>142625354</v>
      </c>
      <c r="G564" s="9">
        <v>2</v>
      </c>
      <c r="H564" s="10">
        <v>15677168</v>
      </c>
      <c r="I564" s="22">
        <f>(data[[#This Row],[Profit]]/data[[#This Row],[Penjualan]])*100%</f>
        <v>0.10991852121888511</v>
      </c>
      <c r="K564" s="3"/>
    </row>
    <row r="565" spans="1:11" ht="15.75" customHeight="1" x14ac:dyDescent="0.3">
      <c r="A565" s="9" t="s">
        <v>295</v>
      </c>
      <c r="B565" s="7" t="s">
        <v>39</v>
      </c>
      <c r="C565" s="8" t="s">
        <v>20</v>
      </c>
      <c r="D565" s="9" t="s">
        <v>28</v>
      </c>
      <c r="E565" s="9" t="s">
        <v>25</v>
      </c>
      <c r="F565" s="10">
        <v>193872251</v>
      </c>
      <c r="G565" s="9">
        <v>4</v>
      </c>
      <c r="H565" s="10">
        <v>13726861</v>
      </c>
      <c r="I565" s="22">
        <f>(data[[#This Row],[Profit]]/data[[#This Row],[Penjualan]])*100%</f>
        <v>7.0803639660634049E-2</v>
      </c>
      <c r="K565" s="3"/>
    </row>
    <row r="566" spans="1:11" ht="15.75" customHeight="1" x14ac:dyDescent="0.3">
      <c r="A566" s="9" t="s">
        <v>295</v>
      </c>
      <c r="B566" s="7" t="s">
        <v>39</v>
      </c>
      <c r="C566" s="8" t="s">
        <v>20</v>
      </c>
      <c r="D566" s="9" t="s">
        <v>28</v>
      </c>
      <c r="E566" s="9" t="s">
        <v>25</v>
      </c>
      <c r="F566" s="10">
        <v>143791457</v>
      </c>
      <c r="G566" s="9">
        <v>3</v>
      </c>
      <c r="H566" s="10">
        <v>33099564</v>
      </c>
      <c r="I566" s="22">
        <f>(data[[#This Row],[Profit]]/data[[#This Row],[Penjualan]])*100%</f>
        <v>0.23019145010819383</v>
      </c>
      <c r="K566" s="3"/>
    </row>
    <row r="567" spans="1:11" ht="15.75" customHeight="1" x14ac:dyDescent="0.3">
      <c r="A567" s="9" t="s">
        <v>295</v>
      </c>
      <c r="B567" s="7" t="s">
        <v>39</v>
      </c>
      <c r="C567" s="8" t="s">
        <v>20</v>
      </c>
      <c r="D567" s="9" t="s">
        <v>28</v>
      </c>
      <c r="E567" s="9" t="s">
        <v>25</v>
      </c>
      <c r="F567" s="10">
        <v>140371050</v>
      </c>
      <c r="G567" s="9">
        <v>5</v>
      </c>
      <c r="H567" s="10">
        <v>31619607</v>
      </c>
      <c r="I567" s="22">
        <f>(data[[#This Row],[Profit]]/data[[#This Row],[Penjualan]])*100%</f>
        <v>0.22525732335834206</v>
      </c>
      <c r="K567" s="3"/>
    </row>
    <row r="568" spans="1:11" ht="15.75" customHeight="1" x14ac:dyDescent="0.3">
      <c r="A568" s="9" t="s">
        <v>295</v>
      </c>
      <c r="B568" s="7" t="s">
        <v>39</v>
      </c>
      <c r="C568" s="8" t="s">
        <v>20</v>
      </c>
      <c r="D568" s="9" t="s">
        <v>28</v>
      </c>
      <c r="E568" s="9" t="s">
        <v>25</v>
      </c>
      <c r="F568" s="10">
        <v>148548334</v>
      </c>
      <c r="G568" s="9">
        <v>3</v>
      </c>
      <c r="H568" s="10">
        <v>29123438</v>
      </c>
      <c r="I568" s="22">
        <f>(data[[#This Row],[Profit]]/data[[#This Row],[Penjualan]])*100%</f>
        <v>0.19605361578811109</v>
      </c>
      <c r="K568" s="3"/>
    </row>
    <row r="569" spans="1:11" ht="15.75" customHeight="1" x14ac:dyDescent="0.3">
      <c r="A569" s="9" t="s">
        <v>296</v>
      </c>
      <c r="B569" s="7" t="s">
        <v>39</v>
      </c>
      <c r="C569" s="8" t="s">
        <v>20</v>
      </c>
      <c r="D569" s="9" t="s">
        <v>28</v>
      </c>
      <c r="E569" s="9" t="s">
        <v>26</v>
      </c>
      <c r="F569" s="10">
        <v>136948586</v>
      </c>
      <c r="G569" s="9">
        <v>1</v>
      </c>
      <c r="H569" s="10">
        <v>27770068</v>
      </c>
      <c r="I569" s="22">
        <f>(data[[#This Row],[Profit]]/data[[#This Row],[Penjualan]])*100%</f>
        <v>0.20277732549936661</v>
      </c>
      <c r="K569" s="3"/>
    </row>
    <row r="570" spans="1:11" ht="15.75" customHeight="1" x14ac:dyDescent="0.3">
      <c r="A570" s="9" t="s">
        <v>296</v>
      </c>
      <c r="B570" s="7" t="s">
        <v>39</v>
      </c>
      <c r="C570" s="8" t="s">
        <v>20</v>
      </c>
      <c r="D570" s="9" t="s">
        <v>28</v>
      </c>
      <c r="E570" s="9" t="s">
        <v>26</v>
      </c>
      <c r="F570" s="10">
        <v>242988549</v>
      </c>
      <c r="G570" s="9">
        <v>1</v>
      </c>
      <c r="H570" s="10">
        <v>19662169</v>
      </c>
      <c r="I570" s="22">
        <f>(data[[#This Row],[Profit]]/data[[#This Row],[Penjualan]])*100%</f>
        <v>8.0918088860228554E-2</v>
      </c>
      <c r="K570" s="3"/>
    </row>
    <row r="571" spans="1:11" ht="15.75" customHeight="1" x14ac:dyDescent="0.3">
      <c r="A571" s="9" t="s">
        <v>297</v>
      </c>
      <c r="B571" s="7" t="s">
        <v>10</v>
      </c>
      <c r="C571" s="8" t="s">
        <v>20</v>
      </c>
      <c r="D571" s="9" t="s">
        <v>28</v>
      </c>
      <c r="E571" s="9" t="s">
        <v>25</v>
      </c>
      <c r="F571" s="10">
        <v>92112374</v>
      </c>
      <c r="G571" s="9">
        <v>1</v>
      </c>
      <c r="H571" s="10">
        <v>24402539</v>
      </c>
      <c r="I571" s="22">
        <f>(data[[#This Row],[Profit]]/data[[#This Row],[Penjualan]])*100%</f>
        <v>0.26492139915968294</v>
      </c>
      <c r="K571" s="3"/>
    </row>
    <row r="572" spans="1:11" ht="15.75" customHeight="1" x14ac:dyDescent="0.3">
      <c r="A572" s="9" t="s">
        <v>297</v>
      </c>
      <c r="B572" s="7" t="s">
        <v>10</v>
      </c>
      <c r="C572" s="8" t="s">
        <v>20</v>
      </c>
      <c r="D572" s="9" t="s">
        <v>28</v>
      </c>
      <c r="E572" s="9" t="s">
        <v>25</v>
      </c>
      <c r="F572" s="10">
        <v>213953755</v>
      </c>
      <c r="G572" s="9">
        <v>2</v>
      </c>
      <c r="H572" s="10">
        <v>11823891</v>
      </c>
      <c r="I572" s="22">
        <f>(data[[#This Row],[Profit]]/data[[#This Row],[Penjualan]])*100%</f>
        <v>5.5263769500095941E-2</v>
      </c>
      <c r="K572" s="3"/>
    </row>
    <row r="573" spans="1:11" ht="15.75" customHeight="1" x14ac:dyDescent="0.3">
      <c r="A573" s="9" t="s">
        <v>297</v>
      </c>
      <c r="B573" s="7" t="s">
        <v>10</v>
      </c>
      <c r="C573" s="8" t="s">
        <v>20</v>
      </c>
      <c r="D573" s="9" t="s">
        <v>28</v>
      </c>
      <c r="E573" s="9" t="s">
        <v>25</v>
      </c>
      <c r="F573" s="10">
        <v>179325981</v>
      </c>
      <c r="G573" s="9">
        <v>2</v>
      </c>
      <c r="H573" s="10">
        <v>15410589</v>
      </c>
      <c r="I573" s="22">
        <f>(data[[#This Row],[Profit]]/data[[#This Row],[Penjualan]])*100%</f>
        <v>8.5936175639825446E-2</v>
      </c>
      <c r="K573" s="3"/>
    </row>
    <row r="574" spans="1:11" ht="15.75" customHeight="1" x14ac:dyDescent="0.3">
      <c r="A574" s="9" t="s">
        <v>297</v>
      </c>
      <c r="B574" s="7" t="s">
        <v>10</v>
      </c>
      <c r="C574" s="8" t="s">
        <v>20</v>
      </c>
      <c r="D574" s="9" t="s">
        <v>28</v>
      </c>
      <c r="E574" s="9" t="s">
        <v>25</v>
      </c>
      <c r="F574" s="10">
        <v>150147653</v>
      </c>
      <c r="G574" s="9">
        <v>2</v>
      </c>
      <c r="H574" s="10">
        <v>21759619</v>
      </c>
      <c r="I574" s="22">
        <f>(data[[#This Row],[Profit]]/data[[#This Row],[Penjualan]])*100%</f>
        <v>0.14492147273191144</v>
      </c>
      <c r="K574" s="3"/>
    </row>
    <row r="575" spans="1:11" ht="15.75" customHeight="1" x14ac:dyDescent="0.3">
      <c r="A575" s="9" t="s">
        <v>298</v>
      </c>
      <c r="B575" s="7" t="s">
        <v>14</v>
      </c>
      <c r="C575" s="8" t="s">
        <v>20</v>
      </c>
      <c r="D575" s="9" t="s">
        <v>28</v>
      </c>
      <c r="E575" s="9" t="s">
        <v>13</v>
      </c>
      <c r="F575" s="10">
        <v>117148264</v>
      </c>
      <c r="G575" s="9">
        <v>3</v>
      </c>
      <c r="H575" s="10">
        <v>16501998</v>
      </c>
      <c r="I575" s="22">
        <f>(data[[#This Row],[Profit]]/data[[#This Row],[Penjualan]])*100%</f>
        <v>0.14086421289179327</v>
      </c>
      <c r="K575" s="3"/>
    </row>
    <row r="576" spans="1:11" ht="15.75" customHeight="1" x14ac:dyDescent="0.3">
      <c r="A576" s="9" t="s">
        <v>298</v>
      </c>
      <c r="B576" s="7" t="s">
        <v>14</v>
      </c>
      <c r="C576" s="8" t="s">
        <v>20</v>
      </c>
      <c r="D576" s="9" t="s">
        <v>28</v>
      </c>
      <c r="E576" s="9" t="s">
        <v>13</v>
      </c>
      <c r="F576" s="10">
        <v>236502811</v>
      </c>
      <c r="G576" s="9">
        <v>2</v>
      </c>
      <c r="H576" s="10">
        <v>30087807</v>
      </c>
      <c r="I576" s="22">
        <f>(data[[#This Row],[Profit]]/data[[#This Row],[Penjualan]])*100%</f>
        <v>0.12721965913546796</v>
      </c>
      <c r="K576" s="3"/>
    </row>
    <row r="577" spans="1:11" ht="15.75" customHeight="1" x14ac:dyDescent="0.3">
      <c r="A577" s="9" t="s">
        <v>299</v>
      </c>
      <c r="B577" s="7" t="s">
        <v>14</v>
      </c>
      <c r="C577" s="8" t="s">
        <v>20</v>
      </c>
      <c r="D577" s="9" t="s">
        <v>28</v>
      </c>
      <c r="E577" s="9" t="s">
        <v>25</v>
      </c>
      <c r="F577" s="10">
        <v>171269264</v>
      </c>
      <c r="G577" s="9">
        <v>5</v>
      </c>
      <c r="H577" s="10">
        <v>24665462</v>
      </c>
      <c r="I577" s="22">
        <f>(data[[#This Row],[Profit]]/data[[#This Row],[Penjualan]])*100%</f>
        <v>0.14401569449145293</v>
      </c>
      <c r="K577" s="3"/>
    </row>
    <row r="578" spans="1:11" ht="15.75" customHeight="1" x14ac:dyDescent="0.3">
      <c r="A578" s="9" t="s">
        <v>299</v>
      </c>
      <c r="B578" s="7" t="s">
        <v>14</v>
      </c>
      <c r="C578" s="8" t="s">
        <v>20</v>
      </c>
      <c r="D578" s="9" t="s">
        <v>28</v>
      </c>
      <c r="E578" s="9" t="s">
        <v>25</v>
      </c>
      <c r="F578" s="10">
        <v>125738091</v>
      </c>
      <c r="G578" s="9">
        <v>1</v>
      </c>
      <c r="H578" s="10">
        <v>34275794</v>
      </c>
      <c r="I578" s="22">
        <f>(data[[#This Row],[Profit]]/data[[#This Row],[Penjualan]])*100%</f>
        <v>0.272596742382545</v>
      </c>
      <c r="K578" s="3"/>
    </row>
    <row r="579" spans="1:11" ht="15.75" customHeight="1" x14ac:dyDescent="0.3">
      <c r="A579" s="9" t="s">
        <v>299</v>
      </c>
      <c r="B579" s="7" t="s">
        <v>14</v>
      </c>
      <c r="C579" s="8" t="s">
        <v>20</v>
      </c>
      <c r="D579" s="9" t="s">
        <v>28</v>
      </c>
      <c r="E579" s="9" t="s">
        <v>25</v>
      </c>
      <c r="F579" s="10">
        <v>196571986</v>
      </c>
      <c r="G579" s="9">
        <v>4</v>
      </c>
      <c r="H579" s="10">
        <v>25555863</v>
      </c>
      <c r="I579" s="22">
        <f>(data[[#This Row],[Profit]]/data[[#This Row],[Penjualan]])*100%</f>
        <v>0.13000765531259373</v>
      </c>
      <c r="K579" s="3"/>
    </row>
    <row r="580" spans="1:11" ht="15.75" customHeight="1" x14ac:dyDescent="0.3">
      <c r="A580" s="9" t="s">
        <v>299</v>
      </c>
      <c r="B580" s="7" t="s">
        <v>14</v>
      </c>
      <c r="C580" s="8" t="s">
        <v>20</v>
      </c>
      <c r="D580" s="9" t="s">
        <v>28</v>
      </c>
      <c r="E580" s="9" t="s">
        <v>25</v>
      </c>
      <c r="F580" s="10">
        <v>148475263</v>
      </c>
      <c r="G580" s="9">
        <v>5</v>
      </c>
      <c r="H580" s="10">
        <v>30579506</v>
      </c>
      <c r="I580" s="22">
        <f>(data[[#This Row],[Profit]]/data[[#This Row],[Penjualan]])*100%</f>
        <v>0.20595690744794304</v>
      </c>
      <c r="K580" s="3"/>
    </row>
    <row r="581" spans="1:11" ht="15.75" customHeight="1" x14ac:dyDescent="0.3">
      <c r="A581" s="9" t="s">
        <v>300</v>
      </c>
      <c r="B581" s="7" t="s">
        <v>14</v>
      </c>
      <c r="C581" s="8" t="s">
        <v>11</v>
      </c>
      <c r="D581" s="9" t="s">
        <v>28</v>
      </c>
      <c r="E581" s="9" t="s">
        <v>30</v>
      </c>
      <c r="F581" s="10">
        <v>240246059</v>
      </c>
      <c r="G581" s="9">
        <v>2</v>
      </c>
      <c r="H581" s="10">
        <v>23775999</v>
      </c>
      <c r="I581" s="22">
        <f>(data[[#This Row],[Profit]]/data[[#This Row],[Penjualan]])*100%</f>
        <v>9.8965198842241989E-2</v>
      </c>
      <c r="K581" s="3"/>
    </row>
    <row r="582" spans="1:11" ht="15.75" customHeight="1" x14ac:dyDescent="0.3">
      <c r="A582" s="9" t="s">
        <v>301</v>
      </c>
      <c r="B582" s="7" t="s">
        <v>39</v>
      </c>
      <c r="C582" s="8" t="s">
        <v>20</v>
      </c>
      <c r="D582" s="9" t="s">
        <v>28</v>
      </c>
      <c r="E582" s="9" t="s">
        <v>30</v>
      </c>
      <c r="F582" s="10">
        <v>237706325</v>
      </c>
      <c r="G582" s="9">
        <v>1</v>
      </c>
      <c r="H582" s="10">
        <v>23904356</v>
      </c>
      <c r="I582" s="22">
        <f>(data[[#This Row],[Profit]]/data[[#This Row],[Penjualan]])*100%</f>
        <v>0.10056255760127544</v>
      </c>
      <c r="K582" s="3"/>
    </row>
    <row r="583" spans="1:11" ht="15.75" customHeight="1" x14ac:dyDescent="0.3">
      <c r="A583" s="9" t="s">
        <v>301</v>
      </c>
      <c r="B583" s="7" t="s">
        <v>16</v>
      </c>
      <c r="C583" s="8" t="s">
        <v>20</v>
      </c>
      <c r="D583" s="9" t="s">
        <v>28</v>
      </c>
      <c r="E583" s="9" t="s">
        <v>30</v>
      </c>
      <c r="F583" s="10">
        <v>172862230</v>
      </c>
      <c r="G583" s="9">
        <v>2</v>
      </c>
      <c r="H583" s="10">
        <v>19522339</v>
      </c>
      <c r="I583" s="22">
        <f>(data[[#This Row],[Profit]]/data[[#This Row],[Penjualan]])*100%</f>
        <v>0.11293582756626476</v>
      </c>
      <c r="K583" s="3"/>
    </row>
    <row r="584" spans="1:11" ht="15.75" customHeight="1" x14ac:dyDescent="0.3">
      <c r="A584" s="9" t="s">
        <v>301</v>
      </c>
      <c r="B584" s="7" t="s">
        <v>16</v>
      </c>
      <c r="C584" s="8" t="s">
        <v>20</v>
      </c>
      <c r="D584" s="9" t="s">
        <v>28</v>
      </c>
      <c r="E584" s="9" t="s">
        <v>30</v>
      </c>
      <c r="F584" s="10">
        <v>137895294</v>
      </c>
      <c r="G584" s="9">
        <v>4</v>
      </c>
      <c r="H584" s="10">
        <v>27817810</v>
      </c>
      <c r="I584" s="22">
        <f>(data[[#This Row],[Profit]]/data[[#This Row],[Penjualan]])*100%</f>
        <v>0.20173139483643293</v>
      </c>
      <c r="K584" s="3"/>
    </row>
    <row r="585" spans="1:11" ht="15.75" customHeight="1" x14ac:dyDescent="0.3">
      <c r="A585" s="9" t="s">
        <v>302</v>
      </c>
      <c r="B585" s="7" t="s">
        <v>16</v>
      </c>
      <c r="C585" s="8" t="s">
        <v>20</v>
      </c>
      <c r="D585" s="9" t="s">
        <v>28</v>
      </c>
      <c r="E585" s="9" t="s">
        <v>26</v>
      </c>
      <c r="F585" s="10">
        <v>110079163</v>
      </c>
      <c r="G585" s="9">
        <v>4</v>
      </c>
      <c r="H585" s="10">
        <v>12689751</v>
      </c>
      <c r="I585" s="22">
        <f>(data[[#This Row],[Profit]]/data[[#This Row],[Penjualan]])*100%</f>
        <v>0.11527841104678457</v>
      </c>
      <c r="K585" s="3"/>
    </row>
    <row r="586" spans="1:11" ht="15.75" customHeight="1" x14ac:dyDescent="0.3">
      <c r="A586" s="9" t="s">
        <v>302</v>
      </c>
      <c r="B586" s="7" t="s">
        <v>16</v>
      </c>
      <c r="C586" s="8" t="s">
        <v>20</v>
      </c>
      <c r="D586" s="9" t="s">
        <v>28</v>
      </c>
      <c r="E586" s="9" t="s">
        <v>26</v>
      </c>
      <c r="F586" s="10">
        <v>237421350</v>
      </c>
      <c r="G586" s="9">
        <v>3</v>
      </c>
      <c r="H586" s="10">
        <v>16437797</v>
      </c>
      <c r="I586" s="22">
        <f>(data[[#This Row],[Profit]]/data[[#This Row],[Penjualan]])*100%</f>
        <v>6.9234704461077323E-2</v>
      </c>
      <c r="K586" s="3"/>
    </row>
    <row r="587" spans="1:11" ht="15.75" customHeight="1" x14ac:dyDescent="0.3">
      <c r="A587" s="9" t="s">
        <v>302</v>
      </c>
      <c r="B587" s="7" t="s">
        <v>14</v>
      </c>
      <c r="C587" s="8" t="s">
        <v>20</v>
      </c>
      <c r="D587" s="9" t="s">
        <v>28</v>
      </c>
      <c r="E587" s="9" t="s">
        <v>26</v>
      </c>
      <c r="F587" s="10">
        <v>180455608</v>
      </c>
      <c r="G587" s="9">
        <v>1</v>
      </c>
      <c r="H587" s="10">
        <v>18622088</v>
      </c>
      <c r="I587" s="22">
        <f>(data[[#This Row],[Profit]]/data[[#This Row],[Penjualan]])*100%</f>
        <v>0.10319484224618833</v>
      </c>
      <c r="K587" s="3"/>
    </row>
    <row r="588" spans="1:11" ht="15.75" customHeight="1" x14ac:dyDescent="0.3">
      <c r="A588" s="9" t="s">
        <v>302</v>
      </c>
      <c r="B588" s="7" t="s">
        <v>14</v>
      </c>
      <c r="C588" s="8" t="s">
        <v>20</v>
      </c>
      <c r="D588" s="9" t="s">
        <v>28</v>
      </c>
      <c r="E588" s="9" t="s">
        <v>26</v>
      </c>
      <c r="F588" s="10">
        <v>206316934</v>
      </c>
      <c r="G588" s="9">
        <v>2</v>
      </c>
      <c r="H588" s="10">
        <v>18968695</v>
      </c>
      <c r="I588" s="22">
        <f>(data[[#This Row],[Profit]]/data[[#This Row],[Penjualan]])*100%</f>
        <v>9.1939593286123569E-2</v>
      </c>
      <c r="K588" s="3"/>
    </row>
    <row r="589" spans="1:11" ht="15.75" customHeight="1" x14ac:dyDescent="0.3">
      <c r="A589" s="9" t="s">
        <v>302</v>
      </c>
      <c r="B589" s="7" t="s">
        <v>14</v>
      </c>
      <c r="C589" s="8" t="s">
        <v>20</v>
      </c>
      <c r="D589" s="9" t="s">
        <v>28</v>
      </c>
      <c r="E589" s="9" t="s">
        <v>26</v>
      </c>
      <c r="F589" s="10">
        <v>177998766</v>
      </c>
      <c r="G589" s="9">
        <v>4</v>
      </c>
      <c r="H589" s="10">
        <v>16616061</v>
      </c>
      <c r="I589" s="22">
        <f>(data[[#This Row],[Profit]]/data[[#This Row],[Penjualan]])*100%</f>
        <v>9.3349304455290438E-2</v>
      </c>
      <c r="K589" s="3"/>
    </row>
    <row r="590" spans="1:11" ht="15.75" customHeight="1" x14ac:dyDescent="0.3">
      <c r="A590" s="9" t="s">
        <v>303</v>
      </c>
      <c r="B590" s="7" t="s">
        <v>14</v>
      </c>
      <c r="C590" s="8" t="s">
        <v>20</v>
      </c>
      <c r="D590" s="9" t="s">
        <v>28</v>
      </c>
      <c r="E590" s="9" t="s">
        <v>30</v>
      </c>
      <c r="F590" s="10">
        <v>105301088</v>
      </c>
      <c r="G590" s="9">
        <v>2</v>
      </c>
      <c r="H590" s="10">
        <v>18364885</v>
      </c>
      <c r="I590" s="22">
        <f>(data[[#This Row],[Profit]]/data[[#This Row],[Penjualan]])*100%</f>
        <v>0.17440356361750031</v>
      </c>
      <c r="K590" s="3"/>
    </row>
    <row r="591" spans="1:11" ht="15.75" customHeight="1" x14ac:dyDescent="0.3">
      <c r="A591" s="9" t="s">
        <v>303</v>
      </c>
      <c r="B591" s="7" t="s">
        <v>10</v>
      </c>
      <c r="C591" s="8" t="s">
        <v>20</v>
      </c>
      <c r="D591" s="9" t="s">
        <v>28</v>
      </c>
      <c r="E591" s="9" t="s">
        <v>30</v>
      </c>
      <c r="F591" s="10">
        <v>166254066</v>
      </c>
      <c r="G591" s="9">
        <v>4</v>
      </c>
      <c r="H591" s="10">
        <v>11590110</v>
      </c>
      <c r="I591" s="22">
        <f>(data[[#This Row],[Profit]]/data[[#This Row],[Penjualan]])*100%</f>
        <v>6.9713242381693089E-2</v>
      </c>
      <c r="K591" s="3"/>
    </row>
    <row r="592" spans="1:11" ht="15.75" customHeight="1" x14ac:dyDescent="0.3">
      <c r="A592" s="9" t="s">
        <v>303</v>
      </c>
      <c r="B592" s="7" t="s">
        <v>10</v>
      </c>
      <c r="C592" s="8" t="s">
        <v>20</v>
      </c>
      <c r="D592" s="9" t="s">
        <v>28</v>
      </c>
      <c r="E592" s="9" t="s">
        <v>30</v>
      </c>
      <c r="F592" s="10">
        <v>106462171</v>
      </c>
      <c r="G592" s="9">
        <v>3</v>
      </c>
      <c r="H592" s="10">
        <v>14512564</v>
      </c>
      <c r="I592" s="22">
        <f>(data[[#This Row],[Profit]]/data[[#This Row],[Penjualan]])*100%</f>
        <v>0.13631662649449447</v>
      </c>
      <c r="K592" s="3"/>
    </row>
    <row r="593" spans="1:11" ht="15.75" customHeight="1" x14ac:dyDescent="0.3">
      <c r="A593" s="9" t="s">
        <v>304</v>
      </c>
      <c r="B593" s="7" t="s">
        <v>10</v>
      </c>
      <c r="C593" s="8" t="s">
        <v>11</v>
      </c>
      <c r="D593" s="9" t="s">
        <v>12</v>
      </c>
      <c r="E593" s="9" t="s">
        <v>13</v>
      </c>
      <c r="F593" s="10">
        <v>137744100</v>
      </c>
      <c r="G593" s="9">
        <v>4</v>
      </c>
      <c r="H593" s="10">
        <v>18724967</v>
      </c>
      <c r="I593" s="22">
        <f>(data[[#This Row],[Profit]]/data[[#This Row],[Penjualan]])*100%</f>
        <v>0.13594024716848127</v>
      </c>
      <c r="K593" s="3"/>
    </row>
    <row r="594" spans="1:11" ht="15.75" customHeight="1" x14ac:dyDescent="0.3">
      <c r="A594" s="9" t="s">
        <v>304</v>
      </c>
      <c r="B594" s="7" t="s">
        <v>14</v>
      </c>
      <c r="C594" s="8" t="s">
        <v>11</v>
      </c>
      <c r="D594" s="9" t="s">
        <v>12</v>
      </c>
      <c r="E594" s="9" t="s">
        <v>13</v>
      </c>
      <c r="F594" s="10">
        <v>239683515</v>
      </c>
      <c r="G594" s="9">
        <v>4</v>
      </c>
      <c r="H594" s="10">
        <v>19804142</v>
      </c>
      <c r="I594" s="22">
        <f>(data[[#This Row],[Profit]]/data[[#This Row],[Penjualan]])*100%</f>
        <v>8.2626216492193885E-2</v>
      </c>
      <c r="K594" s="3"/>
    </row>
    <row r="595" spans="1:11" ht="15.75" customHeight="1" x14ac:dyDescent="0.3">
      <c r="A595" s="9" t="s">
        <v>305</v>
      </c>
      <c r="B595" s="7" t="s">
        <v>14</v>
      </c>
      <c r="C595" s="8" t="s">
        <v>17</v>
      </c>
      <c r="D595" s="9" t="s">
        <v>12</v>
      </c>
      <c r="E595" s="9" t="s">
        <v>30</v>
      </c>
      <c r="F595" s="10">
        <v>228124691</v>
      </c>
      <c r="G595" s="9">
        <v>5</v>
      </c>
      <c r="H595" s="10">
        <v>12497202</v>
      </c>
      <c r="I595" s="22">
        <f>(data[[#This Row],[Profit]]/data[[#This Row],[Penjualan]])*100%</f>
        <v>5.4782329546256787E-2</v>
      </c>
      <c r="K595" s="3"/>
    </row>
    <row r="596" spans="1:11" ht="15.75" customHeight="1" x14ac:dyDescent="0.3">
      <c r="A596" s="9" t="s">
        <v>305</v>
      </c>
      <c r="B596" s="7" t="s">
        <v>16</v>
      </c>
      <c r="C596" s="8" t="s">
        <v>17</v>
      </c>
      <c r="D596" s="9" t="s">
        <v>12</v>
      </c>
      <c r="E596" s="9" t="s">
        <v>30</v>
      </c>
      <c r="F596" s="10">
        <v>173931632</v>
      </c>
      <c r="G596" s="9">
        <v>3</v>
      </c>
      <c r="H596" s="10">
        <v>26713007</v>
      </c>
      <c r="I596" s="22">
        <f>(data[[#This Row],[Profit]]/data[[#This Row],[Penjualan]])*100%</f>
        <v>0.15358337464458449</v>
      </c>
      <c r="K596" s="3"/>
    </row>
    <row r="597" spans="1:11" ht="15.75" customHeight="1" x14ac:dyDescent="0.3">
      <c r="A597" s="9" t="s">
        <v>306</v>
      </c>
      <c r="B597" s="7" t="s">
        <v>10</v>
      </c>
      <c r="C597" s="8" t="s">
        <v>17</v>
      </c>
      <c r="D597" s="9" t="s">
        <v>28</v>
      </c>
      <c r="E597" s="9" t="s">
        <v>30</v>
      </c>
      <c r="F597" s="10">
        <v>94192756</v>
      </c>
      <c r="G597" s="9">
        <v>4</v>
      </c>
      <c r="H597" s="10">
        <v>18192171</v>
      </c>
      <c r="I597" s="22">
        <f>(data[[#This Row],[Profit]]/data[[#This Row],[Penjualan]])*100%</f>
        <v>0.1931376867240194</v>
      </c>
      <c r="K597" s="3"/>
    </row>
    <row r="598" spans="1:11" ht="15.75" customHeight="1" x14ac:dyDescent="0.3">
      <c r="A598" s="9" t="s">
        <v>306</v>
      </c>
      <c r="B598" s="7" t="s">
        <v>10</v>
      </c>
      <c r="C598" s="8" t="s">
        <v>17</v>
      </c>
      <c r="D598" s="9" t="s">
        <v>28</v>
      </c>
      <c r="E598" s="9" t="s">
        <v>30</v>
      </c>
      <c r="F598" s="10">
        <v>248140362</v>
      </c>
      <c r="G598" s="9">
        <v>4</v>
      </c>
      <c r="H598" s="10">
        <v>22561728</v>
      </c>
      <c r="I598" s="22">
        <f>(data[[#This Row],[Profit]]/data[[#This Row],[Penjualan]])*100%</f>
        <v>9.0923249318061367E-2</v>
      </c>
      <c r="K598" s="3"/>
    </row>
    <row r="599" spans="1:11" ht="15.75" customHeight="1" x14ac:dyDescent="0.3">
      <c r="A599" s="9" t="s">
        <v>307</v>
      </c>
      <c r="B599" s="7" t="s">
        <v>10</v>
      </c>
      <c r="C599" s="8" t="s">
        <v>17</v>
      </c>
      <c r="D599" s="9" t="s">
        <v>12</v>
      </c>
      <c r="E599" s="9" t="s">
        <v>30</v>
      </c>
      <c r="F599" s="10">
        <v>205008783</v>
      </c>
      <c r="G599" s="9">
        <v>1</v>
      </c>
      <c r="H599" s="10">
        <v>15345636</v>
      </c>
      <c r="I599" s="22">
        <f>(data[[#This Row],[Profit]]/data[[#This Row],[Penjualan]])*100%</f>
        <v>7.4853553957246799E-2</v>
      </c>
      <c r="K599" s="3"/>
    </row>
    <row r="600" spans="1:11" ht="15.75" customHeight="1" x14ac:dyDescent="0.3">
      <c r="A600" s="9" t="s">
        <v>307</v>
      </c>
      <c r="B600" s="7" t="s">
        <v>10</v>
      </c>
      <c r="C600" s="8" t="s">
        <v>17</v>
      </c>
      <c r="D600" s="9" t="s">
        <v>12</v>
      </c>
      <c r="E600" s="9" t="s">
        <v>30</v>
      </c>
      <c r="F600" s="10">
        <v>184935799</v>
      </c>
      <c r="G600" s="9">
        <v>5</v>
      </c>
      <c r="H600" s="10">
        <v>34324774</v>
      </c>
      <c r="I600" s="22">
        <f>(data[[#This Row],[Profit]]/data[[#This Row],[Penjualan]])*100%</f>
        <v>0.18560372943261244</v>
      </c>
      <c r="K600" s="3"/>
    </row>
    <row r="601" spans="1:11" ht="15.75" customHeight="1" x14ac:dyDescent="0.3">
      <c r="A601" s="9" t="s">
        <v>307</v>
      </c>
      <c r="B601" s="7" t="s">
        <v>10</v>
      </c>
      <c r="C601" s="8" t="s">
        <v>17</v>
      </c>
      <c r="D601" s="9" t="s">
        <v>12</v>
      </c>
      <c r="E601" s="9" t="s">
        <v>30</v>
      </c>
      <c r="F601" s="10">
        <v>160466652</v>
      </c>
      <c r="G601" s="9">
        <v>4</v>
      </c>
      <c r="H601" s="10">
        <v>20799217</v>
      </c>
      <c r="I601" s="22">
        <f>(data[[#This Row],[Profit]]/data[[#This Row],[Penjualan]])*100%</f>
        <v>0.12961706834888037</v>
      </c>
      <c r="K601" s="3"/>
    </row>
    <row r="602" spans="1:11" ht="15.75" customHeight="1" x14ac:dyDescent="0.3">
      <c r="A602" s="9" t="s">
        <v>307</v>
      </c>
      <c r="B602" s="7" t="s">
        <v>14</v>
      </c>
      <c r="C602" s="8" t="s">
        <v>17</v>
      </c>
      <c r="D602" s="9" t="s">
        <v>12</v>
      </c>
      <c r="E602" s="9" t="s">
        <v>30</v>
      </c>
      <c r="F602" s="10">
        <v>106203107</v>
      </c>
      <c r="G602" s="9">
        <v>5</v>
      </c>
      <c r="H602" s="10">
        <v>15325635</v>
      </c>
      <c r="I602" s="22">
        <f>(data[[#This Row],[Profit]]/data[[#This Row],[Penjualan]])*100%</f>
        <v>0.14430495898768761</v>
      </c>
      <c r="K602" s="3"/>
    </row>
    <row r="603" spans="1:11" ht="15.75" customHeight="1" x14ac:dyDescent="0.3">
      <c r="A603" s="9" t="s">
        <v>307</v>
      </c>
      <c r="B603" s="7" t="s">
        <v>14</v>
      </c>
      <c r="C603" s="8" t="s">
        <v>17</v>
      </c>
      <c r="D603" s="9" t="s">
        <v>12</v>
      </c>
      <c r="E603" s="9" t="s">
        <v>30</v>
      </c>
      <c r="F603" s="10">
        <v>96482790</v>
      </c>
      <c r="G603" s="9">
        <v>2</v>
      </c>
      <c r="H603" s="10">
        <v>13314656</v>
      </c>
      <c r="I603" s="22">
        <f>(data[[#This Row],[Profit]]/data[[#This Row],[Penjualan]])*100%</f>
        <v>0.13800032109353388</v>
      </c>
      <c r="K603" s="3"/>
    </row>
    <row r="604" spans="1:11" ht="15.75" customHeight="1" x14ac:dyDescent="0.3">
      <c r="A604" s="9" t="s">
        <v>308</v>
      </c>
      <c r="B604" s="7" t="s">
        <v>14</v>
      </c>
      <c r="C604" s="8" t="s">
        <v>20</v>
      </c>
      <c r="D604" s="9" t="s">
        <v>28</v>
      </c>
      <c r="E604" s="9" t="s">
        <v>13</v>
      </c>
      <c r="F604" s="10">
        <v>90875713</v>
      </c>
      <c r="G604" s="9">
        <v>2</v>
      </c>
      <c r="H604" s="10">
        <v>12980591</v>
      </c>
      <c r="I604" s="22">
        <f>(data[[#This Row],[Profit]]/data[[#This Row],[Penjualan]])*100%</f>
        <v>0.14283894531864635</v>
      </c>
      <c r="K604" s="3"/>
    </row>
    <row r="605" spans="1:11" ht="15.75" customHeight="1" x14ac:dyDescent="0.3">
      <c r="A605" s="9" t="s">
        <v>309</v>
      </c>
      <c r="B605" s="7" t="s">
        <v>14</v>
      </c>
      <c r="C605" s="8" t="s">
        <v>20</v>
      </c>
      <c r="D605" s="9" t="s">
        <v>12</v>
      </c>
      <c r="E605" s="9" t="s">
        <v>13</v>
      </c>
      <c r="F605" s="10">
        <v>190852522</v>
      </c>
      <c r="G605" s="9">
        <v>1</v>
      </c>
      <c r="H605" s="10">
        <v>14412211</v>
      </c>
      <c r="I605" s="22">
        <f>(data[[#This Row],[Profit]]/data[[#This Row],[Penjualan]])*100%</f>
        <v>7.5514909884187964E-2</v>
      </c>
      <c r="K605" s="3"/>
    </row>
    <row r="606" spans="1:11" ht="15.75" customHeight="1" x14ac:dyDescent="0.3">
      <c r="A606" s="9" t="s">
        <v>309</v>
      </c>
      <c r="B606" s="7" t="s">
        <v>10</v>
      </c>
      <c r="C606" s="8" t="s">
        <v>20</v>
      </c>
      <c r="D606" s="9" t="s">
        <v>12</v>
      </c>
      <c r="E606" s="9" t="s">
        <v>13</v>
      </c>
      <c r="F606" s="10">
        <v>225079013</v>
      </c>
      <c r="G606" s="9">
        <v>5</v>
      </c>
      <c r="H606" s="10">
        <v>13250210</v>
      </c>
      <c r="I606" s="22">
        <f>(data[[#This Row],[Profit]]/data[[#This Row],[Penjualan]])*100%</f>
        <v>5.8869149208504834E-2</v>
      </c>
      <c r="K606" s="3"/>
    </row>
    <row r="607" spans="1:11" ht="15.75" customHeight="1" x14ac:dyDescent="0.3">
      <c r="A607" s="9" t="s">
        <v>309</v>
      </c>
      <c r="B607" s="7" t="s">
        <v>10</v>
      </c>
      <c r="C607" s="8" t="s">
        <v>20</v>
      </c>
      <c r="D607" s="9" t="s">
        <v>12</v>
      </c>
      <c r="E607" s="9" t="s">
        <v>13</v>
      </c>
      <c r="F607" s="10">
        <v>163147141</v>
      </c>
      <c r="G607" s="9">
        <v>4</v>
      </c>
      <c r="H607" s="10">
        <v>12730101</v>
      </c>
      <c r="I607" s="22">
        <f>(data[[#This Row],[Profit]]/data[[#This Row],[Penjualan]])*100%</f>
        <v>7.8028342525475206E-2</v>
      </c>
      <c r="K607" s="3"/>
    </row>
    <row r="608" spans="1:11" ht="15.75" customHeight="1" x14ac:dyDescent="0.3">
      <c r="A608" s="9" t="s">
        <v>309</v>
      </c>
      <c r="B608" s="7" t="s">
        <v>10</v>
      </c>
      <c r="C608" s="8" t="s">
        <v>20</v>
      </c>
      <c r="D608" s="9" t="s">
        <v>12</v>
      </c>
      <c r="E608" s="9" t="s">
        <v>13</v>
      </c>
      <c r="F608" s="10">
        <v>156255680</v>
      </c>
      <c r="G608" s="9">
        <v>4</v>
      </c>
      <c r="H608" s="10">
        <v>28157961</v>
      </c>
      <c r="I608" s="22">
        <f>(data[[#This Row],[Profit]]/data[[#This Row],[Penjualan]])*100%</f>
        <v>0.18020439960966539</v>
      </c>
      <c r="K608" s="3"/>
    </row>
    <row r="609" spans="1:11" ht="15.75" customHeight="1" x14ac:dyDescent="0.3">
      <c r="A609" s="9" t="s">
        <v>310</v>
      </c>
      <c r="B609" s="7" t="s">
        <v>10</v>
      </c>
      <c r="C609" s="8" t="s">
        <v>20</v>
      </c>
      <c r="D609" s="9" t="s">
        <v>18</v>
      </c>
      <c r="E609" s="9" t="s">
        <v>30</v>
      </c>
      <c r="F609" s="10">
        <v>95172484</v>
      </c>
      <c r="G609" s="9">
        <v>3</v>
      </c>
      <c r="H609" s="10">
        <v>29729844</v>
      </c>
      <c r="I609" s="22">
        <f>(data[[#This Row],[Profit]]/data[[#This Row],[Penjualan]])*100%</f>
        <v>0.31237856521639173</v>
      </c>
      <c r="K609" s="3"/>
    </row>
    <row r="610" spans="1:11" ht="15.75" customHeight="1" x14ac:dyDescent="0.3">
      <c r="A610" s="9" t="s">
        <v>311</v>
      </c>
      <c r="B610" s="7" t="s">
        <v>10</v>
      </c>
      <c r="C610" s="8" t="s">
        <v>20</v>
      </c>
      <c r="D610" s="9" t="s">
        <v>28</v>
      </c>
      <c r="E610" s="9" t="s">
        <v>25</v>
      </c>
      <c r="F610" s="10">
        <v>192816971</v>
      </c>
      <c r="G610" s="9">
        <v>2</v>
      </c>
      <c r="H610" s="10">
        <v>10378547</v>
      </c>
      <c r="I610" s="22">
        <f>(data[[#This Row],[Profit]]/data[[#This Row],[Penjualan]])*100%</f>
        <v>5.3825900003376774E-2</v>
      </c>
      <c r="K610" s="3"/>
    </row>
    <row r="611" spans="1:11" ht="15.75" customHeight="1" x14ac:dyDescent="0.3">
      <c r="A611" s="9" t="s">
        <v>312</v>
      </c>
      <c r="B611" s="7" t="s">
        <v>10</v>
      </c>
      <c r="C611" s="8" t="s">
        <v>20</v>
      </c>
      <c r="D611" s="9" t="s">
        <v>28</v>
      </c>
      <c r="E611" s="9" t="s">
        <v>25</v>
      </c>
      <c r="F611" s="10">
        <v>219134326</v>
      </c>
      <c r="G611" s="9">
        <v>1</v>
      </c>
      <c r="H611" s="10">
        <v>19332827</v>
      </c>
      <c r="I611" s="22">
        <f>(data[[#This Row],[Profit]]/data[[#This Row],[Penjualan]])*100%</f>
        <v>8.8223635944648854E-2</v>
      </c>
      <c r="K611" s="3"/>
    </row>
    <row r="612" spans="1:11" ht="15.75" customHeight="1" x14ac:dyDescent="0.3">
      <c r="A612" s="9" t="s">
        <v>312</v>
      </c>
      <c r="B612" s="7" t="s">
        <v>14</v>
      </c>
      <c r="C612" s="8" t="s">
        <v>20</v>
      </c>
      <c r="D612" s="9" t="s">
        <v>28</v>
      </c>
      <c r="E612" s="9" t="s">
        <v>25</v>
      </c>
      <c r="F612" s="10">
        <v>113626472</v>
      </c>
      <c r="G612" s="9">
        <v>4</v>
      </c>
      <c r="H612" s="10">
        <v>21466639</v>
      </c>
      <c r="I612" s="22">
        <f>(data[[#This Row],[Profit]]/data[[#This Row],[Penjualan]])*100%</f>
        <v>0.18892286825555932</v>
      </c>
      <c r="K612" s="3"/>
    </row>
    <row r="613" spans="1:11" ht="15.75" customHeight="1" x14ac:dyDescent="0.3">
      <c r="A613" s="9" t="s">
        <v>313</v>
      </c>
      <c r="B613" s="7" t="s">
        <v>14</v>
      </c>
      <c r="C613" s="8" t="s">
        <v>17</v>
      </c>
      <c r="D613" s="9" t="s">
        <v>28</v>
      </c>
      <c r="E613" s="9" t="s">
        <v>25</v>
      </c>
      <c r="F613" s="10">
        <v>180164622</v>
      </c>
      <c r="G613" s="9">
        <v>1</v>
      </c>
      <c r="H613" s="10">
        <v>14043322</v>
      </c>
      <c r="I613" s="22">
        <f>(data[[#This Row],[Profit]]/data[[#This Row],[Penjualan]])*100%</f>
        <v>7.794716767423962E-2</v>
      </c>
      <c r="K613" s="3"/>
    </row>
    <row r="614" spans="1:11" ht="15.75" customHeight="1" x14ac:dyDescent="0.3">
      <c r="A614" s="9" t="s">
        <v>313</v>
      </c>
      <c r="B614" s="7" t="s">
        <v>10</v>
      </c>
      <c r="C614" s="8" t="s">
        <v>17</v>
      </c>
      <c r="D614" s="9" t="s">
        <v>28</v>
      </c>
      <c r="E614" s="9" t="s">
        <v>25</v>
      </c>
      <c r="F614" s="10">
        <v>107988090</v>
      </c>
      <c r="G614" s="9">
        <v>2</v>
      </c>
      <c r="H614" s="10">
        <v>14533324</v>
      </c>
      <c r="I614" s="22">
        <f>(data[[#This Row],[Profit]]/data[[#This Row],[Penjualan]])*100%</f>
        <v>0.13458265629107802</v>
      </c>
      <c r="K614" s="3"/>
    </row>
    <row r="615" spans="1:11" ht="15.75" customHeight="1" x14ac:dyDescent="0.3">
      <c r="A615" s="9" t="s">
        <v>313</v>
      </c>
      <c r="B615" s="7" t="s">
        <v>10</v>
      </c>
      <c r="C615" s="8" t="s">
        <v>17</v>
      </c>
      <c r="D615" s="9" t="s">
        <v>28</v>
      </c>
      <c r="E615" s="9" t="s">
        <v>25</v>
      </c>
      <c r="F615" s="10">
        <v>225278249</v>
      </c>
      <c r="G615" s="9">
        <v>2</v>
      </c>
      <c r="H615" s="10">
        <v>13013555</v>
      </c>
      <c r="I615" s="22">
        <f>(data[[#This Row],[Profit]]/data[[#This Row],[Penjualan]])*100%</f>
        <v>5.7766584469501982E-2</v>
      </c>
      <c r="K615" s="3"/>
    </row>
    <row r="616" spans="1:11" ht="15.75" customHeight="1" x14ac:dyDescent="0.3">
      <c r="A616" s="9" t="s">
        <v>314</v>
      </c>
      <c r="B616" s="7" t="s">
        <v>10</v>
      </c>
      <c r="C616" s="8" t="s">
        <v>17</v>
      </c>
      <c r="D616" s="9" t="s">
        <v>28</v>
      </c>
      <c r="E616" s="9" t="s">
        <v>26</v>
      </c>
      <c r="F616" s="10">
        <v>198488811</v>
      </c>
      <c r="G616" s="9">
        <v>1</v>
      </c>
      <c r="H616" s="10">
        <v>13602633</v>
      </c>
      <c r="I616" s="22">
        <f>(data[[#This Row],[Profit]]/data[[#This Row],[Penjualan]])*100%</f>
        <v>6.8530981325692963E-2</v>
      </c>
      <c r="K616" s="3"/>
    </row>
    <row r="617" spans="1:11" ht="15.75" customHeight="1" x14ac:dyDescent="0.3">
      <c r="A617" s="9" t="s">
        <v>314</v>
      </c>
      <c r="B617" s="7" t="s">
        <v>10</v>
      </c>
      <c r="C617" s="8" t="s">
        <v>17</v>
      </c>
      <c r="D617" s="9" t="s">
        <v>28</v>
      </c>
      <c r="E617" s="9" t="s">
        <v>26</v>
      </c>
      <c r="F617" s="10">
        <v>237949997</v>
      </c>
      <c r="G617" s="9">
        <v>3</v>
      </c>
      <c r="H617" s="10">
        <v>20237474</v>
      </c>
      <c r="I617" s="22">
        <f>(data[[#This Row],[Profit]]/data[[#This Row],[Penjualan]])*100%</f>
        <v>8.5049271927496603E-2</v>
      </c>
      <c r="K617" s="3"/>
    </row>
    <row r="618" spans="1:11" ht="15.75" customHeight="1" x14ac:dyDescent="0.3">
      <c r="A618" s="9" t="s">
        <v>315</v>
      </c>
      <c r="B618" s="7" t="s">
        <v>10</v>
      </c>
      <c r="C618" s="8" t="s">
        <v>17</v>
      </c>
      <c r="D618" s="9" t="s">
        <v>12</v>
      </c>
      <c r="E618" s="9" t="s">
        <v>26</v>
      </c>
      <c r="F618" s="10">
        <v>244766594</v>
      </c>
      <c r="G618" s="9">
        <v>2</v>
      </c>
      <c r="H618" s="10">
        <v>23965837</v>
      </c>
      <c r="I618" s="22">
        <f>(data[[#This Row],[Profit]]/data[[#This Row],[Penjualan]])*100%</f>
        <v>9.7913022395531638E-2</v>
      </c>
      <c r="K618" s="3"/>
    </row>
    <row r="619" spans="1:11" ht="15.75" customHeight="1" x14ac:dyDescent="0.3">
      <c r="A619" s="9" t="s">
        <v>316</v>
      </c>
      <c r="B619" s="7" t="s">
        <v>16</v>
      </c>
      <c r="C619" s="8" t="s">
        <v>20</v>
      </c>
      <c r="D619" s="9" t="s">
        <v>28</v>
      </c>
      <c r="E619" s="9" t="s">
        <v>25</v>
      </c>
      <c r="F619" s="10">
        <v>242369145</v>
      </c>
      <c r="G619" s="9">
        <v>1</v>
      </c>
      <c r="H619" s="10">
        <v>22313679</v>
      </c>
      <c r="I619" s="22">
        <f>(data[[#This Row],[Profit]]/data[[#This Row],[Penjualan]])*100%</f>
        <v>9.2064850086424982E-2</v>
      </c>
      <c r="K619" s="3"/>
    </row>
    <row r="620" spans="1:11" ht="15.75" customHeight="1" x14ac:dyDescent="0.3">
      <c r="A620" s="9" t="s">
        <v>316</v>
      </c>
      <c r="B620" s="7" t="s">
        <v>16</v>
      </c>
      <c r="C620" s="8" t="s">
        <v>20</v>
      </c>
      <c r="D620" s="9" t="s">
        <v>28</v>
      </c>
      <c r="E620" s="9" t="s">
        <v>25</v>
      </c>
      <c r="F620" s="10">
        <v>169119816</v>
      </c>
      <c r="G620" s="9">
        <v>2</v>
      </c>
      <c r="H620" s="10">
        <v>23656030</v>
      </c>
      <c r="I620" s="22">
        <f>(data[[#This Row],[Profit]]/data[[#This Row],[Penjualan]])*100%</f>
        <v>0.13987733998007662</v>
      </c>
      <c r="K620" s="3"/>
    </row>
    <row r="621" spans="1:11" ht="15.75" customHeight="1" x14ac:dyDescent="0.3">
      <c r="A621" s="9" t="s">
        <v>317</v>
      </c>
      <c r="B621" s="7" t="s">
        <v>16</v>
      </c>
      <c r="C621" s="8" t="s">
        <v>20</v>
      </c>
      <c r="D621" s="9" t="s">
        <v>18</v>
      </c>
      <c r="E621" s="9" t="s">
        <v>25</v>
      </c>
      <c r="F621" s="10">
        <v>170879379</v>
      </c>
      <c r="G621" s="9">
        <v>3</v>
      </c>
      <c r="H621" s="10">
        <v>23177794</v>
      </c>
      <c r="I621" s="22">
        <f>(data[[#This Row],[Profit]]/data[[#This Row],[Penjualan]])*100%</f>
        <v>0.1356383323467017</v>
      </c>
      <c r="K621" s="3"/>
    </row>
    <row r="622" spans="1:11" ht="15.75" customHeight="1" x14ac:dyDescent="0.3">
      <c r="A622" s="9" t="s">
        <v>317</v>
      </c>
      <c r="B622" s="7" t="s">
        <v>16</v>
      </c>
      <c r="C622" s="8" t="s">
        <v>20</v>
      </c>
      <c r="D622" s="9" t="s">
        <v>18</v>
      </c>
      <c r="E622" s="9" t="s">
        <v>25</v>
      </c>
      <c r="F622" s="10">
        <v>211922680</v>
      </c>
      <c r="G622" s="9">
        <v>1</v>
      </c>
      <c r="H622" s="10">
        <v>19617819</v>
      </c>
      <c r="I622" s="22">
        <f>(data[[#This Row],[Profit]]/data[[#This Row],[Penjualan]])*100%</f>
        <v>9.2570644161351676E-2</v>
      </c>
      <c r="K622" s="3"/>
    </row>
    <row r="623" spans="1:11" ht="15.75" customHeight="1" x14ac:dyDescent="0.3">
      <c r="A623" s="9" t="s">
        <v>318</v>
      </c>
      <c r="B623" s="7" t="s">
        <v>10</v>
      </c>
      <c r="C623" s="8" t="s">
        <v>20</v>
      </c>
      <c r="D623" s="9" t="s">
        <v>12</v>
      </c>
      <c r="E623" s="9" t="s">
        <v>13</v>
      </c>
      <c r="F623" s="10">
        <v>116399519</v>
      </c>
      <c r="G623" s="9">
        <v>5</v>
      </c>
      <c r="H623" s="10">
        <v>29974970</v>
      </c>
      <c r="I623" s="22">
        <f>(data[[#This Row],[Profit]]/data[[#This Row],[Penjualan]])*100%</f>
        <v>0.25751798854082891</v>
      </c>
      <c r="K623" s="3"/>
    </row>
    <row r="624" spans="1:11" ht="15.75" customHeight="1" x14ac:dyDescent="0.3">
      <c r="A624" s="9" t="s">
        <v>319</v>
      </c>
      <c r="B624" s="7" t="s">
        <v>10</v>
      </c>
      <c r="C624" s="8" t="s">
        <v>17</v>
      </c>
      <c r="D624" s="9" t="s">
        <v>28</v>
      </c>
      <c r="E624" s="9" t="s">
        <v>25</v>
      </c>
      <c r="F624" s="10">
        <v>159749263</v>
      </c>
      <c r="G624" s="9">
        <v>2</v>
      </c>
      <c r="H624" s="10">
        <v>32149416</v>
      </c>
      <c r="I624" s="22">
        <f>(data[[#This Row],[Profit]]/data[[#This Row],[Penjualan]])*100%</f>
        <v>0.20124922892445518</v>
      </c>
      <c r="K624" s="3"/>
    </row>
    <row r="625" spans="1:11" ht="15.75" customHeight="1" x14ac:dyDescent="0.3">
      <c r="A625" s="9" t="s">
        <v>320</v>
      </c>
      <c r="B625" s="7" t="s">
        <v>14</v>
      </c>
      <c r="C625" s="8" t="s">
        <v>20</v>
      </c>
      <c r="D625" s="9" t="s">
        <v>28</v>
      </c>
      <c r="E625" s="9" t="s">
        <v>13</v>
      </c>
      <c r="F625" s="10">
        <v>162114890</v>
      </c>
      <c r="G625" s="9">
        <v>4</v>
      </c>
      <c r="H625" s="10">
        <v>19544500</v>
      </c>
      <c r="I625" s="22">
        <f>(data[[#This Row],[Profit]]/data[[#This Row],[Penjualan]])*100%</f>
        <v>0.12055956118528038</v>
      </c>
      <c r="K625" s="3"/>
    </row>
    <row r="626" spans="1:11" ht="15.75" customHeight="1" x14ac:dyDescent="0.3">
      <c r="A626" s="9" t="s">
        <v>321</v>
      </c>
      <c r="B626" s="7" t="s">
        <v>14</v>
      </c>
      <c r="C626" s="8" t="s">
        <v>20</v>
      </c>
      <c r="D626" s="9" t="s">
        <v>18</v>
      </c>
      <c r="E626" s="9" t="s">
        <v>30</v>
      </c>
      <c r="F626" s="10">
        <v>167506638</v>
      </c>
      <c r="G626" s="9">
        <v>2</v>
      </c>
      <c r="H626" s="10">
        <v>34267645</v>
      </c>
      <c r="I626" s="22">
        <f>(data[[#This Row],[Profit]]/data[[#This Row],[Penjualan]])*100%</f>
        <v>0.20457484795318978</v>
      </c>
      <c r="K626" s="3"/>
    </row>
    <row r="627" spans="1:11" ht="15.75" customHeight="1" x14ac:dyDescent="0.3">
      <c r="A627" s="9" t="s">
        <v>322</v>
      </c>
      <c r="B627" s="7" t="s">
        <v>14</v>
      </c>
      <c r="C627" s="8" t="s">
        <v>20</v>
      </c>
      <c r="D627" s="9" t="s">
        <v>18</v>
      </c>
      <c r="E627" s="9" t="s">
        <v>13</v>
      </c>
      <c r="F627" s="10">
        <v>187282625</v>
      </c>
      <c r="G627" s="9">
        <v>2</v>
      </c>
      <c r="H627" s="10">
        <v>15334896</v>
      </c>
      <c r="I627" s="22">
        <f>(data[[#This Row],[Profit]]/data[[#This Row],[Penjualan]])*100%</f>
        <v>8.1881039418365692E-2</v>
      </c>
      <c r="K627" s="3"/>
    </row>
    <row r="628" spans="1:11" ht="15.75" customHeight="1" x14ac:dyDescent="0.3">
      <c r="A628" s="9" t="s">
        <v>323</v>
      </c>
      <c r="B628" s="7" t="s">
        <v>39</v>
      </c>
      <c r="C628" s="8" t="s">
        <v>20</v>
      </c>
      <c r="D628" s="9" t="s">
        <v>12</v>
      </c>
      <c r="E628" s="9" t="s">
        <v>25</v>
      </c>
      <c r="F628" s="10">
        <v>246060678</v>
      </c>
      <c r="G628" s="9">
        <v>5</v>
      </c>
      <c r="H628" s="10">
        <v>10673640</v>
      </c>
      <c r="I628" s="22">
        <f>(data[[#This Row],[Profit]]/data[[#This Row],[Penjualan]])*100%</f>
        <v>4.3378080913846789E-2</v>
      </c>
      <c r="K628" s="3"/>
    </row>
    <row r="629" spans="1:11" ht="15.75" customHeight="1" x14ac:dyDescent="0.3">
      <c r="A629" s="9" t="s">
        <v>323</v>
      </c>
      <c r="B629" s="7" t="s">
        <v>14</v>
      </c>
      <c r="C629" s="8" t="s">
        <v>20</v>
      </c>
      <c r="D629" s="9" t="s">
        <v>12</v>
      </c>
      <c r="E629" s="9" t="s">
        <v>25</v>
      </c>
      <c r="F629" s="10">
        <v>229933829</v>
      </c>
      <c r="G629" s="9">
        <v>5</v>
      </c>
      <c r="H629" s="10">
        <v>22339775</v>
      </c>
      <c r="I629" s="22">
        <f>(data[[#This Row],[Profit]]/data[[#This Row],[Penjualan]])*100%</f>
        <v>9.715740870822448E-2</v>
      </c>
      <c r="K629" s="3"/>
    </row>
    <row r="630" spans="1:11" ht="15.75" customHeight="1" x14ac:dyDescent="0.3">
      <c r="A630" s="9" t="s">
        <v>324</v>
      </c>
      <c r="B630" s="7" t="s">
        <v>14</v>
      </c>
      <c r="C630" s="8" t="s">
        <v>17</v>
      </c>
      <c r="D630" s="9" t="s">
        <v>12</v>
      </c>
      <c r="E630" s="9" t="s">
        <v>25</v>
      </c>
      <c r="F630" s="10">
        <v>184751379</v>
      </c>
      <c r="G630" s="9">
        <v>4</v>
      </c>
      <c r="H630" s="10">
        <v>16990449</v>
      </c>
      <c r="I630" s="22">
        <f>(data[[#This Row],[Profit]]/data[[#This Row],[Penjualan]])*100%</f>
        <v>9.1963854840834497E-2</v>
      </c>
      <c r="K630" s="3"/>
    </row>
    <row r="631" spans="1:11" ht="15.75" customHeight="1" x14ac:dyDescent="0.3">
      <c r="A631" s="9" t="s">
        <v>324</v>
      </c>
      <c r="B631" s="7" t="s">
        <v>14</v>
      </c>
      <c r="C631" s="8" t="s">
        <v>17</v>
      </c>
      <c r="D631" s="9" t="s">
        <v>12</v>
      </c>
      <c r="E631" s="9" t="s">
        <v>25</v>
      </c>
      <c r="F631" s="10">
        <v>190468512</v>
      </c>
      <c r="G631" s="9">
        <v>5</v>
      </c>
      <c r="H631" s="10">
        <v>18188200</v>
      </c>
      <c r="I631" s="22">
        <f>(data[[#This Row],[Profit]]/data[[#This Row],[Penjualan]])*100%</f>
        <v>9.5491899469451413E-2</v>
      </c>
      <c r="K631" s="3"/>
    </row>
    <row r="632" spans="1:11" ht="15.75" customHeight="1" x14ac:dyDescent="0.3">
      <c r="A632" s="9" t="s">
        <v>324</v>
      </c>
      <c r="B632" s="7" t="s">
        <v>14</v>
      </c>
      <c r="C632" s="8" t="s">
        <v>17</v>
      </c>
      <c r="D632" s="9" t="s">
        <v>12</v>
      </c>
      <c r="E632" s="9" t="s">
        <v>25</v>
      </c>
      <c r="F632" s="10">
        <v>92600756</v>
      </c>
      <c r="G632" s="9">
        <v>1</v>
      </c>
      <c r="H632" s="10">
        <v>24894329</v>
      </c>
      <c r="I632" s="22">
        <f>(data[[#This Row],[Profit]]/data[[#This Row],[Penjualan]])*100%</f>
        <v>0.2688350514114593</v>
      </c>
      <c r="K632" s="3"/>
    </row>
    <row r="633" spans="1:11" ht="15.75" customHeight="1" x14ac:dyDescent="0.3">
      <c r="A633" s="9" t="s">
        <v>325</v>
      </c>
      <c r="B633" s="7" t="s">
        <v>14</v>
      </c>
      <c r="C633" s="8" t="s">
        <v>20</v>
      </c>
      <c r="D633" s="9" t="s">
        <v>18</v>
      </c>
      <c r="E633" s="9" t="s">
        <v>30</v>
      </c>
      <c r="F633" s="10">
        <v>106140770</v>
      </c>
      <c r="G633" s="9">
        <v>5</v>
      </c>
      <c r="H633" s="10">
        <v>29916370</v>
      </c>
      <c r="I633" s="22">
        <f>(data[[#This Row],[Profit]]/data[[#This Row],[Penjualan]])*100%</f>
        <v>0.2818555961107122</v>
      </c>
      <c r="K633" s="3"/>
    </row>
    <row r="634" spans="1:11" ht="15.75" customHeight="1" x14ac:dyDescent="0.3">
      <c r="A634" s="9" t="s">
        <v>326</v>
      </c>
      <c r="B634" s="7" t="s">
        <v>14</v>
      </c>
      <c r="C634" s="8" t="s">
        <v>20</v>
      </c>
      <c r="D634" s="9" t="s">
        <v>12</v>
      </c>
      <c r="E634" s="9" t="s">
        <v>30</v>
      </c>
      <c r="F634" s="10">
        <v>147191842</v>
      </c>
      <c r="G634" s="9">
        <v>1</v>
      </c>
      <c r="H634" s="10">
        <v>14020000</v>
      </c>
      <c r="I634" s="22">
        <f>(data[[#This Row],[Profit]]/data[[#This Row],[Penjualan]])*100%</f>
        <v>9.5249844077635773E-2</v>
      </c>
      <c r="K634" s="3"/>
    </row>
    <row r="635" spans="1:11" ht="15.75" customHeight="1" x14ac:dyDescent="0.3">
      <c r="A635" s="9" t="s">
        <v>326</v>
      </c>
      <c r="B635" s="7" t="s">
        <v>14</v>
      </c>
      <c r="C635" s="8" t="s">
        <v>20</v>
      </c>
      <c r="D635" s="9" t="s">
        <v>12</v>
      </c>
      <c r="E635" s="9" t="s">
        <v>30</v>
      </c>
      <c r="F635" s="10">
        <v>154087731</v>
      </c>
      <c r="G635" s="9">
        <v>1</v>
      </c>
      <c r="H635" s="10">
        <v>27062297</v>
      </c>
      <c r="I635" s="22">
        <f>(data[[#This Row],[Profit]]/data[[#This Row],[Penjualan]])*100%</f>
        <v>0.17562914856602049</v>
      </c>
      <c r="K635" s="3"/>
    </row>
    <row r="636" spans="1:11" ht="15.75" customHeight="1" x14ac:dyDescent="0.3">
      <c r="A636" s="9" t="s">
        <v>327</v>
      </c>
      <c r="B636" s="7" t="s">
        <v>14</v>
      </c>
      <c r="C636" s="8" t="s">
        <v>20</v>
      </c>
      <c r="D636" s="9" t="s">
        <v>28</v>
      </c>
      <c r="E636" s="9" t="s">
        <v>30</v>
      </c>
      <c r="F636" s="10">
        <v>196131821</v>
      </c>
      <c r="G636" s="9">
        <v>2</v>
      </c>
      <c r="H636" s="10">
        <v>22117311</v>
      </c>
      <c r="I636" s="22">
        <f>(data[[#This Row],[Profit]]/data[[#This Row],[Penjualan]])*100%</f>
        <v>0.11276758094241117</v>
      </c>
      <c r="K636" s="3"/>
    </row>
    <row r="637" spans="1:11" ht="15.75" customHeight="1" x14ac:dyDescent="0.3">
      <c r="A637" s="9" t="s">
        <v>327</v>
      </c>
      <c r="B637" s="7" t="s">
        <v>14</v>
      </c>
      <c r="C637" s="8" t="s">
        <v>20</v>
      </c>
      <c r="D637" s="9" t="s">
        <v>28</v>
      </c>
      <c r="E637" s="9" t="s">
        <v>30</v>
      </c>
      <c r="F637" s="10">
        <v>154369386</v>
      </c>
      <c r="G637" s="9">
        <v>1</v>
      </c>
      <c r="H637" s="10">
        <v>10990188</v>
      </c>
      <c r="I637" s="22">
        <f>(data[[#This Row],[Profit]]/data[[#This Row],[Penjualan]])*100%</f>
        <v>7.1194090258284756E-2</v>
      </c>
      <c r="K637" s="3"/>
    </row>
    <row r="638" spans="1:11" ht="15.75" customHeight="1" x14ac:dyDescent="0.3">
      <c r="A638" s="9" t="s">
        <v>327</v>
      </c>
      <c r="B638" s="7" t="s">
        <v>14</v>
      </c>
      <c r="C638" s="8" t="s">
        <v>20</v>
      </c>
      <c r="D638" s="9" t="s">
        <v>28</v>
      </c>
      <c r="E638" s="9" t="s">
        <v>30</v>
      </c>
      <c r="F638" s="10">
        <v>242712869</v>
      </c>
      <c r="G638" s="9">
        <v>2</v>
      </c>
      <c r="H638" s="10">
        <v>23625009</v>
      </c>
      <c r="I638" s="22">
        <f>(data[[#This Row],[Profit]]/data[[#This Row],[Penjualan]])*100%</f>
        <v>9.7337273863298948E-2</v>
      </c>
      <c r="K638" s="3"/>
    </row>
    <row r="639" spans="1:11" ht="15.75" customHeight="1" x14ac:dyDescent="0.3">
      <c r="A639" s="9" t="s">
        <v>328</v>
      </c>
      <c r="B639" s="7" t="s">
        <v>14</v>
      </c>
      <c r="C639" s="8" t="s">
        <v>21</v>
      </c>
      <c r="D639" s="9" t="s">
        <v>18</v>
      </c>
      <c r="E639" s="9" t="s">
        <v>13</v>
      </c>
      <c r="F639" s="10">
        <v>114168929</v>
      </c>
      <c r="G639" s="9">
        <v>5</v>
      </c>
      <c r="H639" s="10">
        <v>31881485</v>
      </c>
      <c r="I639" s="22">
        <f>(data[[#This Row],[Profit]]/data[[#This Row],[Penjualan]])*100%</f>
        <v>0.2792483496100765</v>
      </c>
      <c r="K639" s="3"/>
    </row>
    <row r="640" spans="1:11" ht="15.75" customHeight="1" x14ac:dyDescent="0.3">
      <c r="A640" s="9" t="s">
        <v>328</v>
      </c>
      <c r="B640" s="7" t="s">
        <v>10</v>
      </c>
      <c r="C640" s="8" t="s">
        <v>21</v>
      </c>
      <c r="D640" s="9" t="s">
        <v>18</v>
      </c>
      <c r="E640" s="9" t="s">
        <v>13</v>
      </c>
      <c r="F640" s="10">
        <v>188050922</v>
      </c>
      <c r="G640" s="9">
        <v>5</v>
      </c>
      <c r="H640" s="10">
        <v>32250835</v>
      </c>
      <c r="I640" s="22">
        <f>(data[[#This Row],[Profit]]/data[[#This Row],[Penjualan]])*100%</f>
        <v>0.17150054175219626</v>
      </c>
      <c r="K640" s="3"/>
    </row>
    <row r="641" spans="1:11" ht="15.75" customHeight="1" x14ac:dyDescent="0.3">
      <c r="A641" s="9" t="s">
        <v>329</v>
      </c>
      <c r="B641" s="7" t="s">
        <v>10</v>
      </c>
      <c r="C641" s="8" t="s">
        <v>20</v>
      </c>
      <c r="D641" s="9" t="s">
        <v>28</v>
      </c>
      <c r="E641" s="9" t="s">
        <v>13</v>
      </c>
      <c r="F641" s="10">
        <v>178647843</v>
      </c>
      <c r="G641" s="9">
        <v>1</v>
      </c>
      <c r="H641" s="10">
        <v>16558002</v>
      </c>
      <c r="I641" s="22">
        <f>(data[[#This Row],[Profit]]/data[[#This Row],[Penjualan]])*100%</f>
        <v>9.2685149296764816E-2</v>
      </c>
      <c r="K641" s="3"/>
    </row>
    <row r="642" spans="1:11" ht="15.75" customHeight="1" x14ac:dyDescent="0.3">
      <c r="A642" s="9" t="s">
        <v>329</v>
      </c>
      <c r="B642" s="7" t="s">
        <v>10</v>
      </c>
      <c r="C642" s="8" t="s">
        <v>20</v>
      </c>
      <c r="D642" s="9" t="s">
        <v>28</v>
      </c>
      <c r="E642" s="9" t="s">
        <v>13</v>
      </c>
      <c r="F642" s="10">
        <v>201660704</v>
      </c>
      <c r="G642" s="9">
        <v>2</v>
      </c>
      <c r="H642" s="10">
        <v>12701630</v>
      </c>
      <c r="I642" s="22">
        <f>(data[[#This Row],[Profit]]/data[[#This Row],[Penjualan]])*100%</f>
        <v>6.2985151534529993E-2</v>
      </c>
      <c r="K642" s="3"/>
    </row>
    <row r="643" spans="1:11" ht="15.75" customHeight="1" x14ac:dyDescent="0.3">
      <c r="A643" s="9" t="s">
        <v>329</v>
      </c>
      <c r="B643" s="7" t="s">
        <v>14</v>
      </c>
      <c r="C643" s="8" t="s">
        <v>20</v>
      </c>
      <c r="D643" s="9" t="s">
        <v>28</v>
      </c>
      <c r="E643" s="9" t="s">
        <v>13</v>
      </c>
      <c r="F643" s="10">
        <v>116495152</v>
      </c>
      <c r="G643" s="9">
        <v>3</v>
      </c>
      <c r="H643" s="10">
        <v>16783469</v>
      </c>
      <c r="I643" s="22">
        <f>(data[[#This Row],[Profit]]/data[[#This Row],[Penjualan]])*100%</f>
        <v>0.14407010688307442</v>
      </c>
      <c r="K643" s="3"/>
    </row>
    <row r="644" spans="1:11" ht="15.75" customHeight="1" x14ac:dyDescent="0.3">
      <c r="A644" s="9" t="s">
        <v>329</v>
      </c>
      <c r="B644" s="7" t="s">
        <v>14</v>
      </c>
      <c r="C644" s="8" t="s">
        <v>20</v>
      </c>
      <c r="D644" s="9" t="s">
        <v>28</v>
      </c>
      <c r="E644" s="9" t="s">
        <v>13</v>
      </c>
      <c r="F644" s="10">
        <v>114898251</v>
      </c>
      <c r="G644" s="9">
        <v>1</v>
      </c>
      <c r="H644" s="10">
        <v>19103430</v>
      </c>
      <c r="I644" s="22">
        <f>(data[[#This Row],[Profit]]/data[[#This Row],[Penjualan]])*100%</f>
        <v>0.16626388855997468</v>
      </c>
      <c r="K644" s="3"/>
    </row>
    <row r="645" spans="1:11" ht="15.75" customHeight="1" x14ac:dyDescent="0.3">
      <c r="A645" s="9" t="s">
        <v>330</v>
      </c>
      <c r="B645" s="7" t="s">
        <v>39</v>
      </c>
      <c r="C645" s="8" t="s">
        <v>20</v>
      </c>
      <c r="D645" s="9" t="s">
        <v>12</v>
      </c>
      <c r="E645" s="9" t="s">
        <v>30</v>
      </c>
      <c r="F645" s="10">
        <v>235450427</v>
      </c>
      <c r="G645" s="9">
        <v>2</v>
      </c>
      <c r="H645" s="10">
        <v>17161054</v>
      </c>
      <c r="I645" s="22">
        <f>(data[[#This Row],[Profit]]/data[[#This Row],[Penjualan]])*100%</f>
        <v>7.2886060215129694E-2</v>
      </c>
      <c r="K645" s="3"/>
    </row>
    <row r="646" spans="1:11" ht="15.75" customHeight="1" x14ac:dyDescent="0.3">
      <c r="A646" s="9" t="s">
        <v>331</v>
      </c>
      <c r="B646" s="7" t="s">
        <v>39</v>
      </c>
      <c r="C646" s="8" t="s">
        <v>21</v>
      </c>
      <c r="D646" s="9" t="s">
        <v>28</v>
      </c>
      <c r="E646" s="9" t="s">
        <v>26</v>
      </c>
      <c r="F646" s="10">
        <v>146706621</v>
      </c>
      <c r="G646" s="9">
        <v>2</v>
      </c>
      <c r="H646" s="10">
        <v>34735414</v>
      </c>
      <c r="I646" s="22">
        <f>(data[[#This Row],[Profit]]/data[[#This Row],[Penjualan]])*100%</f>
        <v>0.23676786884758255</v>
      </c>
      <c r="K646" s="3"/>
    </row>
    <row r="647" spans="1:11" ht="15.75" customHeight="1" x14ac:dyDescent="0.3">
      <c r="A647" s="9" t="s">
        <v>332</v>
      </c>
      <c r="B647" s="7" t="s">
        <v>39</v>
      </c>
      <c r="C647" s="8" t="s">
        <v>17</v>
      </c>
      <c r="D647" s="9" t="s">
        <v>12</v>
      </c>
      <c r="E647" s="9" t="s">
        <v>13</v>
      </c>
      <c r="F647" s="10">
        <v>152136150</v>
      </c>
      <c r="G647" s="9">
        <v>3</v>
      </c>
      <c r="H647" s="10">
        <v>11573694</v>
      </c>
      <c r="I647" s="22">
        <f>(data[[#This Row],[Profit]]/data[[#This Row],[Penjualan]])*100%</f>
        <v>7.6074581879454692E-2</v>
      </c>
      <c r="K647" s="3"/>
    </row>
    <row r="648" spans="1:11" ht="15.75" customHeight="1" x14ac:dyDescent="0.3">
      <c r="A648" s="9" t="s">
        <v>332</v>
      </c>
      <c r="B648" s="7" t="s">
        <v>14</v>
      </c>
      <c r="C648" s="8" t="s">
        <v>17</v>
      </c>
      <c r="D648" s="9" t="s">
        <v>12</v>
      </c>
      <c r="E648" s="9" t="s">
        <v>13</v>
      </c>
      <c r="F648" s="10">
        <v>100469462</v>
      </c>
      <c r="G648" s="9">
        <v>5</v>
      </c>
      <c r="H648" s="10">
        <v>26959128</v>
      </c>
      <c r="I648" s="22">
        <f>(data[[#This Row],[Profit]]/data[[#This Row],[Penjualan]])*100%</f>
        <v>0.26833156526706592</v>
      </c>
      <c r="K648" s="3"/>
    </row>
    <row r="649" spans="1:11" ht="15.75" customHeight="1" x14ac:dyDescent="0.3">
      <c r="A649" s="9" t="s">
        <v>332</v>
      </c>
      <c r="B649" s="7" t="s">
        <v>39</v>
      </c>
      <c r="C649" s="8" t="s">
        <v>17</v>
      </c>
      <c r="D649" s="9" t="s">
        <v>12</v>
      </c>
      <c r="E649" s="9" t="s">
        <v>13</v>
      </c>
      <c r="F649" s="10">
        <v>151360825</v>
      </c>
      <c r="G649" s="9">
        <v>4</v>
      </c>
      <c r="H649" s="10">
        <v>28063604</v>
      </c>
      <c r="I649" s="22">
        <f>(data[[#This Row],[Profit]]/data[[#This Row],[Penjualan]])*100%</f>
        <v>0.18540863529252039</v>
      </c>
      <c r="K649" s="3"/>
    </row>
    <row r="650" spans="1:11" ht="15.75" customHeight="1" x14ac:dyDescent="0.3">
      <c r="A650" s="9" t="s">
        <v>333</v>
      </c>
      <c r="B650" s="7" t="s">
        <v>39</v>
      </c>
      <c r="C650" s="8" t="s">
        <v>11</v>
      </c>
      <c r="D650" s="9" t="s">
        <v>28</v>
      </c>
      <c r="E650" s="9" t="s">
        <v>30</v>
      </c>
      <c r="F650" s="10">
        <v>115490460</v>
      </c>
      <c r="G650" s="9">
        <v>5</v>
      </c>
      <c r="H650" s="10">
        <v>31542262</v>
      </c>
      <c r="I650" s="22">
        <f>(data[[#This Row],[Profit]]/data[[#This Row],[Penjualan]])*100%</f>
        <v>0.27311573613959111</v>
      </c>
      <c r="K650" s="3"/>
    </row>
    <row r="651" spans="1:11" ht="15.75" customHeight="1" x14ac:dyDescent="0.3">
      <c r="A651" s="9" t="s">
        <v>334</v>
      </c>
      <c r="B651" s="7" t="s">
        <v>39</v>
      </c>
      <c r="C651" s="8" t="s">
        <v>20</v>
      </c>
      <c r="D651" s="9" t="s">
        <v>18</v>
      </c>
      <c r="E651" s="9" t="s">
        <v>13</v>
      </c>
      <c r="F651" s="10">
        <v>174544471</v>
      </c>
      <c r="G651" s="9">
        <v>5</v>
      </c>
      <c r="H651" s="10">
        <v>17467770</v>
      </c>
      <c r="I651" s="22">
        <f>(data[[#This Row],[Profit]]/data[[#This Row],[Penjualan]])*100%</f>
        <v>0.10007632954469237</v>
      </c>
      <c r="K651" s="3"/>
    </row>
    <row r="652" spans="1:11" ht="15.75" customHeight="1" x14ac:dyDescent="0.3">
      <c r="A652" s="9" t="s">
        <v>334</v>
      </c>
      <c r="B652" s="7" t="s">
        <v>16</v>
      </c>
      <c r="C652" s="8" t="s">
        <v>20</v>
      </c>
      <c r="D652" s="9" t="s">
        <v>18</v>
      </c>
      <c r="E652" s="9" t="s">
        <v>13</v>
      </c>
      <c r="F652" s="10">
        <v>247085663</v>
      </c>
      <c r="G652" s="9">
        <v>4</v>
      </c>
      <c r="H652" s="10">
        <v>27667044</v>
      </c>
      <c r="I652" s="22">
        <f>(data[[#This Row],[Profit]]/data[[#This Row],[Penjualan]])*100%</f>
        <v>0.11197348993899335</v>
      </c>
      <c r="K652" s="3"/>
    </row>
    <row r="653" spans="1:11" ht="15.75" customHeight="1" x14ac:dyDescent="0.3">
      <c r="A653" s="9" t="s">
        <v>334</v>
      </c>
      <c r="B653" s="7" t="s">
        <v>16</v>
      </c>
      <c r="C653" s="8" t="s">
        <v>20</v>
      </c>
      <c r="D653" s="9" t="s">
        <v>18</v>
      </c>
      <c r="E653" s="9" t="s">
        <v>13</v>
      </c>
      <c r="F653" s="10">
        <v>114252489</v>
      </c>
      <c r="G653" s="9">
        <v>2</v>
      </c>
      <c r="H653" s="10">
        <v>20135711</v>
      </c>
      <c r="I653" s="22">
        <f>(data[[#This Row],[Profit]]/data[[#This Row],[Penjualan]])*100%</f>
        <v>0.17623870758736818</v>
      </c>
      <c r="K653" s="3"/>
    </row>
    <row r="654" spans="1:11" ht="15.75" customHeight="1" x14ac:dyDescent="0.3">
      <c r="A654" s="9" t="s">
        <v>335</v>
      </c>
      <c r="B654" s="7" t="s">
        <v>16</v>
      </c>
      <c r="C654" s="8" t="s">
        <v>20</v>
      </c>
      <c r="D654" s="9" t="s">
        <v>28</v>
      </c>
      <c r="E654" s="9" t="s">
        <v>13</v>
      </c>
      <c r="F654" s="10">
        <v>150848834</v>
      </c>
      <c r="G654" s="9">
        <v>4</v>
      </c>
      <c r="H654" s="10">
        <v>32816848</v>
      </c>
      <c r="I654" s="22">
        <f>(data[[#This Row],[Profit]]/data[[#This Row],[Penjualan]])*100%</f>
        <v>0.21754790627019363</v>
      </c>
      <c r="K654" s="3"/>
    </row>
    <row r="655" spans="1:11" ht="15.75" customHeight="1" x14ac:dyDescent="0.3">
      <c r="A655" s="9" t="s">
        <v>336</v>
      </c>
      <c r="B655" s="7" t="s">
        <v>16</v>
      </c>
      <c r="C655" s="8" t="s">
        <v>11</v>
      </c>
      <c r="D655" s="9" t="s">
        <v>28</v>
      </c>
      <c r="E655" s="9" t="s">
        <v>13</v>
      </c>
      <c r="F655" s="10">
        <v>186441757</v>
      </c>
      <c r="G655" s="9">
        <v>3</v>
      </c>
      <c r="H655" s="10">
        <v>20341768</v>
      </c>
      <c r="I655" s="22">
        <f>(data[[#This Row],[Profit]]/data[[#This Row],[Penjualan]])*100%</f>
        <v>0.10910521509406286</v>
      </c>
      <c r="K655" s="3"/>
    </row>
    <row r="656" spans="1:11" ht="15.75" customHeight="1" x14ac:dyDescent="0.3">
      <c r="A656" s="9" t="s">
        <v>336</v>
      </c>
      <c r="B656" s="7" t="s">
        <v>16</v>
      </c>
      <c r="C656" s="8" t="s">
        <v>11</v>
      </c>
      <c r="D656" s="9" t="s">
        <v>28</v>
      </c>
      <c r="E656" s="9" t="s">
        <v>13</v>
      </c>
      <c r="F656" s="10">
        <v>241940665</v>
      </c>
      <c r="G656" s="9">
        <v>1</v>
      </c>
      <c r="H656" s="10">
        <v>11947137</v>
      </c>
      <c r="I656" s="22">
        <f>(data[[#This Row],[Profit]]/data[[#This Row],[Penjualan]])*100%</f>
        <v>4.9380442101372254E-2</v>
      </c>
      <c r="K656" s="3"/>
    </row>
    <row r="657" spans="1:11" ht="15.75" customHeight="1" x14ac:dyDescent="0.3">
      <c r="A657" s="9" t="s">
        <v>336</v>
      </c>
      <c r="B657" s="7" t="s">
        <v>16</v>
      </c>
      <c r="C657" s="8" t="s">
        <v>11</v>
      </c>
      <c r="D657" s="9" t="s">
        <v>28</v>
      </c>
      <c r="E657" s="9" t="s">
        <v>13</v>
      </c>
      <c r="F657" s="10">
        <v>213828395</v>
      </c>
      <c r="G657" s="9">
        <v>2</v>
      </c>
      <c r="H657" s="10">
        <v>13426457</v>
      </c>
      <c r="I657" s="22">
        <f>(data[[#This Row],[Profit]]/data[[#This Row],[Penjualan]])*100%</f>
        <v>6.2790804747891407E-2</v>
      </c>
      <c r="K657" s="3"/>
    </row>
    <row r="658" spans="1:11" ht="15.75" customHeight="1" x14ac:dyDescent="0.3">
      <c r="A658" s="9" t="s">
        <v>337</v>
      </c>
      <c r="B658" s="7" t="s">
        <v>16</v>
      </c>
      <c r="C658" s="8" t="s">
        <v>20</v>
      </c>
      <c r="D658" s="9" t="s">
        <v>28</v>
      </c>
      <c r="E658" s="9" t="s">
        <v>13</v>
      </c>
      <c r="F658" s="10">
        <v>124767679</v>
      </c>
      <c r="G658" s="9">
        <v>1</v>
      </c>
      <c r="H658" s="10">
        <v>15357120</v>
      </c>
      <c r="I658" s="22">
        <f>(data[[#This Row],[Profit]]/data[[#This Row],[Penjualan]])*100%</f>
        <v>0.12308572318637105</v>
      </c>
      <c r="K658" s="3"/>
    </row>
    <row r="659" spans="1:11" ht="15.75" customHeight="1" x14ac:dyDescent="0.3">
      <c r="A659" s="9" t="s">
        <v>337</v>
      </c>
      <c r="B659" s="7" t="s">
        <v>16</v>
      </c>
      <c r="C659" s="8" t="s">
        <v>20</v>
      </c>
      <c r="D659" s="9" t="s">
        <v>28</v>
      </c>
      <c r="E659" s="9" t="s">
        <v>13</v>
      </c>
      <c r="F659" s="10">
        <v>206554176</v>
      </c>
      <c r="G659" s="9">
        <v>5</v>
      </c>
      <c r="H659" s="10">
        <v>26163112</v>
      </c>
      <c r="I659" s="22">
        <f>(data[[#This Row],[Profit]]/data[[#This Row],[Penjualan]])*100%</f>
        <v>0.12666464801951038</v>
      </c>
      <c r="K659" s="3"/>
    </row>
    <row r="660" spans="1:11" ht="15.75" customHeight="1" x14ac:dyDescent="0.3">
      <c r="A660" s="9" t="s">
        <v>337</v>
      </c>
      <c r="B660" s="7" t="s">
        <v>16</v>
      </c>
      <c r="C660" s="8" t="s">
        <v>20</v>
      </c>
      <c r="D660" s="9" t="s">
        <v>28</v>
      </c>
      <c r="E660" s="9" t="s">
        <v>13</v>
      </c>
      <c r="F660" s="10">
        <v>187775401</v>
      </c>
      <c r="G660" s="9">
        <v>3</v>
      </c>
      <c r="H660" s="10">
        <v>29119278</v>
      </c>
      <c r="I660" s="22">
        <f>(data[[#This Row],[Profit]]/data[[#This Row],[Penjualan]])*100%</f>
        <v>0.15507504095278166</v>
      </c>
      <c r="K660" s="3"/>
    </row>
    <row r="661" spans="1:11" ht="15.75" customHeight="1" x14ac:dyDescent="0.3">
      <c r="A661" s="9" t="s">
        <v>337</v>
      </c>
      <c r="B661" s="7" t="s">
        <v>14</v>
      </c>
      <c r="C661" s="8" t="s">
        <v>20</v>
      </c>
      <c r="D661" s="9" t="s">
        <v>28</v>
      </c>
      <c r="E661" s="9" t="s">
        <v>13</v>
      </c>
      <c r="F661" s="10">
        <v>104752185</v>
      </c>
      <c r="G661" s="9">
        <v>2</v>
      </c>
      <c r="H661" s="10">
        <v>19805951</v>
      </c>
      <c r="I661" s="22">
        <f>(data[[#This Row],[Profit]]/data[[#This Row],[Penjualan]])*100%</f>
        <v>0.18907434723199329</v>
      </c>
      <c r="K661" s="3"/>
    </row>
    <row r="662" spans="1:11" ht="15.75" customHeight="1" x14ac:dyDescent="0.3">
      <c r="A662" s="9" t="s">
        <v>338</v>
      </c>
      <c r="B662" s="7" t="s">
        <v>10</v>
      </c>
      <c r="C662" s="8" t="s">
        <v>20</v>
      </c>
      <c r="D662" s="9" t="s">
        <v>28</v>
      </c>
      <c r="E662" s="9" t="s">
        <v>30</v>
      </c>
      <c r="F662" s="10">
        <v>160553856</v>
      </c>
      <c r="G662" s="9">
        <v>4</v>
      </c>
      <c r="H662" s="10">
        <v>14169520</v>
      </c>
      <c r="I662" s="22">
        <f>(data[[#This Row],[Profit]]/data[[#This Row],[Penjualan]])*100%</f>
        <v>8.8253999953760071E-2</v>
      </c>
      <c r="K662" s="3"/>
    </row>
    <row r="663" spans="1:11" ht="15.75" customHeight="1" x14ac:dyDescent="0.3">
      <c r="A663" s="9" t="s">
        <v>338</v>
      </c>
      <c r="B663" s="7" t="s">
        <v>16</v>
      </c>
      <c r="C663" s="8" t="s">
        <v>20</v>
      </c>
      <c r="D663" s="9" t="s">
        <v>28</v>
      </c>
      <c r="E663" s="9" t="s">
        <v>30</v>
      </c>
      <c r="F663" s="10">
        <v>125087877</v>
      </c>
      <c r="G663" s="9">
        <v>2</v>
      </c>
      <c r="H663" s="10">
        <v>23476128</v>
      </c>
      <c r="I663" s="22">
        <f>(data[[#This Row],[Profit]]/data[[#This Row],[Penjualan]])*100%</f>
        <v>0.18767708400710967</v>
      </c>
      <c r="K663" s="3"/>
    </row>
    <row r="664" spans="1:11" ht="15.75" customHeight="1" x14ac:dyDescent="0.3">
      <c r="A664" s="9" t="s">
        <v>338</v>
      </c>
      <c r="B664" s="7" t="s">
        <v>39</v>
      </c>
      <c r="C664" s="8" t="s">
        <v>20</v>
      </c>
      <c r="D664" s="9" t="s">
        <v>28</v>
      </c>
      <c r="E664" s="9" t="s">
        <v>30</v>
      </c>
      <c r="F664" s="10">
        <v>161674796</v>
      </c>
      <c r="G664" s="9">
        <v>2</v>
      </c>
      <c r="H664" s="10">
        <v>26433989</v>
      </c>
      <c r="I664" s="22">
        <f>(data[[#This Row],[Profit]]/data[[#This Row],[Penjualan]])*100%</f>
        <v>0.16350098873791064</v>
      </c>
      <c r="K664" s="3"/>
    </row>
    <row r="665" spans="1:11" ht="15.75" customHeight="1" x14ac:dyDescent="0.3">
      <c r="A665" s="9" t="s">
        <v>339</v>
      </c>
      <c r="B665" s="7" t="s">
        <v>39</v>
      </c>
      <c r="C665" s="8" t="s">
        <v>21</v>
      </c>
      <c r="D665" s="9" t="s">
        <v>12</v>
      </c>
      <c r="E665" s="9" t="s">
        <v>26</v>
      </c>
      <c r="F665" s="10">
        <v>199989142</v>
      </c>
      <c r="G665" s="9">
        <v>3</v>
      </c>
      <c r="H665" s="10">
        <v>27060923</v>
      </c>
      <c r="I665" s="22">
        <f>(data[[#This Row],[Profit]]/data[[#This Row],[Penjualan]])*100%</f>
        <v>0.13531196108636737</v>
      </c>
      <c r="K665" s="3"/>
    </row>
    <row r="666" spans="1:11" ht="15.75" customHeight="1" x14ac:dyDescent="0.3">
      <c r="A666" s="9" t="s">
        <v>339</v>
      </c>
      <c r="B666" s="7" t="s">
        <v>39</v>
      </c>
      <c r="C666" s="8" t="s">
        <v>21</v>
      </c>
      <c r="D666" s="9" t="s">
        <v>12</v>
      </c>
      <c r="E666" s="9" t="s">
        <v>26</v>
      </c>
      <c r="F666" s="10">
        <v>121491751</v>
      </c>
      <c r="G666" s="9">
        <v>4</v>
      </c>
      <c r="H666" s="10">
        <v>11920568</v>
      </c>
      <c r="I666" s="22">
        <f>(data[[#This Row],[Profit]]/data[[#This Row],[Penjualan]])*100%</f>
        <v>9.8118332330233676E-2</v>
      </c>
      <c r="K666" s="3"/>
    </row>
    <row r="667" spans="1:11" ht="15.75" customHeight="1" x14ac:dyDescent="0.3">
      <c r="A667" s="9" t="s">
        <v>340</v>
      </c>
      <c r="B667" s="7" t="s">
        <v>39</v>
      </c>
      <c r="C667" s="8" t="s">
        <v>11</v>
      </c>
      <c r="D667" s="9" t="s">
        <v>28</v>
      </c>
      <c r="E667" s="9" t="s">
        <v>26</v>
      </c>
      <c r="F667" s="10">
        <v>152888236</v>
      </c>
      <c r="G667" s="9">
        <v>3</v>
      </c>
      <c r="H667" s="10">
        <v>19205607</v>
      </c>
      <c r="I667" s="22">
        <f>(data[[#This Row],[Profit]]/data[[#This Row],[Penjualan]])*100%</f>
        <v>0.12561860547596351</v>
      </c>
      <c r="K667" s="3"/>
    </row>
    <row r="668" spans="1:11" ht="15.75" customHeight="1" x14ac:dyDescent="0.3">
      <c r="A668" s="9" t="s">
        <v>340</v>
      </c>
      <c r="B668" s="7" t="s">
        <v>39</v>
      </c>
      <c r="C668" s="8" t="s">
        <v>11</v>
      </c>
      <c r="D668" s="9" t="s">
        <v>28</v>
      </c>
      <c r="E668" s="9" t="s">
        <v>26</v>
      </c>
      <c r="F668" s="10">
        <v>238224156</v>
      </c>
      <c r="G668" s="9">
        <v>5</v>
      </c>
      <c r="H668" s="10">
        <v>31915587</v>
      </c>
      <c r="I668" s="22">
        <f>(data[[#This Row],[Profit]]/data[[#This Row],[Penjualan]])*100%</f>
        <v>0.13397292506306541</v>
      </c>
      <c r="K668" s="3"/>
    </row>
    <row r="669" spans="1:11" ht="15.75" customHeight="1" x14ac:dyDescent="0.3">
      <c r="A669" s="9" t="s">
        <v>340</v>
      </c>
      <c r="B669" s="7" t="s">
        <v>39</v>
      </c>
      <c r="C669" s="8" t="s">
        <v>11</v>
      </c>
      <c r="D669" s="9" t="s">
        <v>28</v>
      </c>
      <c r="E669" s="9" t="s">
        <v>26</v>
      </c>
      <c r="F669" s="10">
        <v>246645578</v>
      </c>
      <c r="G669" s="9">
        <v>3</v>
      </c>
      <c r="H669" s="10">
        <v>24528366</v>
      </c>
      <c r="I669" s="22">
        <f>(data[[#This Row],[Profit]]/data[[#This Row],[Penjualan]])*100%</f>
        <v>9.9447823873006963E-2</v>
      </c>
      <c r="K669" s="3"/>
    </row>
    <row r="670" spans="1:11" ht="15.75" customHeight="1" x14ac:dyDescent="0.3">
      <c r="A670" s="9" t="s">
        <v>341</v>
      </c>
      <c r="B670" s="7" t="s">
        <v>39</v>
      </c>
      <c r="C670" s="8" t="s">
        <v>20</v>
      </c>
      <c r="D670" s="9" t="s">
        <v>28</v>
      </c>
      <c r="E670" s="9" t="s">
        <v>30</v>
      </c>
      <c r="F670" s="10">
        <v>113112875</v>
      </c>
      <c r="G670" s="9">
        <v>3</v>
      </c>
      <c r="H670" s="10">
        <v>21837694</v>
      </c>
      <c r="I670" s="22">
        <f>(data[[#This Row],[Profit]]/data[[#This Row],[Penjualan]])*100%</f>
        <v>0.19306108168499828</v>
      </c>
      <c r="K670" s="3"/>
    </row>
    <row r="671" spans="1:11" ht="15.75" customHeight="1" x14ac:dyDescent="0.3">
      <c r="A671" s="9" t="s">
        <v>342</v>
      </c>
      <c r="B671" s="7" t="s">
        <v>14</v>
      </c>
      <c r="C671" s="8" t="s">
        <v>17</v>
      </c>
      <c r="D671" s="9" t="s">
        <v>28</v>
      </c>
      <c r="E671" s="9" t="s">
        <v>26</v>
      </c>
      <c r="F671" s="10">
        <v>199234300</v>
      </c>
      <c r="G671" s="9">
        <v>1</v>
      </c>
      <c r="H671" s="10">
        <v>13872825</v>
      </c>
      <c r="I671" s="22">
        <f>(data[[#This Row],[Profit]]/data[[#This Row],[Penjualan]])*100%</f>
        <v>6.9630706158527927E-2</v>
      </c>
      <c r="K671" s="3"/>
    </row>
    <row r="672" spans="1:11" ht="15.75" customHeight="1" x14ac:dyDescent="0.3">
      <c r="A672" s="9" t="s">
        <v>342</v>
      </c>
      <c r="B672" s="7" t="s">
        <v>14</v>
      </c>
      <c r="C672" s="8" t="s">
        <v>17</v>
      </c>
      <c r="D672" s="9" t="s">
        <v>28</v>
      </c>
      <c r="E672" s="9" t="s">
        <v>26</v>
      </c>
      <c r="F672" s="10">
        <v>234404732</v>
      </c>
      <c r="G672" s="9">
        <v>3</v>
      </c>
      <c r="H672" s="10">
        <v>23653263</v>
      </c>
      <c r="I672" s="22">
        <f>(data[[#This Row],[Profit]]/data[[#This Row],[Penjualan]])*100%</f>
        <v>0.10090778798782953</v>
      </c>
      <c r="K672" s="3"/>
    </row>
    <row r="673" spans="1:11" ht="15.75" customHeight="1" x14ac:dyDescent="0.3">
      <c r="A673" s="9" t="s">
        <v>342</v>
      </c>
      <c r="B673" s="7" t="s">
        <v>14</v>
      </c>
      <c r="C673" s="8" t="s">
        <v>17</v>
      </c>
      <c r="D673" s="9" t="s">
        <v>28</v>
      </c>
      <c r="E673" s="9" t="s">
        <v>26</v>
      </c>
      <c r="F673" s="10">
        <v>160674089</v>
      </c>
      <c r="G673" s="9">
        <v>4</v>
      </c>
      <c r="H673" s="10">
        <v>20155135</v>
      </c>
      <c r="I673" s="22">
        <f>(data[[#This Row],[Profit]]/data[[#This Row],[Penjualan]])*100%</f>
        <v>0.12544110332562708</v>
      </c>
      <c r="K673" s="3"/>
    </row>
    <row r="674" spans="1:11" ht="15.75" customHeight="1" x14ac:dyDescent="0.3">
      <c r="A674" s="9" t="s">
        <v>343</v>
      </c>
      <c r="B674" s="7" t="s">
        <v>14</v>
      </c>
      <c r="C674" s="8" t="s">
        <v>20</v>
      </c>
      <c r="D674" s="9" t="s">
        <v>28</v>
      </c>
      <c r="E674" s="9" t="s">
        <v>25</v>
      </c>
      <c r="F674" s="10">
        <v>131835615</v>
      </c>
      <c r="G674" s="9">
        <v>3</v>
      </c>
      <c r="H674" s="10">
        <v>23844252</v>
      </c>
      <c r="I674" s="22">
        <f>(data[[#This Row],[Profit]]/data[[#This Row],[Penjualan]])*100%</f>
        <v>0.18086350945455823</v>
      </c>
      <c r="K674" s="3"/>
    </row>
    <row r="675" spans="1:11" ht="15.75" customHeight="1" x14ac:dyDescent="0.3">
      <c r="A675" s="9" t="s">
        <v>343</v>
      </c>
      <c r="B675" s="7" t="s">
        <v>39</v>
      </c>
      <c r="C675" s="8" t="s">
        <v>20</v>
      </c>
      <c r="D675" s="9" t="s">
        <v>28</v>
      </c>
      <c r="E675" s="9" t="s">
        <v>25</v>
      </c>
      <c r="F675" s="10">
        <v>124618208</v>
      </c>
      <c r="G675" s="9">
        <v>3</v>
      </c>
      <c r="H675" s="10">
        <v>26968886</v>
      </c>
      <c r="I675" s="22">
        <f>(data[[#This Row],[Profit]]/data[[#This Row],[Penjualan]])*100%</f>
        <v>0.21641208321660346</v>
      </c>
      <c r="K675" s="3"/>
    </row>
    <row r="676" spans="1:11" ht="15.75" customHeight="1" x14ac:dyDescent="0.3">
      <c r="A676" s="9" t="s">
        <v>344</v>
      </c>
      <c r="B676" s="7" t="s">
        <v>39</v>
      </c>
      <c r="C676" s="8" t="s">
        <v>11</v>
      </c>
      <c r="D676" s="9" t="s">
        <v>18</v>
      </c>
      <c r="E676" s="9" t="s">
        <v>30</v>
      </c>
      <c r="F676" s="10">
        <v>235887554</v>
      </c>
      <c r="G676" s="9">
        <v>3</v>
      </c>
      <c r="H676" s="10">
        <v>22518486</v>
      </c>
      <c r="I676" s="22">
        <f>(data[[#This Row],[Profit]]/data[[#This Row],[Penjualan]])*100%</f>
        <v>9.5462798346707178E-2</v>
      </c>
      <c r="K676" s="3"/>
    </row>
    <row r="677" spans="1:11" ht="15.75" customHeight="1" x14ac:dyDescent="0.3">
      <c r="A677" s="9" t="s">
        <v>344</v>
      </c>
      <c r="B677" s="7" t="s">
        <v>14</v>
      </c>
      <c r="C677" s="8" t="s">
        <v>11</v>
      </c>
      <c r="D677" s="9" t="s">
        <v>18</v>
      </c>
      <c r="E677" s="9" t="s">
        <v>30</v>
      </c>
      <c r="F677" s="10">
        <v>209315659</v>
      </c>
      <c r="G677" s="9">
        <v>2</v>
      </c>
      <c r="H677" s="10">
        <v>17549904</v>
      </c>
      <c r="I677" s="22">
        <f>(data[[#This Row],[Profit]]/data[[#This Row],[Penjualan]])*100%</f>
        <v>8.3844200113093306E-2</v>
      </c>
      <c r="K677" s="3"/>
    </row>
    <row r="678" spans="1:11" ht="15.75" customHeight="1" x14ac:dyDescent="0.3">
      <c r="A678" s="9" t="s">
        <v>344</v>
      </c>
      <c r="B678" s="7" t="s">
        <v>39</v>
      </c>
      <c r="C678" s="8" t="s">
        <v>11</v>
      </c>
      <c r="D678" s="9" t="s">
        <v>18</v>
      </c>
      <c r="E678" s="9" t="s">
        <v>30</v>
      </c>
      <c r="F678" s="10">
        <v>96165218</v>
      </c>
      <c r="G678" s="9">
        <v>1</v>
      </c>
      <c r="H678" s="10">
        <v>16941579</v>
      </c>
      <c r="I678" s="22">
        <f>(data[[#This Row],[Profit]]/data[[#This Row],[Penjualan]])*100%</f>
        <v>0.17617158627977114</v>
      </c>
      <c r="K678" s="3"/>
    </row>
    <row r="679" spans="1:11" ht="15.75" customHeight="1" x14ac:dyDescent="0.3">
      <c r="A679" s="9" t="s">
        <v>344</v>
      </c>
      <c r="B679" s="7" t="s">
        <v>39</v>
      </c>
      <c r="C679" s="8" t="s">
        <v>11</v>
      </c>
      <c r="D679" s="9" t="s">
        <v>18</v>
      </c>
      <c r="E679" s="9" t="s">
        <v>30</v>
      </c>
      <c r="F679" s="10">
        <v>211952233</v>
      </c>
      <c r="G679" s="9">
        <v>1</v>
      </c>
      <c r="H679" s="10">
        <v>17775137</v>
      </c>
      <c r="I679" s="22">
        <f>(data[[#This Row],[Profit]]/data[[#This Row],[Penjualan]])*100%</f>
        <v>8.3863881726596382E-2</v>
      </c>
      <c r="K679" s="3"/>
    </row>
    <row r="680" spans="1:11" ht="15.75" customHeight="1" x14ac:dyDescent="0.3">
      <c r="A680" s="9" t="s">
        <v>344</v>
      </c>
      <c r="B680" s="7" t="s">
        <v>10</v>
      </c>
      <c r="C680" s="8" t="s">
        <v>11</v>
      </c>
      <c r="D680" s="9" t="s">
        <v>18</v>
      </c>
      <c r="E680" s="9" t="s">
        <v>30</v>
      </c>
      <c r="F680" s="10">
        <v>143302469</v>
      </c>
      <c r="G680" s="9">
        <v>2</v>
      </c>
      <c r="H680" s="10">
        <v>31677784</v>
      </c>
      <c r="I680" s="22">
        <f>(data[[#This Row],[Profit]]/data[[#This Row],[Penjualan]])*100%</f>
        <v>0.2210553957726995</v>
      </c>
      <c r="K680" s="3"/>
    </row>
    <row r="681" spans="1:11" ht="15.75" customHeight="1" x14ac:dyDescent="0.3">
      <c r="A681" s="9" t="s">
        <v>344</v>
      </c>
      <c r="B681" s="7" t="s">
        <v>10</v>
      </c>
      <c r="C681" s="8" t="s">
        <v>11</v>
      </c>
      <c r="D681" s="9" t="s">
        <v>18</v>
      </c>
      <c r="E681" s="9" t="s">
        <v>30</v>
      </c>
      <c r="F681" s="10">
        <v>149950539</v>
      </c>
      <c r="G681" s="9">
        <v>2</v>
      </c>
      <c r="H681" s="10">
        <v>25392615</v>
      </c>
      <c r="I681" s="22">
        <f>(data[[#This Row],[Profit]]/data[[#This Row],[Penjualan]])*100%</f>
        <v>0.16933993815120599</v>
      </c>
      <c r="K681" s="3"/>
    </row>
    <row r="682" spans="1:11" ht="15.75" customHeight="1" x14ac:dyDescent="0.3">
      <c r="A682" s="9" t="s">
        <v>344</v>
      </c>
      <c r="B682" s="7" t="s">
        <v>10</v>
      </c>
      <c r="C682" s="8" t="s">
        <v>11</v>
      </c>
      <c r="D682" s="9" t="s">
        <v>18</v>
      </c>
      <c r="E682" s="9" t="s">
        <v>30</v>
      </c>
      <c r="F682" s="10">
        <v>142784407</v>
      </c>
      <c r="G682" s="9">
        <v>4</v>
      </c>
      <c r="H682" s="10">
        <v>16931103</v>
      </c>
      <c r="I682" s="22">
        <f>(data[[#This Row],[Profit]]/data[[#This Row],[Penjualan]])*100%</f>
        <v>0.11857809515572663</v>
      </c>
      <c r="K682" s="3"/>
    </row>
    <row r="683" spans="1:11" ht="15.75" customHeight="1" x14ac:dyDescent="0.3">
      <c r="A683" s="9" t="s">
        <v>345</v>
      </c>
      <c r="B683" s="7" t="s">
        <v>39</v>
      </c>
      <c r="C683" s="8" t="s">
        <v>20</v>
      </c>
      <c r="D683" s="9" t="s">
        <v>12</v>
      </c>
      <c r="E683" s="9" t="s">
        <v>30</v>
      </c>
      <c r="F683" s="10">
        <v>94997139</v>
      </c>
      <c r="G683" s="9">
        <v>1</v>
      </c>
      <c r="H683" s="10">
        <v>26256028</v>
      </c>
      <c r="I683" s="22">
        <f>(data[[#This Row],[Profit]]/data[[#This Row],[Penjualan]])*100%</f>
        <v>0.276387565735006</v>
      </c>
      <c r="K683" s="3"/>
    </row>
    <row r="684" spans="1:11" ht="15.75" customHeight="1" x14ac:dyDescent="0.3">
      <c r="A684" s="9" t="s">
        <v>346</v>
      </c>
      <c r="B684" s="7" t="s">
        <v>10</v>
      </c>
      <c r="C684" s="8" t="s">
        <v>17</v>
      </c>
      <c r="D684" s="9" t="s">
        <v>12</v>
      </c>
      <c r="E684" s="9" t="s">
        <v>25</v>
      </c>
      <c r="F684" s="10">
        <v>247759550</v>
      </c>
      <c r="G684" s="9">
        <v>5</v>
      </c>
      <c r="H684" s="10">
        <v>30450045</v>
      </c>
      <c r="I684" s="22">
        <f>(data[[#This Row],[Profit]]/data[[#This Row],[Penjualan]])*100%</f>
        <v>0.12290159955489102</v>
      </c>
      <c r="K684" s="3"/>
    </row>
    <row r="685" spans="1:11" ht="15.75" customHeight="1" x14ac:dyDescent="0.3">
      <c r="A685" s="9" t="s">
        <v>347</v>
      </c>
      <c r="B685" s="7" t="s">
        <v>14</v>
      </c>
      <c r="C685" s="8" t="s">
        <v>20</v>
      </c>
      <c r="D685" s="9" t="s">
        <v>28</v>
      </c>
      <c r="E685" s="9" t="s">
        <v>25</v>
      </c>
      <c r="F685" s="10">
        <v>205652623</v>
      </c>
      <c r="G685" s="9">
        <v>1</v>
      </c>
      <c r="H685" s="10">
        <v>34482916</v>
      </c>
      <c r="I685" s="22">
        <f>(data[[#This Row],[Profit]]/data[[#This Row],[Penjualan]])*100%</f>
        <v>0.167675546739805</v>
      </c>
      <c r="K685" s="3"/>
    </row>
    <row r="686" spans="1:11" ht="15.75" customHeight="1" x14ac:dyDescent="0.3">
      <c r="A686" s="9" t="s">
        <v>348</v>
      </c>
      <c r="B686" s="7" t="s">
        <v>14</v>
      </c>
      <c r="C686" s="8" t="s">
        <v>20</v>
      </c>
      <c r="D686" s="9" t="s">
        <v>12</v>
      </c>
      <c r="E686" s="9" t="s">
        <v>26</v>
      </c>
      <c r="F686" s="10">
        <v>240879661</v>
      </c>
      <c r="G686" s="9">
        <v>4</v>
      </c>
      <c r="H686" s="10">
        <v>18241819</v>
      </c>
      <c r="I686" s="22">
        <f>(data[[#This Row],[Profit]]/data[[#This Row],[Penjualan]])*100%</f>
        <v>7.5730009434046827E-2</v>
      </c>
      <c r="K686" s="3"/>
    </row>
    <row r="687" spans="1:11" ht="15.75" customHeight="1" x14ac:dyDescent="0.3">
      <c r="A687" s="9" t="s">
        <v>348</v>
      </c>
      <c r="B687" s="7" t="s">
        <v>10</v>
      </c>
      <c r="C687" s="8" t="s">
        <v>20</v>
      </c>
      <c r="D687" s="9" t="s">
        <v>12</v>
      </c>
      <c r="E687" s="9" t="s">
        <v>26</v>
      </c>
      <c r="F687" s="10">
        <v>231583059</v>
      </c>
      <c r="G687" s="9">
        <v>1</v>
      </c>
      <c r="H687" s="10">
        <v>13101648</v>
      </c>
      <c r="I687" s="22">
        <f>(data[[#This Row],[Profit]]/data[[#This Row],[Penjualan]])*100%</f>
        <v>5.6574293718091008E-2</v>
      </c>
      <c r="K687" s="3"/>
    </row>
    <row r="688" spans="1:11" ht="15.75" customHeight="1" x14ac:dyDescent="0.3">
      <c r="A688" s="9" t="s">
        <v>348</v>
      </c>
      <c r="B688" s="7" t="s">
        <v>10</v>
      </c>
      <c r="C688" s="8" t="s">
        <v>20</v>
      </c>
      <c r="D688" s="9" t="s">
        <v>12</v>
      </c>
      <c r="E688" s="9" t="s">
        <v>26</v>
      </c>
      <c r="F688" s="10">
        <v>224377799</v>
      </c>
      <c r="G688" s="9">
        <v>3</v>
      </c>
      <c r="H688" s="10">
        <v>31987823</v>
      </c>
      <c r="I688" s="22">
        <f>(data[[#This Row],[Profit]]/data[[#This Row],[Penjualan]])*100%</f>
        <v>0.14256233523353173</v>
      </c>
      <c r="K688" s="3"/>
    </row>
    <row r="689" spans="1:11" ht="15.75" customHeight="1" x14ac:dyDescent="0.3">
      <c r="A689" s="9" t="s">
        <v>349</v>
      </c>
      <c r="B689" s="7" t="s">
        <v>10</v>
      </c>
      <c r="C689" s="8" t="s">
        <v>11</v>
      </c>
      <c r="D689" s="9" t="s">
        <v>28</v>
      </c>
      <c r="E689" s="9" t="s">
        <v>30</v>
      </c>
      <c r="F689" s="10">
        <v>152043997</v>
      </c>
      <c r="G689" s="9">
        <v>1</v>
      </c>
      <c r="H689" s="10">
        <v>15197774</v>
      </c>
      <c r="I689" s="22">
        <f>(data[[#This Row],[Profit]]/data[[#This Row],[Penjualan]])*100%</f>
        <v>9.9956422482105622E-2</v>
      </c>
      <c r="K689" s="3"/>
    </row>
    <row r="690" spans="1:11" ht="15.75" customHeight="1" x14ac:dyDescent="0.3">
      <c r="A690" s="9" t="s">
        <v>349</v>
      </c>
      <c r="B690" s="7" t="s">
        <v>10</v>
      </c>
      <c r="C690" s="8" t="s">
        <v>11</v>
      </c>
      <c r="D690" s="9" t="s">
        <v>28</v>
      </c>
      <c r="E690" s="9" t="s">
        <v>30</v>
      </c>
      <c r="F690" s="10">
        <v>118404954</v>
      </c>
      <c r="G690" s="9">
        <v>3</v>
      </c>
      <c r="H690" s="10">
        <v>11784664</v>
      </c>
      <c r="I690" s="22">
        <f>(data[[#This Row],[Profit]]/data[[#This Row],[Penjualan]])*100%</f>
        <v>9.952847074287112E-2</v>
      </c>
      <c r="K690" s="3"/>
    </row>
    <row r="691" spans="1:11" ht="15.75" customHeight="1" x14ac:dyDescent="0.3">
      <c r="A691" s="9" t="s">
        <v>349</v>
      </c>
      <c r="B691" s="7" t="s">
        <v>14</v>
      </c>
      <c r="C691" s="8" t="s">
        <v>11</v>
      </c>
      <c r="D691" s="9" t="s">
        <v>28</v>
      </c>
      <c r="E691" s="9" t="s">
        <v>30</v>
      </c>
      <c r="F691" s="10">
        <v>221262602</v>
      </c>
      <c r="G691" s="9">
        <v>3</v>
      </c>
      <c r="H691" s="10">
        <v>32984102</v>
      </c>
      <c r="I691" s="22">
        <f>(data[[#This Row],[Profit]]/data[[#This Row],[Penjualan]])*100%</f>
        <v>0.14907219612286762</v>
      </c>
      <c r="K691" s="3"/>
    </row>
    <row r="692" spans="1:11" ht="15.75" customHeight="1" x14ac:dyDescent="0.3">
      <c r="A692" s="9" t="s">
        <v>350</v>
      </c>
      <c r="B692" s="7" t="s">
        <v>14</v>
      </c>
      <c r="C692" s="8" t="s">
        <v>11</v>
      </c>
      <c r="D692" s="9" t="s">
        <v>18</v>
      </c>
      <c r="E692" s="9" t="s">
        <v>30</v>
      </c>
      <c r="F692" s="10">
        <v>131039688</v>
      </c>
      <c r="G692" s="9">
        <v>1</v>
      </c>
      <c r="H692" s="10">
        <v>26993581</v>
      </c>
      <c r="I692" s="22">
        <f>(data[[#This Row],[Profit]]/data[[#This Row],[Penjualan]])*100%</f>
        <v>0.20599546146660544</v>
      </c>
      <c r="K692" s="3"/>
    </row>
    <row r="693" spans="1:11" ht="15.75" customHeight="1" x14ac:dyDescent="0.3">
      <c r="A693" s="9" t="s">
        <v>351</v>
      </c>
      <c r="B693" s="7" t="s">
        <v>14</v>
      </c>
      <c r="C693" s="8" t="s">
        <v>20</v>
      </c>
      <c r="D693" s="9" t="s">
        <v>28</v>
      </c>
      <c r="E693" s="9" t="s">
        <v>26</v>
      </c>
      <c r="F693" s="10">
        <v>155165218</v>
      </c>
      <c r="G693" s="9">
        <v>4</v>
      </c>
      <c r="H693" s="10">
        <v>33583572</v>
      </c>
      <c r="I693" s="22">
        <f>(data[[#This Row],[Profit]]/data[[#This Row],[Penjualan]])*100%</f>
        <v>0.21643750083217747</v>
      </c>
      <c r="K693" s="3"/>
    </row>
    <row r="694" spans="1:11" ht="15.75" customHeight="1" x14ac:dyDescent="0.3">
      <c r="A694" s="9" t="s">
        <v>352</v>
      </c>
      <c r="B694" s="7" t="s">
        <v>14</v>
      </c>
      <c r="C694" s="8" t="s">
        <v>20</v>
      </c>
      <c r="D694" s="9" t="s">
        <v>12</v>
      </c>
      <c r="E694" s="9" t="s">
        <v>30</v>
      </c>
      <c r="F694" s="10">
        <v>123691745</v>
      </c>
      <c r="G694" s="9">
        <v>3</v>
      </c>
      <c r="H694" s="10">
        <v>23634518</v>
      </c>
      <c r="I694" s="22">
        <f>(data[[#This Row],[Profit]]/data[[#This Row],[Penjualan]])*100%</f>
        <v>0.19107595256255783</v>
      </c>
      <c r="K694" s="3"/>
    </row>
    <row r="695" spans="1:11" ht="15.75" customHeight="1" x14ac:dyDescent="0.3">
      <c r="A695" s="9" t="s">
        <v>352</v>
      </c>
      <c r="B695" s="7" t="s">
        <v>14</v>
      </c>
      <c r="C695" s="8" t="s">
        <v>20</v>
      </c>
      <c r="D695" s="9" t="s">
        <v>12</v>
      </c>
      <c r="E695" s="9" t="s">
        <v>30</v>
      </c>
      <c r="F695" s="10">
        <v>96878795</v>
      </c>
      <c r="G695" s="9">
        <v>3</v>
      </c>
      <c r="H695" s="10">
        <v>34062144</v>
      </c>
      <c r="I695" s="22">
        <f>(data[[#This Row],[Profit]]/data[[#This Row],[Penjualan]])*100%</f>
        <v>0.35159545491869504</v>
      </c>
      <c r="K695" s="3"/>
    </row>
    <row r="696" spans="1:11" ht="15.75" customHeight="1" x14ac:dyDescent="0.3">
      <c r="A696" s="9" t="s">
        <v>352</v>
      </c>
      <c r="B696" s="7" t="s">
        <v>14</v>
      </c>
      <c r="C696" s="8" t="s">
        <v>20</v>
      </c>
      <c r="D696" s="9" t="s">
        <v>12</v>
      </c>
      <c r="E696" s="9" t="s">
        <v>30</v>
      </c>
      <c r="F696" s="10">
        <v>183872811</v>
      </c>
      <c r="G696" s="9">
        <v>4</v>
      </c>
      <c r="H696" s="10">
        <v>12894716</v>
      </c>
      <c r="I696" s="22">
        <f>(data[[#This Row],[Profit]]/data[[#This Row],[Penjualan]])*100%</f>
        <v>7.0128454173684227E-2</v>
      </c>
      <c r="K696" s="3"/>
    </row>
    <row r="697" spans="1:11" ht="15.75" customHeight="1" x14ac:dyDescent="0.3">
      <c r="A697" s="9" t="s">
        <v>353</v>
      </c>
      <c r="B697" s="7" t="s">
        <v>39</v>
      </c>
      <c r="C697" s="8" t="s">
        <v>17</v>
      </c>
      <c r="D697" s="9" t="s">
        <v>12</v>
      </c>
      <c r="E697" s="9" t="s">
        <v>25</v>
      </c>
      <c r="F697" s="10">
        <v>115078865</v>
      </c>
      <c r="G697" s="9">
        <v>2</v>
      </c>
      <c r="H697" s="10">
        <v>22004418</v>
      </c>
      <c r="I697" s="22">
        <f>(data[[#This Row],[Profit]]/data[[#This Row],[Penjualan]])*100%</f>
        <v>0.19121163560311444</v>
      </c>
      <c r="K697" s="3"/>
    </row>
    <row r="698" spans="1:11" ht="15.75" customHeight="1" x14ac:dyDescent="0.3">
      <c r="A698" s="9" t="s">
        <v>354</v>
      </c>
      <c r="B698" s="7" t="s">
        <v>39</v>
      </c>
      <c r="C698" s="8" t="s">
        <v>11</v>
      </c>
      <c r="D698" s="9" t="s">
        <v>28</v>
      </c>
      <c r="E698" s="9" t="s">
        <v>30</v>
      </c>
      <c r="F698" s="10">
        <v>165293201</v>
      </c>
      <c r="G698" s="9">
        <v>5</v>
      </c>
      <c r="H698" s="10">
        <v>10179574</v>
      </c>
      <c r="I698" s="22">
        <f>(data[[#This Row],[Profit]]/data[[#This Row],[Penjualan]])*100%</f>
        <v>6.1584952910434594E-2</v>
      </c>
      <c r="K698" s="3"/>
    </row>
    <row r="699" spans="1:11" ht="15.75" customHeight="1" x14ac:dyDescent="0.3">
      <c r="A699" s="9" t="s">
        <v>355</v>
      </c>
      <c r="B699" s="7" t="s">
        <v>39</v>
      </c>
      <c r="C699" s="8" t="s">
        <v>20</v>
      </c>
      <c r="D699" s="9" t="s">
        <v>28</v>
      </c>
      <c r="E699" s="9" t="s">
        <v>30</v>
      </c>
      <c r="F699" s="10">
        <v>157356938</v>
      </c>
      <c r="G699" s="9">
        <v>4</v>
      </c>
      <c r="H699" s="10">
        <v>13082778</v>
      </c>
      <c r="I699" s="22">
        <f>(data[[#This Row],[Profit]]/data[[#This Row],[Penjualan]])*100%</f>
        <v>8.3140776417497397E-2</v>
      </c>
      <c r="K699" s="3"/>
    </row>
    <row r="700" spans="1:11" ht="15.75" customHeight="1" x14ac:dyDescent="0.3">
      <c r="A700" s="9" t="s">
        <v>356</v>
      </c>
      <c r="B700" s="7" t="s">
        <v>39</v>
      </c>
      <c r="C700" s="8" t="s">
        <v>20</v>
      </c>
      <c r="D700" s="9" t="s">
        <v>18</v>
      </c>
      <c r="E700" s="9" t="s">
        <v>25</v>
      </c>
      <c r="F700" s="10">
        <v>146246955</v>
      </c>
      <c r="G700" s="9">
        <v>2</v>
      </c>
      <c r="H700" s="10">
        <v>19336213</v>
      </c>
      <c r="I700" s="22">
        <f>(data[[#This Row],[Profit]]/data[[#This Row],[Penjualan]])*100%</f>
        <v>0.13221617503078953</v>
      </c>
      <c r="K700" s="3"/>
    </row>
    <row r="701" spans="1:11" ht="15.75" customHeight="1" x14ac:dyDescent="0.3">
      <c r="A701" s="9" t="s">
        <v>356</v>
      </c>
      <c r="B701" s="7" t="s">
        <v>10</v>
      </c>
      <c r="C701" s="8" t="s">
        <v>20</v>
      </c>
      <c r="D701" s="9" t="s">
        <v>18</v>
      </c>
      <c r="E701" s="9" t="s">
        <v>25</v>
      </c>
      <c r="F701" s="10">
        <v>157433244</v>
      </c>
      <c r="G701" s="9">
        <v>2</v>
      </c>
      <c r="H701" s="10">
        <v>18588404</v>
      </c>
      <c r="I701" s="22">
        <f>(data[[#This Row],[Profit]]/data[[#This Row],[Penjualan]])*100%</f>
        <v>0.11807165708914694</v>
      </c>
      <c r="K701" s="3"/>
    </row>
    <row r="702" spans="1:11" ht="15.75" customHeight="1" x14ac:dyDescent="0.3">
      <c r="A702" s="9" t="s">
        <v>357</v>
      </c>
      <c r="B702" s="7" t="s">
        <v>10</v>
      </c>
      <c r="C702" s="8" t="s">
        <v>20</v>
      </c>
      <c r="D702" s="9" t="s">
        <v>18</v>
      </c>
      <c r="E702" s="9" t="s">
        <v>25</v>
      </c>
      <c r="F702" s="10">
        <v>236832490</v>
      </c>
      <c r="G702" s="9">
        <v>1</v>
      </c>
      <c r="H702" s="10">
        <v>29695816</v>
      </c>
      <c r="I702" s="22">
        <f>(data[[#This Row],[Profit]]/data[[#This Row],[Penjualan]])*100%</f>
        <v>0.12538742467302522</v>
      </c>
      <c r="K702" s="3"/>
    </row>
    <row r="703" spans="1:11" ht="15.75" customHeight="1" x14ac:dyDescent="0.3">
      <c r="A703" s="9" t="s">
        <v>358</v>
      </c>
      <c r="B703" s="7" t="s">
        <v>10</v>
      </c>
      <c r="C703" s="8" t="s">
        <v>20</v>
      </c>
      <c r="D703" s="9" t="s">
        <v>12</v>
      </c>
      <c r="E703" s="9" t="s">
        <v>13</v>
      </c>
      <c r="F703" s="10">
        <v>200694472</v>
      </c>
      <c r="G703" s="9">
        <v>5</v>
      </c>
      <c r="H703" s="10">
        <v>28120781</v>
      </c>
      <c r="I703" s="22">
        <f>(data[[#This Row],[Profit]]/data[[#This Row],[Penjualan]])*100%</f>
        <v>0.1401173670593179</v>
      </c>
      <c r="K703" s="3"/>
    </row>
    <row r="704" spans="1:11" ht="15.75" customHeight="1" x14ac:dyDescent="0.3">
      <c r="A704" s="9" t="s">
        <v>358</v>
      </c>
      <c r="B704" s="7" t="s">
        <v>10</v>
      </c>
      <c r="C704" s="8" t="s">
        <v>20</v>
      </c>
      <c r="D704" s="9" t="s">
        <v>12</v>
      </c>
      <c r="E704" s="9" t="s">
        <v>13</v>
      </c>
      <c r="F704" s="10">
        <v>142256877</v>
      </c>
      <c r="G704" s="9">
        <v>4</v>
      </c>
      <c r="H704" s="10">
        <v>13565103</v>
      </c>
      <c r="I704" s="22">
        <f>(data[[#This Row],[Profit]]/data[[#This Row],[Penjualan]])*100%</f>
        <v>9.5356395318589762E-2</v>
      </c>
      <c r="K704" s="3"/>
    </row>
    <row r="705" spans="1:11" ht="15.75" customHeight="1" x14ac:dyDescent="0.3">
      <c r="A705" s="9" t="s">
        <v>359</v>
      </c>
      <c r="B705" s="7" t="s">
        <v>39</v>
      </c>
      <c r="C705" s="8" t="s">
        <v>20</v>
      </c>
      <c r="D705" s="9" t="s">
        <v>18</v>
      </c>
      <c r="E705" s="9" t="s">
        <v>30</v>
      </c>
      <c r="F705" s="10">
        <v>225179147</v>
      </c>
      <c r="G705" s="9">
        <v>3</v>
      </c>
      <c r="H705" s="10">
        <v>16948461</v>
      </c>
      <c r="I705" s="22">
        <f>(data[[#This Row],[Profit]]/data[[#This Row],[Penjualan]])*100%</f>
        <v>7.5266565424905882E-2</v>
      </c>
      <c r="K705" s="3"/>
    </row>
    <row r="706" spans="1:11" ht="15.75" customHeight="1" x14ac:dyDescent="0.3">
      <c r="A706" s="9" t="s">
        <v>360</v>
      </c>
      <c r="B706" s="7" t="s">
        <v>10</v>
      </c>
      <c r="C706" s="8" t="s">
        <v>20</v>
      </c>
      <c r="D706" s="9" t="s">
        <v>12</v>
      </c>
      <c r="E706" s="9" t="s">
        <v>26</v>
      </c>
      <c r="F706" s="10">
        <v>238210163</v>
      </c>
      <c r="G706" s="9">
        <v>4</v>
      </c>
      <c r="H706" s="10">
        <v>24488492</v>
      </c>
      <c r="I706" s="22">
        <f>(data[[#This Row],[Profit]]/data[[#This Row],[Penjualan]])*100%</f>
        <v>0.10280204543581963</v>
      </c>
      <c r="K706" s="3"/>
    </row>
    <row r="707" spans="1:11" ht="15.75" customHeight="1" x14ac:dyDescent="0.3">
      <c r="A707" s="9" t="s">
        <v>361</v>
      </c>
      <c r="B707" s="7" t="s">
        <v>14</v>
      </c>
      <c r="C707" s="8" t="s">
        <v>20</v>
      </c>
      <c r="D707" s="9" t="s">
        <v>28</v>
      </c>
      <c r="E707" s="9" t="s">
        <v>13</v>
      </c>
      <c r="F707" s="10">
        <v>216055394</v>
      </c>
      <c r="G707" s="9">
        <v>2</v>
      </c>
      <c r="H707" s="10">
        <v>21776649</v>
      </c>
      <c r="I707" s="22">
        <f>(data[[#This Row],[Profit]]/data[[#This Row],[Penjualan]])*100%</f>
        <v>0.10079197097018554</v>
      </c>
      <c r="K707" s="3"/>
    </row>
    <row r="708" spans="1:11" ht="15.75" customHeight="1" x14ac:dyDescent="0.3">
      <c r="A708" s="9" t="s">
        <v>361</v>
      </c>
      <c r="B708" s="7" t="s">
        <v>14</v>
      </c>
      <c r="C708" s="8" t="s">
        <v>20</v>
      </c>
      <c r="D708" s="9" t="s">
        <v>28</v>
      </c>
      <c r="E708" s="9" t="s">
        <v>13</v>
      </c>
      <c r="F708" s="10">
        <v>196747041</v>
      </c>
      <c r="G708" s="9">
        <v>5</v>
      </c>
      <c r="H708" s="10">
        <v>24349226</v>
      </c>
      <c r="I708" s="22">
        <f>(data[[#This Row],[Profit]]/data[[#This Row],[Penjualan]])*100%</f>
        <v>0.12375904550452679</v>
      </c>
      <c r="K708" s="3"/>
    </row>
    <row r="709" spans="1:11" ht="15.75" customHeight="1" x14ac:dyDescent="0.3">
      <c r="A709" s="9" t="s">
        <v>362</v>
      </c>
      <c r="B709" s="7" t="s">
        <v>14</v>
      </c>
      <c r="C709" s="8" t="s">
        <v>11</v>
      </c>
      <c r="D709" s="9" t="s">
        <v>28</v>
      </c>
      <c r="E709" s="9" t="s">
        <v>30</v>
      </c>
      <c r="F709" s="10">
        <v>233949578</v>
      </c>
      <c r="G709" s="9">
        <v>4</v>
      </c>
      <c r="H709" s="10">
        <v>32135485</v>
      </c>
      <c r="I709" s="22">
        <f>(data[[#This Row],[Profit]]/data[[#This Row],[Penjualan]])*100%</f>
        <v>0.13736073078105746</v>
      </c>
      <c r="K709" s="3"/>
    </row>
    <row r="710" spans="1:11" ht="15.75" customHeight="1" x14ac:dyDescent="0.3">
      <c r="A710" s="9" t="s">
        <v>362</v>
      </c>
      <c r="B710" s="7" t="s">
        <v>10</v>
      </c>
      <c r="C710" s="8" t="s">
        <v>11</v>
      </c>
      <c r="D710" s="9" t="s">
        <v>28</v>
      </c>
      <c r="E710" s="9" t="s">
        <v>30</v>
      </c>
      <c r="F710" s="10">
        <v>151621472</v>
      </c>
      <c r="G710" s="9">
        <v>5</v>
      </c>
      <c r="H710" s="10">
        <v>32169088</v>
      </c>
      <c r="I710" s="22">
        <f>(data[[#This Row],[Profit]]/data[[#This Row],[Penjualan]])*100%</f>
        <v>0.21216709992104549</v>
      </c>
      <c r="K710" s="3"/>
    </row>
    <row r="711" spans="1:11" ht="15.75" customHeight="1" x14ac:dyDescent="0.3">
      <c r="A711" s="9" t="s">
        <v>362</v>
      </c>
      <c r="B711" s="7" t="s">
        <v>16</v>
      </c>
      <c r="C711" s="8" t="s">
        <v>11</v>
      </c>
      <c r="D711" s="9" t="s">
        <v>28</v>
      </c>
      <c r="E711" s="9" t="s">
        <v>30</v>
      </c>
      <c r="F711" s="10">
        <v>198594170</v>
      </c>
      <c r="G711" s="9">
        <v>5</v>
      </c>
      <c r="H711" s="10">
        <v>13567533</v>
      </c>
      <c r="I711" s="22">
        <f>(data[[#This Row],[Profit]]/data[[#This Row],[Penjualan]])*100%</f>
        <v>6.831788163771374E-2</v>
      </c>
      <c r="K711" s="3"/>
    </row>
    <row r="712" spans="1:11" ht="15.75" customHeight="1" x14ac:dyDescent="0.3">
      <c r="A712" s="9" t="s">
        <v>362</v>
      </c>
      <c r="B712" s="7" t="s">
        <v>10</v>
      </c>
      <c r="C712" s="8" t="s">
        <v>11</v>
      </c>
      <c r="D712" s="9" t="s">
        <v>28</v>
      </c>
      <c r="E712" s="9" t="s">
        <v>30</v>
      </c>
      <c r="F712" s="10">
        <v>236032957</v>
      </c>
      <c r="G712" s="9">
        <v>4</v>
      </c>
      <c r="H712" s="10">
        <v>14622276</v>
      </c>
      <c r="I712" s="22">
        <f>(data[[#This Row],[Profit]]/data[[#This Row],[Penjualan]])*100%</f>
        <v>6.1950145377367788E-2</v>
      </c>
      <c r="K712" s="3"/>
    </row>
    <row r="713" spans="1:11" ht="15.75" customHeight="1" x14ac:dyDescent="0.3">
      <c r="A713" s="9" t="s">
        <v>363</v>
      </c>
      <c r="B713" s="7" t="s">
        <v>39</v>
      </c>
      <c r="C713" s="8" t="s">
        <v>20</v>
      </c>
      <c r="D713" s="9" t="s">
        <v>18</v>
      </c>
      <c r="E713" s="9" t="s">
        <v>25</v>
      </c>
      <c r="F713" s="10">
        <v>195033420</v>
      </c>
      <c r="G713" s="9">
        <v>3</v>
      </c>
      <c r="H713" s="10">
        <v>22792648</v>
      </c>
      <c r="I713" s="22">
        <f>(data[[#This Row],[Profit]]/data[[#This Row],[Penjualan]])*100%</f>
        <v>0.1168653454366949</v>
      </c>
      <c r="K713" s="3"/>
    </row>
    <row r="714" spans="1:11" ht="15.75" customHeight="1" x14ac:dyDescent="0.3">
      <c r="A714" s="9" t="s">
        <v>363</v>
      </c>
      <c r="B714" s="7" t="s">
        <v>39</v>
      </c>
      <c r="C714" s="8" t="s">
        <v>20</v>
      </c>
      <c r="D714" s="9" t="s">
        <v>18</v>
      </c>
      <c r="E714" s="9" t="s">
        <v>25</v>
      </c>
      <c r="F714" s="10">
        <v>188593622</v>
      </c>
      <c r="G714" s="9">
        <v>3</v>
      </c>
      <c r="H714" s="10">
        <v>30689446</v>
      </c>
      <c r="I714" s="22">
        <f>(data[[#This Row],[Profit]]/data[[#This Row],[Penjualan]])*100%</f>
        <v>0.1627279102789595</v>
      </c>
      <c r="K714" s="3"/>
    </row>
    <row r="715" spans="1:11" ht="15.75" customHeight="1" x14ac:dyDescent="0.3">
      <c r="A715" s="9" t="s">
        <v>363</v>
      </c>
      <c r="B715" s="7" t="s">
        <v>14</v>
      </c>
      <c r="C715" s="8" t="s">
        <v>20</v>
      </c>
      <c r="D715" s="9" t="s">
        <v>18</v>
      </c>
      <c r="E715" s="9" t="s">
        <v>25</v>
      </c>
      <c r="F715" s="10">
        <v>156435473</v>
      </c>
      <c r="G715" s="9">
        <v>5</v>
      </c>
      <c r="H715" s="10">
        <v>21533811</v>
      </c>
      <c r="I715" s="22">
        <f>(data[[#This Row],[Profit]]/data[[#This Row],[Penjualan]])*100%</f>
        <v>0.13765299255367738</v>
      </c>
      <c r="K715" s="3"/>
    </row>
    <row r="716" spans="1:11" ht="15.75" customHeight="1" x14ac:dyDescent="0.3">
      <c r="A716" s="9" t="s">
        <v>363</v>
      </c>
      <c r="B716" s="7" t="s">
        <v>14</v>
      </c>
      <c r="C716" s="8" t="s">
        <v>20</v>
      </c>
      <c r="D716" s="9" t="s">
        <v>18</v>
      </c>
      <c r="E716" s="9" t="s">
        <v>25</v>
      </c>
      <c r="F716" s="10">
        <v>145039376</v>
      </c>
      <c r="G716" s="9">
        <v>4</v>
      </c>
      <c r="H716" s="10">
        <v>32463398</v>
      </c>
      <c r="I716" s="22">
        <f>(data[[#This Row],[Profit]]/data[[#This Row],[Penjualan]])*100%</f>
        <v>0.22382472191551625</v>
      </c>
      <c r="K716" s="3"/>
    </row>
    <row r="717" spans="1:11" ht="15.75" customHeight="1" x14ac:dyDescent="0.3">
      <c r="A717" s="9" t="s">
        <v>363</v>
      </c>
      <c r="B717" s="7" t="s">
        <v>16</v>
      </c>
      <c r="C717" s="8" t="s">
        <v>20</v>
      </c>
      <c r="D717" s="9" t="s">
        <v>18</v>
      </c>
      <c r="E717" s="9" t="s">
        <v>25</v>
      </c>
      <c r="F717" s="10">
        <v>209223580</v>
      </c>
      <c r="G717" s="9">
        <v>2</v>
      </c>
      <c r="H717" s="10">
        <v>17209753</v>
      </c>
      <c r="I717" s="22">
        <f>(data[[#This Row],[Profit]]/data[[#This Row],[Penjualan]])*100%</f>
        <v>8.2255322272948392E-2</v>
      </c>
      <c r="K717" s="3"/>
    </row>
    <row r="718" spans="1:11" ht="15.75" customHeight="1" x14ac:dyDescent="0.3">
      <c r="A718" s="9" t="s">
        <v>363</v>
      </c>
      <c r="B718" s="7" t="s">
        <v>14</v>
      </c>
      <c r="C718" s="8" t="s">
        <v>20</v>
      </c>
      <c r="D718" s="9" t="s">
        <v>18</v>
      </c>
      <c r="E718" s="9" t="s">
        <v>25</v>
      </c>
      <c r="F718" s="10">
        <v>215675851</v>
      </c>
      <c r="G718" s="9">
        <v>2</v>
      </c>
      <c r="H718" s="10">
        <v>15602971</v>
      </c>
      <c r="I718" s="22">
        <f>(data[[#This Row],[Profit]]/data[[#This Row],[Penjualan]])*100%</f>
        <v>7.2344543571547099E-2</v>
      </c>
      <c r="K718" s="3"/>
    </row>
    <row r="719" spans="1:11" ht="15.75" customHeight="1" x14ac:dyDescent="0.3">
      <c r="A719" s="9" t="s">
        <v>364</v>
      </c>
      <c r="B719" s="7" t="s">
        <v>16</v>
      </c>
      <c r="C719" s="8" t="s">
        <v>20</v>
      </c>
      <c r="D719" s="9" t="s">
        <v>28</v>
      </c>
      <c r="E719" s="9" t="s">
        <v>25</v>
      </c>
      <c r="F719" s="10">
        <v>92400016</v>
      </c>
      <c r="G719" s="9">
        <v>3</v>
      </c>
      <c r="H719" s="10">
        <v>28086593</v>
      </c>
      <c r="I719" s="22">
        <f>(data[[#This Row],[Profit]]/data[[#This Row],[Penjualan]])*100%</f>
        <v>0.30396740407490841</v>
      </c>
      <c r="K719" s="3"/>
    </row>
    <row r="720" spans="1:11" ht="15.75" customHeight="1" x14ac:dyDescent="0.3">
      <c r="A720" s="9" t="s">
        <v>365</v>
      </c>
      <c r="B720" s="7" t="s">
        <v>39</v>
      </c>
      <c r="C720" s="8" t="s">
        <v>20</v>
      </c>
      <c r="D720" s="9" t="s">
        <v>18</v>
      </c>
      <c r="E720" s="9" t="s">
        <v>13</v>
      </c>
      <c r="F720" s="10">
        <v>110926230</v>
      </c>
      <c r="G720" s="9">
        <v>5</v>
      </c>
      <c r="H720" s="10">
        <v>33804116</v>
      </c>
      <c r="I720" s="22">
        <f>(data[[#This Row],[Profit]]/data[[#This Row],[Penjualan]])*100%</f>
        <v>0.30474411687839748</v>
      </c>
      <c r="K720" s="3"/>
    </row>
    <row r="721" spans="1:11" ht="15.75" customHeight="1" x14ac:dyDescent="0.3">
      <c r="A721" s="9" t="s">
        <v>365</v>
      </c>
      <c r="B721" s="7" t="s">
        <v>39</v>
      </c>
      <c r="C721" s="8" t="s">
        <v>20</v>
      </c>
      <c r="D721" s="9" t="s">
        <v>18</v>
      </c>
      <c r="E721" s="9" t="s">
        <v>13</v>
      </c>
      <c r="F721" s="10">
        <v>249010494</v>
      </c>
      <c r="G721" s="9">
        <v>3</v>
      </c>
      <c r="H721" s="10">
        <v>24708740</v>
      </c>
      <c r="I721" s="22">
        <f>(data[[#This Row],[Profit]]/data[[#This Row],[Penjualan]])*100%</f>
        <v>9.9227705640389602E-2</v>
      </c>
      <c r="K721" s="3"/>
    </row>
    <row r="722" spans="1:11" ht="15.75" customHeight="1" x14ac:dyDescent="0.3">
      <c r="A722" s="9" t="s">
        <v>365</v>
      </c>
      <c r="B722" s="7" t="s">
        <v>39</v>
      </c>
      <c r="C722" s="8" t="s">
        <v>20</v>
      </c>
      <c r="D722" s="9" t="s">
        <v>18</v>
      </c>
      <c r="E722" s="9" t="s">
        <v>13</v>
      </c>
      <c r="F722" s="10">
        <v>226818665</v>
      </c>
      <c r="G722" s="9">
        <v>1</v>
      </c>
      <c r="H722" s="10">
        <v>24741228</v>
      </c>
      <c r="I722" s="22">
        <f>(data[[#This Row],[Profit]]/data[[#This Row],[Penjualan]])*100%</f>
        <v>0.10907932995725902</v>
      </c>
      <c r="K722" s="3"/>
    </row>
    <row r="723" spans="1:11" ht="15.75" customHeight="1" x14ac:dyDescent="0.3">
      <c r="A723" s="9" t="s">
        <v>366</v>
      </c>
      <c r="B723" s="7" t="s">
        <v>39</v>
      </c>
      <c r="C723" s="8" t="s">
        <v>20</v>
      </c>
      <c r="D723" s="9" t="s">
        <v>28</v>
      </c>
      <c r="E723" s="9" t="s">
        <v>13</v>
      </c>
      <c r="F723" s="10">
        <v>240864993</v>
      </c>
      <c r="G723" s="9">
        <v>3</v>
      </c>
      <c r="H723" s="10">
        <v>26022573</v>
      </c>
      <c r="I723" s="22">
        <f>(data[[#This Row],[Profit]]/data[[#This Row],[Penjualan]])*100%</f>
        <v>0.10803800367951352</v>
      </c>
      <c r="K723" s="3"/>
    </row>
    <row r="724" spans="1:11" ht="15.75" customHeight="1" x14ac:dyDescent="0.3">
      <c r="A724" s="9" t="s">
        <v>366</v>
      </c>
      <c r="B724" s="7" t="s">
        <v>39</v>
      </c>
      <c r="C724" s="8" t="s">
        <v>20</v>
      </c>
      <c r="D724" s="9" t="s">
        <v>28</v>
      </c>
      <c r="E724" s="9" t="s">
        <v>13</v>
      </c>
      <c r="F724" s="10">
        <v>159686498</v>
      </c>
      <c r="G724" s="9">
        <v>1</v>
      </c>
      <c r="H724" s="10">
        <v>18190582</v>
      </c>
      <c r="I724" s="22">
        <f>(data[[#This Row],[Profit]]/data[[#This Row],[Penjualan]])*100%</f>
        <v>0.11391433983354059</v>
      </c>
      <c r="K724" s="3"/>
    </row>
    <row r="725" spans="1:11" ht="15.75" customHeight="1" x14ac:dyDescent="0.3">
      <c r="A725" s="9" t="s">
        <v>366</v>
      </c>
      <c r="B725" s="7" t="s">
        <v>39</v>
      </c>
      <c r="C725" s="8" t="s">
        <v>20</v>
      </c>
      <c r="D725" s="9" t="s">
        <v>28</v>
      </c>
      <c r="E725" s="9" t="s">
        <v>13</v>
      </c>
      <c r="F725" s="10">
        <v>223442531</v>
      </c>
      <c r="G725" s="9">
        <v>4</v>
      </c>
      <c r="H725" s="10">
        <v>15293907</v>
      </c>
      <c r="I725" s="22">
        <f>(data[[#This Row],[Profit]]/data[[#This Row],[Penjualan]])*100%</f>
        <v>6.8446713933794451E-2</v>
      </c>
      <c r="K725" s="3"/>
    </row>
    <row r="726" spans="1:11" ht="15.75" customHeight="1" x14ac:dyDescent="0.3">
      <c r="A726" s="9" t="s">
        <v>366</v>
      </c>
      <c r="B726" s="7" t="s">
        <v>10</v>
      </c>
      <c r="C726" s="8" t="s">
        <v>20</v>
      </c>
      <c r="D726" s="9" t="s">
        <v>28</v>
      </c>
      <c r="E726" s="9" t="s">
        <v>13</v>
      </c>
      <c r="F726" s="10">
        <v>130714862</v>
      </c>
      <c r="G726" s="9">
        <v>1</v>
      </c>
      <c r="H726" s="10">
        <v>11154531</v>
      </c>
      <c r="I726" s="22">
        <f>(data[[#This Row],[Profit]]/data[[#This Row],[Penjualan]])*100%</f>
        <v>8.5334833616700759E-2</v>
      </c>
      <c r="K726" s="3"/>
    </row>
    <row r="727" spans="1:11" ht="15.75" customHeight="1" x14ac:dyDescent="0.3">
      <c r="A727" s="9" t="s">
        <v>367</v>
      </c>
      <c r="B727" s="7" t="s">
        <v>14</v>
      </c>
      <c r="C727" s="8" t="s">
        <v>21</v>
      </c>
      <c r="D727" s="9" t="s">
        <v>12</v>
      </c>
      <c r="E727" s="9" t="s">
        <v>25</v>
      </c>
      <c r="F727" s="10">
        <v>232146934</v>
      </c>
      <c r="G727" s="9">
        <v>1</v>
      </c>
      <c r="H727" s="10">
        <v>19910433</v>
      </c>
      <c r="I727" s="22">
        <f>(data[[#This Row],[Profit]]/data[[#This Row],[Penjualan]])*100%</f>
        <v>8.5766512858619096E-2</v>
      </c>
      <c r="K727" s="3"/>
    </row>
    <row r="728" spans="1:11" ht="15.75" customHeight="1" x14ac:dyDescent="0.3">
      <c r="A728" s="9" t="s">
        <v>368</v>
      </c>
      <c r="B728" s="7" t="s">
        <v>14</v>
      </c>
      <c r="C728" s="8" t="s">
        <v>17</v>
      </c>
      <c r="D728" s="9" t="s">
        <v>28</v>
      </c>
      <c r="E728" s="9" t="s">
        <v>13</v>
      </c>
      <c r="F728" s="10">
        <v>194659372</v>
      </c>
      <c r="G728" s="9">
        <v>1</v>
      </c>
      <c r="H728" s="10">
        <v>18792369</v>
      </c>
      <c r="I728" s="22">
        <f>(data[[#This Row],[Profit]]/data[[#This Row],[Penjualan]])*100%</f>
        <v>9.6539759719352219E-2</v>
      </c>
      <c r="K728" s="3"/>
    </row>
    <row r="729" spans="1:11" ht="15.75" customHeight="1" x14ac:dyDescent="0.3">
      <c r="A729" s="9" t="s">
        <v>369</v>
      </c>
      <c r="B729" s="7" t="s">
        <v>14</v>
      </c>
      <c r="C729" s="8" t="s">
        <v>20</v>
      </c>
      <c r="D729" s="9" t="s">
        <v>28</v>
      </c>
      <c r="E729" s="9" t="s">
        <v>13</v>
      </c>
      <c r="F729" s="10">
        <v>100504094</v>
      </c>
      <c r="G729" s="9">
        <v>4</v>
      </c>
      <c r="H729" s="10">
        <v>27721547</v>
      </c>
      <c r="I729" s="22">
        <f>(data[[#This Row],[Profit]]/data[[#This Row],[Penjualan]])*100%</f>
        <v>0.27582505246005201</v>
      </c>
      <c r="K729" s="3"/>
    </row>
    <row r="730" spans="1:11" ht="15.75" customHeight="1" x14ac:dyDescent="0.3">
      <c r="A730" s="9" t="s">
        <v>369</v>
      </c>
      <c r="B730" s="7" t="s">
        <v>14</v>
      </c>
      <c r="C730" s="8" t="s">
        <v>20</v>
      </c>
      <c r="D730" s="9" t="s">
        <v>28</v>
      </c>
      <c r="E730" s="9" t="s">
        <v>13</v>
      </c>
      <c r="F730" s="10">
        <v>241874192</v>
      </c>
      <c r="G730" s="9">
        <v>4</v>
      </c>
      <c r="H730" s="10">
        <v>10428791</v>
      </c>
      <c r="I730" s="22">
        <f>(data[[#This Row],[Profit]]/data[[#This Row],[Penjualan]])*100%</f>
        <v>4.3116592612741422E-2</v>
      </c>
      <c r="K730" s="3"/>
    </row>
    <row r="731" spans="1:11" ht="15.75" customHeight="1" x14ac:dyDescent="0.3">
      <c r="A731" s="9" t="s">
        <v>369</v>
      </c>
      <c r="B731" s="7" t="s">
        <v>14</v>
      </c>
      <c r="C731" s="8" t="s">
        <v>20</v>
      </c>
      <c r="D731" s="9" t="s">
        <v>28</v>
      </c>
      <c r="E731" s="9" t="s">
        <v>13</v>
      </c>
      <c r="F731" s="10">
        <v>209859648</v>
      </c>
      <c r="G731" s="9">
        <v>5</v>
      </c>
      <c r="H731" s="10">
        <v>19098999</v>
      </c>
      <c r="I731" s="22">
        <f>(data[[#This Row],[Profit]]/data[[#This Row],[Penjualan]])*100%</f>
        <v>9.1008439125943835E-2</v>
      </c>
      <c r="K731" s="3"/>
    </row>
    <row r="732" spans="1:11" ht="15.75" customHeight="1" x14ac:dyDescent="0.3">
      <c r="A732" s="9" t="s">
        <v>370</v>
      </c>
      <c r="B732" s="7" t="s">
        <v>14</v>
      </c>
      <c r="C732" s="8" t="s">
        <v>11</v>
      </c>
      <c r="D732" s="9" t="s">
        <v>12</v>
      </c>
      <c r="E732" s="9" t="s">
        <v>25</v>
      </c>
      <c r="F732" s="10">
        <v>128239508</v>
      </c>
      <c r="G732" s="9">
        <v>2</v>
      </c>
      <c r="H732" s="10">
        <v>16891913</v>
      </c>
      <c r="I732" s="22">
        <f>(data[[#This Row],[Profit]]/data[[#This Row],[Penjualan]])*100%</f>
        <v>0.13172159861998223</v>
      </c>
      <c r="K732" s="3"/>
    </row>
    <row r="733" spans="1:11" ht="15.75" customHeight="1" x14ac:dyDescent="0.3">
      <c r="A733" s="9" t="s">
        <v>371</v>
      </c>
      <c r="B733" s="7" t="s">
        <v>39</v>
      </c>
      <c r="C733" s="8" t="s">
        <v>20</v>
      </c>
      <c r="D733" s="9" t="s">
        <v>28</v>
      </c>
      <c r="E733" s="9" t="s">
        <v>25</v>
      </c>
      <c r="F733" s="10">
        <v>141700897</v>
      </c>
      <c r="G733" s="9">
        <v>2</v>
      </c>
      <c r="H733" s="10">
        <v>26068655</v>
      </c>
      <c r="I733" s="22">
        <f>(data[[#This Row],[Profit]]/data[[#This Row],[Penjualan]])*100%</f>
        <v>0.18396958348118289</v>
      </c>
      <c r="K733" s="3"/>
    </row>
    <row r="734" spans="1:11" ht="15.75" customHeight="1" x14ac:dyDescent="0.3">
      <c r="A734" s="9" t="s">
        <v>372</v>
      </c>
      <c r="B734" s="7" t="s">
        <v>16</v>
      </c>
      <c r="C734" s="8" t="s">
        <v>20</v>
      </c>
      <c r="D734" s="9" t="s">
        <v>12</v>
      </c>
      <c r="E734" s="9" t="s">
        <v>26</v>
      </c>
      <c r="F734" s="10">
        <v>125742498</v>
      </c>
      <c r="G734" s="9">
        <v>2</v>
      </c>
      <c r="H734" s="10">
        <v>11381175</v>
      </c>
      <c r="I734" s="22">
        <f>(data[[#This Row],[Profit]]/data[[#This Row],[Penjualan]])*100%</f>
        <v>9.0511761584376987E-2</v>
      </c>
      <c r="K734" s="3"/>
    </row>
    <row r="735" spans="1:11" ht="15.75" customHeight="1" x14ac:dyDescent="0.3">
      <c r="A735" s="9" t="s">
        <v>373</v>
      </c>
      <c r="B735" s="7" t="s">
        <v>16</v>
      </c>
      <c r="C735" s="8" t="s">
        <v>20</v>
      </c>
      <c r="D735" s="9" t="s">
        <v>28</v>
      </c>
      <c r="E735" s="9" t="s">
        <v>13</v>
      </c>
      <c r="F735" s="10">
        <v>231737210</v>
      </c>
      <c r="G735" s="9">
        <v>4</v>
      </c>
      <c r="H735" s="10">
        <v>22680180</v>
      </c>
      <c r="I735" s="22">
        <f>(data[[#This Row],[Profit]]/data[[#This Row],[Penjualan]])*100%</f>
        <v>9.7870255709042148E-2</v>
      </c>
      <c r="K735" s="3"/>
    </row>
    <row r="736" spans="1:11" ht="15.75" customHeight="1" x14ac:dyDescent="0.3">
      <c r="A736" s="9" t="s">
        <v>373</v>
      </c>
      <c r="B736" s="7" t="s">
        <v>16</v>
      </c>
      <c r="C736" s="8" t="s">
        <v>20</v>
      </c>
      <c r="D736" s="9" t="s">
        <v>28</v>
      </c>
      <c r="E736" s="9" t="s">
        <v>13</v>
      </c>
      <c r="F736" s="10">
        <v>116017432</v>
      </c>
      <c r="G736" s="9">
        <v>4</v>
      </c>
      <c r="H736" s="10">
        <v>23075648</v>
      </c>
      <c r="I736" s="22">
        <f>(data[[#This Row],[Profit]]/data[[#This Row],[Penjualan]])*100%</f>
        <v>0.1988981104149935</v>
      </c>
      <c r="K736" s="3"/>
    </row>
    <row r="737" spans="1:11" ht="15.75" customHeight="1" x14ac:dyDescent="0.3">
      <c r="A737" s="9" t="s">
        <v>374</v>
      </c>
      <c r="B737" s="7" t="s">
        <v>16</v>
      </c>
      <c r="C737" s="8" t="s">
        <v>20</v>
      </c>
      <c r="D737" s="9" t="s">
        <v>12</v>
      </c>
      <c r="E737" s="9" t="s">
        <v>30</v>
      </c>
      <c r="F737" s="10">
        <v>130927176</v>
      </c>
      <c r="G737" s="9">
        <v>2</v>
      </c>
      <c r="H737" s="10">
        <v>32716214</v>
      </c>
      <c r="I737" s="22">
        <f>(data[[#This Row],[Profit]]/data[[#This Row],[Penjualan]])*100%</f>
        <v>0.24988100255060874</v>
      </c>
      <c r="K737" s="3"/>
    </row>
    <row r="738" spans="1:11" ht="15.75" customHeight="1" x14ac:dyDescent="0.3">
      <c r="A738" s="9" t="s">
        <v>375</v>
      </c>
      <c r="B738" s="7" t="s">
        <v>16</v>
      </c>
      <c r="C738" s="8" t="s">
        <v>20</v>
      </c>
      <c r="D738" s="9" t="s">
        <v>12</v>
      </c>
      <c r="E738" s="9" t="s">
        <v>13</v>
      </c>
      <c r="F738" s="10">
        <v>191378416</v>
      </c>
      <c r="G738" s="9">
        <v>2</v>
      </c>
      <c r="H738" s="10">
        <v>15043561</v>
      </c>
      <c r="I738" s="22">
        <f>(data[[#This Row],[Profit]]/data[[#This Row],[Penjualan]])*100%</f>
        <v>7.8606361753981696E-2</v>
      </c>
      <c r="K738" s="3"/>
    </row>
    <row r="739" spans="1:11" ht="15.75" customHeight="1" x14ac:dyDescent="0.3">
      <c r="A739" s="9" t="s">
        <v>376</v>
      </c>
      <c r="B739" s="7" t="s">
        <v>16</v>
      </c>
      <c r="C739" s="8" t="s">
        <v>20</v>
      </c>
      <c r="D739" s="9" t="s">
        <v>28</v>
      </c>
      <c r="E739" s="9" t="s">
        <v>25</v>
      </c>
      <c r="F739" s="10">
        <v>108166600</v>
      </c>
      <c r="G739" s="9">
        <v>5</v>
      </c>
      <c r="H739" s="10">
        <v>10890853</v>
      </c>
      <c r="I739" s="22">
        <f>(data[[#This Row],[Profit]]/data[[#This Row],[Penjualan]])*100%</f>
        <v>0.10068591413615663</v>
      </c>
      <c r="K739" s="3"/>
    </row>
    <row r="740" spans="1:11" ht="15.75" customHeight="1" x14ac:dyDescent="0.3">
      <c r="A740" s="9" t="s">
        <v>377</v>
      </c>
      <c r="B740" s="7" t="s">
        <v>16</v>
      </c>
      <c r="C740" s="8" t="s">
        <v>20</v>
      </c>
      <c r="D740" s="9" t="s">
        <v>12</v>
      </c>
      <c r="E740" s="9" t="s">
        <v>26</v>
      </c>
      <c r="F740" s="10">
        <v>128702793</v>
      </c>
      <c r="G740" s="9">
        <v>3</v>
      </c>
      <c r="H740" s="10">
        <v>33748681</v>
      </c>
      <c r="I740" s="22">
        <f>(data[[#This Row],[Profit]]/data[[#This Row],[Penjualan]])*100%</f>
        <v>0.26222182295608765</v>
      </c>
      <c r="K740" s="3"/>
    </row>
    <row r="741" spans="1:11" ht="15.75" customHeight="1" x14ac:dyDescent="0.3">
      <c r="A741" s="9" t="s">
        <v>378</v>
      </c>
      <c r="B741" s="7" t="s">
        <v>16</v>
      </c>
      <c r="C741" s="8" t="s">
        <v>20</v>
      </c>
      <c r="D741" s="9" t="s">
        <v>28</v>
      </c>
      <c r="E741" s="9" t="s">
        <v>30</v>
      </c>
      <c r="F741" s="10">
        <v>103188757</v>
      </c>
      <c r="G741" s="9">
        <v>5</v>
      </c>
      <c r="H741" s="10">
        <v>12783773</v>
      </c>
      <c r="I741" s="22">
        <f>(data[[#This Row],[Profit]]/data[[#This Row],[Penjualan]])*100%</f>
        <v>0.12388726612919661</v>
      </c>
      <c r="K741" s="3"/>
    </row>
    <row r="742" spans="1:11" ht="15.75" customHeight="1" x14ac:dyDescent="0.3">
      <c r="A742" s="9" t="s">
        <v>379</v>
      </c>
      <c r="B742" s="7" t="s">
        <v>16</v>
      </c>
      <c r="C742" s="8" t="s">
        <v>17</v>
      </c>
      <c r="D742" s="9" t="s">
        <v>12</v>
      </c>
      <c r="E742" s="9" t="s">
        <v>26</v>
      </c>
      <c r="F742" s="10">
        <v>204448219</v>
      </c>
      <c r="G742" s="9">
        <v>4</v>
      </c>
      <c r="H742" s="10">
        <v>23690495</v>
      </c>
      <c r="I742" s="22">
        <f>(data[[#This Row],[Profit]]/data[[#This Row],[Penjualan]])*100%</f>
        <v>0.11587528184826106</v>
      </c>
      <c r="K742" s="3"/>
    </row>
    <row r="743" spans="1:11" ht="15.75" customHeight="1" x14ac:dyDescent="0.3">
      <c r="A743" s="9" t="s">
        <v>379</v>
      </c>
      <c r="B743" s="7" t="s">
        <v>14</v>
      </c>
      <c r="C743" s="8" t="s">
        <v>17</v>
      </c>
      <c r="D743" s="9" t="s">
        <v>12</v>
      </c>
      <c r="E743" s="9" t="s">
        <v>26</v>
      </c>
      <c r="F743" s="10">
        <v>121380037</v>
      </c>
      <c r="G743" s="9">
        <v>1</v>
      </c>
      <c r="H743" s="10">
        <v>14976361</v>
      </c>
      <c r="I743" s="22">
        <f>(data[[#This Row],[Profit]]/data[[#This Row],[Penjualan]])*100%</f>
        <v>0.12338405367268096</v>
      </c>
      <c r="K743" s="3"/>
    </row>
    <row r="744" spans="1:11" ht="15.75" customHeight="1" x14ac:dyDescent="0.3">
      <c r="A744" s="9" t="s">
        <v>379</v>
      </c>
      <c r="B744" s="7" t="s">
        <v>16</v>
      </c>
      <c r="C744" s="8" t="s">
        <v>17</v>
      </c>
      <c r="D744" s="9" t="s">
        <v>12</v>
      </c>
      <c r="E744" s="9" t="s">
        <v>26</v>
      </c>
      <c r="F744" s="10">
        <v>140209208</v>
      </c>
      <c r="G744" s="9">
        <v>5</v>
      </c>
      <c r="H744" s="10">
        <v>32101984</v>
      </c>
      <c r="I744" s="22">
        <f>(data[[#This Row],[Profit]]/data[[#This Row],[Penjualan]])*100%</f>
        <v>0.22895774434443705</v>
      </c>
      <c r="K744" s="3"/>
    </row>
    <row r="745" spans="1:11" ht="15.75" customHeight="1" x14ac:dyDescent="0.3">
      <c r="A745" s="9" t="s">
        <v>379</v>
      </c>
      <c r="B745" s="7" t="s">
        <v>16</v>
      </c>
      <c r="C745" s="8" t="s">
        <v>17</v>
      </c>
      <c r="D745" s="9" t="s">
        <v>12</v>
      </c>
      <c r="E745" s="9" t="s">
        <v>26</v>
      </c>
      <c r="F745" s="10">
        <v>161179236</v>
      </c>
      <c r="G745" s="9">
        <v>5</v>
      </c>
      <c r="H745" s="10">
        <v>34504543</v>
      </c>
      <c r="I745" s="22">
        <f>(data[[#This Row],[Profit]]/data[[#This Row],[Penjualan]])*100%</f>
        <v>0.21407560834945266</v>
      </c>
      <c r="K745" s="3"/>
    </row>
    <row r="746" spans="1:11" ht="15.75" customHeight="1" x14ac:dyDescent="0.3">
      <c r="A746" s="9" t="s">
        <v>379</v>
      </c>
      <c r="B746" s="7" t="s">
        <v>16</v>
      </c>
      <c r="C746" s="8" t="s">
        <v>17</v>
      </c>
      <c r="D746" s="9" t="s">
        <v>12</v>
      </c>
      <c r="E746" s="9" t="s">
        <v>26</v>
      </c>
      <c r="F746" s="10">
        <v>118048506</v>
      </c>
      <c r="G746" s="9">
        <v>5</v>
      </c>
      <c r="H746" s="10">
        <v>33535558</v>
      </c>
      <c r="I746" s="22">
        <f>(data[[#This Row],[Profit]]/data[[#This Row],[Penjualan]])*100%</f>
        <v>0.28408286674970712</v>
      </c>
      <c r="K746" s="3"/>
    </row>
    <row r="747" spans="1:11" ht="15.75" customHeight="1" x14ac:dyDescent="0.3">
      <c r="A747" s="9" t="s">
        <v>380</v>
      </c>
      <c r="B747" s="7" t="s">
        <v>16</v>
      </c>
      <c r="C747" s="8" t="s">
        <v>20</v>
      </c>
      <c r="D747" s="9" t="s">
        <v>12</v>
      </c>
      <c r="E747" s="9" t="s">
        <v>26</v>
      </c>
      <c r="F747" s="10">
        <v>166871745</v>
      </c>
      <c r="G747" s="9">
        <v>5</v>
      </c>
      <c r="H747" s="10">
        <v>24599348</v>
      </c>
      <c r="I747" s="22">
        <f>(data[[#This Row],[Profit]]/data[[#This Row],[Penjualan]])*100%</f>
        <v>0.14741469863576964</v>
      </c>
      <c r="K747" s="3"/>
    </row>
    <row r="748" spans="1:11" ht="15.75" customHeight="1" x14ac:dyDescent="0.3">
      <c r="A748" s="9" t="s">
        <v>381</v>
      </c>
      <c r="B748" s="7" t="s">
        <v>16</v>
      </c>
      <c r="C748" s="8" t="s">
        <v>20</v>
      </c>
      <c r="D748" s="9" t="s">
        <v>28</v>
      </c>
      <c r="E748" s="9" t="s">
        <v>26</v>
      </c>
      <c r="F748" s="10">
        <v>212551264</v>
      </c>
      <c r="G748" s="9">
        <v>3</v>
      </c>
      <c r="H748" s="10">
        <v>32502141</v>
      </c>
      <c r="I748" s="22">
        <f>(data[[#This Row],[Profit]]/data[[#This Row],[Penjualan]])*100%</f>
        <v>0.1529143623441355</v>
      </c>
      <c r="K748" s="3"/>
    </row>
    <row r="749" spans="1:11" ht="15.75" customHeight="1" x14ac:dyDescent="0.3">
      <c r="A749" s="9" t="s">
        <v>382</v>
      </c>
      <c r="B749" s="7" t="s">
        <v>10</v>
      </c>
      <c r="C749" s="8" t="s">
        <v>20</v>
      </c>
      <c r="D749" s="9" t="s">
        <v>12</v>
      </c>
      <c r="E749" s="9" t="s">
        <v>13</v>
      </c>
      <c r="F749" s="10">
        <v>151894641</v>
      </c>
      <c r="G749" s="9">
        <v>5</v>
      </c>
      <c r="H749" s="10">
        <v>13245009</v>
      </c>
      <c r="I749" s="22">
        <f>(data[[#This Row],[Profit]]/data[[#This Row],[Penjualan]])*100%</f>
        <v>8.7198658970463611E-2</v>
      </c>
      <c r="K749" s="3"/>
    </row>
    <row r="750" spans="1:11" ht="15.75" customHeight="1" x14ac:dyDescent="0.3">
      <c r="A750" s="9" t="s">
        <v>382</v>
      </c>
      <c r="B750" s="7" t="s">
        <v>39</v>
      </c>
      <c r="C750" s="8" t="s">
        <v>20</v>
      </c>
      <c r="D750" s="9" t="s">
        <v>12</v>
      </c>
      <c r="E750" s="9" t="s">
        <v>13</v>
      </c>
      <c r="F750" s="10">
        <v>190056320</v>
      </c>
      <c r="G750" s="9">
        <v>1</v>
      </c>
      <c r="H750" s="10">
        <v>32636828</v>
      </c>
      <c r="I750" s="22">
        <f>(data[[#This Row],[Profit]]/data[[#This Row],[Penjualan]])*100%</f>
        <v>0.17172187696783775</v>
      </c>
      <c r="K750" s="3"/>
    </row>
    <row r="751" spans="1:11" ht="15.75" customHeight="1" x14ac:dyDescent="0.3">
      <c r="A751" s="9" t="s">
        <v>382</v>
      </c>
      <c r="B751" s="7" t="s">
        <v>39</v>
      </c>
      <c r="C751" s="8" t="s">
        <v>20</v>
      </c>
      <c r="D751" s="9" t="s">
        <v>12</v>
      </c>
      <c r="E751" s="9" t="s">
        <v>13</v>
      </c>
      <c r="F751" s="10">
        <v>173026833</v>
      </c>
      <c r="G751" s="9">
        <v>4</v>
      </c>
      <c r="H751" s="10">
        <v>20693013</v>
      </c>
      <c r="I751" s="22">
        <f>(data[[#This Row],[Profit]]/data[[#This Row],[Penjualan]])*100%</f>
        <v>0.1195942423566176</v>
      </c>
      <c r="K751" s="3"/>
    </row>
    <row r="752" spans="1:11" ht="15.75" customHeight="1" x14ac:dyDescent="0.3">
      <c r="A752" s="9" t="s">
        <v>382</v>
      </c>
      <c r="B752" s="7" t="s">
        <v>14</v>
      </c>
      <c r="C752" s="8" t="s">
        <v>20</v>
      </c>
      <c r="D752" s="9" t="s">
        <v>12</v>
      </c>
      <c r="E752" s="9" t="s">
        <v>13</v>
      </c>
      <c r="F752" s="10">
        <v>116474135</v>
      </c>
      <c r="G752" s="9">
        <v>2</v>
      </c>
      <c r="H752" s="10">
        <v>19943723</v>
      </c>
      <c r="I752" s="22">
        <f>(data[[#This Row],[Profit]]/data[[#This Row],[Penjualan]])*100%</f>
        <v>0.17122877109153892</v>
      </c>
      <c r="K752" s="3"/>
    </row>
    <row r="753" spans="1:11" ht="15.75" customHeight="1" x14ac:dyDescent="0.3">
      <c r="A753" s="9" t="s">
        <v>382</v>
      </c>
      <c r="B753" s="7" t="s">
        <v>16</v>
      </c>
      <c r="C753" s="8" t="s">
        <v>20</v>
      </c>
      <c r="D753" s="9" t="s">
        <v>12</v>
      </c>
      <c r="E753" s="9" t="s">
        <v>13</v>
      </c>
      <c r="F753" s="10">
        <v>148055684</v>
      </c>
      <c r="G753" s="9">
        <v>1</v>
      </c>
      <c r="H753" s="10">
        <v>10154859</v>
      </c>
      <c r="I753" s="22">
        <f>(data[[#This Row],[Profit]]/data[[#This Row],[Penjualan]])*100%</f>
        <v>6.8588106350580907E-2</v>
      </c>
      <c r="K753" s="3"/>
    </row>
    <row r="754" spans="1:11" ht="15.75" customHeight="1" x14ac:dyDescent="0.3">
      <c r="A754" s="9" t="s">
        <v>382</v>
      </c>
      <c r="B754" s="7" t="s">
        <v>16</v>
      </c>
      <c r="C754" s="8" t="s">
        <v>20</v>
      </c>
      <c r="D754" s="9" t="s">
        <v>12</v>
      </c>
      <c r="E754" s="9" t="s">
        <v>13</v>
      </c>
      <c r="F754" s="10">
        <v>227507992</v>
      </c>
      <c r="G754" s="9">
        <v>4</v>
      </c>
      <c r="H754" s="10">
        <v>14694516</v>
      </c>
      <c r="I754" s="22">
        <f>(data[[#This Row],[Profit]]/data[[#This Row],[Penjualan]])*100%</f>
        <v>6.458901013024633E-2</v>
      </c>
      <c r="K754" s="3"/>
    </row>
    <row r="755" spans="1:11" ht="15.75" customHeight="1" x14ac:dyDescent="0.3">
      <c r="A755" s="9" t="s">
        <v>383</v>
      </c>
      <c r="B755" s="7" t="s">
        <v>16</v>
      </c>
      <c r="C755" s="8" t="s">
        <v>20</v>
      </c>
      <c r="D755" s="9" t="s">
        <v>28</v>
      </c>
      <c r="E755" s="9" t="s">
        <v>30</v>
      </c>
      <c r="F755" s="10">
        <v>179784063</v>
      </c>
      <c r="G755" s="9">
        <v>4</v>
      </c>
      <c r="H755" s="10">
        <v>22575632</v>
      </c>
      <c r="I755" s="22">
        <f>(data[[#This Row],[Profit]]/data[[#This Row],[Penjualan]])*100%</f>
        <v>0.12557081881056387</v>
      </c>
      <c r="K755" s="3"/>
    </row>
    <row r="756" spans="1:11" ht="15.75" customHeight="1" x14ac:dyDescent="0.3">
      <c r="A756" s="9" t="s">
        <v>384</v>
      </c>
      <c r="B756" s="7" t="s">
        <v>16</v>
      </c>
      <c r="C756" s="8" t="s">
        <v>11</v>
      </c>
      <c r="D756" s="9" t="s">
        <v>18</v>
      </c>
      <c r="E756" s="9" t="s">
        <v>25</v>
      </c>
      <c r="F756" s="10">
        <v>175407064</v>
      </c>
      <c r="G756" s="9">
        <v>1</v>
      </c>
      <c r="H756" s="10">
        <v>13079400</v>
      </c>
      <c r="I756" s="22">
        <f>(data[[#This Row],[Profit]]/data[[#This Row],[Penjualan]])*100%</f>
        <v>7.4565982131711644E-2</v>
      </c>
      <c r="K756" s="3"/>
    </row>
    <row r="757" spans="1:11" ht="15.75" customHeight="1" x14ac:dyDescent="0.3">
      <c r="A757" s="9" t="s">
        <v>384</v>
      </c>
      <c r="B757" s="7" t="s">
        <v>14</v>
      </c>
      <c r="C757" s="8" t="s">
        <v>11</v>
      </c>
      <c r="D757" s="9" t="s">
        <v>18</v>
      </c>
      <c r="E757" s="9" t="s">
        <v>25</v>
      </c>
      <c r="F757" s="10">
        <v>206350705</v>
      </c>
      <c r="G757" s="9">
        <v>2</v>
      </c>
      <c r="H757" s="10">
        <v>17801399</v>
      </c>
      <c r="I757" s="22">
        <f>(data[[#This Row],[Profit]]/data[[#This Row],[Penjualan]])*100%</f>
        <v>8.6267691695068358E-2</v>
      </c>
      <c r="K757" s="3"/>
    </row>
    <row r="758" spans="1:11" ht="15.75" customHeight="1" x14ac:dyDescent="0.3">
      <c r="A758" s="9" t="s">
        <v>384</v>
      </c>
      <c r="B758" s="7" t="s">
        <v>14</v>
      </c>
      <c r="C758" s="8" t="s">
        <v>11</v>
      </c>
      <c r="D758" s="9" t="s">
        <v>18</v>
      </c>
      <c r="E758" s="9" t="s">
        <v>25</v>
      </c>
      <c r="F758" s="10">
        <v>203449332</v>
      </c>
      <c r="G758" s="9">
        <v>1</v>
      </c>
      <c r="H758" s="10">
        <v>31776924</v>
      </c>
      <c r="I758" s="22">
        <f>(data[[#This Row],[Profit]]/data[[#This Row],[Penjualan]])*100%</f>
        <v>0.15619084952316284</v>
      </c>
      <c r="K758" s="3"/>
    </row>
    <row r="759" spans="1:11" ht="15.75" customHeight="1" x14ac:dyDescent="0.3">
      <c r="A759" s="9" t="s">
        <v>384</v>
      </c>
      <c r="B759" s="7" t="s">
        <v>10</v>
      </c>
      <c r="C759" s="8" t="s">
        <v>11</v>
      </c>
      <c r="D759" s="9" t="s">
        <v>18</v>
      </c>
      <c r="E759" s="9" t="s">
        <v>25</v>
      </c>
      <c r="F759" s="10">
        <v>102328664</v>
      </c>
      <c r="G759" s="9">
        <v>2</v>
      </c>
      <c r="H759" s="10">
        <v>19512580</v>
      </c>
      <c r="I759" s="22">
        <f>(data[[#This Row],[Profit]]/data[[#This Row],[Penjualan]])*100%</f>
        <v>0.19068537824357798</v>
      </c>
      <c r="K759" s="3"/>
    </row>
    <row r="760" spans="1:11" ht="15.75" customHeight="1" x14ac:dyDescent="0.3">
      <c r="A760" s="9" t="s">
        <v>385</v>
      </c>
      <c r="B760" s="7" t="s">
        <v>10</v>
      </c>
      <c r="C760" s="8" t="s">
        <v>17</v>
      </c>
      <c r="D760" s="9" t="s">
        <v>28</v>
      </c>
      <c r="E760" s="9" t="s">
        <v>30</v>
      </c>
      <c r="F760" s="10">
        <v>248450608</v>
      </c>
      <c r="G760" s="9">
        <v>3</v>
      </c>
      <c r="H760" s="10">
        <v>26027109</v>
      </c>
      <c r="I760" s="22">
        <f>(data[[#This Row],[Profit]]/data[[#This Row],[Penjualan]])*100%</f>
        <v>0.10475767883812141</v>
      </c>
      <c r="K760" s="3"/>
    </row>
    <row r="761" spans="1:11" ht="15.75" customHeight="1" x14ac:dyDescent="0.3">
      <c r="A761" s="9" t="s">
        <v>385</v>
      </c>
      <c r="B761" s="7" t="s">
        <v>14</v>
      </c>
      <c r="C761" s="8" t="s">
        <v>17</v>
      </c>
      <c r="D761" s="9" t="s">
        <v>28</v>
      </c>
      <c r="E761" s="9" t="s">
        <v>30</v>
      </c>
      <c r="F761" s="10">
        <v>208532524</v>
      </c>
      <c r="G761" s="9">
        <v>2</v>
      </c>
      <c r="H761" s="10">
        <v>16069991</v>
      </c>
      <c r="I761" s="22">
        <f>(data[[#This Row],[Profit]]/data[[#This Row],[Penjualan]])*100%</f>
        <v>7.7062276386200557E-2</v>
      </c>
      <c r="K761" s="3"/>
    </row>
    <row r="762" spans="1:11" ht="15.75" customHeight="1" x14ac:dyDescent="0.3">
      <c r="A762" s="9" t="s">
        <v>385</v>
      </c>
      <c r="B762" s="7" t="s">
        <v>39</v>
      </c>
      <c r="C762" s="8" t="s">
        <v>17</v>
      </c>
      <c r="D762" s="9" t="s">
        <v>28</v>
      </c>
      <c r="E762" s="9" t="s">
        <v>30</v>
      </c>
      <c r="F762" s="10">
        <v>107086318</v>
      </c>
      <c r="G762" s="9">
        <v>1</v>
      </c>
      <c r="H762" s="10">
        <v>32209213</v>
      </c>
      <c r="I762" s="22">
        <f>(data[[#This Row],[Profit]]/data[[#This Row],[Penjualan]])*100%</f>
        <v>0.30077804150479803</v>
      </c>
      <c r="K762" s="3"/>
    </row>
    <row r="763" spans="1:11" ht="15.75" customHeight="1" x14ac:dyDescent="0.3">
      <c r="A763" s="9" t="s">
        <v>385</v>
      </c>
      <c r="B763" s="7" t="s">
        <v>39</v>
      </c>
      <c r="C763" s="8" t="s">
        <v>17</v>
      </c>
      <c r="D763" s="9" t="s">
        <v>28</v>
      </c>
      <c r="E763" s="9" t="s">
        <v>30</v>
      </c>
      <c r="F763" s="10">
        <v>241061058</v>
      </c>
      <c r="G763" s="9">
        <v>2</v>
      </c>
      <c r="H763" s="10">
        <v>10738198</v>
      </c>
      <c r="I763" s="22">
        <f>(data[[#This Row],[Profit]]/data[[#This Row],[Penjualan]])*100%</f>
        <v>4.4545552438419976E-2</v>
      </c>
      <c r="K763" s="3"/>
    </row>
    <row r="764" spans="1:11" ht="15.75" customHeight="1" x14ac:dyDescent="0.3">
      <c r="A764" s="9" t="s">
        <v>386</v>
      </c>
      <c r="B764" s="7" t="s">
        <v>16</v>
      </c>
      <c r="C764" s="8" t="s">
        <v>20</v>
      </c>
      <c r="D764" s="9" t="s">
        <v>12</v>
      </c>
      <c r="E764" s="9" t="s">
        <v>26</v>
      </c>
      <c r="F764" s="10">
        <v>142925492</v>
      </c>
      <c r="G764" s="9">
        <v>4</v>
      </c>
      <c r="H764" s="10">
        <v>16849746</v>
      </c>
      <c r="I764" s="22">
        <f>(data[[#This Row],[Profit]]/data[[#This Row],[Penjualan]])*100%</f>
        <v>0.11789181736733151</v>
      </c>
      <c r="K764" s="3"/>
    </row>
    <row r="765" spans="1:11" ht="15.75" customHeight="1" x14ac:dyDescent="0.3">
      <c r="A765" s="9" t="s">
        <v>387</v>
      </c>
      <c r="B765" s="7" t="s">
        <v>39</v>
      </c>
      <c r="C765" s="8" t="s">
        <v>17</v>
      </c>
      <c r="D765" s="9" t="s">
        <v>28</v>
      </c>
      <c r="E765" s="9" t="s">
        <v>25</v>
      </c>
      <c r="F765" s="10">
        <v>221083492</v>
      </c>
      <c r="G765" s="9">
        <v>4</v>
      </c>
      <c r="H765" s="10">
        <v>22513349</v>
      </c>
      <c r="I765" s="22">
        <f>(data[[#This Row],[Profit]]/data[[#This Row],[Penjualan]])*100%</f>
        <v>0.10183188620885363</v>
      </c>
      <c r="K765" s="3"/>
    </row>
    <row r="766" spans="1:11" ht="15.75" customHeight="1" x14ac:dyDescent="0.3">
      <c r="A766" s="9" t="s">
        <v>388</v>
      </c>
      <c r="B766" s="7" t="s">
        <v>39</v>
      </c>
      <c r="C766" s="8" t="s">
        <v>20</v>
      </c>
      <c r="D766" s="9" t="s">
        <v>28</v>
      </c>
      <c r="E766" s="9" t="s">
        <v>25</v>
      </c>
      <c r="F766" s="10">
        <v>230650866</v>
      </c>
      <c r="G766" s="9">
        <v>1</v>
      </c>
      <c r="H766" s="10">
        <v>17411730</v>
      </c>
      <c r="I766" s="22">
        <f>(data[[#This Row],[Profit]]/data[[#This Row],[Penjualan]])*100%</f>
        <v>7.5489549646867576E-2</v>
      </c>
      <c r="K766" s="3"/>
    </row>
    <row r="767" spans="1:11" ht="15.75" customHeight="1" x14ac:dyDescent="0.3">
      <c r="A767" s="9" t="s">
        <v>389</v>
      </c>
      <c r="B767" s="7" t="s">
        <v>39</v>
      </c>
      <c r="C767" s="8" t="s">
        <v>20</v>
      </c>
      <c r="D767" s="9" t="s">
        <v>28</v>
      </c>
      <c r="E767" s="9" t="s">
        <v>26</v>
      </c>
      <c r="F767" s="10">
        <v>194699102</v>
      </c>
      <c r="G767" s="9">
        <v>5</v>
      </c>
      <c r="H767" s="10">
        <v>10066057</v>
      </c>
      <c r="I767" s="22">
        <f>(data[[#This Row],[Profit]]/data[[#This Row],[Penjualan]])*100%</f>
        <v>5.170058257382204E-2</v>
      </c>
      <c r="K767" s="3"/>
    </row>
    <row r="768" spans="1:11" ht="15.75" customHeight="1" x14ac:dyDescent="0.3">
      <c r="A768" s="9" t="s">
        <v>389</v>
      </c>
      <c r="B768" s="7" t="s">
        <v>39</v>
      </c>
      <c r="C768" s="8" t="s">
        <v>20</v>
      </c>
      <c r="D768" s="9" t="s">
        <v>28</v>
      </c>
      <c r="E768" s="9" t="s">
        <v>26</v>
      </c>
      <c r="F768" s="10">
        <v>221828253</v>
      </c>
      <c r="G768" s="9">
        <v>4</v>
      </c>
      <c r="H768" s="10">
        <v>12457098</v>
      </c>
      <c r="I768" s="22">
        <f>(data[[#This Row],[Profit]]/data[[#This Row],[Penjualan]])*100%</f>
        <v>5.6156498694510296E-2</v>
      </c>
      <c r="K768" s="3"/>
    </row>
    <row r="769" spans="1:11" ht="15.75" customHeight="1" x14ac:dyDescent="0.3">
      <c r="A769" s="9" t="s">
        <v>389</v>
      </c>
      <c r="B769" s="7" t="s">
        <v>14</v>
      </c>
      <c r="C769" s="8" t="s">
        <v>20</v>
      </c>
      <c r="D769" s="9" t="s">
        <v>28</v>
      </c>
      <c r="E769" s="9" t="s">
        <v>26</v>
      </c>
      <c r="F769" s="10">
        <v>231360372</v>
      </c>
      <c r="G769" s="9">
        <v>5</v>
      </c>
      <c r="H769" s="10">
        <v>21957297</v>
      </c>
      <c r="I769" s="22">
        <f>(data[[#This Row],[Profit]]/data[[#This Row],[Penjualan]])*100%</f>
        <v>9.490517676034857E-2</v>
      </c>
      <c r="K769" s="3"/>
    </row>
    <row r="770" spans="1:11" ht="15.75" customHeight="1" x14ac:dyDescent="0.3">
      <c r="A770" s="9" t="s">
        <v>389</v>
      </c>
      <c r="B770" s="7" t="s">
        <v>16</v>
      </c>
      <c r="C770" s="8" t="s">
        <v>20</v>
      </c>
      <c r="D770" s="9" t="s">
        <v>28</v>
      </c>
      <c r="E770" s="9" t="s">
        <v>26</v>
      </c>
      <c r="F770" s="10">
        <v>175560249</v>
      </c>
      <c r="G770" s="9">
        <v>1</v>
      </c>
      <c r="H770" s="10">
        <v>17232847</v>
      </c>
      <c r="I770" s="22">
        <f>(data[[#This Row],[Profit]]/data[[#This Row],[Penjualan]])*100%</f>
        <v>9.8159162442290684E-2</v>
      </c>
      <c r="K770" s="3"/>
    </row>
    <row r="771" spans="1:11" ht="15.75" customHeight="1" x14ac:dyDescent="0.3">
      <c r="A771" s="9" t="s">
        <v>390</v>
      </c>
      <c r="B771" s="7" t="s">
        <v>10</v>
      </c>
      <c r="C771" s="8" t="s">
        <v>21</v>
      </c>
      <c r="D771" s="9" t="s">
        <v>28</v>
      </c>
      <c r="E771" s="9" t="s">
        <v>26</v>
      </c>
      <c r="F771" s="10">
        <v>224839806</v>
      </c>
      <c r="G771" s="9">
        <v>2</v>
      </c>
      <c r="H771" s="10">
        <v>28842000</v>
      </c>
      <c r="I771" s="22">
        <f>(data[[#This Row],[Profit]]/data[[#This Row],[Penjualan]])*100%</f>
        <v>0.12827799717991217</v>
      </c>
      <c r="K771" s="3"/>
    </row>
    <row r="772" spans="1:11" ht="15.75" customHeight="1" x14ac:dyDescent="0.3">
      <c r="A772" s="9" t="s">
        <v>391</v>
      </c>
      <c r="B772" s="7" t="s">
        <v>39</v>
      </c>
      <c r="C772" s="8" t="s">
        <v>20</v>
      </c>
      <c r="D772" s="9" t="s">
        <v>28</v>
      </c>
      <c r="E772" s="9" t="s">
        <v>25</v>
      </c>
      <c r="F772" s="10">
        <v>106149700</v>
      </c>
      <c r="G772" s="9">
        <v>5</v>
      </c>
      <c r="H772" s="10">
        <v>26840307</v>
      </c>
      <c r="I772" s="22">
        <f>(data[[#This Row],[Profit]]/data[[#This Row],[Penjualan]])*100%</f>
        <v>0.25285334767785494</v>
      </c>
      <c r="K772" s="3"/>
    </row>
    <row r="773" spans="1:11" ht="15.75" customHeight="1" x14ac:dyDescent="0.3">
      <c r="A773" s="9" t="s">
        <v>391</v>
      </c>
      <c r="B773" s="7" t="s">
        <v>39</v>
      </c>
      <c r="C773" s="8" t="s">
        <v>20</v>
      </c>
      <c r="D773" s="9" t="s">
        <v>28</v>
      </c>
      <c r="E773" s="9" t="s">
        <v>25</v>
      </c>
      <c r="F773" s="10">
        <v>135005247</v>
      </c>
      <c r="G773" s="9">
        <v>4</v>
      </c>
      <c r="H773" s="10">
        <v>29443750</v>
      </c>
      <c r="I773" s="22">
        <f>(data[[#This Row],[Profit]]/data[[#This Row],[Penjualan]])*100%</f>
        <v>0.21809337528933229</v>
      </c>
      <c r="K773" s="3"/>
    </row>
    <row r="774" spans="1:11" ht="15.75" customHeight="1" x14ac:dyDescent="0.3">
      <c r="A774" s="9" t="s">
        <v>392</v>
      </c>
      <c r="B774" s="7" t="s">
        <v>39</v>
      </c>
      <c r="C774" s="8" t="s">
        <v>20</v>
      </c>
      <c r="D774" s="9" t="s">
        <v>28</v>
      </c>
      <c r="E774" s="9" t="s">
        <v>13</v>
      </c>
      <c r="F774" s="10">
        <v>193841058</v>
      </c>
      <c r="G774" s="9">
        <v>3</v>
      </c>
      <c r="H774" s="10">
        <v>14699308</v>
      </c>
      <c r="I774" s="22">
        <f>(data[[#This Row],[Profit]]/data[[#This Row],[Penjualan]])*100%</f>
        <v>7.583175696451265E-2</v>
      </c>
      <c r="K774" s="3"/>
    </row>
    <row r="775" spans="1:11" ht="15.75" customHeight="1" x14ac:dyDescent="0.3">
      <c r="A775" s="9" t="s">
        <v>393</v>
      </c>
      <c r="B775" s="7" t="s">
        <v>39</v>
      </c>
      <c r="C775" s="8" t="s">
        <v>11</v>
      </c>
      <c r="D775" s="9" t="s">
        <v>12</v>
      </c>
      <c r="E775" s="9" t="s">
        <v>30</v>
      </c>
      <c r="F775" s="10">
        <v>232337975</v>
      </c>
      <c r="G775" s="9">
        <v>2</v>
      </c>
      <c r="H775" s="10">
        <v>29253946</v>
      </c>
      <c r="I775" s="22">
        <f>(data[[#This Row],[Profit]]/data[[#This Row],[Penjualan]])*100%</f>
        <v>0.12591116884788206</v>
      </c>
      <c r="K775" s="3"/>
    </row>
    <row r="776" spans="1:11" ht="15.75" customHeight="1" x14ac:dyDescent="0.3">
      <c r="A776" s="9" t="s">
        <v>393</v>
      </c>
      <c r="B776" s="7" t="s">
        <v>39</v>
      </c>
      <c r="C776" s="8" t="s">
        <v>11</v>
      </c>
      <c r="D776" s="9" t="s">
        <v>12</v>
      </c>
      <c r="E776" s="9" t="s">
        <v>30</v>
      </c>
      <c r="F776" s="10">
        <v>192582013</v>
      </c>
      <c r="G776" s="9">
        <v>2</v>
      </c>
      <c r="H776" s="10">
        <v>17375539</v>
      </c>
      <c r="I776" s="22">
        <f>(data[[#This Row],[Profit]]/data[[#This Row],[Penjualan]])*100%</f>
        <v>9.0224101043122854E-2</v>
      </c>
      <c r="K776" s="3"/>
    </row>
    <row r="777" spans="1:11" ht="15.75" customHeight="1" x14ac:dyDescent="0.3">
      <c r="A777" s="9" t="s">
        <v>393</v>
      </c>
      <c r="B777" s="7" t="s">
        <v>14</v>
      </c>
      <c r="C777" s="8" t="s">
        <v>11</v>
      </c>
      <c r="D777" s="9" t="s">
        <v>12</v>
      </c>
      <c r="E777" s="9" t="s">
        <v>30</v>
      </c>
      <c r="F777" s="10">
        <v>111191798</v>
      </c>
      <c r="G777" s="9">
        <v>4</v>
      </c>
      <c r="H777" s="10">
        <v>16691222</v>
      </c>
      <c r="I777" s="22">
        <f>(data[[#This Row],[Profit]]/data[[#This Row],[Penjualan]])*100%</f>
        <v>0.15011198937533143</v>
      </c>
      <c r="K777" s="3"/>
    </row>
    <row r="778" spans="1:11" ht="15.75" customHeight="1" x14ac:dyDescent="0.3">
      <c r="A778" s="9" t="s">
        <v>394</v>
      </c>
      <c r="B778" s="7" t="s">
        <v>14</v>
      </c>
      <c r="C778" s="8" t="s">
        <v>20</v>
      </c>
      <c r="D778" s="9" t="s">
        <v>28</v>
      </c>
      <c r="E778" s="9" t="s">
        <v>25</v>
      </c>
      <c r="F778" s="10">
        <v>181971685</v>
      </c>
      <c r="G778" s="9">
        <v>2</v>
      </c>
      <c r="H778" s="10">
        <v>27177552</v>
      </c>
      <c r="I778" s="22">
        <f>(data[[#This Row],[Profit]]/data[[#This Row],[Penjualan]])*100%</f>
        <v>0.14935044427378907</v>
      </c>
      <c r="K778" s="3"/>
    </row>
    <row r="779" spans="1:11" ht="15.75" customHeight="1" x14ac:dyDescent="0.3">
      <c r="A779" s="9" t="s">
        <v>395</v>
      </c>
      <c r="B779" s="7" t="s">
        <v>39</v>
      </c>
      <c r="C779" s="8" t="s">
        <v>11</v>
      </c>
      <c r="D779" s="9" t="s">
        <v>12</v>
      </c>
      <c r="E779" s="9" t="s">
        <v>25</v>
      </c>
      <c r="F779" s="10">
        <v>237120437</v>
      </c>
      <c r="G779" s="9">
        <v>5</v>
      </c>
      <c r="H779" s="10">
        <v>18930010</v>
      </c>
      <c r="I779" s="22">
        <f>(data[[#This Row],[Profit]]/data[[#This Row],[Penjualan]])*100%</f>
        <v>7.9832890996232433E-2</v>
      </c>
      <c r="K779" s="3"/>
    </row>
    <row r="780" spans="1:11" ht="15.75" customHeight="1" x14ac:dyDescent="0.3">
      <c r="A780" s="9" t="s">
        <v>395</v>
      </c>
      <c r="B780" s="7" t="s">
        <v>39</v>
      </c>
      <c r="C780" s="8" t="s">
        <v>11</v>
      </c>
      <c r="D780" s="9" t="s">
        <v>12</v>
      </c>
      <c r="E780" s="9" t="s">
        <v>25</v>
      </c>
      <c r="F780" s="10">
        <v>180495614</v>
      </c>
      <c r="G780" s="9">
        <v>5</v>
      </c>
      <c r="H780" s="10">
        <v>26355506</v>
      </c>
      <c r="I780" s="22">
        <f>(data[[#This Row],[Profit]]/data[[#This Row],[Penjualan]])*100%</f>
        <v>0.14601743175875731</v>
      </c>
      <c r="K780" s="3"/>
    </row>
    <row r="781" spans="1:11" ht="15.75" customHeight="1" x14ac:dyDescent="0.3">
      <c r="A781" s="9" t="s">
        <v>396</v>
      </c>
      <c r="B781" s="7" t="s">
        <v>14</v>
      </c>
      <c r="C781" s="8" t="s">
        <v>17</v>
      </c>
      <c r="D781" s="9" t="s">
        <v>12</v>
      </c>
      <c r="E781" s="9" t="s">
        <v>30</v>
      </c>
      <c r="F781" s="10">
        <v>244049782</v>
      </c>
      <c r="G781" s="9">
        <v>3</v>
      </c>
      <c r="H781" s="10">
        <v>17136371</v>
      </c>
      <c r="I781" s="22">
        <f>(data[[#This Row],[Profit]]/data[[#This Row],[Penjualan]])*100%</f>
        <v>7.0216702754522436E-2</v>
      </c>
      <c r="K781" s="3"/>
    </row>
    <row r="782" spans="1:11" ht="15.75" customHeight="1" x14ac:dyDescent="0.3">
      <c r="A782" s="9" t="s">
        <v>397</v>
      </c>
      <c r="B782" s="7" t="s">
        <v>14</v>
      </c>
      <c r="C782" s="8" t="s">
        <v>20</v>
      </c>
      <c r="D782" s="9" t="s">
        <v>12</v>
      </c>
      <c r="E782" s="9" t="s">
        <v>26</v>
      </c>
      <c r="F782" s="10">
        <v>193162229</v>
      </c>
      <c r="G782" s="9">
        <v>5</v>
      </c>
      <c r="H782" s="10">
        <v>12834811</v>
      </c>
      <c r="I782" s="22">
        <f>(data[[#This Row],[Profit]]/data[[#This Row],[Penjualan]])*100%</f>
        <v>6.6445759434677051E-2</v>
      </c>
      <c r="K782" s="3"/>
    </row>
    <row r="783" spans="1:11" ht="15.75" customHeight="1" x14ac:dyDescent="0.3">
      <c r="A783" s="9" t="s">
        <v>398</v>
      </c>
      <c r="B783" s="7" t="s">
        <v>14</v>
      </c>
      <c r="C783" s="8" t="s">
        <v>11</v>
      </c>
      <c r="D783" s="9" t="s">
        <v>28</v>
      </c>
      <c r="E783" s="9" t="s">
        <v>25</v>
      </c>
      <c r="F783" s="10">
        <v>147395997</v>
      </c>
      <c r="G783" s="9">
        <v>2</v>
      </c>
      <c r="H783" s="10">
        <v>17369516</v>
      </c>
      <c r="I783" s="22">
        <f>(data[[#This Row],[Profit]]/data[[#This Row],[Penjualan]])*100%</f>
        <v>0.11784252186984427</v>
      </c>
      <c r="K783" s="3"/>
    </row>
    <row r="784" spans="1:11" ht="15.75" customHeight="1" x14ac:dyDescent="0.3">
      <c r="A784" s="9" t="s">
        <v>399</v>
      </c>
      <c r="B784" s="7" t="s">
        <v>14</v>
      </c>
      <c r="C784" s="8" t="s">
        <v>20</v>
      </c>
      <c r="D784" s="9" t="s">
        <v>28</v>
      </c>
      <c r="E784" s="9" t="s">
        <v>25</v>
      </c>
      <c r="F784" s="10">
        <v>175212044</v>
      </c>
      <c r="G784" s="9">
        <v>3</v>
      </c>
      <c r="H784" s="10">
        <v>29516555</v>
      </c>
      <c r="I784" s="22">
        <f>(data[[#This Row],[Profit]]/data[[#This Row],[Penjualan]])*100%</f>
        <v>0.16846190664838087</v>
      </c>
      <c r="K784" s="3"/>
    </row>
    <row r="785" spans="1:11" ht="15.75" customHeight="1" x14ac:dyDescent="0.3">
      <c r="A785" s="9" t="s">
        <v>399</v>
      </c>
      <c r="B785" s="7" t="s">
        <v>14</v>
      </c>
      <c r="C785" s="8" t="s">
        <v>20</v>
      </c>
      <c r="D785" s="9" t="s">
        <v>28</v>
      </c>
      <c r="E785" s="9" t="s">
        <v>25</v>
      </c>
      <c r="F785" s="10">
        <v>194407124</v>
      </c>
      <c r="G785" s="9">
        <v>3</v>
      </c>
      <c r="H785" s="10">
        <v>17143318</v>
      </c>
      <c r="I785" s="22">
        <f>(data[[#This Row],[Profit]]/data[[#This Row],[Penjualan]])*100%</f>
        <v>8.818256063496932E-2</v>
      </c>
      <c r="K785" s="3"/>
    </row>
    <row r="786" spans="1:11" ht="15.75" customHeight="1" x14ac:dyDescent="0.3">
      <c r="A786" s="9" t="s">
        <v>400</v>
      </c>
      <c r="B786" s="7" t="s">
        <v>14</v>
      </c>
      <c r="C786" s="8" t="s">
        <v>11</v>
      </c>
      <c r="D786" s="9" t="s">
        <v>28</v>
      </c>
      <c r="E786" s="9" t="s">
        <v>13</v>
      </c>
      <c r="F786" s="10">
        <v>200824081</v>
      </c>
      <c r="G786" s="9">
        <v>3</v>
      </c>
      <c r="H786" s="10">
        <v>11388572</v>
      </c>
      <c r="I786" s="22">
        <f>(data[[#This Row],[Profit]]/data[[#This Row],[Penjualan]])*100%</f>
        <v>5.6709195148763061E-2</v>
      </c>
      <c r="K786" s="3"/>
    </row>
    <row r="787" spans="1:11" ht="15.75" customHeight="1" x14ac:dyDescent="0.3">
      <c r="A787" s="9" t="s">
        <v>401</v>
      </c>
      <c r="B787" s="7" t="s">
        <v>14</v>
      </c>
      <c r="C787" s="8" t="s">
        <v>11</v>
      </c>
      <c r="D787" s="9" t="s">
        <v>28</v>
      </c>
      <c r="E787" s="9" t="s">
        <v>25</v>
      </c>
      <c r="F787" s="10">
        <v>243178227</v>
      </c>
      <c r="G787" s="9">
        <v>4</v>
      </c>
      <c r="H787" s="10">
        <v>11465685</v>
      </c>
      <c r="I787" s="22">
        <f>(data[[#This Row],[Profit]]/data[[#This Row],[Penjualan]])*100%</f>
        <v>4.7149307491250028E-2</v>
      </c>
      <c r="K787" s="3"/>
    </row>
    <row r="788" spans="1:11" ht="15.75" customHeight="1" x14ac:dyDescent="0.3">
      <c r="A788" s="9" t="s">
        <v>401</v>
      </c>
      <c r="B788" s="7" t="s">
        <v>10</v>
      </c>
      <c r="C788" s="8" t="s">
        <v>11</v>
      </c>
      <c r="D788" s="9" t="s">
        <v>28</v>
      </c>
      <c r="E788" s="9" t="s">
        <v>25</v>
      </c>
      <c r="F788" s="10">
        <v>188879426</v>
      </c>
      <c r="G788" s="9">
        <v>3</v>
      </c>
      <c r="H788" s="10">
        <v>14731060</v>
      </c>
      <c r="I788" s="22">
        <f>(data[[#This Row],[Profit]]/data[[#This Row],[Penjualan]])*100%</f>
        <v>7.7991871915155012E-2</v>
      </c>
      <c r="K788" s="3"/>
    </row>
    <row r="789" spans="1:11" ht="15.75" customHeight="1" x14ac:dyDescent="0.3">
      <c r="A789" s="9" t="s">
        <v>401</v>
      </c>
      <c r="B789" s="7" t="s">
        <v>10</v>
      </c>
      <c r="C789" s="8" t="s">
        <v>11</v>
      </c>
      <c r="D789" s="9" t="s">
        <v>28</v>
      </c>
      <c r="E789" s="9" t="s">
        <v>25</v>
      </c>
      <c r="F789" s="10">
        <v>111015430</v>
      </c>
      <c r="G789" s="9">
        <v>5</v>
      </c>
      <c r="H789" s="10">
        <v>10001834</v>
      </c>
      <c r="I789" s="22">
        <f>(data[[#This Row],[Profit]]/data[[#This Row],[Penjualan]])*100%</f>
        <v>9.0094088722621715E-2</v>
      </c>
      <c r="K789" s="3"/>
    </row>
    <row r="790" spans="1:11" ht="15.75" customHeight="1" x14ac:dyDescent="0.3">
      <c r="A790" s="9" t="s">
        <v>401</v>
      </c>
      <c r="B790" s="7" t="s">
        <v>10</v>
      </c>
      <c r="C790" s="8" t="s">
        <v>11</v>
      </c>
      <c r="D790" s="9" t="s">
        <v>28</v>
      </c>
      <c r="E790" s="9" t="s">
        <v>25</v>
      </c>
      <c r="F790" s="10">
        <v>244791985</v>
      </c>
      <c r="G790" s="9">
        <v>3</v>
      </c>
      <c r="H790" s="10">
        <v>22674211</v>
      </c>
      <c r="I790" s="22">
        <f>(data[[#This Row],[Profit]]/data[[#This Row],[Penjualan]])*100%</f>
        <v>9.2626443631314156E-2</v>
      </c>
      <c r="K790" s="3"/>
    </row>
    <row r="791" spans="1:11" ht="15.75" customHeight="1" x14ac:dyDescent="0.3">
      <c r="A791" s="9" t="s">
        <v>402</v>
      </c>
      <c r="B791" s="7" t="s">
        <v>39</v>
      </c>
      <c r="C791" s="8" t="s">
        <v>21</v>
      </c>
      <c r="D791" s="9" t="s">
        <v>28</v>
      </c>
      <c r="E791" s="9" t="s">
        <v>25</v>
      </c>
      <c r="F791" s="10">
        <v>114963412</v>
      </c>
      <c r="G791" s="9">
        <v>2</v>
      </c>
      <c r="H791" s="10">
        <v>33849865</v>
      </c>
      <c r="I791" s="22">
        <f>(data[[#This Row],[Profit]]/data[[#This Row],[Penjualan]])*100%</f>
        <v>0.29444033028525635</v>
      </c>
      <c r="K791" s="3"/>
    </row>
    <row r="792" spans="1:11" ht="15.75" customHeight="1" x14ac:dyDescent="0.3">
      <c r="A792" s="9" t="s">
        <v>403</v>
      </c>
      <c r="B792" s="7" t="s">
        <v>14</v>
      </c>
      <c r="C792" s="8" t="s">
        <v>11</v>
      </c>
      <c r="D792" s="9" t="s">
        <v>12</v>
      </c>
      <c r="E792" s="9" t="s">
        <v>13</v>
      </c>
      <c r="F792" s="10">
        <v>185201574</v>
      </c>
      <c r="G792" s="9">
        <v>4</v>
      </c>
      <c r="H792" s="10">
        <v>31238027</v>
      </c>
      <c r="I792" s="22">
        <f>(data[[#This Row],[Profit]]/data[[#This Row],[Penjualan]])*100%</f>
        <v>0.16867041853542777</v>
      </c>
      <c r="K792" s="3"/>
    </row>
    <row r="793" spans="1:11" ht="15.75" customHeight="1" x14ac:dyDescent="0.3">
      <c r="A793" s="9" t="s">
        <v>404</v>
      </c>
      <c r="B793" s="7" t="s">
        <v>10</v>
      </c>
      <c r="C793" s="8" t="s">
        <v>20</v>
      </c>
      <c r="D793" s="9" t="s">
        <v>28</v>
      </c>
      <c r="E793" s="9" t="s">
        <v>30</v>
      </c>
      <c r="F793" s="10">
        <v>98692341</v>
      </c>
      <c r="G793" s="9">
        <v>4</v>
      </c>
      <c r="H793" s="10">
        <v>26728395</v>
      </c>
      <c r="I793" s="22">
        <f>(data[[#This Row],[Profit]]/data[[#This Row],[Penjualan]])*100%</f>
        <v>0.27082542301838802</v>
      </c>
      <c r="K793" s="3"/>
    </row>
    <row r="794" spans="1:11" ht="15.75" customHeight="1" x14ac:dyDescent="0.3">
      <c r="A794" s="9" t="s">
        <v>405</v>
      </c>
      <c r="B794" s="7" t="s">
        <v>16</v>
      </c>
      <c r="C794" s="8" t="s">
        <v>20</v>
      </c>
      <c r="D794" s="9" t="s">
        <v>28</v>
      </c>
      <c r="E794" s="9" t="s">
        <v>30</v>
      </c>
      <c r="F794" s="10">
        <v>168695010</v>
      </c>
      <c r="G794" s="9">
        <v>1</v>
      </c>
      <c r="H794" s="10">
        <v>19234594</v>
      </c>
      <c r="I794" s="22">
        <f>(data[[#This Row],[Profit]]/data[[#This Row],[Penjualan]])*100%</f>
        <v>0.11401993455526634</v>
      </c>
      <c r="K794" s="3"/>
    </row>
    <row r="795" spans="1:11" ht="15.75" customHeight="1" x14ac:dyDescent="0.3">
      <c r="A795" s="9" t="s">
        <v>405</v>
      </c>
      <c r="B795" s="7" t="s">
        <v>16</v>
      </c>
      <c r="C795" s="8" t="s">
        <v>20</v>
      </c>
      <c r="D795" s="9" t="s">
        <v>28</v>
      </c>
      <c r="E795" s="9" t="s">
        <v>30</v>
      </c>
      <c r="F795" s="10">
        <v>221979044</v>
      </c>
      <c r="G795" s="9">
        <v>1</v>
      </c>
      <c r="H795" s="10">
        <v>15415097</v>
      </c>
      <c r="I795" s="22">
        <f>(data[[#This Row],[Profit]]/data[[#This Row],[Penjualan]])*100%</f>
        <v>6.9443929130535403E-2</v>
      </c>
      <c r="K795" s="3"/>
    </row>
    <row r="796" spans="1:11" ht="15.75" customHeight="1" x14ac:dyDescent="0.3">
      <c r="A796" s="9" t="s">
        <v>405</v>
      </c>
      <c r="B796" s="7" t="s">
        <v>16</v>
      </c>
      <c r="C796" s="8" t="s">
        <v>20</v>
      </c>
      <c r="D796" s="9" t="s">
        <v>28</v>
      </c>
      <c r="E796" s="9" t="s">
        <v>30</v>
      </c>
      <c r="F796" s="10">
        <v>129164362</v>
      </c>
      <c r="G796" s="9">
        <v>1</v>
      </c>
      <c r="H796" s="10">
        <v>16155825</v>
      </c>
      <c r="I796" s="22">
        <f>(data[[#This Row],[Profit]]/data[[#This Row],[Penjualan]])*100%</f>
        <v>0.12507958658132032</v>
      </c>
      <c r="K796" s="3"/>
    </row>
    <row r="797" spans="1:11" ht="15.75" customHeight="1" x14ac:dyDescent="0.3">
      <c r="A797" s="9" t="s">
        <v>405</v>
      </c>
      <c r="B797" s="7" t="s">
        <v>10</v>
      </c>
      <c r="C797" s="8" t="s">
        <v>20</v>
      </c>
      <c r="D797" s="9" t="s">
        <v>28</v>
      </c>
      <c r="E797" s="9" t="s">
        <v>30</v>
      </c>
      <c r="F797" s="10">
        <v>148526842</v>
      </c>
      <c r="G797" s="9">
        <v>5</v>
      </c>
      <c r="H797" s="10">
        <v>22386650</v>
      </c>
      <c r="I797" s="22">
        <f>(data[[#This Row],[Profit]]/data[[#This Row],[Penjualan]])*100%</f>
        <v>0.15072460774463919</v>
      </c>
      <c r="K797" s="3"/>
    </row>
    <row r="798" spans="1:11" ht="15.75" customHeight="1" x14ac:dyDescent="0.3">
      <c r="A798" s="9" t="s">
        <v>405</v>
      </c>
      <c r="B798" s="7" t="s">
        <v>10</v>
      </c>
      <c r="C798" s="8" t="s">
        <v>20</v>
      </c>
      <c r="D798" s="9" t="s">
        <v>28</v>
      </c>
      <c r="E798" s="9" t="s">
        <v>30</v>
      </c>
      <c r="F798" s="10">
        <v>168933467</v>
      </c>
      <c r="G798" s="9">
        <v>1</v>
      </c>
      <c r="H798" s="10">
        <v>17265824</v>
      </c>
      <c r="I798" s="22">
        <f>(data[[#This Row],[Profit]]/data[[#This Row],[Penjualan]])*100%</f>
        <v>0.10220487572187222</v>
      </c>
      <c r="K798" s="3"/>
    </row>
    <row r="799" spans="1:11" ht="15.75" customHeight="1" x14ac:dyDescent="0.3">
      <c r="A799" s="9" t="s">
        <v>406</v>
      </c>
      <c r="B799" s="7" t="s">
        <v>10</v>
      </c>
      <c r="C799" s="8" t="s">
        <v>20</v>
      </c>
      <c r="D799" s="9" t="s">
        <v>28</v>
      </c>
      <c r="E799" s="9" t="s">
        <v>30</v>
      </c>
      <c r="F799" s="10">
        <v>140719877</v>
      </c>
      <c r="G799" s="9">
        <v>2</v>
      </c>
      <c r="H799" s="10">
        <v>10472147</v>
      </c>
      <c r="I799" s="22">
        <f>(data[[#This Row],[Profit]]/data[[#This Row],[Penjualan]])*100%</f>
        <v>7.4418392221874949E-2</v>
      </c>
      <c r="K799" s="3"/>
    </row>
    <row r="800" spans="1:11" ht="15.75" customHeight="1" x14ac:dyDescent="0.3">
      <c r="A800" s="9" t="s">
        <v>406</v>
      </c>
      <c r="B800" s="7" t="s">
        <v>10</v>
      </c>
      <c r="C800" s="8" t="s">
        <v>20</v>
      </c>
      <c r="D800" s="9" t="s">
        <v>28</v>
      </c>
      <c r="E800" s="9" t="s">
        <v>30</v>
      </c>
      <c r="F800" s="10">
        <v>132207632</v>
      </c>
      <c r="G800" s="9">
        <v>5</v>
      </c>
      <c r="H800" s="10">
        <v>23631077</v>
      </c>
      <c r="I800" s="22">
        <f>(data[[#This Row],[Profit]]/data[[#This Row],[Penjualan]])*100%</f>
        <v>0.17874215461328283</v>
      </c>
      <c r="K800" s="3"/>
    </row>
    <row r="801" spans="1:11" ht="15.75" customHeight="1" x14ac:dyDescent="0.3">
      <c r="A801" s="9" t="s">
        <v>407</v>
      </c>
      <c r="B801" s="7" t="s">
        <v>16</v>
      </c>
      <c r="C801" s="8" t="s">
        <v>20</v>
      </c>
      <c r="D801" s="9" t="s">
        <v>28</v>
      </c>
      <c r="E801" s="9" t="s">
        <v>25</v>
      </c>
      <c r="F801" s="10">
        <v>244445938</v>
      </c>
      <c r="G801" s="9">
        <v>5</v>
      </c>
      <c r="H801" s="10">
        <v>11249928</v>
      </c>
      <c r="I801" s="22">
        <f>(data[[#This Row],[Profit]]/data[[#This Row],[Penjualan]])*100%</f>
        <v>4.6022151531926868E-2</v>
      </c>
      <c r="K801" s="3"/>
    </row>
    <row r="802" spans="1:11" ht="15.75" customHeight="1" x14ac:dyDescent="0.3">
      <c r="A802" s="9" t="s">
        <v>407</v>
      </c>
      <c r="B802" s="7" t="s">
        <v>16</v>
      </c>
      <c r="C802" s="8" t="s">
        <v>20</v>
      </c>
      <c r="D802" s="9" t="s">
        <v>28</v>
      </c>
      <c r="E802" s="9" t="s">
        <v>25</v>
      </c>
      <c r="F802" s="10">
        <v>227829516</v>
      </c>
      <c r="G802" s="9">
        <v>5</v>
      </c>
      <c r="H802" s="10">
        <v>22655868</v>
      </c>
      <c r="I802" s="22">
        <f>(data[[#This Row],[Profit]]/data[[#This Row],[Penjualan]])*100%</f>
        <v>9.9442198700891771E-2</v>
      </c>
      <c r="K802" s="3"/>
    </row>
    <row r="803" spans="1:11" ht="15.75" customHeight="1" x14ac:dyDescent="0.3">
      <c r="A803" s="9" t="s">
        <v>408</v>
      </c>
      <c r="B803" s="7" t="s">
        <v>14</v>
      </c>
      <c r="C803" s="8" t="s">
        <v>20</v>
      </c>
      <c r="D803" s="9" t="s">
        <v>28</v>
      </c>
      <c r="E803" s="9" t="s">
        <v>13</v>
      </c>
      <c r="F803" s="10">
        <v>115947387</v>
      </c>
      <c r="G803" s="9">
        <v>3</v>
      </c>
      <c r="H803" s="10">
        <v>34638024</v>
      </c>
      <c r="I803" s="22">
        <f>(data[[#This Row],[Profit]]/data[[#This Row],[Penjualan]])*100%</f>
        <v>0.29873915140493851</v>
      </c>
      <c r="K803" s="3"/>
    </row>
    <row r="804" spans="1:11" ht="15.75" customHeight="1" x14ac:dyDescent="0.3">
      <c r="A804" s="9" t="s">
        <v>408</v>
      </c>
      <c r="B804" s="7" t="s">
        <v>39</v>
      </c>
      <c r="C804" s="8" t="s">
        <v>20</v>
      </c>
      <c r="D804" s="9" t="s">
        <v>28</v>
      </c>
      <c r="E804" s="9" t="s">
        <v>13</v>
      </c>
      <c r="F804" s="10">
        <v>232120075</v>
      </c>
      <c r="G804" s="9">
        <v>2</v>
      </c>
      <c r="H804" s="10">
        <v>15221168</v>
      </c>
      <c r="I804" s="22">
        <f>(data[[#This Row],[Profit]]/data[[#This Row],[Penjualan]])*100%</f>
        <v>6.5574543692526382E-2</v>
      </c>
      <c r="K804" s="3"/>
    </row>
    <row r="805" spans="1:11" ht="15.75" customHeight="1" x14ac:dyDescent="0.3">
      <c r="A805" s="9" t="s">
        <v>408</v>
      </c>
      <c r="B805" s="7" t="s">
        <v>10</v>
      </c>
      <c r="C805" s="8" t="s">
        <v>20</v>
      </c>
      <c r="D805" s="9" t="s">
        <v>28</v>
      </c>
      <c r="E805" s="9" t="s">
        <v>13</v>
      </c>
      <c r="F805" s="10">
        <v>184471833</v>
      </c>
      <c r="G805" s="9">
        <v>5</v>
      </c>
      <c r="H805" s="10">
        <v>13907531</v>
      </c>
      <c r="I805" s="22">
        <f>(data[[#This Row],[Profit]]/data[[#This Row],[Penjualan]])*100%</f>
        <v>7.5391081520830336E-2</v>
      </c>
      <c r="K805" s="3"/>
    </row>
    <row r="806" spans="1:11" ht="15.75" customHeight="1" x14ac:dyDescent="0.3">
      <c r="A806" s="9" t="s">
        <v>409</v>
      </c>
      <c r="B806" s="7" t="s">
        <v>10</v>
      </c>
      <c r="C806" s="8" t="s">
        <v>17</v>
      </c>
      <c r="D806" s="9" t="s">
        <v>28</v>
      </c>
      <c r="E806" s="9" t="s">
        <v>26</v>
      </c>
      <c r="F806" s="10">
        <v>151862319</v>
      </c>
      <c r="G806" s="9">
        <v>1</v>
      </c>
      <c r="H806" s="10">
        <v>26137826</v>
      </c>
      <c r="I806" s="22">
        <f>(data[[#This Row],[Profit]]/data[[#This Row],[Penjualan]])*100%</f>
        <v>0.17211528292281641</v>
      </c>
      <c r="K806" s="3"/>
    </row>
    <row r="807" spans="1:11" ht="15.75" customHeight="1" x14ac:dyDescent="0.3">
      <c r="A807" s="9" t="s">
        <v>409</v>
      </c>
      <c r="B807" s="7" t="s">
        <v>10</v>
      </c>
      <c r="C807" s="8" t="s">
        <v>17</v>
      </c>
      <c r="D807" s="9" t="s">
        <v>28</v>
      </c>
      <c r="E807" s="9" t="s">
        <v>26</v>
      </c>
      <c r="F807" s="10">
        <v>117690579</v>
      </c>
      <c r="G807" s="9">
        <v>3</v>
      </c>
      <c r="H807" s="10">
        <v>28881392</v>
      </c>
      <c r="I807" s="22">
        <f>(data[[#This Row],[Profit]]/data[[#This Row],[Penjualan]])*100%</f>
        <v>0.24540105287441913</v>
      </c>
      <c r="K807" s="3"/>
    </row>
    <row r="808" spans="1:11" ht="15.75" customHeight="1" x14ac:dyDescent="0.3">
      <c r="A808" s="9" t="s">
        <v>409</v>
      </c>
      <c r="B808" s="7" t="s">
        <v>10</v>
      </c>
      <c r="C808" s="8" t="s">
        <v>17</v>
      </c>
      <c r="D808" s="9" t="s">
        <v>28</v>
      </c>
      <c r="E808" s="9" t="s">
        <v>26</v>
      </c>
      <c r="F808" s="10">
        <v>134116503</v>
      </c>
      <c r="G808" s="9">
        <v>2</v>
      </c>
      <c r="H808" s="10">
        <v>23065936</v>
      </c>
      <c r="I808" s="22">
        <f>(data[[#This Row],[Profit]]/data[[#This Row],[Penjualan]])*100%</f>
        <v>0.17198432321188692</v>
      </c>
      <c r="K808" s="3"/>
    </row>
    <row r="809" spans="1:11" ht="15.75" customHeight="1" x14ac:dyDescent="0.3">
      <c r="A809" s="9" t="s">
        <v>409</v>
      </c>
      <c r="B809" s="7" t="s">
        <v>39</v>
      </c>
      <c r="C809" s="8" t="s">
        <v>17</v>
      </c>
      <c r="D809" s="9" t="s">
        <v>28</v>
      </c>
      <c r="E809" s="9" t="s">
        <v>26</v>
      </c>
      <c r="F809" s="10">
        <v>111908440</v>
      </c>
      <c r="G809" s="9">
        <v>4</v>
      </c>
      <c r="H809" s="10">
        <v>15899533</v>
      </c>
      <c r="I809" s="22">
        <f>(data[[#This Row],[Profit]]/data[[#This Row],[Penjualan]])*100%</f>
        <v>0.14207626341677179</v>
      </c>
      <c r="K809" s="3"/>
    </row>
    <row r="810" spans="1:11" ht="15.75" customHeight="1" x14ac:dyDescent="0.3">
      <c r="A810" s="9" t="s">
        <v>410</v>
      </c>
      <c r="B810" s="7" t="s">
        <v>39</v>
      </c>
      <c r="C810" s="8" t="s">
        <v>20</v>
      </c>
      <c r="D810" s="9" t="s">
        <v>12</v>
      </c>
      <c r="E810" s="9" t="s">
        <v>26</v>
      </c>
      <c r="F810" s="10">
        <v>111076688</v>
      </c>
      <c r="G810" s="9">
        <v>4</v>
      </c>
      <c r="H810" s="10">
        <v>25090295</v>
      </c>
      <c r="I810" s="22">
        <f>(data[[#This Row],[Profit]]/data[[#This Row],[Penjualan]])*100%</f>
        <v>0.22588263524746074</v>
      </c>
      <c r="K810" s="3"/>
    </row>
    <row r="811" spans="1:11" ht="15.75" customHeight="1" x14ac:dyDescent="0.3">
      <c r="A811" s="9" t="s">
        <v>410</v>
      </c>
      <c r="B811" s="7" t="s">
        <v>39</v>
      </c>
      <c r="C811" s="8" t="s">
        <v>20</v>
      </c>
      <c r="D811" s="9" t="s">
        <v>12</v>
      </c>
      <c r="E811" s="9" t="s">
        <v>26</v>
      </c>
      <c r="F811" s="10">
        <v>92252736</v>
      </c>
      <c r="G811" s="9">
        <v>2</v>
      </c>
      <c r="H811" s="10">
        <v>19615334</v>
      </c>
      <c r="I811" s="22">
        <f>(data[[#This Row],[Profit]]/data[[#This Row],[Penjualan]])*100%</f>
        <v>0.21262604070626154</v>
      </c>
      <c r="K811" s="3"/>
    </row>
    <row r="812" spans="1:11" ht="15.75" customHeight="1" x14ac:dyDescent="0.3">
      <c r="A812" s="9" t="s">
        <v>410</v>
      </c>
      <c r="B812" s="7" t="s">
        <v>14</v>
      </c>
      <c r="C812" s="8" t="s">
        <v>20</v>
      </c>
      <c r="D812" s="9" t="s">
        <v>12</v>
      </c>
      <c r="E812" s="9" t="s">
        <v>26</v>
      </c>
      <c r="F812" s="10">
        <v>120227551</v>
      </c>
      <c r="G812" s="9">
        <v>3</v>
      </c>
      <c r="H812" s="10">
        <v>12560058</v>
      </c>
      <c r="I812" s="22">
        <f>(data[[#This Row],[Profit]]/data[[#This Row],[Penjualan]])*100%</f>
        <v>0.10446904969394245</v>
      </c>
      <c r="K812" s="3"/>
    </row>
    <row r="813" spans="1:11" ht="15.75" customHeight="1" x14ac:dyDescent="0.3">
      <c r="A813" s="9" t="s">
        <v>411</v>
      </c>
      <c r="B813" s="7" t="s">
        <v>14</v>
      </c>
      <c r="C813" s="8" t="s">
        <v>17</v>
      </c>
      <c r="D813" s="9" t="s">
        <v>28</v>
      </c>
      <c r="E813" s="9" t="s">
        <v>13</v>
      </c>
      <c r="F813" s="10">
        <v>195699151</v>
      </c>
      <c r="G813" s="9">
        <v>3</v>
      </c>
      <c r="H813" s="10">
        <v>17246292</v>
      </c>
      <c r="I813" s="22">
        <f>(data[[#This Row],[Profit]]/data[[#This Row],[Penjualan]])*100%</f>
        <v>8.8126555030379264E-2</v>
      </c>
      <c r="K813" s="3"/>
    </row>
    <row r="814" spans="1:11" ht="15.75" customHeight="1" x14ac:dyDescent="0.3">
      <c r="A814" s="9" t="s">
        <v>412</v>
      </c>
      <c r="B814" s="7" t="s">
        <v>39</v>
      </c>
      <c r="C814" s="8" t="s">
        <v>20</v>
      </c>
      <c r="D814" s="9" t="s">
        <v>18</v>
      </c>
      <c r="E814" s="9" t="s">
        <v>26</v>
      </c>
      <c r="F814" s="10">
        <v>235038223</v>
      </c>
      <c r="G814" s="9">
        <v>3</v>
      </c>
      <c r="H814" s="10">
        <v>11441635</v>
      </c>
      <c r="I814" s="22">
        <f>(data[[#This Row],[Profit]]/data[[#This Row],[Penjualan]])*100%</f>
        <v>4.867989067463295E-2</v>
      </c>
      <c r="K814" s="3"/>
    </row>
    <row r="815" spans="1:11" ht="15.75" customHeight="1" x14ac:dyDescent="0.3">
      <c r="A815" s="9" t="s">
        <v>413</v>
      </c>
      <c r="B815" s="7" t="s">
        <v>10</v>
      </c>
      <c r="C815" s="8" t="s">
        <v>20</v>
      </c>
      <c r="D815" s="9" t="s">
        <v>12</v>
      </c>
      <c r="E815" s="9" t="s">
        <v>13</v>
      </c>
      <c r="F815" s="10">
        <v>166301455</v>
      </c>
      <c r="G815" s="9">
        <v>2</v>
      </c>
      <c r="H815" s="10">
        <v>31638312</v>
      </c>
      <c r="I815" s="22">
        <f>(data[[#This Row],[Profit]]/data[[#This Row],[Penjualan]])*100%</f>
        <v>0.19024675400464777</v>
      </c>
      <c r="K815" s="3"/>
    </row>
    <row r="816" spans="1:11" ht="15.75" customHeight="1" x14ac:dyDescent="0.3">
      <c r="A816" s="9" t="s">
        <v>414</v>
      </c>
      <c r="B816" s="7" t="s">
        <v>10</v>
      </c>
      <c r="C816" s="8" t="s">
        <v>20</v>
      </c>
      <c r="D816" s="9" t="s">
        <v>12</v>
      </c>
      <c r="E816" s="9" t="s">
        <v>30</v>
      </c>
      <c r="F816" s="10">
        <v>233536537</v>
      </c>
      <c r="G816" s="9">
        <v>1</v>
      </c>
      <c r="H816" s="10">
        <v>28653473</v>
      </c>
      <c r="I816" s="22">
        <f>(data[[#This Row],[Profit]]/data[[#This Row],[Penjualan]])*100%</f>
        <v>0.12269374791662685</v>
      </c>
      <c r="K816" s="3"/>
    </row>
    <row r="817" spans="1:11" ht="15.75" customHeight="1" x14ac:dyDescent="0.3">
      <c r="A817" s="9" t="s">
        <v>414</v>
      </c>
      <c r="B817" s="7" t="s">
        <v>10</v>
      </c>
      <c r="C817" s="8" t="s">
        <v>20</v>
      </c>
      <c r="D817" s="9" t="s">
        <v>12</v>
      </c>
      <c r="E817" s="9" t="s">
        <v>30</v>
      </c>
      <c r="F817" s="10">
        <v>121830964</v>
      </c>
      <c r="G817" s="9">
        <v>2</v>
      </c>
      <c r="H817" s="10">
        <v>13283860</v>
      </c>
      <c r="I817" s="22">
        <f>(data[[#This Row],[Profit]]/data[[#This Row],[Penjualan]])*100%</f>
        <v>0.10903517105881227</v>
      </c>
      <c r="K817" s="3"/>
    </row>
    <row r="818" spans="1:11" ht="15.75" customHeight="1" x14ac:dyDescent="0.3">
      <c r="A818" s="9" t="s">
        <v>414</v>
      </c>
      <c r="B818" s="7" t="s">
        <v>39</v>
      </c>
      <c r="C818" s="8" t="s">
        <v>20</v>
      </c>
      <c r="D818" s="9" t="s">
        <v>12</v>
      </c>
      <c r="E818" s="9" t="s">
        <v>30</v>
      </c>
      <c r="F818" s="10">
        <v>234844057</v>
      </c>
      <c r="G818" s="9">
        <v>5</v>
      </c>
      <c r="H818" s="10">
        <v>12557789</v>
      </c>
      <c r="I818" s="22">
        <f>(data[[#This Row],[Profit]]/data[[#This Row],[Penjualan]])*100%</f>
        <v>5.3472883923138835E-2</v>
      </c>
      <c r="K818" s="3"/>
    </row>
    <row r="819" spans="1:11" ht="15.75" customHeight="1" x14ac:dyDescent="0.3">
      <c r="A819" s="9" t="s">
        <v>415</v>
      </c>
      <c r="B819" s="7" t="s">
        <v>39</v>
      </c>
      <c r="C819" s="8" t="s">
        <v>11</v>
      </c>
      <c r="D819" s="9" t="s">
        <v>12</v>
      </c>
      <c r="E819" s="9" t="s">
        <v>25</v>
      </c>
      <c r="F819" s="10">
        <v>156870823</v>
      </c>
      <c r="G819" s="9">
        <v>5</v>
      </c>
      <c r="H819" s="10">
        <v>22011270</v>
      </c>
      <c r="I819" s="22">
        <f>(data[[#This Row],[Profit]]/data[[#This Row],[Penjualan]])*100%</f>
        <v>0.14031462052060503</v>
      </c>
      <c r="K819" s="3"/>
    </row>
    <row r="820" spans="1:11" ht="15.75" customHeight="1" x14ac:dyDescent="0.3">
      <c r="A820" s="9" t="s">
        <v>415</v>
      </c>
      <c r="B820" s="7" t="s">
        <v>10</v>
      </c>
      <c r="C820" s="8" t="s">
        <v>11</v>
      </c>
      <c r="D820" s="9" t="s">
        <v>12</v>
      </c>
      <c r="E820" s="9" t="s">
        <v>25</v>
      </c>
      <c r="F820" s="10">
        <v>109447670</v>
      </c>
      <c r="G820" s="9">
        <v>2</v>
      </c>
      <c r="H820" s="10">
        <v>28232769</v>
      </c>
      <c r="I820" s="22">
        <f>(data[[#This Row],[Profit]]/data[[#This Row],[Penjualan]])*100%</f>
        <v>0.25795678427873336</v>
      </c>
      <c r="K820" s="3"/>
    </row>
    <row r="821" spans="1:11" ht="15.75" customHeight="1" x14ac:dyDescent="0.3">
      <c r="A821" s="9" t="s">
        <v>415</v>
      </c>
      <c r="B821" s="7" t="s">
        <v>39</v>
      </c>
      <c r="C821" s="8" t="s">
        <v>11</v>
      </c>
      <c r="D821" s="9" t="s">
        <v>12</v>
      </c>
      <c r="E821" s="9" t="s">
        <v>25</v>
      </c>
      <c r="F821" s="10">
        <v>180284697</v>
      </c>
      <c r="G821" s="9">
        <v>2</v>
      </c>
      <c r="H821" s="10">
        <v>12170643</v>
      </c>
      <c r="I821" s="22">
        <f>(data[[#This Row],[Profit]]/data[[#This Row],[Penjualan]])*100%</f>
        <v>6.7507909448354345E-2</v>
      </c>
      <c r="K821" s="3"/>
    </row>
    <row r="822" spans="1:11" ht="15.75" customHeight="1" x14ac:dyDescent="0.3">
      <c r="A822" s="9" t="s">
        <v>415</v>
      </c>
      <c r="B822" s="7" t="s">
        <v>10</v>
      </c>
      <c r="C822" s="8" t="s">
        <v>11</v>
      </c>
      <c r="D822" s="9" t="s">
        <v>12</v>
      </c>
      <c r="E822" s="9" t="s">
        <v>25</v>
      </c>
      <c r="F822" s="10">
        <v>230634159</v>
      </c>
      <c r="G822" s="9">
        <v>3</v>
      </c>
      <c r="H822" s="10">
        <v>16487881</v>
      </c>
      <c r="I822" s="22">
        <f>(data[[#This Row],[Profit]]/data[[#This Row],[Penjualan]])*100%</f>
        <v>7.1489327823290913E-2</v>
      </c>
      <c r="K822" s="3"/>
    </row>
    <row r="823" spans="1:11" ht="15.75" customHeight="1" x14ac:dyDescent="0.3">
      <c r="A823" s="9" t="s">
        <v>416</v>
      </c>
      <c r="B823" s="7" t="s">
        <v>10</v>
      </c>
      <c r="C823" s="8" t="s">
        <v>20</v>
      </c>
      <c r="D823" s="9" t="s">
        <v>28</v>
      </c>
      <c r="E823" s="9" t="s">
        <v>26</v>
      </c>
      <c r="F823" s="10">
        <v>145887071</v>
      </c>
      <c r="G823" s="9">
        <v>4</v>
      </c>
      <c r="H823" s="10">
        <v>23968846</v>
      </c>
      <c r="I823" s="22">
        <f>(data[[#This Row],[Profit]]/data[[#This Row],[Penjualan]])*100%</f>
        <v>0.16429725976197027</v>
      </c>
      <c r="K823" s="3"/>
    </row>
    <row r="824" spans="1:11" ht="15.75" customHeight="1" x14ac:dyDescent="0.3">
      <c r="A824" s="9" t="s">
        <v>416</v>
      </c>
      <c r="B824" s="7" t="s">
        <v>16</v>
      </c>
      <c r="C824" s="8" t="s">
        <v>20</v>
      </c>
      <c r="D824" s="9" t="s">
        <v>28</v>
      </c>
      <c r="E824" s="9" t="s">
        <v>26</v>
      </c>
      <c r="F824" s="10">
        <v>160885574</v>
      </c>
      <c r="G824" s="9">
        <v>1</v>
      </c>
      <c r="H824" s="10">
        <v>22773905</v>
      </c>
      <c r="I824" s="22">
        <f>(data[[#This Row],[Profit]]/data[[#This Row],[Penjualan]])*100%</f>
        <v>0.14155343101178233</v>
      </c>
      <c r="K824" s="3"/>
    </row>
    <row r="825" spans="1:11" ht="15.75" customHeight="1" x14ac:dyDescent="0.3">
      <c r="A825" s="9" t="s">
        <v>417</v>
      </c>
      <c r="B825" s="7" t="s">
        <v>39</v>
      </c>
      <c r="C825" s="8" t="s">
        <v>20</v>
      </c>
      <c r="D825" s="9" t="s">
        <v>28</v>
      </c>
      <c r="E825" s="9" t="s">
        <v>30</v>
      </c>
      <c r="F825" s="10">
        <v>178245259</v>
      </c>
      <c r="G825" s="9">
        <v>3</v>
      </c>
      <c r="H825" s="10">
        <v>31922984</v>
      </c>
      <c r="I825" s="22">
        <f>(data[[#This Row],[Profit]]/data[[#This Row],[Penjualan]])*100%</f>
        <v>0.17909583783095179</v>
      </c>
      <c r="K825" s="3"/>
    </row>
    <row r="826" spans="1:11" ht="15.75" customHeight="1" x14ac:dyDescent="0.3">
      <c r="A826" s="9" t="s">
        <v>418</v>
      </c>
      <c r="B826" s="7" t="s">
        <v>39</v>
      </c>
      <c r="C826" s="8" t="s">
        <v>20</v>
      </c>
      <c r="D826" s="9" t="s">
        <v>12</v>
      </c>
      <c r="E826" s="9" t="s">
        <v>30</v>
      </c>
      <c r="F826" s="10">
        <v>160155308</v>
      </c>
      <c r="G826" s="9">
        <v>4</v>
      </c>
      <c r="H826" s="10">
        <v>20063352</v>
      </c>
      <c r="I826" s="22">
        <f>(data[[#This Row],[Profit]]/data[[#This Row],[Penjualan]])*100%</f>
        <v>0.12527434932097287</v>
      </c>
      <c r="K826" s="3"/>
    </row>
    <row r="827" spans="1:11" ht="15.75" customHeight="1" x14ac:dyDescent="0.3">
      <c r="A827" s="9" t="s">
        <v>419</v>
      </c>
      <c r="B827" s="7" t="s">
        <v>14</v>
      </c>
      <c r="C827" s="8" t="s">
        <v>17</v>
      </c>
      <c r="D827" s="9" t="s">
        <v>12</v>
      </c>
      <c r="E827" s="9" t="s">
        <v>25</v>
      </c>
      <c r="F827" s="10">
        <v>222167173</v>
      </c>
      <c r="G827" s="9">
        <v>4</v>
      </c>
      <c r="H827" s="10">
        <v>14147526</v>
      </c>
      <c r="I827" s="22">
        <f>(data[[#This Row],[Profit]]/data[[#This Row],[Penjualan]])*100%</f>
        <v>6.3679641816390214E-2</v>
      </c>
      <c r="K827" s="3"/>
    </row>
    <row r="828" spans="1:11" ht="15.75" customHeight="1" x14ac:dyDescent="0.3">
      <c r="A828" s="9" t="s">
        <v>420</v>
      </c>
      <c r="B828" s="7" t="s">
        <v>10</v>
      </c>
      <c r="C828" s="8" t="s">
        <v>20</v>
      </c>
      <c r="D828" s="9" t="s">
        <v>28</v>
      </c>
      <c r="E828" s="9" t="s">
        <v>26</v>
      </c>
      <c r="F828" s="10">
        <v>226970861</v>
      </c>
      <c r="G828" s="9">
        <v>3</v>
      </c>
      <c r="H828" s="10">
        <v>28172739</v>
      </c>
      <c r="I828" s="22">
        <f>(data[[#This Row],[Profit]]/data[[#This Row],[Penjualan]])*100%</f>
        <v>0.12412491575295209</v>
      </c>
      <c r="K828" s="3"/>
    </row>
    <row r="829" spans="1:11" ht="15.75" customHeight="1" x14ac:dyDescent="0.3">
      <c r="A829" s="9" t="s">
        <v>421</v>
      </c>
      <c r="B829" s="7" t="s">
        <v>10</v>
      </c>
      <c r="C829" s="8" t="s">
        <v>20</v>
      </c>
      <c r="D829" s="9" t="s">
        <v>28</v>
      </c>
      <c r="E829" s="9" t="s">
        <v>30</v>
      </c>
      <c r="F829" s="10">
        <v>237088078</v>
      </c>
      <c r="G829" s="9">
        <v>2</v>
      </c>
      <c r="H829" s="10">
        <v>10093140</v>
      </c>
      <c r="I829" s="22">
        <f>(data[[#This Row],[Profit]]/data[[#This Row],[Penjualan]])*100%</f>
        <v>4.2571267543870341E-2</v>
      </c>
      <c r="K829" s="3"/>
    </row>
    <row r="830" spans="1:11" ht="15.75" customHeight="1" x14ac:dyDescent="0.3">
      <c r="A830" s="9" t="s">
        <v>421</v>
      </c>
      <c r="B830" s="7" t="s">
        <v>39</v>
      </c>
      <c r="C830" s="8" t="s">
        <v>20</v>
      </c>
      <c r="D830" s="9" t="s">
        <v>28</v>
      </c>
      <c r="E830" s="9" t="s">
        <v>30</v>
      </c>
      <c r="F830" s="10">
        <v>120715783</v>
      </c>
      <c r="G830" s="9">
        <v>1</v>
      </c>
      <c r="H830" s="10">
        <v>19646023</v>
      </c>
      <c r="I830" s="22">
        <f>(data[[#This Row],[Profit]]/data[[#This Row],[Penjualan]])*100%</f>
        <v>0.16274610089717928</v>
      </c>
      <c r="K830" s="3"/>
    </row>
    <row r="831" spans="1:11" ht="15.75" customHeight="1" x14ac:dyDescent="0.3">
      <c r="A831" s="9" t="s">
        <v>422</v>
      </c>
      <c r="B831" s="7" t="s">
        <v>14</v>
      </c>
      <c r="C831" s="8" t="s">
        <v>20</v>
      </c>
      <c r="D831" s="9" t="s">
        <v>28</v>
      </c>
      <c r="E831" s="9" t="s">
        <v>30</v>
      </c>
      <c r="F831" s="10">
        <v>241148092</v>
      </c>
      <c r="G831" s="9">
        <v>4</v>
      </c>
      <c r="H831" s="10">
        <v>17810445</v>
      </c>
      <c r="I831" s="22">
        <f>(data[[#This Row],[Profit]]/data[[#This Row],[Penjualan]])*100%</f>
        <v>7.3856877125944673E-2</v>
      </c>
      <c r="K831" s="3"/>
    </row>
    <row r="832" spans="1:11" ht="15.75" customHeight="1" x14ac:dyDescent="0.3">
      <c r="A832" s="9" t="s">
        <v>422</v>
      </c>
      <c r="B832" s="7" t="s">
        <v>14</v>
      </c>
      <c r="C832" s="8" t="s">
        <v>20</v>
      </c>
      <c r="D832" s="9" t="s">
        <v>28</v>
      </c>
      <c r="E832" s="9" t="s">
        <v>30</v>
      </c>
      <c r="F832" s="10">
        <v>136107201</v>
      </c>
      <c r="G832" s="9">
        <v>1</v>
      </c>
      <c r="H832" s="10">
        <v>13885976</v>
      </c>
      <c r="I832" s="22">
        <f>(data[[#This Row],[Profit]]/data[[#This Row],[Penjualan]])*100%</f>
        <v>0.10202234634154295</v>
      </c>
      <c r="K832" s="3"/>
    </row>
    <row r="833" spans="1:11" ht="15.75" customHeight="1" x14ac:dyDescent="0.3">
      <c r="A833" s="9" t="s">
        <v>422</v>
      </c>
      <c r="B833" s="7" t="s">
        <v>16</v>
      </c>
      <c r="C833" s="8" t="s">
        <v>20</v>
      </c>
      <c r="D833" s="9" t="s">
        <v>28</v>
      </c>
      <c r="E833" s="9" t="s">
        <v>30</v>
      </c>
      <c r="F833" s="10">
        <v>134076917</v>
      </c>
      <c r="G833" s="9">
        <v>5</v>
      </c>
      <c r="H833" s="10">
        <v>27291174</v>
      </c>
      <c r="I833" s="22">
        <f>(data[[#This Row],[Profit]]/data[[#This Row],[Penjualan]])*100%</f>
        <v>0.20354863917403471</v>
      </c>
      <c r="K833" s="3"/>
    </row>
    <row r="834" spans="1:11" ht="15.75" customHeight="1" x14ac:dyDescent="0.3">
      <c r="A834" s="9" t="s">
        <v>423</v>
      </c>
      <c r="B834" s="7" t="s">
        <v>14</v>
      </c>
      <c r="C834" s="8" t="s">
        <v>20</v>
      </c>
      <c r="D834" s="9" t="s">
        <v>18</v>
      </c>
      <c r="E834" s="9" t="s">
        <v>30</v>
      </c>
      <c r="F834" s="10">
        <v>99957364</v>
      </c>
      <c r="G834" s="9">
        <v>1</v>
      </c>
      <c r="H834" s="10">
        <v>29397711</v>
      </c>
      <c r="I834" s="22">
        <f>(data[[#This Row],[Profit]]/data[[#This Row],[Penjualan]])*100%</f>
        <v>0.29410250354341078</v>
      </c>
      <c r="K834" s="3"/>
    </row>
    <row r="835" spans="1:11" ht="15.75" customHeight="1" x14ac:dyDescent="0.3">
      <c r="A835" s="9" t="s">
        <v>423</v>
      </c>
      <c r="B835" s="7" t="s">
        <v>10</v>
      </c>
      <c r="C835" s="8" t="s">
        <v>20</v>
      </c>
      <c r="D835" s="9" t="s">
        <v>18</v>
      </c>
      <c r="E835" s="9" t="s">
        <v>30</v>
      </c>
      <c r="F835" s="10">
        <v>181949879</v>
      </c>
      <c r="G835" s="9">
        <v>5</v>
      </c>
      <c r="H835" s="10">
        <v>24921424</v>
      </c>
      <c r="I835" s="22">
        <f>(data[[#This Row],[Profit]]/data[[#This Row],[Penjualan]])*100%</f>
        <v>0.13696862090246292</v>
      </c>
      <c r="K835" s="3"/>
    </row>
    <row r="836" spans="1:11" ht="15.75" customHeight="1" x14ac:dyDescent="0.3">
      <c r="A836" s="9" t="s">
        <v>424</v>
      </c>
      <c r="B836" s="7" t="s">
        <v>39</v>
      </c>
      <c r="C836" s="8" t="s">
        <v>20</v>
      </c>
      <c r="D836" s="9" t="s">
        <v>28</v>
      </c>
      <c r="E836" s="9" t="s">
        <v>25</v>
      </c>
      <c r="F836" s="10">
        <v>162555756</v>
      </c>
      <c r="G836" s="9">
        <v>4</v>
      </c>
      <c r="H836" s="10">
        <v>22719265</v>
      </c>
      <c r="I836" s="22">
        <f>(data[[#This Row],[Profit]]/data[[#This Row],[Penjualan]])*100%</f>
        <v>0.13976290694990831</v>
      </c>
      <c r="K836" s="3"/>
    </row>
    <row r="837" spans="1:11" ht="15.75" customHeight="1" x14ac:dyDescent="0.3">
      <c r="A837" s="9" t="s">
        <v>425</v>
      </c>
      <c r="B837" s="7" t="s">
        <v>16</v>
      </c>
      <c r="C837" s="8" t="s">
        <v>17</v>
      </c>
      <c r="D837" s="9" t="s">
        <v>12</v>
      </c>
      <c r="E837" s="9" t="s">
        <v>26</v>
      </c>
      <c r="F837" s="10">
        <v>139699260</v>
      </c>
      <c r="G837" s="9">
        <v>5</v>
      </c>
      <c r="H837" s="10">
        <v>30017739</v>
      </c>
      <c r="I837" s="22">
        <f>(data[[#This Row],[Profit]]/data[[#This Row],[Penjualan]])*100%</f>
        <v>0.21487400148003646</v>
      </c>
      <c r="K837" s="3"/>
    </row>
    <row r="838" spans="1:11" ht="15.75" customHeight="1" x14ac:dyDescent="0.3">
      <c r="A838" s="9" t="s">
        <v>425</v>
      </c>
      <c r="B838" s="7" t="s">
        <v>14</v>
      </c>
      <c r="C838" s="8" t="s">
        <v>17</v>
      </c>
      <c r="D838" s="9" t="s">
        <v>12</v>
      </c>
      <c r="E838" s="9" t="s">
        <v>26</v>
      </c>
      <c r="F838" s="10">
        <v>106062311</v>
      </c>
      <c r="G838" s="9">
        <v>3</v>
      </c>
      <c r="H838" s="10">
        <v>24144700</v>
      </c>
      <c r="I838" s="22">
        <f>(data[[#This Row],[Profit]]/data[[#This Row],[Penjualan]])*100%</f>
        <v>0.22764636912352401</v>
      </c>
      <c r="K838" s="3"/>
    </row>
    <row r="839" spans="1:11" ht="15.75" customHeight="1" x14ac:dyDescent="0.3">
      <c r="A839" s="9" t="s">
        <v>425</v>
      </c>
      <c r="B839" s="7" t="s">
        <v>14</v>
      </c>
      <c r="C839" s="8" t="s">
        <v>17</v>
      </c>
      <c r="D839" s="9" t="s">
        <v>12</v>
      </c>
      <c r="E839" s="9" t="s">
        <v>26</v>
      </c>
      <c r="F839" s="10">
        <v>143633348</v>
      </c>
      <c r="G839" s="9">
        <v>1</v>
      </c>
      <c r="H839" s="10">
        <v>16361860</v>
      </c>
      <c r="I839" s="22">
        <f>(data[[#This Row],[Profit]]/data[[#This Row],[Penjualan]])*100%</f>
        <v>0.11391407516310209</v>
      </c>
      <c r="K839" s="3"/>
    </row>
    <row r="840" spans="1:11" ht="15.75" customHeight="1" x14ac:dyDescent="0.3">
      <c r="A840" s="9" t="s">
        <v>426</v>
      </c>
      <c r="B840" s="7" t="s">
        <v>39</v>
      </c>
      <c r="C840" s="8" t="s">
        <v>20</v>
      </c>
      <c r="D840" s="9" t="s">
        <v>12</v>
      </c>
      <c r="E840" s="9" t="s">
        <v>26</v>
      </c>
      <c r="F840" s="10">
        <v>106201810</v>
      </c>
      <c r="G840" s="9">
        <v>4</v>
      </c>
      <c r="H840" s="10">
        <v>11939423</v>
      </c>
      <c r="I840" s="22">
        <f>(data[[#This Row],[Profit]]/data[[#This Row],[Penjualan]])*100%</f>
        <v>0.11242202934206112</v>
      </c>
      <c r="K840" s="3"/>
    </row>
    <row r="841" spans="1:11" ht="15.75" customHeight="1" x14ac:dyDescent="0.3">
      <c r="A841" s="9" t="s">
        <v>426</v>
      </c>
      <c r="B841" s="7" t="s">
        <v>14</v>
      </c>
      <c r="C841" s="8" t="s">
        <v>20</v>
      </c>
      <c r="D841" s="9" t="s">
        <v>12</v>
      </c>
      <c r="E841" s="9" t="s">
        <v>26</v>
      </c>
      <c r="F841" s="10">
        <v>125741321</v>
      </c>
      <c r="G841" s="9">
        <v>3</v>
      </c>
      <c r="H841" s="10">
        <v>10020875</v>
      </c>
      <c r="I841" s="22">
        <f>(data[[#This Row],[Profit]]/data[[#This Row],[Penjualan]])*100%</f>
        <v>7.9694367136480135E-2</v>
      </c>
      <c r="K841" s="3"/>
    </row>
    <row r="842" spans="1:11" ht="15.75" customHeight="1" x14ac:dyDescent="0.3">
      <c r="A842" s="9" t="s">
        <v>427</v>
      </c>
      <c r="B842" s="7" t="s">
        <v>14</v>
      </c>
      <c r="C842" s="8" t="s">
        <v>11</v>
      </c>
      <c r="D842" s="9" t="s">
        <v>12</v>
      </c>
      <c r="E842" s="9" t="s">
        <v>30</v>
      </c>
      <c r="F842" s="10">
        <v>145603522</v>
      </c>
      <c r="G842" s="9">
        <v>4</v>
      </c>
      <c r="H842" s="10">
        <v>24241610</v>
      </c>
      <c r="I842" s="22">
        <f>(data[[#This Row],[Profit]]/data[[#This Row],[Penjualan]])*100%</f>
        <v>0.16649054684267872</v>
      </c>
      <c r="K842" s="3"/>
    </row>
    <row r="843" spans="1:11" ht="15.75" customHeight="1" x14ac:dyDescent="0.3">
      <c r="A843" s="9" t="s">
        <v>428</v>
      </c>
      <c r="B843" s="7" t="s">
        <v>14</v>
      </c>
      <c r="C843" s="8" t="s">
        <v>20</v>
      </c>
      <c r="D843" s="9" t="s">
        <v>12</v>
      </c>
      <c r="E843" s="9" t="s">
        <v>30</v>
      </c>
      <c r="F843" s="10">
        <v>103496064</v>
      </c>
      <c r="G843" s="9">
        <v>2</v>
      </c>
      <c r="H843" s="10">
        <v>21073374</v>
      </c>
      <c r="I843" s="22">
        <f>(data[[#This Row],[Profit]]/data[[#This Row],[Penjualan]])*100%</f>
        <v>0.20361522154117861</v>
      </c>
      <c r="K843" s="3"/>
    </row>
    <row r="844" spans="1:11" ht="15.75" customHeight="1" x14ac:dyDescent="0.3">
      <c r="A844" s="9" t="s">
        <v>429</v>
      </c>
      <c r="B844" s="7" t="s">
        <v>14</v>
      </c>
      <c r="C844" s="8" t="s">
        <v>11</v>
      </c>
      <c r="D844" s="9" t="s">
        <v>18</v>
      </c>
      <c r="E844" s="9" t="s">
        <v>30</v>
      </c>
      <c r="F844" s="10">
        <v>216458588</v>
      </c>
      <c r="G844" s="9">
        <v>5</v>
      </c>
      <c r="H844" s="10">
        <v>25202378</v>
      </c>
      <c r="I844" s="22">
        <f>(data[[#This Row],[Profit]]/data[[#This Row],[Penjualan]])*100%</f>
        <v>0.11643048322942955</v>
      </c>
      <c r="K844" s="3"/>
    </row>
    <row r="845" spans="1:11" ht="15.75" customHeight="1" x14ac:dyDescent="0.3">
      <c r="A845" s="9" t="s">
        <v>429</v>
      </c>
      <c r="B845" s="7" t="s">
        <v>14</v>
      </c>
      <c r="C845" s="8" t="s">
        <v>11</v>
      </c>
      <c r="D845" s="9" t="s">
        <v>18</v>
      </c>
      <c r="E845" s="9" t="s">
        <v>30</v>
      </c>
      <c r="F845" s="10">
        <v>206068235</v>
      </c>
      <c r="G845" s="9">
        <v>2</v>
      </c>
      <c r="H845" s="10">
        <v>28612253</v>
      </c>
      <c r="I845" s="22">
        <f>(data[[#This Row],[Profit]]/data[[#This Row],[Penjualan]])*100%</f>
        <v>0.13884844017807985</v>
      </c>
      <c r="K845" s="3"/>
    </row>
    <row r="846" spans="1:11" ht="15.75" customHeight="1" x14ac:dyDescent="0.3">
      <c r="A846" s="9" t="s">
        <v>430</v>
      </c>
      <c r="B846" s="7" t="s">
        <v>10</v>
      </c>
      <c r="C846" s="8" t="s">
        <v>11</v>
      </c>
      <c r="D846" s="9" t="s">
        <v>28</v>
      </c>
      <c r="E846" s="9" t="s">
        <v>30</v>
      </c>
      <c r="F846" s="10">
        <v>233230618</v>
      </c>
      <c r="G846" s="9">
        <v>3</v>
      </c>
      <c r="H846" s="10">
        <v>20032479</v>
      </c>
      <c r="I846" s="22">
        <f>(data[[#This Row],[Profit]]/data[[#This Row],[Penjualan]])*100%</f>
        <v>8.589129151130577E-2</v>
      </c>
      <c r="K846" s="3"/>
    </row>
    <row r="847" spans="1:11" ht="15.75" customHeight="1" x14ac:dyDescent="0.3">
      <c r="A847" s="9" t="s">
        <v>431</v>
      </c>
      <c r="B847" s="7" t="s">
        <v>10</v>
      </c>
      <c r="C847" s="8" t="s">
        <v>20</v>
      </c>
      <c r="D847" s="9" t="s">
        <v>28</v>
      </c>
      <c r="E847" s="9" t="s">
        <v>30</v>
      </c>
      <c r="F847" s="10">
        <v>214824317</v>
      </c>
      <c r="G847" s="9">
        <v>2</v>
      </c>
      <c r="H847" s="10">
        <v>34596882</v>
      </c>
      <c r="I847" s="22">
        <f>(data[[#This Row],[Profit]]/data[[#This Row],[Penjualan]])*100%</f>
        <v>0.16104732687221809</v>
      </c>
      <c r="K847" s="3"/>
    </row>
    <row r="848" spans="1:11" ht="15.75" customHeight="1" x14ac:dyDescent="0.3">
      <c r="A848" s="9" t="s">
        <v>431</v>
      </c>
      <c r="B848" s="7" t="s">
        <v>10</v>
      </c>
      <c r="C848" s="8" t="s">
        <v>20</v>
      </c>
      <c r="D848" s="9" t="s">
        <v>28</v>
      </c>
      <c r="E848" s="9" t="s">
        <v>30</v>
      </c>
      <c r="F848" s="10">
        <v>180338266</v>
      </c>
      <c r="G848" s="9">
        <v>1</v>
      </c>
      <c r="H848" s="10">
        <v>12352132</v>
      </c>
      <c r="I848" s="22">
        <f>(data[[#This Row],[Profit]]/data[[#This Row],[Penjualan]])*100%</f>
        <v>6.8494237379436704E-2</v>
      </c>
      <c r="K848" s="3"/>
    </row>
    <row r="849" spans="1:11" ht="15.75" customHeight="1" x14ac:dyDescent="0.3">
      <c r="A849" s="9" t="s">
        <v>432</v>
      </c>
      <c r="B849" s="7" t="s">
        <v>39</v>
      </c>
      <c r="C849" s="8" t="s">
        <v>20</v>
      </c>
      <c r="D849" s="9" t="s">
        <v>28</v>
      </c>
      <c r="E849" s="9" t="s">
        <v>26</v>
      </c>
      <c r="F849" s="10">
        <v>93421019</v>
      </c>
      <c r="G849" s="9">
        <v>3</v>
      </c>
      <c r="H849" s="10">
        <v>21914576</v>
      </c>
      <c r="I849" s="22">
        <f>(data[[#This Row],[Profit]]/data[[#This Row],[Penjualan]])*100%</f>
        <v>0.234578644448312</v>
      </c>
      <c r="K849" s="3"/>
    </row>
    <row r="850" spans="1:11" ht="15.75" customHeight="1" x14ac:dyDescent="0.3">
      <c r="A850" s="9" t="s">
        <v>433</v>
      </c>
      <c r="B850" s="7" t="s">
        <v>14</v>
      </c>
      <c r="C850" s="8" t="s">
        <v>20</v>
      </c>
      <c r="D850" s="9" t="s">
        <v>18</v>
      </c>
      <c r="E850" s="9" t="s">
        <v>30</v>
      </c>
      <c r="F850" s="10">
        <v>132150851</v>
      </c>
      <c r="G850" s="9">
        <v>1</v>
      </c>
      <c r="H850" s="10">
        <v>27918143</v>
      </c>
      <c r="I850" s="22">
        <f>(data[[#This Row],[Profit]]/data[[#This Row],[Penjualan]])*100%</f>
        <v>0.21125965356061158</v>
      </c>
      <c r="K850" s="3"/>
    </row>
    <row r="851" spans="1:11" ht="15.75" customHeight="1" x14ac:dyDescent="0.3">
      <c r="A851" s="9" t="s">
        <v>433</v>
      </c>
      <c r="B851" s="7" t="s">
        <v>10</v>
      </c>
      <c r="C851" s="8" t="s">
        <v>20</v>
      </c>
      <c r="D851" s="9" t="s">
        <v>18</v>
      </c>
      <c r="E851" s="9" t="s">
        <v>30</v>
      </c>
      <c r="F851" s="10">
        <v>120607104</v>
      </c>
      <c r="G851" s="9">
        <v>2</v>
      </c>
      <c r="H851" s="10">
        <v>27872489</v>
      </c>
      <c r="I851" s="22">
        <f>(data[[#This Row],[Profit]]/data[[#This Row],[Penjualan]])*100%</f>
        <v>0.2311015526912909</v>
      </c>
      <c r="K851" s="3"/>
    </row>
    <row r="852" spans="1:11" ht="15.75" customHeight="1" x14ac:dyDescent="0.3">
      <c r="A852" s="9" t="s">
        <v>434</v>
      </c>
      <c r="B852" s="7" t="s">
        <v>14</v>
      </c>
      <c r="C852" s="8" t="s">
        <v>20</v>
      </c>
      <c r="D852" s="9" t="s">
        <v>18</v>
      </c>
      <c r="E852" s="9" t="s">
        <v>30</v>
      </c>
      <c r="F852" s="10">
        <v>170072106</v>
      </c>
      <c r="G852" s="9">
        <v>5</v>
      </c>
      <c r="H852" s="10">
        <v>12725773</v>
      </c>
      <c r="I852" s="22">
        <f>(data[[#This Row],[Profit]]/data[[#This Row],[Penjualan]])*100%</f>
        <v>7.4825750673070401E-2</v>
      </c>
      <c r="K852" s="3"/>
    </row>
    <row r="853" spans="1:11" ht="15.75" customHeight="1" x14ac:dyDescent="0.3">
      <c r="A853" s="9" t="s">
        <v>435</v>
      </c>
      <c r="B853" s="7" t="s">
        <v>14</v>
      </c>
      <c r="C853" s="8" t="s">
        <v>17</v>
      </c>
      <c r="D853" s="9" t="s">
        <v>18</v>
      </c>
      <c r="E853" s="9" t="s">
        <v>30</v>
      </c>
      <c r="F853" s="10">
        <v>198957049</v>
      </c>
      <c r="G853" s="9">
        <v>4</v>
      </c>
      <c r="H853" s="10">
        <v>22471556</v>
      </c>
      <c r="I853" s="22">
        <f>(data[[#This Row],[Profit]]/data[[#This Row],[Penjualan]])*100%</f>
        <v>0.11294676973219481</v>
      </c>
      <c r="K853" s="3"/>
    </row>
    <row r="854" spans="1:11" ht="15.75" customHeight="1" x14ac:dyDescent="0.3">
      <c r="A854" s="9" t="s">
        <v>435</v>
      </c>
      <c r="B854" s="7" t="s">
        <v>14</v>
      </c>
      <c r="C854" s="8" t="s">
        <v>17</v>
      </c>
      <c r="D854" s="9" t="s">
        <v>18</v>
      </c>
      <c r="E854" s="9" t="s">
        <v>30</v>
      </c>
      <c r="F854" s="10">
        <v>188919320</v>
      </c>
      <c r="G854" s="9">
        <v>5</v>
      </c>
      <c r="H854" s="10">
        <v>27529195</v>
      </c>
      <c r="I854" s="22">
        <f>(data[[#This Row],[Profit]]/data[[#This Row],[Penjualan]])*100%</f>
        <v>0.14571932081906711</v>
      </c>
      <c r="K854" s="3"/>
    </row>
    <row r="855" spans="1:11" ht="15.75" customHeight="1" x14ac:dyDescent="0.3">
      <c r="A855" s="9" t="s">
        <v>436</v>
      </c>
      <c r="B855" s="7" t="s">
        <v>10</v>
      </c>
      <c r="C855" s="8" t="s">
        <v>20</v>
      </c>
      <c r="D855" s="9" t="s">
        <v>28</v>
      </c>
      <c r="E855" s="9" t="s">
        <v>26</v>
      </c>
      <c r="F855" s="10">
        <v>96275189</v>
      </c>
      <c r="G855" s="9">
        <v>2</v>
      </c>
      <c r="H855" s="10">
        <v>15854660</v>
      </c>
      <c r="I855" s="22">
        <f>(data[[#This Row],[Profit]]/data[[#This Row],[Penjualan]])*100%</f>
        <v>0.16468064269393437</v>
      </c>
      <c r="K855" s="3"/>
    </row>
    <row r="856" spans="1:11" ht="15.75" customHeight="1" x14ac:dyDescent="0.3">
      <c r="A856" s="9" t="s">
        <v>437</v>
      </c>
      <c r="B856" s="7" t="s">
        <v>10</v>
      </c>
      <c r="C856" s="8" t="s">
        <v>21</v>
      </c>
      <c r="D856" s="9" t="s">
        <v>28</v>
      </c>
      <c r="E856" s="9" t="s">
        <v>25</v>
      </c>
      <c r="F856" s="10">
        <v>237283219</v>
      </c>
      <c r="G856" s="9">
        <v>3</v>
      </c>
      <c r="H856" s="10">
        <v>19207779</v>
      </c>
      <c r="I856" s="22">
        <f>(data[[#This Row],[Profit]]/data[[#This Row],[Penjualan]])*100%</f>
        <v>8.0948745895090032E-2</v>
      </c>
      <c r="K856" s="3"/>
    </row>
    <row r="857" spans="1:11" ht="15.75" customHeight="1" x14ac:dyDescent="0.3">
      <c r="A857" s="9" t="s">
        <v>438</v>
      </c>
      <c r="B857" s="7" t="s">
        <v>10</v>
      </c>
      <c r="C857" s="8" t="s">
        <v>11</v>
      </c>
      <c r="D857" s="9" t="s">
        <v>18</v>
      </c>
      <c r="E857" s="9" t="s">
        <v>13</v>
      </c>
      <c r="F857" s="10">
        <v>179000542</v>
      </c>
      <c r="G857" s="9">
        <v>2</v>
      </c>
      <c r="H857" s="10">
        <v>32938766</v>
      </c>
      <c r="I857" s="22">
        <f>(data[[#This Row],[Profit]]/data[[#This Row],[Penjualan]])*100%</f>
        <v>0.18401489532919962</v>
      </c>
      <c r="K857" s="3"/>
    </row>
    <row r="858" spans="1:11" ht="15.75" customHeight="1" x14ac:dyDescent="0.3">
      <c r="A858" s="9" t="s">
        <v>439</v>
      </c>
      <c r="B858" s="7" t="s">
        <v>14</v>
      </c>
      <c r="C858" s="8" t="s">
        <v>20</v>
      </c>
      <c r="D858" s="9" t="s">
        <v>28</v>
      </c>
      <c r="E858" s="9" t="s">
        <v>30</v>
      </c>
      <c r="F858" s="10">
        <v>107553378</v>
      </c>
      <c r="G858" s="9">
        <v>5</v>
      </c>
      <c r="H858" s="10">
        <v>31148994</v>
      </c>
      <c r="I858" s="22">
        <f>(data[[#This Row],[Profit]]/data[[#This Row],[Penjualan]])*100%</f>
        <v>0.2896142787816483</v>
      </c>
      <c r="K858" s="3"/>
    </row>
    <row r="859" spans="1:11" ht="15.75" customHeight="1" x14ac:dyDescent="0.3">
      <c r="A859" s="9" t="s">
        <v>440</v>
      </c>
      <c r="B859" s="7" t="s">
        <v>14</v>
      </c>
      <c r="C859" s="8" t="s">
        <v>17</v>
      </c>
      <c r="D859" s="9" t="s">
        <v>12</v>
      </c>
      <c r="E859" s="9" t="s">
        <v>25</v>
      </c>
      <c r="F859" s="10">
        <v>118067151</v>
      </c>
      <c r="G859" s="9">
        <v>1</v>
      </c>
      <c r="H859" s="10">
        <v>31929871</v>
      </c>
      <c r="I859" s="22">
        <f>(data[[#This Row],[Profit]]/data[[#This Row],[Penjualan]])*100%</f>
        <v>0.27043822714075655</v>
      </c>
      <c r="K859" s="3"/>
    </row>
    <row r="860" spans="1:11" ht="15.75" customHeight="1" x14ac:dyDescent="0.3">
      <c r="A860" s="9" t="s">
        <v>441</v>
      </c>
      <c r="B860" s="7" t="s">
        <v>14</v>
      </c>
      <c r="C860" s="8" t="s">
        <v>20</v>
      </c>
      <c r="D860" s="9" t="s">
        <v>28</v>
      </c>
      <c r="E860" s="9" t="s">
        <v>25</v>
      </c>
      <c r="F860" s="10">
        <v>91220732</v>
      </c>
      <c r="G860" s="9">
        <v>1</v>
      </c>
      <c r="H860" s="10">
        <v>15779572</v>
      </c>
      <c r="I860" s="22">
        <f>(data[[#This Row],[Profit]]/data[[#This Row],[Penjualan]])*100%</f>
        <v>0.17298229968161186</v>
      </c>
      <c r="K860" s="3"/>
    </row>
    <row r="861" spans="1:11" ht="15.75" customHeight="1" x14ac:dyDescent="0.3">
      <c r="A861" s="9" t="s">
        <v>442</v>
      </c>
      <c r="B861" s="7" t="s">
        <v>14</v>
      </c>
      <c r="C861" s="8" t="s">
        <v>20</v>
      </c>
      <c r="D861" s="9" t="s">
        <v>18</v>
      </c>
      <c r="E861" s="9" t="s">
        <v>30</v>
      </c>
      <c r="F861" s="10">
        <v>219209881</v>
      </c>
      <c r="G861" s="9">
        <v>2</v>
      </c>
      <c r="H861" s="10">
        <v>27124895</v>
      </c>
      <c r="I861" s="22">
        <f>(data[[#This Row],[Profit]]/data[[#This Row],[Penjualan]])*100%</f>
        <v>0.12373938107288147</v>
      </c>
      <c r="K861" s="3"/>
    </row>
    <row r="862" spans="1:11" ht="15.75" customHeight="1" x14ac:dyDescent="0.3">
      <c r="A862" s="9" t="s">
        <v>443</v>
      </c>
      <c r="B862" s="7" t="s">
        <v>14</v>
      </c>
      <c r="C862" s="8" t="s">
        <v>20</v>
      </c>
      <c r="D862" s="9" t="s">
        <v>12</v>
      </c>
      <c r="E862" s="9" t="s">
        <v>25</v>
      </c>
      <c r="F862" s="10">
        <v>112351300</v>
      </c>
      <c r="G862" s="9">
        <v>1</v>
      </c>
      <c r="H862" s="10">
        <v>19484919</v>
      </c>
      <c r="I862" s="22">
        <f>(data[[#This Row],[Profit]]/data[[#This Row],[Penjualan]])*100%</f>
        <v>0.17342851395577977</v>
      </c>
      <c r="K862" s="3"/>
    </row>
    <row r="863" spans="1:11" ht="15.75" customHeight="1" x14ac:dyDescent="0.3">
      <c r="A863" s="9" t="s">
        <v>444</v>
      </c>
      <c r="B863" s="7" t="s">
        <v>14</v>
      </c>
      <c r="C863" s="8" t="s">
        <v>20</v>
      </c>
      <c r="D863" s="9" t="s">
        <v>28</v>
      </c>
      <c r="E863" s="9" t="s">
        <v>30</v>
      </c>
      <c r="F863" s="10">
        <v>196449973</v>
      </c>
      <c r="G863" s="9">
        <v>4</v>
      </c>
      <c r="H863" s="10">
        <v>24591319</v>
      </c>
      <c r="I863" s="22">
        <f>(data[[#This Row],[Profit]]/data[[#This Row],[Penjualan]])*100%</f>
        <v>0.12517853082117755</v>
      </c>
      <c r="K863" s="3"/>
    </row>
    <row r="864" spans="1:11" ht="15.75" customHeight="1" x14ac:dyDescent="0.3">
      <c r="A864" s="9" t="s">
        <v>444</v>
      </c>
      <c r="B864" s="7" t="s">
        <v>16</v>
      </c>
      <c r="C864" s="8" t="s">
        <v>20</v>
      </c>
      <c r="D864" s="9" t="s">
        <v>28</v>
      </c>
      <c r="E864" s="9" t="s">
        <v>30</v>
      </c>
      <c r="F864" s="10">
        <v>147809398</v>
      </c>
      <c r="G864" s="9">
        <v>5</v>
      </c>
      <c r="H864" s="10">
        <v>18803438</v>
      </c>
      <c r="I864" s="22">
        <f>(data[[#This Row],[Profit]]/data[[#This Row],[Penjualan]])*100%</f>
        <v>0.12721408959395125</v>
      </c>
      <c r="K864" s="3"/>
    </row>
    <row r="865" spans="1:11" ht="15.75" customHeight="1" x14ac:dyDescent="0.3">
      <c r="A865" s="9" t="s">
        <v>445</v>
      </c>
      <c r="B865" s="7" t="s">
        <v>14</v>
      </c>
      <c r="C865" s="8" t="s">
        <v>11</v>
      </c>
      <c r="D865" s="9" t="s">
        <v>18</v>
      </c>
      <c r="E865" s="9" t="s">
        <v>13</v>
      </c>
      <c r="F865" s="10">
        <v>219049623</v>
      </c>
      <c r="G865" s="9">
        <v>4</v>
      </c>
      <c r="H865" s="10">
        <v>33251866</v>
      </c>
      <c r="I865" s="22">
        <f>(data[[#This Row],[Profit]]/data[[#This Row],[Penjualan]])*100%</f>
        <v>0.15180060821195754</v>
      </c>
      <c r="K865" s="3"/>
    </row>
    <row r="866" spans="1:11" ht="15.75" customHeight="1" x14ac:dyDescent="0.3">
      <c r="A866" s="9" t="s">
        <v>445</v>
      </c>
      <c r="B866" s="7" t="s">
        <v>14</v>
      </c>
      <c r="C866" s="8" t="s">
        <v>11</v>
      </c>
      <c r="D866" s="9" t="s">
        <v>18</v>
      </c>
      <c r="E866" s="9" t="s">
        <v>13</v>
      </c>
      <c r="F866" s="10">
        <v>118703480</v>
      </c>
      <c r="G866" s="9">
        <v>1</v>
      </c>
      <c r="H866" s="10">
        <v>32889123</v>
      </c>
      <c r="I866" s="22">
        <f>(data[[#This Row],[Profit]]/data[[#This Row],[Penjualan]])*100%</f>
        <v>0.27706957706715929</v>
      </c>
      <c r="K866" s="3"/>
    </row>
    <row r="867" spans="1:11" ht="15.75" customHeight="1" x14ac:dyDescent="0.3">
      <c r="A867" s="9" t="s">
        <v>445</v>
      </c>
      <c r="B867" s="7" t="s">
        <v>39</v>
      </c>
      <c r="C867" s="8" t="s">
        <v>11</v>
      </c>
      <c r="D867" s="9" t="s">
        <v>18</v>
      </c>
      <c r="E867" s="9" t="s">
        <v>13</v>
      </c>
      <c r="F867" s="10">
        <v>123005269</v>
      </c>
      <c r="G867" s="9">
        <v>2</v>
      </c>
      <c r="H867" s="10">
        <v>31360327</v>
      </c>
      <c r="I867" s="22">
        <f>(data[[#This Row],[Profit]]/data[[#This Row],[Penjualan]])*100%</f>
        <v>0.25495108668881494</v>
      </c>
      <c r="K867" s="3"/>
    </row>
    <row r="868" spans="1:11" ht="15.75" customHeight="1" x14ac:dyDescent="0.3">
      <c r="A868" s="9" t="s">
        <v>446</v>
      </c>
      <c r="B868" s="7" t="s">
        <v>39</v>
      </c>
      <c r="C868" s="8" t="s">
        <v>11</v>
      </c>
      <c r="D868" s="9" t="s">
        <v>12</v>
      </c>
      <c r="E868" s="9" t="s">
        <v>25</v>
      </c>
      <c r="F868" s="10">
        <v>150827078</v>
      </c>
      <c r="G868" s="9">
        <v>4</v>
      </c>
      <c r="H868" s="10">
        <v>16161345</v>
      </c>
      <c r="I868" s="22">
        <f>(data[[#This Row],[Profit]]/data[[#This Row],[Penjualan]])*100%</f>
        <v>0.10715148244136904</v>
      </c>
      <c r="K868" s="3"/>
    </row>
    <row r="869" spans="1:11" ht="15.75" customHeight="1" x14ac:dyDescent="0.3">
      <c r="A869" s="9" t="s">
        <v>446</v>
      </c>
      <c r="B869" s="7" t="s">
        <v>39</v>
      </c>
      <c r="C869" s="8" t="s">
        <v>11</v>
      </c>
      <c r="D869" s="9" t="s">
        <v>12</v>
      </c>
      <c r="E869" s="9" t="s">
        <v>25</v>
      </c>
      <c r="F869" s="10">
        <v>236317900</v>
      </c>
      <c r="G869" s="9">
        <v>3</v>
      </c>
      <c r="H869" s="10">
        <v>23007361</v>
      </c>
      <c r="I869" s="22">
        <f>(data[[#This Row],[Profit]]/data[[#This Row],[Penjualan]])*100%</f>
        <v>9.7357673709862855E-2</v>
      </c>
      <c r="K869" s="3"/>
    </row>
    <row r="870" spans="1:11" ht="15.75" customHeight="1" x14ac:dyDescent="0.3">
      <c r="A870" s="9" t="s">
        <v>447</v>
      </c>
      <c r="B870" s="7" t="s">
        <v>10</v>
      </c>
      <c r="C870" s="8" t="s">
        <v>17</v>
      </c>
      <c r="D870" s="9" t="s">
        <v>28</v>
      </c>
      <c r="E870" s="9" t="s">
        <v>13</v>
      </c>
      <c r="F870" s="10">
        <v>125992850</v>
      </c>
      <c r="G870" s="9">
        <v>1</v>
      </c>
      <c r="H870" s="10">
        <v>21336709</v>
      </c>
      <c r="I870" s="22">
        <f>(data[[#This Row],[Profit]]/data[[#This Row],[Penjualan]])*100%</f>
        <v>0.16934857017679972</v>
      </c>
      <c r="K870" s="3"/>
    </row>
    <row r="871" spans="1:11" ht="15.75" customHeight="1" x14ac:dyDescent="0.3">
      <c r="A871" s="9" t="s">
        <v>448</v>
      </c>
      <c r="B871" s="7" t="s">
        <v>10</v>
      </c>
      <c r="C871" s="8" t="s">
        <v>20</v>
      </c>
      <c r="D871" s="9" t="s">
        <v>28</v>
      </c>
      <c r="E871" s="9" t="s">
        <v>13</v>
      </c>
      <c r="F871" s="10">
        <v>161968629</v>
      </c>
      <c r="G871" s="9">
        <v>4</v>
      </c>
      <c r="H871" s="10">
        <v>20230871</v>
      </c>
      <c r="I871" s="22">
        <f>(data[[#This Row],[Profit]]/data[[#This Row],[Penjualan]])*100%</f>
        <v>0.12490610758951352</v>
      </c>
      <c r="K871" s="3"/>
    </row>
    <row r="872" spans="1:11" ht="15.75" customHeight="1" x14ac:dyDescent="0.3">
      <c r="A872" s="9" t="s">
        <v>449</v>
      </c>
      <c r="B872" s="7" t="s">
        <v>39</v>
      </c>
      <c r="C872" s="8" t="s">
        <v>17</v>
      </c>
      <c r="D872" s="9" t="s">
        <v>12</v>
      </c>
      <c r="E872" s="9" t="s">
        <v>30</v>
      </c>
      <c r="F872" s="10">
        <v>174672568</v>
      </c>
      <c r="G872" s="9">
        <v>3</v>
      </c>
      <c r="H872" s="10">
        <v>17892644</v>
      </c>
      <c r="I872" s="22">
        <f>(data[[#This Row],[Profit]]/data[[#This Row],[Penjualan]])*100%</f>
        <v>0.10243534061971311</v>
      </c>
      <c r="K872" s="3"/>
    </row>
    <row r="873" spans="1:11" ht="15.75" customHeight="1" x14ac:dyDescent="0.3">
      <c r="A873" s="9" t="s">
        <v>450</v>
      </c>
      <c r="B873" s="7" t="s">
        <v>16</v>
      </c>
      <c r="C873" s="8" t="s">
        <v>11</v>
      </c>
      <c r="D873" s="9" t="s">
        <v>12</v>
      </c>
      <c r="E873" s="9" t="s">
        <v>30</v>
      </c>
      <c r="F873" s="10">
        <v>189222132</v>
      </c>
      <c r="G873" s="9">
        <v>2</v>
      </c>
      <c r="H873" s="10">
        <v>30153357</v>
      </c>
      <c r="I873" s="22">
        <f>(data[[#This Row],[Profit]]/data[[#This Row],[Penjualan]])*100%</f>
        <v>0.15935428208789024</v>
      </c>
      <c r="K873" s="3"/>
    </row>
    <row r="874" spans="1:11" ht="15.75" customHeight="1" x14ac:dyDescent="0.3">
      <c r="A874" s="9" t="s">
        <v>451</v>
      </c>
      <c r="B874" s="7" t="s">
        <v>16</v>
      </c>
      <c r="C874" s="8" t="s">
        <v>11</v>
      </c>
      <c r="D874" s="9" t="s">
        <v>28</v>
      </c>
      <c r="E874" s="9" t="s">
        <v>13</v>
      </c>
      <c r="F874" s="10">
        <v>173050094</v>
      </c>
      <c r="G874" s="9">
        <v>3</v>
      </c>
      <c r="H874" s="10">
        <v>28570996</v>
      </c>
      <c r="I874" s="22">
        <f>(data[[#This Row],[Profit]]/data[[#This Row],[Penjualan]])*100%</f>
        <v>0.16510245871348675</v>
      </c>
      <c r="K874" s="3"/>
    </row>
    <row r="875" spans="1:11" ht="15.75" customHeight="1" x14ac:dyDescent="0.3">
      <c r="A875" s="9" t="s">
        <v>451</v>
      </c>
      <c r="B875" s="7" t="s">
        <v>16</v>
      </c>
      <c r="C875" s="8" t="s">
        <v>11</v>
      </c>
      <c r="D875" s="9" t="s">
        <v>28</v>
      </c>
      <c r="E875" s="9" t="s">
        <v>13</v>
      </c>
      <c r="F875" s="10">
        <v>92379312</v>
      </c>
      <c r="G875" s="9">
        <v>2</v>
      </c>
      <c r="H875" s="10">
        <v>32447290</v>
      </c>
      <c r="I875" s="22">
        <f>(data[[#This Row],[Profit]]/data[[#This Row],[Penjualan]])*100%</f>
        <v>0.35123978840630465</v>
      </c>
      <c r="K875" s="3"/>
    </row>
    <row r="876" spans="1:11" ht="15.75" customHeight="1" x14ac:dyDescent="0.3">
      <c r="A876" s="9" t="s">
        <v>452</v>
      </c>
      <c r="B876" s="7" t="s">
        <v>10</v>
      </c>
      <c r="C876" s="8" t="s">
        <v>11</v>
      </c>
      <c r="D876" s="9" t="s">
        <v>28</v>
      </c>
      <c r="E876" s="9" t="s">
        <v>13</v>
      </c>
      <c r="F876" s="10">
        <v>185801028</v>
      </c>
      <c r="G876" s="9">
        <v>3</v>
      </c>
      <c r="H876" s="10">
        <v>15631522</v>
      </c>
      <c r="I876" s="22">
        <f>(data[[#This Row],[Profit]]/data[[#This Row],[Penjualan]])*100%</f>
        <v>8.4130438718562961E-2</v>
      </c>
      <c r="K876" s="3"/>
    </row>
    <row r="877" spans="1:11" ht="15.75" customHeight="1" x14ac:dyDescent="0.3">
      <c r="A877" s="9" t="s">
        <v>453</v>
      </c>
      <c r="B877" s="7" t="s">
        <v>39</v>
      </c>
      <c r="C877" s="8" t="s">
        <v>20</v>
      </c>
      <c r="D877" s="9" t="s">
        <v>28</v>
      </c>
      <c r="E877" s="9" t="s">
        <v>25</v>
      </c>
      <c r="F877" s="10">
        <v>236309021</v>
      </c>
      <c r="G877" s="9">
        <v>1</v>
      </c>
      <c r="H877" s="10">
        <v>16006493</v>
      </c>
      <c r="I877" s="22">
        <f>(data[[#This Row],[Profit]]/data[[#This Row],[Penjualan]])*100%</f>
        <v>6.7735429363909055E-2</v>
      </c>
      <c r="K877" s="3"/>
    </row>
    <row r="878" spans="1:11" ht="15.75" customHeight="1" x14ac:dyDescent="0.3">
      <c r="A878" s="9" t="s">
        <v>453</v>
      </c>
      <c r="B878" s="7" t="s">
        <v>39</v>
      </c>
      <c r="C878" s="8" t="s">
        <v>20</v>
      </c>
      <c r="D878" s="9" t="s">
        <v>28</v>
      </c>
      <c r="E878" s="9" t="s">
        <v>25</v>
      </c>
      <c r="F878" s="10">
        <v>197599621</v>
      </c>
      <c r="G878" s="9">
        <v>2</v>
      </c>
      <c r="H878" s="10">
        <v>34271267</v>
      </c>
      <c r="I878" s="22">
        <f>(data[[#This Row],[Profit]]/data[[#This Row],[Penjualan]])*100%</f>
        <v>0.17343791868912542</v>
      </c>
      <c r="K878" s="3"/>
    </row>
    <row r="879" spans="1:11" ht="15.75" customHeight="1" x14ac:dyDescent="0.3">
      <c r="A879" s="9" t="s">
        <v>453</v>
      </c>
      <c r="B879" s="7" t="s">
        <v>16</v>
      </c>
      <c r="C879" s="8" t="s">
        <v>20</v>
      </c>
      <c r="D879" s="9" t="s">
        <v>28</v>
      </c>
      <c r="E879" s="9" t="s">
        <v>25</v>
      </c>
      <c r="F879" s="10">
        <v>163928432</v>
      </c>
      <c r="G879" s="9">
        <v>4</v>
      </c>
      <c r="H879" s="10">
        <v>12992376</v>
      </c>
      <c r="I879" s="22">
        <f>(data[[#This Row],[Profit]]/data[[#This Row],[Penjualan]])*100%</f>
        <v>7.9256391594107356E-2</v>
      </c>
      <c r="K879" s="3"/>
    </row>
    <row r="880" spans="1:11" ht="15.75" customHeight="1" x14ac:dyDescent="0.3">
      <c r="A880" s="9" t="s">
        <v>454</v>
      </c>
      <c r="B880" s="7" t="s">
        <v>16</v>
      </c>
      <c r="C880" s="8" t="s">
        <v>20</v>
      </c>
      <c r="D880" s="9" t="s">
        <v>28</v>
      </c>
      <c r="E880" s="9" t="s">
        <v>30</v>
      </c>
      <c r="F880" s="10">
        <v>211730462</v>
      </c>
      <c r="G880" s="9">
        <v>2</v>
      </c>
      <c r="H880" s="10">
        <v>20652447</v>
      </c>
      <c r="I880" s="22">
        <f>(data[[#This Row],[Profit]]/data[[#This Row],[Penjualan]])*100%</f>
        <v>9.7541217285966153E-2</v>
      </c>
      <c r="K880" s="3"/>
    </row>
    <row r="881" spans="1:11" ht="15.75" customHeight="1" x14ac:dyDescent="0.3">
      <c r="A881" s="9" t="s">
        <v>454</v>
      </c>
      <c r="B881" s="7" t="s">
        <v>14</v>
      </c>
      <c r="C881" s="8" t="s">
        <v>20</v>
      </c>
      <c r="D881" s="9" t="s">
        <v>28</v>
      </c>
      <c r="E881" s="9" t="s">
        <v>30</v>
      </c>
      <c r="F881" s="10">
        <v>200676155</v>
      </c>
      <c r="G881" s="9">
        <v>5</v>
      </c>
      <c r="H881" s="10">
        <v>26803814</v>
      </c>
      <c r="I881" s="22">
        <f>(data[[#This Row],[Profit]]/data[[#This Row],[Penjualan]])*100%</f>
        <v>0.13356750830710307</v>
      </c>
      <c r="K881" s="3"/>
    </row>
    <row r="882" spans="1:11" ht="15.75" customHeight="1" x14ac:dyDescent="0.3">
      <c r="A882" s="9" t="s">
        <v>454</v>
      </c>
      <c r="B882" s="7" t="s">
        <v>14</v>
      </c>
      <c r="C882" s="8" t="s">
        <v>20</v>
      </c>
      <c r="D882" s="9" t="s">
        <v>28</v>
      </c>
      <c r="E882" s="9" t="s">
        <v>30</v>
      </c>
      <c r="F882" s="10">
        <v>114388327</v>
      </c>
      <c r="G882" s="9">
        <v>4</v>
      </c>
      <c r="H882" s="10">
        <v>30597547</v>
      </c>
      <c r="I882" s="22">
        <f>(data[[#This Row],[Profit]]/data[[#This Row],[Penjualan]])*100%</f>
        <v>0.26748836880882088</v>
      </c>
      <c r="K882" s="3"/>
    </row>
    <row r="883" spans="1:11" ht="15.75" customHeight="1" x14ac:dyDescent="0.3">
      <c r="A883" s="9" t="s">
        <v>455</v>
      </c>
      <c r="B883" s="7" t="s">
        <v>14</v>
      </c>
      <c r="C883" s="8" t="s">
        <v>20</v>
      </c>
      <c r="D883" s="9" t="s">
        <v>18</v>
      </c>
      <c r="E883" s="9" t="s">
        <v>13</v>
      </c>
      <c r="F883" s="10">
        <v>122215658</v>
      </c>
      <c r="G883" s="9">
        <v>4</v>
      </c>
      <c r="H883" s="10">
        <v>26582988</v>
      </c>
      <c r="I883" s="22">
        <f>(data[[#This Row],[Profit]]/data[[#This Row],[Penjualan]])*100%</f>
        <v>0.2175088563529233</v>
      </c>
      <c r="K883" s="3"/>
    </row>
    <row r="884" spans="1:11" ht="15.75" customHeight="1" x14ac:dyDescent="0.3">
      <c r="A884" s="9" t="s">
        <v>455</v>
      </c>
      <c r="B884" s="7" t="s">
        <v>14</v>
      </c>
      <c r="C884" s="8" t="s">
        <v>20</v>
      </c>
      <c r="D884" s="9" t="s">
        <v>18</v>
      </c>
      <c r="E884" s="9" t="s">
        <v>13</v>
      </c>
      <c r="F884" s="10">
        <v>154962626</v>
      </c>
      <c r="G884" s="9">
        <v>4</v>
      </c>
      <c r="H884" s="10">
        <v>31615156</v>
      </c>
      <c r="I884" s="22">
        <f>(data[[#This Row],[Profit]]/data[[#This Row],[Penjualan]])*100%</f>
        <v>0.20401794171970214</v>
      </c>
      <c r="K884" s="3"/>
    </row>
    <row r="885" spans="1:11" ht="15.75" customHeight="1" x14ac:dyDescent="0.3">
      <c r="A885" s="9" t="s">
        <v>455</v>
      </c>
      <c r="B885" s="7" t="s">
        <v>10</v>
      </c>
      <c r="C885" s="8" t="s">
        <v>20</v>
      </c>
      <c r="D885" s="9" t="s">
        <v>18</v>
      </c>
      <c r="E885" s="9" t="s">
        <v>13</v>
      </c>
      <c r="F885" s="10">
        <v>237757783</v>
      </c>
      <c r="G885" s="9">
        <v>2</v>
      </c>
      <c r="H885" s="10">
        <v>28966450</v>
      </c>
      <c r="I885" s="22">
        <f>(data[[#This Row],[Profit]]/data[[#This Row],[Penjualan]])*100%</f>
        <v>0.12183176354735778</v>
      </c>
      <c r="K885" s="3"/>
    </row>
    <row r="886" spans="1:11" ht="15.75" customHeight="1" x14ac:dyDescent="0.3">
      <c r="A886" s="9" t="s">
        <v>456</v>
      </c>
      <c r="B886" s="7" t="s">
        <v>10</v>
      </c>
      <c r="C886" s="8" t="s">
        <v>20</v>
      </c>
      <c r="D886" s="9" t="s">
        <v>18</v>
      </c>
      <c r="E886" s="9" t="s">
        <v>30</v>
      </c>
      <c r="F886" s="10">
        <v>102575268</v>
      </c>
      <c r="G886" s="9">
        <v>5</v>
      </c>
      <c r="H886" s="10">
        <v>27901703</v>
      </c>
      <c r="I886" s="22">
        <f>(data[[#This Row],[Profit]]/data[[#This Row],[Penjualan]])*100%</f>
        <v>0.2720119922084922</v>
      </c>
      <c r="K886" s="3"/>
    </row>
    <row r="887" spans="1:11" ht="15.75" customHeight="1" x14ac:dyDescent="0.3">
      <c r="A887" s="9" t="s">
        <v>457</v>
      </c>
      <c r="B887" s="7" t="s">
        <v>10</v>
      </c>
      <c r="C887" s="8" t="s">
        <v>11</v>
      </c>
      <c r="D887" s="9" t="s">
        <v>12</v>
      </c>
      <c r="E887" s="9" t="s">
        <v>13</v>
      </c>
      <c r="F887" s="10">
        <v>142039674</v>
      </c>
      <c r="G887" s="9">
        <v>5</v>
      </c>
      <c r="H887" s="10">
        <v>32022057</v>
      </c>
      <c r="I887" s="22">
        <f>(data[[#This Row],[Profit]]/data[[#This Row],[Penjualan]])*100%</f>
        <v>0.22544445575114458</v>
      </c>
      <c r="K887" s="3"/>
    </row>
    <row r="888" spans="1:11" ht="15.75" customHeight="1" x14ac:dyDescent="0.3">
      <c r="A888" s="9" t="s">
        <v>457</v>
      </c>
      <c r="B888" s="7" t="s">
        <v>10</v>
      </c>
      <c r="C888" s="8" t="s">
        <v>11</v>
      </c>
      <c r="D888" s="9" t="s">
        <v>12</v>
      </c>
      <c r="E888" s="9" t="s">
        <v>13</v>
      </c>
      <c r="F888" s="10">
        <v>159796395</v>
      </c>
      <c r="G888" s="9">
        <v>2</v>
      </c>
      <c r="H888" s="10">
        <v>30251535</v>
      </c>
      <c r="I888" s="22">
        <f>(data[[#This Row],[Profit]]/data[[#This Row],[Penjualan]])*100%</f>
        <v>0.18931300045911548</v>
      </c>
      <c r="K888" s="3"/>
    </row>
    <row r="889" spans="1:11" ht="15.75" customHeight="1" x14ac:dyDescent="0.3">
      <c r="A889" s="9" t="s">
        <v>458</v>
      </c>
      <c r="B889" s="7" t="s">
        <v>14</v>
      </c>
      <c r="C889" s="8" t="s">
        <v>20</v>
      </c>
      <c r="D889" s="9" t="s">
        <v>12</v>
      </c>
      <c r="E889" s="9" t="s">
        <v>13</v>
      </c>
      <c r="F889" s="10">
        <v>206983799</v>
      </c>
      <c r="G889" s="9">
        <v>3</v>
      </c>
      <c r="H889" s="10">
        <v>15288965</v>
      </c>
      <c r="I889" s="22">
        <f>(data[[#This Row],[Profit]]/data[[#This Row],[Penjualan]])*100%</f>
        <v>7.3865515435824036E-2</v>
      </c>
      <c r="K889" s="3"/>
    </row>
    <row r="890" spans="1:11" ht="15.75" customHeight="1" x14ac:dyDescent="0.3">
      <c r="A890" s="9" t="s">
        <v>458</v>
      </c>
      <c r="B890" s="7" t="s">
        <v>16</v>
      </c>
      <c r="C890" s="8" t="s">
        <v>20</v>
      </c>
      <c r="D890" s="9" t="s">
        <v>12</v>
      </c>
      <c r="E890" s="9" t="s">
        <v>13</v>
      </c>
      <c r="F890" s="10">
        <v>249659647</v>
      </c>
      <c r="G890" s="9">
        <v>2</v>
      </c>
      <c r="H890" s="10">
        <v>11469440</v>
      </c>
      <c r="I890" s="22">
        <f>(data[[#This Row],[Profit]]/data[[#This Row],[Penjualan]])*100%</f>
        <v>4.594030368071457E-2</v>
      </c>
      <c r="K890" s="3"/>
    </row>
    <row r="891" spans="1:11" ht="15.75" customHeight="1" x14ac:dyDescent="0.3">
      <c r="A891" s="9" t="s">
        <v>458</v>
      </c>
      <c r="B891" s="7" t="s">
        <v>10</v>
      </c>
      <c r="C891" s="8" t="s">
        <v>20</v>
      </c>
      <c r="D891" s="9" t="s">
        <v>12</v>
      </c>
      <c r="E891" s="9" t="s">
        <v>13</v>
      </c>
      <c r="F891" s="10">
        <v>109939770</v>
      </c>
      <c r="G891" s="9">
        <v>4</v>
      </c>
      <c r="H891" s="10">
        <v>27752030</v>
      </c>
      <c r="I891" s="22">
        <f>(data[[#This Row],[Profit]]/data[[#This Row],[Penjualan]])*100%</f>
        <v>0.25242939838786271</v>
      </c>
      <c r="K891" s="3"/>
    </row>
    <row r="892" spans="1:11" ht="15.75" customHeight="1" x14ac:dyDescent="0.3">
      <c r="A892" s="9" t="s">
        <v>459</v>
      </c>
      <c r="B892" s="7" t="s">
        <v>10</v>
      </c>
      <c r="C892" s="8" t="s">
        <v>20</v>
      </c>
      <c r="D892" s="9" t="s">
        <v>12</v>
      </c>
      <c r="E892" s="9" t="s">
        <v>13</v>
      </c>
      <c r="F892" s="10">
        <v>190142595</v>
      </c>
      <c r="G892" s="9">
        <v>2</v>
      </c>
      <c r="H892" s="10">
        <v>29002213</v>
      </c>
      <c r="I892" s="22">
        <f>(data[[#This Row],[Profit]]/data[[#This Row],[Penjualan]])*100%</f>
        <v>0.15252875348629802</v>
      </c>
      <c r="K892" s="3"/>
    </row>
    <row r="893" spans="1:11" ht="15.75" customHeight="1" x14ac:dyDescent="0.3">
      <c r="A893" s="9" t="s">
        <v>459</v>
      </c>
      <c r="B893" s="7" t="s">
        <v>10</v>
      </c>
      <c r="C893" s="8" t="s">
        <v>20</v>
      </c>
      <c r="D893" s="9" t="s">
        <v>12</v>
      </c>
      <c r="E893" s="9" t="s">
        <v>13</v>
      </c>
      <c r="F893" s="10">
        <v>152193415</v>
      </c>
      <c r="G893" s="9">
        <v>4</v>
      </c>
      <c r="H893" s="10">
        <v>15982530</v>
      </c>
      <c r="I893" s="22">
        <f>(data[[#This Row],[Profit]]/data[[#This Row],[Penjualan]])*100%</f>
        <v>0.10501459606514513</v>
      </c>
      <c r="K893" s="3"/>
    </row>
    <row r="894" spans="1:11" ht="15.75" customHeight="1" x14ac:dyDescent="0.3">
      <c r="A894" s="9" t="s">
        <v>460</v>
      </c>
      <c r="B894" s="7" t="s">
        <v>16</v>
      </c>
      <c r="C894" s="8" t="s">
        <v>20</v>
      </c>
      <c r="D894" s="9" t="s">
        <v>28</v>
      </c>
      <c r="E894" s="9" t="s">
        <v>26</v>
      </c>
      <c r="F894" s="10">
        <v>117145235</v>
      </c>
      <c r="G894" s="9">
        <v>3</v>
      </c>
      <c r="H894" s="10">
        <v>21752196</v>
      </c>
      <c r="I894" s="22">
        <f>(data[[#This Row],[Profit]]/data[[#This Row],[Penjualan]])*100%</f>
        <v>0.18568570885533672</v>
      </c>
      <c r="K894" s="3"/>
    </row>
    <row r="895" spans="1:11" ht="15.75" customHeight="1" x14ac:dyDescent="0.3">
      <c r="A895" s="9" t="s">
        <v>461</v>
      </c>
      <c r="B895" s="7" t="s">
        <v>16</v>
      </c>
      <c r="C895" s="8" t="s">
        <v>20</v>
      </c>
      <c r="D895" s="9" t="s">
        <v>28</v>
      </c>
      <c r="E895" s="9" t="s">
        <v>30</v>
      </c>
      <c r="F895" s="10">
        <v>120216160</v>
      </c>
      <c r="G895" s="9">
        <v>4</v>
      </c>
      <c r="H895" s="10">
        <v>25390829</v>
      </c>
      <c r="I895" s="22">
        <f>(data[[#This Row],[Profit]]/data[[#This Row],[Penjualan]])*100%</f>
        <v>0.21120978244522201</v>
      </c>
      <c r="K895" s="3"/>
    </row>
    <row r="896" spans="1:11" ht="15.75" customHeight="1" x14ac:dyDescent="0.3">
      <c r="A896" s="9" t="s">
        <v>461</v>
      </c>
      <c r="B896" s="7" t="s">
        <v>16</v>
      </c>
      <c r="C896" s="8" t="s">
        <v>20</v>
      </c>
      <c r="D896" s="9" t="s">
        <v>28</v>
      </c>
      <c r="E896" s="9" t="s">
        <v>30</v>
      </c>
      <c r="F896" s="10">
        <v>170877642</v>
      </c>
      <c r="G896" s="9">
        <v>4</v>
      </c>
      <c r="H896" s="10">
        <v>14007583</v>
      </c>
      <c r="I896" s="22">
        <f>(data[[#This Row],[Profit]]/data[[#This Row],[Penjualan]])*100%</f>
        <v>8.1974346298622255E-2</v>
      </c>
      <c r="K896" s="3"/>
    </row>
    <row r="897" spans="1:11" ht="15.75" customHeight="1" x14ac:dyDescent="0.3">
      <c r="A897" s="9" t="s">
        <v>461</v>
      </c>
      <c r="B897" s="7" t="s">
        <v>16</v>
      </c>
      <c r="C897" s="8" t="s">
        <v>20</v>
      </c>
      <c r="D897" s="9" t="s">
        <v>28</v>
      </c>
      <c r="E897" s="9" t="s">
        <v>30</v>
      </c>
      <c r="F897" s="10">
        <v>176456368</v>
      </c>
      <c r="G897" s="9">
        <v>1</v>
      </c>
      <c r="H897" s="10">
        <v>16718438</v>
      </c>
      <c r="I897" s="22">
        <f>(data[[#This Row],[Profit]]/data[[#This Row],[Penjualan]])*100%</f>
        <v>9.4745450048025467E-2</v>
      </c>
      <c r="K897" s="3"/>
    </row>
    <row r="898" spans="1:11" ht="15.75" customHeight="1" x14ac:dyDescent="0.3">
      <c r="A898" s="9" t="s">
        <v>462</v>
      </c>
      <c r="B898" s="7" t="s">
        <v>14</v>
      </c>
      <c r="C898" s="8" t="s">
        <v>20</v>
      </c>
      <c r="D898" s="9" t="s">
        <v>12</v>
      </c>
      <c r="E898" s="9" t="s">
        <v>30</v>
      </c>
      <c r="F898" s="10">
        <v>208409627</v>
      </c>
      <c r="G898" s="9">
        <v>2</v>
      </c>
      <c r="H898" s="10">
        <v>12476181</v>
      </c>
      <c r="I898" s="22">
        <f>(data[[#This Row],[Profit]]/data[[#This Row],[Penjualan]])*100%</f>
        <v>5.9863746121478351E-2</v>
      </c>
      <c r="K898" s="3"/>
    </row>
    <row r="899" spans="1:11" ht="15.75" customHeight="1" x14ac:dyDescent="0.3">
      <c r="A899" s="9" t="s">
        <v>463</v>
      </c>
      <c r="B899" s="7" t="s">
        <v>14</v>
      </c>
      <c r="C899" s="8" t="s">
        <v>11</v>
      </c>
      <c r="D899" s="9" t="s">
        <v>28</v>
      </c>
      <c r="E899" s="9" t="s">
        <v>30</v>
      </c>
      <c r="F899" s="10">
        <v>172843910</v>
      </c>
      <c r="G899" s="9">
        <v>3</v>
      </c>
      <c r="H899" s="10">
        <v>12426407</v>
      </c>
      <c r="I899" s="22">
        <f>(data[[#This Row],[Profit]]/data[[#This Row],[Penjualan]])*100%</f>
        <v>7.1893808697107112E-2</v>
      </c>
      <c r="K899" s="3"/>
    </row>
    <row r="900" spans="1:11" ht="15.75" customHeight="1" x14ac:dyDescent="0.3">
      <c r="A900" s="9" t="s">
        <v>463</v>
      </c>
      <c r="B900" s="7" t="s">
        <v>14</v>
      </c>
      <c r="C900" s="8" t="s">
        <v>11</v>
      </c>
      <c r="D900" s="9" t="s">
        <v>28</v>
      </c>
      <c r="E900" s="9" t="s">
        <v>30</v>
      </c>
      <c r="F900" s="10">
        <v>148837697</v>
      </c>
      <c r="G900" s="9">
        <v>2</v>
      </c>
      <c r="H900" s="10">
        <v>20777602</v>
      </c>
      <c r="I900" s="22">
        <f>(data[[#This Row],[Profit]]/data[[#This Row],[Penjualan]])*100%</f>
        <v>0.1395990560106557</v>
      </c>
      <c r="K900" s="3"/>
    </row>
    <row r="901" spans="1:11" ht="15.75" customHeight="1" x14ac:dyDescent="0.3">
      <c r="A901" s="9" t="s">
        <v>464</v>
      </c>
      <c r="B901" s="7" t="s">
        <v>14</v>
      </c>
      <c r="C901" s="8" t="s">
        <v>20</v>
      </c>
      <c r="D901" s="9" t="s">
        <v>18</v>
      </c>
      <c r="E901" s="9" t="s">
        <v>26</v>
      </c>
      <c r="F901" s="10">
        <v>236473171</v>
      </c>
      <c r="G901" s="9">
        <v>4</v>
      </c>
      <c r="H901" s="10">
        <v>33650683</v>
      </c>
      <c r="I901" s="22">
        <f>(data[[#This Row],[Profit]]/data[[#This Row],[Penjualan]])*100%</f>
        <v>0.14230232908747184</v>
      </c>
      <c r="K901" s="3"/>
    </row>
    <row r="902" spans="1:11" ht="15.75" customHeight="1" x14ac:dyDescent="0.3">
      <c r="A902" s="9" t="s">
        <v>464</v>
      </c>
      <c r="B902" s="7" t="s">
        <v>14</v>
      </c>
      <c r="C902" s="8" t="s">
        <v>20</v>
      </c>
      <c r="D902" s="9" t="s">
        <v>18</v>
      </c>
      <c r="E902" s="9" t="s">
        <v>26</v>
      </c>
      <c r="F902" s="10">
        <v>106758064</v>
      </c>
      <c r="G902" s="9">
        <v>1</v>
      </c>
      <c r="H902" s="10">
        <v>30021354</v>
      </c>
      <c r="I902" s="22">
        <f>(data[[#This Row],[Profit]]/data[[#This Row],[Penjualan]])*100%</f>
        <v>0.28120923961303756</v>
      </c>
      <c r="K902" s="3"/>
    </row>
    <row r="903" spans="1:11" ht="15.75" customHeight="1" x14ac:dyDescent="0.3">
      <c r="A903" s="9" t="s">
        <v>465</v>
      </c>
      <c r="B903" s="7" t="s">
        <v>14</v>
      </c>
      <c r="C903" s="8" t="s">
        <v>11</v>
      </c>
      <c r="D903" s="9" t="s">
        <v>28</v>
      </c>
      <c r="E903" s="9" t="s">
        <v>30</v>
      </c>
      <c r="F903" s="10">
        <v>167272101</v>
      </c>
      <c r="G903" s="9">
        <v>2</v>
      </c>
      <c r="H903" s="10">
        <v>17307689</v>
      </c>
      <c r="I903" s="22">
        <f>(data[[#This Row],[Profit]]/data[[#This Row],[Penjualan]])*100%</f>
        <v>0.10347026728623442</v>
      </c>
      <c r="K903" s="3"/>
    </row>
    <row r="904" spans="1:11" ht="15.75" customHeight="1" x14ac:dyDescent="0.3">
      <c r="A904" s="9" t="s">
        <v>465</v>
      </c>
      <c r="B904" s="7" t="s">
        <v>14</v>
      </c>
      <c r="C904" s="8" t="s">
        <v>11</v>
      </c>
      <c r="D904" s="9" t="s">
        <v>28</v>
      </c>
      <c r="E904" s="9" t="s">
        <v>30</v>
      </c>
      <c r="F904" s="10">
        <v>153684780</v>
      </c>
      <c r="G904" s="9">
        <v>4</v>
      </c>
      <c r="H904" s="10">
        <v>27210625</v>
      </c>
      <c r="I904" s="22">
        <f>(data[[#This Row],[Profit]]/data[[#This Row],[Penjualan]])*100%</f>
        <v>0.17705478057098431</v>
      </c>
      <c r="K904" s="3"/>
    </row>
    <row r="905" spans="1:11" ht="15.75" customHeight="1" x14ac:dyDescent="0.3">
      <c r="A905" s="9" t="s">
        <v>465</v>
      </c>
      <c r="B905" s="7" t="s">
        <v>14</v>
      </c>
      <c r="C905" s="8" t="s">
        <v>11</v>
      </c>
      <c r="D905" s="9" t="s">
        <v>28</v>
      </c>
      <c r="E905" s="9" t="s">
        <v>30</v>
      </c>
      <c r="F905" s="10">
        <v>92671842</v>
      </c>
      <c r="G905" s="9">
        <v>5</v>
      </c>
      <c r="H905" s="10">
        <v>29729588</v>
      </c>
      <c r="I905" s="22">
        <f>(data[[#This Row],[Profit]]/data[[#This Row],[Penjualan]])*100%</f>
        <v>0.32080497547464309</v>
      </c>
      <c r="K905" s="3"/>
    </row>
    <row r="906" spans="1:11" ht="15.75" customHeight="1" x14ac:dyDescent="0.3">
      <c r="A906" s="9" t="s">
        <v>466</v>
      </c>
      <c r="B906" s="7" t="s">
        <v>14</v>
      </c>
      <c r="C906" s="8" t="s">
        <v>20</v>
      </c>
      <c r="D906" s="9" t="s">
        <v>28</v>
      </c>
      <c r="E906" s="9" t="s">
        <v>30</v>
      </c>
      <c r="F906" s="10">
        <v>244769001</v>
      </c>
      <c r="G906" s="9">
        <v>5</v>
      </c>
      <c r="H906" s="10">
        <v>32398098</v>
      </c>
      <c r="I906" s="22">
        <f>(data[[#This Row],[Profit]]/data[[#This Row],[Penjualan]])*100%</f>
        <v>0.13236193254716924</v>
      </c>
      <c r="K906" s="3"/>
    </row>
    <row r="907" spans="1:11" ht="15.75" customHeight="1" x14ac:dyDescent="0.3">
      <c r="A907" s="9" t="s">
        <v>467</v>
      </c>
      <c r="B907" s="7" t="s">
        <v>14</v>
      </c>
      <c r="C907" s="8" t="s">
        <v>20</v>
      </c>
      <c r="D907" s="9" t="s">
        <v>18</v>
      </c>
      <c r="E907" s="9" t="s">
        <v>30</v>
      </c>
      <c r="F907" s="10">
        <v>126383406</v>
      </c>
      <c r="G907" s="9">
        <v>3</v>
      </c>
      <c r="H907" s="10">
        <v>32535020</v>
      </c>
      <c r="I907" s="22">
        <f>(data[[#This Row],[Profit]]/data[[#This Row],[Penjualan]])*100%</f>
        <v>0.25743110610581266</v>
      </c>
      <c r="K907" s="3"/>
    </row>
    <row r="908" spans="1:11" ht="15.75" customHeight="1" x14ac:dyDescent="0.3">
      <c r="A908" s="9" t="s">
        <v>467</v>
      </c>
      <c r="B908" s="7" t="s">
        <v>14</v>
      </c>
      <c r="C908" s="8" t="s">
        <v>20</v>
      </c>
      <c r="D908" s="9" t="s">
        <v>18</v>
      </c>
      <c r="E908" s="9" t="s">
        <v>30</v>
      </c>
      <c r="F908" s="10">
        <v>102504990</v>
      </c>
      <c r="G908" s="9">
        <v>2</v>
      </c>
      <c r="H908" s="10">
        <v>21905066</v>
      </c>
      <c r="I908" s="22">
        <f>(data[[#This Row],[Profit]]/data[[#This Row],[Penjualan]])*100%</f>
        <v>0.21369755755305181</v>
      </c>
      <c r="K908" s="3"/>
    </row>
    <row r="909" spans="1:11" ht="15.75" customHeight="1" x14ac:dyDescent="0.3">
      <c r="A909" s="9" t="s">
        <v>467</v>
      </c>
      <c r="B909" s="7" t="s">
        <v>14</v>
      </c>
      <c r="C909" s="8" t="s">
        <v>20</v>
      </c>
      <c r="D909" s="9" t="s">
        <v>18</v>
      </c>
      <c r="E909" s="9" t="s">
        <v>30</v>
      </c>
      <c r="F909" s="10">
        <v>240451748</v>
      </c>
      <c r="G909" s="9">
        <v>3</v>
      </c>
      <c r="H909" s="10">
        <v>32200461</v>
      </c>
      <c r="I909" s="22">
        <f>(data[[#This Row],[Profit]]/data[[#This Row],[Penjualan]])*100%</f>
        <v>0.1339165186688516</v>
      </c>
      <c r="K909" s="3"/>
    </row>
    <row r="910" spans="1:11" ht="15.75" customHeight="1" x14ac:dyDescent="0.3">
      <c r="A910" s="9" t="s">
        <v>467</v>
      </c>
      <c r="B910" s="7" t="s">
        <v>16</v>
      </c>
      <c r="C910" s="8" t="s">
        <v>20</v>
      </c>
      <c r="D910" s="9" t="s">
        <v>18</v>
      </c>
      <c r="E910" s="9" t="s">
        <v>30</v>
      </c>
      <c r="F910" s="10">
        <v>110849699</v>
      </c>
      <c r="G910" s="9">
        <v>2</v>
      </c>
      <c r="H910" s="10">
        <v>23906381</v>
      </c>
      <c r="I910" s="22">
        <f>(data[[#This Row],[Profit]]/data[[#This Row],[Penjualan]])*100%</f>
        <v>0.21566482557611635</v>
      </c>
      <c r="K910" s="3"/>
    </row>
    <row r="911" spans="1:11" ht="15.75" customHeight="1" x14ac:dyDescent="0.3">
      <c r="A911" s="9" t="s">
        <v>468</v>
      </c>
      <c r="B911" s="7" t="s">
        <v>14</v>
      </c>
      <c r="C911" s="8" t="s">
        <v>11</v>
      </c>
      <c r="D911" s="9" t="s">
        <v>12</v>
      </c>
      <c r="E911" s="9" t="s">
        <v>25</v>
      </c>
      <c r="F911" s="10">
        <v>174961610</v>
      </c>
      <c r="G911" s="9">
        <v>5</v>
      </c>
      <c r="H911" s="10">
        <v>22117609</v>
      </c>
      <c r="I911" s="22">
        <f>(data[[#This Row],[Profit]]/data[[#This Row],[Penjualan]])*100%</f>
        <v>0.12641406877771644</v>
      </c>
      <c r="K911" s="3"/>
    </row>
    <row r="912" spans="1:11" ht="15.75" customHeight="1" x14ac:dyDescent="0.3">
      <c r="A912" s="9" t="s">
        <v>469</v>
      </c>
      <c r="B912" s="7" t="s">
        <v>16</v>
      </c>
      <c r="C912" s="8" t="s">
        <v>20</v>
      </c>
      <c r="D912" s="9" t="s">
        <v>12</v>
      </c>
      <c r="E912" s="9" t="s">
        <v>25</v>
      </c>
      <c r="F912" s="10">
        <v>238778831</v>
      </c>
      <c r="G912" s="9">
        <v>3</v>
      </c>
      <c r="H912" s="10">
        <v>28283659</v>
      </c>
      <c r="I912" s="22">
        <f>(data[[#This Row],[Profit]]/data[[#This Row],[Penjualan]])*100%</f>
        <v>0.11845128348082079</v>
      </c>
      <c r="K912" s="3"/>
    </row>
    <row r="913" spans="1:11" ht="15.75" customHeight="1" x14ac:dyDescent="0.3">
      <c r="A913" s="9" t="s">
        <v>470</v>
      </c>
      <c r="B913" s="7" t="s">
        <v>10</v>
      </c>
      <c r="C913" s="8" t="s">
        <v>11</v>
      </c>
      <c r="D913" s="9" t="s">
        <v>12</v>
      </c>
      <c r="E913" s="9" t="s">
        <v>25</v>
      </c>
      <c r="F913" s="10">
        <v>119815532</v>
      </c>
      <c r="G913" s="9">
        <v>1</v>
      </c>
      <c r="H913" s="10">
        <v>23808303</v>
      </c>
      <c r="I913" s="22">
        <f>(data[[#This Row],[Profit]]/data[[#This Row],[Penjualan]])*100%</f>
        <v>0.19870798553897001</v>
      </c>
      <c r="K913" s="3"/>
    </row>
    <row r="914" spans="1:11" ht="15.75" customHeight="1" x14ac:dyDescent="0.3">
      <c r="A914" s="9" t="s">
        <v>471</v>
      </c>
      <c r="B914" s="7" t="s">
        <v>39</v>
      </c>
      <c r="C914" s="8" t="s">
        <v>20</v>
      </c>
      <c r="D914" s="9" t="s">
        <v>12</v>
      </c>
      <c r="E914" s="9" t="s">
        <v>25</v>
      </c>
      <c r="F914" s="10">
        <v>170300080</v>
      </c>
      <c r="G914" s="9">
        <v>3</v>
      </c>
      <c r="H914" s="10">
        <v>29237531</v>
      </c>
      <c r="I914" s="22">
        <f>(data[[#This Row],[Profit]]/data[[#This Row],[Penjualan]])*100%</f>
        <v>0.17168242669058054</v>
      </c>
      <c r="K914" s="3"/>
    </row>
    <row r="915" spans="1:11" ht="15.75" customHeight="1" x14ac:dyDescent="0.3">
      <c r="A915" s="9" t="s">
        <v>471</v>
      </c>
      <c r="B915" s="7" t="s">
        <v>14</v>
      </c>
      <c r="C915" s="8" t="s">
        <v>20</v>
      </c>
      <c r="D915" s="9" t="s">
        <v>12</v>
      </c>
      <c r="E915" s="9" t="s">
        <v>25</v>
      </c>
      <c r="F915" s="10">
        <v>131567349</v>
      </c>
      <c r="G915" s="9">
        <v>2</v>
      </c>
      <c r="H915" s="10">
        <v>26390780</v>
      </c>
      <c r="I915" s="22">
        <f>(data[[#This Row],[Profit]]/data[[#This Row],[Penjualan]])*100%</f>
        <v>0.20058760931635097</v>
      </c>
      <c r="K915" s="3"/>
    </row>
    <row r="916" spans="1:11" ht="15.75" customHeight="1" x14ac:dyDescent="0.3">
      <c r="A916" s="9" t="s">
        <v>472</v>
      </c>
      <c r="B916" s="7" t="s">
        <v>14</v>
      </c>
      <c r="C916" s="8" t="s">
        <v>20</v>
      </c>
      <c r="D916" s="9" t="s">
        <v>28</v>
      </c>
      <c r="E916" s="9" t="s">
        <v>25</v>
      </c>
      <c r="F916" s="10">
        <v>225170163</v>
      </c>
      <c r="G916" s="9">
        <v>1</v>
      </c>
      <c r="H916" s="10">
        <v>19535918</v>
      </c>
      <c r="I916" s="22">
        <f>(data[[#This Row],[Profit]]/data[[#This Row],[Penjualan]])*100%</f>
        <v>8.6760686849971319E-2</v>
      </c>
      <c r="K916" s="3"/>
    </row>
    <row r="917" spans="1:11" ht="15.75" customHeight="1" x14ac:dyDescent="0.3">
      <c r="A917" s="9" t="s">
        <v>472</v>
      </c>
      <c r="B917" s="7" t="s">
        <v>14</v>
      </c>
      <c r="C917" s="8" t="s">
        <v>20</v>
      </c>
      <c r="D917" s="9" t="s">
        <v>28</v>
      </c>
      <c r="E917" s="9" t="s">
        <v>25</v>
      </c>
      <c r="F917" s="10">
        <v>157669706</v>
      </c>
      <c r="G917" s="9">
        <v>4</v>
      </c>
      <c r="H917" s="10">
        <v>19507960</v>
      </c>
      <c r="I917" s="22">
        <f>(data[[#This Row],[Profit]]/data[[#This Row],[Penjualan]])*100%</f>
        <v>0.1237267481173587</v>
      </c>
      <c r="K917" s="3"/>
    </row>
    <row r="918" spans="1:11" ht="15.75" customHeight="1" x14ac:dyDescent="0.3">
      <c r="A918" s="9" t="s">
        <v>472</v>
      </c>
      <c r="B918" s="7" t="s">
        <v>14</v>
      </c>
      <c r="C918" s="8" t="s">
        <v>20</v>
      </c>
      <c r="D918" s="9" t="s">
        <v>28</v>
      </c>
      <c r="E918" s="9" t="s">
        <v>25</v>
      </c>
      <c r="F918" s="10">
        <v>247047103</v>
      </c>
      <c r="G918" s="9">
        <v>1</v>
      </c>
      <c r="H918" s="10">
        <v>21888256</v>
      </c>
      <c r="I918" s="22">
        <f>(data[[#This Row],[Profit]]/data[[#This Row],[Penjualan]])*100%</f>
        <v>8.8599525087327172E-2</v>
      </c>
      <c r="K918" s="3"/>
    </row>
    <row r="919" spans="1:11" ht="15.75" customHeight="1" x14ac:dyDescent="0.3">
      <c r="A919" s="9" t="s">
        <v>473</v>
      </c>
      <c r="B919" s="7" t="s">
        <v>14</v>
      </c>
      <c r="C919" s="8" t="s">
        <v>11</v>
      </c>
      <c r="D919" s="9" t="s">
        <v>28</v>
      </c>
      <c r="E919" s="9" t="s">
        <v>25</v>
      </c>
      <c r="F919" s="10">
        <v>156734421</v>
      </c>
      <c r="G919" s="9">
        <v>5</v>
      </c>
      <c r="H919" s="10">
        <v>33765033</v>
      </c>
      <c r="I919" s="22">
        <f>(data[[#This Row],[Profit]]/data[[#This Row],[Penjualan]])*100%</f>
        <v>0.21542831998594617</v>
      </c>
      <c r="K919" s="3"/>
    </row>
    <row r="920" spans="1:11" ht="15.75" customHeight="1" x14ac:dyDescent="0.3">
      <c r="A920" s="9" t="s">
        <v>474</v>
      </c>
      <c r="B920" s="7" t="s">
        <v>39</v>
      </c>
      <c r="C920" s="8" t="s">
        <v>20</v>
      </c>
      <c r="D920" s="9" t="s">
        <v>18</v>
      </c>
      <c r="E920" s="9" t="s">
        <v>30</v>
      </c>
      <c r="F920" s="10">
        <v>149126769</v>
      </c>
      <c r="G920" s="9">
        <v>1</v>
      </c>
      <c r="H920" s="10">
        <v>16122677</v>
      </c>
      <c r="I920" s="22">
        <f>(data[[#This Row],[Profit]]/data[[#This Row],[Penjualan]])*100%</f>
        <v>0.1081139027427061</v>
      </c>
      <c r="K920" s="3"/>
    </row>
    <row r="921" spans="1:11" ht="15.75" customHeight="1" x14ac:dyDescent="0.3">
      <c r="A921" s="9" t="s">
        <v>474</v>
      </c>
      <c r="B921" s="7" t="s">
        <v>39</v>
      </c>
      <c r="C921" s="8" t="s">
        <v>20</v>
      </c>
      <c r="D921" s="9" t="s">
        <v>18</v>
      </c>
      <c r="E921" s="9" t="s">
        <v>30</v>
      </c>
      <c r="F921" s="10">
        <v>199455724</v>
      </c>
      <c r="G921" s="9">
        <v>1</v>
      </c>
      <c r="H921" s="10">
        <v>26941048</v>
      </c>
      <c r="I921" s="22">
        <f>(data[[#This Row],[Profit]]/data[[#This Row],[Penjualan]])*100%</f>
        <v>0.1350728244830918</v>
      </c>
      <c r="K921" s="3"/>
    </row>
    <row r="922" spans="1:11" ht="15.75" customHeight="1" x14ac:dyDescent="0.3">
      <c r="A922" s="9" t="s">
        <v>474</v>
      </c>
      <c r="B922" s="7" t="s">
        <v>39</v>
      </c>
      <c r="C922" s="8" t="s">
        <v>20</v>
      </c>
      <c r="D922" s="9" t="s">
        <v>18</v>
      </c>
      <c r="E922" s="9" t="s">
        <v>30</v>
      </c>
      <c r="F922" s="10">
        <v>237136059</v>
      </c>
      <c r="G922" s="9">
        <v>4</v>
      </c>
      <c r="H922" s="10">
        <v>13418727</v>
      </c>
      <c r="I922" s="22">
        <f>(data[[#This Row],[Profit]]/data[[#This Row],[Penjualan]])*100%</f>
        <v>5.6586615534502074E-2</v>
      </c>
      <c r="K922" s="3"/>
    </row>
    <row r="923" spans="1:11" ht="15.75" customHeight="1" x14ac:dyDescent="0.3">
      <c r="A923" s="9" t="s">
        <v>474</v>
      </c>
      <c r="B923" s="7" t="s">
        <v>39</v>
      </c>
      <c r="C923" s="8" t="s">
        <v>20</v>
      </c>
      <c r="D923" s="9" t="s">
        <v>18</v>
      </c>
      <c r="E923" s="9" t="s">
        <v>30</v>
      </c>
      <c r="F923" s="10">
        <v>117539036</v>
      </c>
      <c r="G923" s="9">
        <v>3</v>
      </c>
      <c r="H923" s="10">
        <v>24174889</v>
      </c>
      <c r="I923" s="22">
        <f>(data[[#This Row],[Profit]]/data[[#This Row],[Penjualan]])*100%</f>
        <v>0.20567540642412618</v>
      </c>
      <c r="K923" s="3"/>
    </row>
    <row r="924" spans="1:11" ht="15.75" customHeight="1" x14ac:dyDescent="0.3">
      <c r="A924" s="9" t="s">
        <v>474</v>
      </c>
      <c r="B924" s="7" t="s">
        <v>14</v>
      </c>
      <c r="C924" s="8" t="s">
        <v>20</v>
      </c>
      <c r="D924" s="9" t="s">
        <v>18</v>
      </c>
      <c r="E924" s="9" t="s">
        <v>30</v>
      </c>
      <c r="F924" s="10">
        <v>169232466</v>
      </c>
      <c r="G924" s="9">
        <v>5</v>
      </c>
      <c r="H924" s="10">
        <v>19952003</v>
      </c>
      <c r="I924" s="22">
        <f>(data[[#This Row],[Profit]]/data[[#This Row],[Penjualan]])*100%</f>
        <v>0.11789701746708578</v>
      </c>
      <c r="K924" s="3"/>
    </row>
    <row r="925" spans="1:11" ht="15.75" customHeight="1" x14ac:dyDescent="0.3">
      <c r="A925" s="9" t="s">
        <v>475</v>
      </c>
      <c r="B925" s="7" t="s">
        <v>14</v>
      </c>
      <c r="C925" s="8" t="s">
        <v>20</v>
      </c>
      <c r="D925" s="9" t="s">
        <v>28</v>
      </c>
      <c r="E925" s="9" t="s">
        <v>30</v>
      </c>
      <c r="F925" s="10">
        <v>163624618</v>
      </c>
      <c r="G925" s="9">
        <v>3</v>
      </c>
      <c r="H925" s="10">
        <v>20610978</v>
      </c>
      <c r="I925" s="22">
        <f>(data[[#This Row],[Profit]]/data[[#This Row],[Penjualan]])*100%</f>
        <v>0.12596501829571879</v>
      </c>
      <c r="K925" s="3"/>
    </row>
    <row r="926" spans="1:11" ht="15.75" customHeight="1" x14ac:dyDescent="0.3">
      <c r="A926" s="9" t="s">
        <v>476</v>
      </c>
      <c r="B926" s="7" t="s">
        <v>14</v>
      </c>
      <c r="C926" s="8" t="s">
        <v>20</v>
      </c>
      <c r="D926" s="9" t="s">
        <v>28</v>
      </c>
      <c r="E926" s="9" t="s">
        <v>13</v>
      </c>
      <c r="F926" s="10">
        <v>202216498</v>
      </c>
      <c r="G926" s="9">
        <v>1</v>
      </c>
      <c r="H926" s="10">
        <v>20467039</v>
      </c>
      <c r="I926" s="22">
        <f>(data[[#This Row],[Profit]]/data[[#This Row],[Penjualan]])*100%</f>
        <v>0.10121349742690135</v>
      </c>
      <c r="K926" s="3"/>
    </row>
    <row r="927" spans="1:11" ht="15.75" customHeight="1" x14ac:dyDescent="0.3">
      <c r="A927" s="9" t="s">
        <v>476</v>
      </c>
      <c r="B927" s="7" t="s">
        <v>14</v>
      </c>
      <c r="C927" s="8" t="s">
        <v>20</v>
      </c>
      <c r="D927" s="9" t="s">
        <v>28</v>
      </c>
      <c r="E927" s="9" t="s">
        <v>13</v>
      </c>
      <c r="F927" s="10">
        <v>220549209</v>
      </c>
      <c r="G927" s="9">
        <v>4</v>
      </c>
      <c r="H927" s="10">
        <v>32625026</v>
      </c>
      <c r="I927" s="22">
        <f>(data[[#This Row],[Profit]]/data[[#This Row],[Penjualan]])*100%</f>
        <v>0.14792628886735204</v>
      </c>
      <c r="K927" s="3"/>
    </row>
    <row r="928" spans="1:11" ht="15.75" customHeight="1" x14ac:dyDescent="0.3">
      <c r="A928" s="9" t="s">
        <v>477</v>
      </c>
      <c r="B928" s="7" t="s">
        <v>10</v>
      </c>
      <c r="C928" s="8" t="s">
        <v>20</v>
      </c>
      <c r="D928" s="9" t="s">
        <v>28</v>
      </c>
      <c r="E928" s="9" t="s">
        <v>26</v>
      </c>
      <c r="F928" s="10">
        <v>244887597</v>
      </c>
      <c r="G928" s="9">
        <v>3</v>
      </c>
      <c r="H928" s="10">
        <v>32785613</v>
      </c>
      <c r="I928" s="22">
        <f>(data[[#This Row],[Profit]]/data[[#This Row],[Penjualan]])*100%</f>
        <v>0.13388025119132513</v>
      </c>
      <c r="K928" s="3"/>
    </row>
    <row r="929" spans="1:11" ht="15.75" customHeight="1" x14ac:dyDescent="0.3">
      <c r="A929" s="9" t="s">
        <v>478</v>
      </c>
      <c r="B929" s="7" t="s">
        <v>16</v>
      </c>
      <c r="C929" s="8" t="s">
        <v>17</v>
      </c>
      <c r="D929" s="9" t="s">
        <v>28</v>
      </c>
      <c r="E929" s="9" t="s">
        <v>25</v>
      </c>
      <c r="F929" s="10">
        <v>182968476</v>
      </c>
      <c r="G929" s="9">
        <v>1</v>
      </c>
      <c r="H929" s="10">
        <v>31626039</v>
      </c>
      <c r="I929" s="22">
        <f>(data[[#This Row],[Profit]]/data[[#This Row],[Penjualan]])*100%</f>
        <v>0.17284966072516231</v>
      </c>
      <c r="K929" s="3"/>
    </row>
    <row r="930" spans="1:11" ht="15.75" customHeight="1" x14ac:dyDescent="0.3">
      <c r="A930" s="9" t="s">
        <v>478</v>
      </c>
      <c r="B930" s="7" t="s">
        <v>10</v>
      </c>
      <c r="C930" s="8" t="s">
        <v>17</v>
      </c>
      <c r="D930" s="9" t="s">
        <v>28</v>
      </c>
      <c r="E930" s="9" t="s">
        <v>25</v>
      </c>
      <c r="F930" s="10">
        <v>125469157</v>
      </c>
      <c r="G930" s="9">
        <v>5</v>
      </c>
      <c r="H930" s="10">
        <v>19115903</v>
      </c>
      <c r="I930" s="22">
        <f>(data[[#This Row],[Profit]]/data[[#This Row],[Penjualan]])*100%</f>
        <v>0.15235539519883759</v>
      </c>
      <c r="K930" s="3"/>
    </row>
    <row r="931" spans="1:11" ht="15.75" customHeight="1" x14ac:dyDescent="0.3">
      <c r="A931" s="9" t="s">
        <v>478</v>
      </c>
      <c r="B931" s="7" t="s">
        <v>39</v>
      </c>
      <c r="C931" s="8" t="s">
        <v>17</v>
      </c>
      <c r="D931" s="9" t="s">
        <v>28</v>
      </c>
      <c r="E931" s="9" t="s">
        <v>25</v>
      </c>
      <c r="F931" s="10">
        <v>222502237</v>
      </c>
      <c r="G931" s="9">
        <v>2</v>
      </c>
      <c r="H931" s="10">
        <v>10752722</v>
      </c>
      <c r="I931" s="22">
        <f>(data[[#This Row],[Profit]]/data[[#This Row],[Penjualan]])*100%</f>
        <v>4.8326354579527213E-2</v>
      </c>
      <c r="K931" s="3"/>
    </row>
    <row r="932" spans="1:11" ht="15.75" customHeight="1" x14ac:dyDescent="0.3">
      <c r="A932" s="9" t="s">
        <v>479</v>
      </c>
      <c r="B932" s="7" t="s">
        <v>39</v>
      </c>
      <c r="C932" s="8" t="s">
        <v>21</v>
      </c>
      <c r="D932" s="9" t="s">
        <v>28</v>
      </c>
      <c r="E932" s="9" t="s">
        <v>25</v>
      </c>
      <c r="F932" s="10">
        <v>222676459</v>
      </c>
      <c r="G932" s="9">
        <v>3</v>
      </c>
      <c r="H932" s="10">
        <v>10668225</v>
      </c>
      <c r="I932" s="22">
        <f>(data[[#This Row],[Profit]]/data[[#This Row],[Penjualan]])*100%</f>
        <v>4.7909083195902626E-2</v>
      </c>
      <c r="K932" s="3"/>
    </row>
    <row r="933" spans="1:11" ht="15.75" customHeight="1" x14ac:dyDescent="0.3">
      <c r="A933" s="9" t="s">
        <v>480</v>
      </c>
      <c r="B933" s="7" t="s">
        <v>39</v>
      </c>
      <c r="C933" s="8" t="s">
        <v>20</v>
      </c>
      <c r="D933" s="9" t="s">
        <v>12</v>
      </c>
      <c r="E933" s="9" t="s">
        <v>25</v>
      </c>
      <c r="F933" s="10">
        <v>94201405</v>
      </c>
      <c r="G933" s="9">
        <v>5</v>
      </c>
      <c r="H933" s="10">
        <v>30879763</v>
      </c>
      <c r="I933" s="22">
        <f>(data[[#This Row],[Profit]]/data[[#This Row],[Penjualan]])*100%</f>
        <v>0.32780575831114195</v>
      </c>
      <c r="K933" s="3"/>
    </row>
    <row r="934" spans="1:11" ht="15.75" customHeight="1" x14ac:dyDescent="0.3">
      <c r="A934" s="9" t="s">
        <v>481</v>
      </c>
      <c r="B934" s="7" t="s">
        <v>14</v>
      </c>
      <c r="C934" s="8" t="s">
        <v>20</v>
      </c>
      <c r="D934" s="9" t="s">
        <v>18</v>
      </c>
      <c r="E934" s="9" t="s">
        <v>26</v>
      </c>
      <c r="F934" s="10">
        <v>91096223</v>
      </c>
      <c r="G934" s="9">
        <v>3</v>
      </c>
      <c r="H934" s="10">
        <v>17305309</v>
      </c>
      <c r="I934" s="22">
        <f>(data[[#This Row],[Profit]]/data[[#This Row],[Penjualan]])*100%</f>
        <v>0.18996736011766371</v>
      </c>
      <c r="K934" s="3"/>
    </row>
    <row r="935" spans="1:11" ht="15.75" customHeight="1" x14ac:dyDescent="0.3">
      <c r="A935" s="9" t="s">
        <v>482</v>
      </c>
      <c r="B935" s="7" t="s">
        <v>14</v>
      </c>
      <c r="C935" s="8" t="s">
        <v>11</v>
      </c>
      <c r="D935" s="9" t="s">
        <v>12</v>
      </c>
      <c r="E935" s="9" t="s">
        <v>25</v>
      </c>
      <c r="F935" s="10">
        <v>236828922</v>
      </c>
      <c r="G935" s="9">
        <v>1</v>
      </c>
      <c r="H935" s="10">
        <v>24713930</v>
      </c>
      <c r="I935" s="22">
        <f>(data[[#This Row],[Profit]]/data[[#This Row],[Penjualan]])*100%</f>
        <v>0.10435351303925625</v>
      </c>
      <c r="K935" s="3"/>
    </row>
    <row r="936" spans="1:11" ht="15.75" customHeight="1" x14ac:dyDescent="0.3">
      <c r="A936" s="9" t="s">
        <v>483</v>
      </c>
      <c r="B936" s="7" t="s">
        <v>14</v>
      </c>
      <c r="C936" s="8" t="s">
        <v>17</v>
      </c>
      <c r="D936" s="9" t="s">
        <v>28</v>
      </c>
      <c r="E936" s="9" t="s">
        <v>26</v>
      </c>
      <c r="F936" s="10">
        <v>232817639</v>
      </c>
      <c r="G936" s="9">
        <v>3</v>
      </c>
      <c r="H936" s="10">
        <v>20294986</v>
      </c>
      <c r="I936" s="22">
        <f>(data[[#This Row],[Profit]]/data[[#This Row],[Penjualan]])*100%</f>
        <v>8.717117005039296E-2</v>
      </c>
      <c r="K936" s="3"/>
    </row>
    <row r="937" spans="1:11" ht="15.75" customHeight="1" x14ac:dyDescent="0.3">
      <c r="A937" s="9" t="s">
        <v>484</v>
      </c>
      <c r="B937" s="7" t="s">
        <v>16</v>
      </c>
      <c r="C937" s="8" t="s">
        <v>11</v>
      </c>
      <c r="D937" s="9" t="s">
        <v>18</v>
      </c>
      <c r="E937" s="9" t="s">
        <v>30</v>
      </c>
      <c r="F937" s="10">
        <v>93671543</v>
      </c>
      <c r="G937" s="9">
        <v>1</v>
      </c>
      <c r="H937" s="10">
        <v>28895337</v>
      </c>
      <c r="I937" s="22">
        <f>(data[[#This Row],[Profit]]/data[[#This Row],[Penjualan]])*100%</f>
        <v>0.30847508298224574</v>
      </c>
      <c r="K937" s="3"/>
    </row>
    <row r="938" spans="1:11" ht="15.75" customHeight="1" x14ac:dyDescent="0.3">
      <c r="A938" s="9" t="s">
        <v>484</v>
      </c>
      <c r="B938" s="7" t="s">
        <v>14</v>
      </c>
      <c r="C938" s="8" t="s">
        <v>11</v>
      </c>
      <c r="D938" s="9" t="s">
        <v>18</v>
      </c>
      <c r="E938" s="9" t="s">
        <v>30</v>
      </c>
      <c r="F938" s="10">
        <v>199442186</v>
      </c>
      <c r="G938" s="9">
        <v>2</v>
      </c>
      <c r="H938" s="10">
        <v>10895484</v>
      </c>
      <c r="I938" s="22">
        <f>(data[[#This Row],[Profit]]/data[[#This Row],[Penjualan]])*100%</f>
        <v>5.462978629807036E-2</v>
      </c>
      <c r="K938" s="3"/>
    </row>
    <row r="939" spans="1:11" ht="15.75" customHeight="1" x14ac:dyDescent="0.3">
      <c r="A939" s="9" t="s">
        <v>484</v>
      </c>
      <c r="B939" s="7" t="s">
        <v>14</v>
      </c>
      <c r="C939" s="8" t="s">
        <v>11</v>
      </c>
      <c r="D939" s="9" t="s">
        <v>18</v>
      </c>
      <c r="E939" s="9" t="s">
        <v>30</v>
      </c>
      <c r="F939" s="10">
        <v>161688421</v>
      </c>
      <c r="G939" s="9">
        <v>1</v>
      </c>
      <c r="H939" s="10">
        <v>16119776</v>
      </c>
      <c r="I939" s="22">
        <f>(data[[#This Row],[Profit]]/data[[#This Row],[Penjualan]])*100%</f>
        <v>9.9696539185078689E-2</v>
      </c>
      <c r="K939" s="3"/>
    </row>
    <row r="940" spans="1:11" ht="15.75" customHeight="1" x14ac:dyDescent="0.3">
      <c r="A940" s="9" t="s">
        <v>484</v>
      </c>
      <c r="B940" s="7" t="s">
        <v>16</v>
      </c>
      <c r="C940" s="8" t="s">
        <v>11</v>
      </c>
      <c r="D940" s="9" t="s">
        <v>18</v>
      </c>
      <c r="E940" s="9" t="s">
        <v>30</v>
      </c>
      <c r="F940" s="10">
        <v>149898543</v>
      </c>
      <c r="G940" s="9">
        <v>3</v>
      </c>
      <c r="H940" s="10">
        <v>33367482</v>
      </c>
      <c r="I940" s="22">
        <f>(data[[#This Row],[Profit]]/data[[#This Row],[Penjualan]])*100%</f>
        <v>0.22260044248728955</v>
      </c>
      <c r="K940" s="3"/>
    </row>
    <row r="941" spans="1:11" ht="15.75" customHeight="1" x14ac:dyDescent="0.3">
      <c r="A941" s="9" t="s">
        <v>484</v>
      </c>
      <c r="B941" s="7" t="s">
        <v>10</v>
      </c>
      <c r="C941" s="8" t="s">
        <v>11</v>
      </c>
      <c r="D941" s="9" t="s">
        <v>18</v>
      </c>
      <c r="E941" s="9" t="s">
        <v>30</v>
      </c>
      <c r="F941" s="10">
        <v>145350765</v>
      </c>
      <c r="G941" s="9">
        <v>5</v>
      </c>
      <c r="H941" s="10">
        <v>27894394</v>
      </c>
      <c r="I941" s="22">
        <f>(data[[#This Row],[Profit]]/data[[#This Row],[Penjualan]])*100%</f>
        <v>0.19191088536754519</v>
      </c>
      <c r="K941" s="3"/>
    </row>
    <row r="942" spans="1:11" ht="15.75" customHeight="1" x14ac:dyDescent="0.3">
      <c r="A942" s="9" t="s">
        <v>485</v>
      </c>
      <c r="B942" s="7" t="s">
        <v>10</v>
      </c>
      <c r="C942" s="8" t="s">
        <v>17</v>
      </c>
      <c r="D942" s="9" t="s">
        <v>28</v>
      </c>
      <c r="E942" s="9" t="s">
        <v>30</v>
      </c>
      <c r="F942" s="10">
        <v>204901238</v>
      </c>
      <c r="G942" s="9">
        <v>1</v>
      </c>
      <c r="H942" s="10">
        <v>23345097</v>
      </c>
      <c r="I942" s="22">
        <f>(data[[#This Row],[Profit]]/data[[#This Row],[Penjualan]])*100%</f>
        <v>0.11393341117831607</v>
      </c>
      <c r="K942" s="3"/>
    </row>
    <row r="943" spans="1:11" ht="15.75" customHeight="1" x14ac:dyDescent="0.3">
      <c r="A943" s="9" t="s">
        <v>485</v>
      </c>
      <c r="B943" s="7" t="s">
        <v>10</v>
      </c>
      <c r="C943" s="8" t="s">
        <v>17</v>
      </c>
      <c r="D943" s="9" t="s">
        <v>28</v>
      </c>
      <c r="E943" s="9" t="s">
        <v>30</v>
      </c>
      <c r="F943" s="10">
        <v>161747782</v>
      </c>
      <c r="G943" s="9">
        <v>2</v>
      </c>
      <c r="H943" s="10">
        <v>22241296</v>
      </c>
      <c r="I943" s="22">
        <f>(data[[#This Row],[Profit]]/data[[#This Row],[Penjualan]])*100%</f>
        <v>0.13750603393127209</v>
      </c>
      <c r="K943" s="3"/>
    </row>
    <row r="944" spans="1:11" ht="15.75" customHeight="1" x14ac:dyDescent="0.3">
      <c r="A944" s="9" t="s">
        <v>485</v>
      </c>
      <c r="B944" s="7" t="s">
        <v>39</v>
      </c>
      <c r="C944" s="8" t="s">
        <v>17</v>
      </c>
      <c r="D944" s="9" t="s">
        <v>28</v>
      </c>
      <c r="E944" s="9" t="s">
        <v>30</v>
      </c>
      <c r="F944" s="10">
        <v>199121947</v>
      </c>
      <c r="G944" s="9">
        <v>1</v>
      </c>
      <c r="H944" s="10">
        <v>32525336</v>
      </c>
      <c r="I944" s="22">
        <f>(data[[#This Row],[Profit]]/data[[#This Row],[Penjualan]])*100%</f>
        <v>0.16334380257943137</v>
      </c>
      <c r="K944" s="3"/>
    </row>
    <row r="945" spans="1:11" ht="15.75" customHeight="1" x14ac:dyDescent="0.3">
      <c r="A945" s="9" t="s">
        <v>485</v>
      </c>
      <c r="B945" s="7" t="s">
        <v>39</v>
      </c>
      <c r="C945" s="8" t="s">
        <v>17</v>
      </c>
      <c r="D945" s="9" t="s">
        <v>28</v>
      </c>
      <c r="E945" s="9" t="s">
        <v>30</v>
      </c>
      <c r="F945" s="10">
        <v>206967627</v>
      </c>
      <c r="G945" s="9">
        <v>2</v>
      </c>
      <c r="H945" s="10">
        <v>21489255</v>
      </c>
      <c r="I945" s="22">
        <f>(data[[#This Row],[Profit]]/data[[#This Row],[Penjualan]])*100%</f>
        <v>0.10382906404971247</v>
      </c>
      <c r="K945" s="3"/>
    </row>
    <row r="946" spans="1:11" ht="15.75" customHeight="1" x14ac:dyDescent="0.3">
      <c r="A946" s="9" t="s">
        <v>486</v>
      </c>
      <c r="B946" s="7" t="s">
        <v>16</v>
      </c>
      <c r="C946" s="8" t="s">
        <v>17</v>
      </c>
      <c r="D946" s="9" t="s">
        <v>18</v>
      </c>
      <c r="E946" s="9" t="s">
        <v>30</v>
      </c>
      <c r="F946" s="10">
        <v>206978722</v>
      </c>
      <c r="G946" s="9">
        <v>2</v>
      </c>
      <c r="H946" s="10">
        <v>14143812</v>
      </c>
      <c r="I946" s="22">
        <f>(data[[#This Row],[Profit]]/data[[#This Row],[Penjualan]])*100%</f>
        <v>6.8334618473487332E-2</v>
      </c>
      <c r="K946" s="3"/>
    </row>
    <row r="947" spans="1:11" ht="15.75" customHeight="1" x14ac:dyDescent="0.3">
      <c r="A947" s="9" t="s">
        <v>486</v>
      </c>
      <c r="B947" s="7" t="s">
        <v>16</v>
      </c>
      <c r="C947" s="8" t="s">
        <v>17</v>
      </c>
      <c r="D947" s="9" t="s">
        <v>18</v>
      </c>
      <c r="E947" s="9" t="s">
        <v>30</v>
      </c>
      <c r="F947" s="10">
        <v>183852671</v>
      </c>
      <c r="G947" s="9">
        <v>4</v>
      </c>
      <c r="H947" s="10">
        <v>21761649</v>
      </c>
      <c r="I947" s="22">
        <f>(data[[#This Row],[Profit]]/data[[#This Row],[Penjualan]])*100%</f>
        <v>0.1183646061905731</v>
      </c>
      <c r="K947" s="3"/>
    </row>
    <row r="948" spans="1:11" ht="15.75" customHeight="1" x14ac:dyDescent="0.3">
      <c r="A948" s="9" t="s">
        <v>487</v>
      </c>
      <c r="B948" s="7" t="s">
        <v>16</v>
      </c>
      <c r="C948" s="8" t="s">
        <v>20</v>
      </c>
      <c r="D948" s="9" t="s">
        <v>28</v>
      </c>
      <c r="E948" s="9" t="s">
        <v>25</v>
      </c>
      <c r="F948" s="10">
        <v>240025914</v>
      </c>
      <c r="G948" s="9">
        <v>2</v>
      </c>
      <c r="H948" s="10">
        <v>28429857</v>
      </c>
      <c r="I948" s="22">
        <f>(data[[#This Row],[Profit]]/data[[#This Row],[Penjualan]])*100%</f>
        <v>0.11844494840669578</v>
      </c>
      <c r="K948" s="3"/>
    </row>
    <row r="949" spans="1:11" ht="15.75" customHeight="1" x14ac:dyDescent="0.3">
      <c r="A949" s="9" t="s">
        <v>488</v>
      </c>
      <c r="B949" s="7" t="s">
        <v>16</v>
      </c>
      <c r="C949" s="8" t="s">
        <v>11</v>
      </c>
      <c r="D949" s="9" t="s">
        <v>12</v>
      </c>
      <c r="E949" s="9" t="s">
        <v>13</v>
      </c>
      <c r="F949" s="10">
        <v>196909086</v>
      </c>
      <c r="G949" s="9">
        <v>1</v>
      </c>
      <c r="H949" s="10">
        <v>25768022</v>
      </c>
      <c r="I949" s="22">
        <f>(data[[#This Row],[Profit]]/data[[#This Row],[Penjualan]])*100%</f>
        <v>0.1308625341950955</v>
      </c>
      <c r="K949" s="3"/>
    </row>
    <row r="950" spans="1:11" ht="15.75" customHeight="1" x14ac:dyDescent="0.3">
      <c r="A950" s="9" t="s">
        <v>489</v>
      </c>
      <c r="B950" s="7" t="s">
        <v>10</v>
      </c>
      <c r="C950" s="8" t="s">
        <v>11</v>
      </c>
      <c r="D950" s="9" t="s">
        <v>28</v>
      </c>
      <c r="E950" s="9" t="s">
        <v>26</v>
      </c>
      <c r="F950" s="10">
        <v>182349970</v>
      </c>
      <c r="G950" s="9">
        <v>5</v>
      </c>
      <c r="H950" s="10">
        <v>32565039</v>
      </c>
      <c r="I950" s="22">
        <f>(data[[#This Row],[Profit]]/data[[#This Row],[Penjualan]])*100%</f>
        <v>0.17858538172504224</v>
      </c>
      <c r="K950" s="3"/>
    </row>
    <row r="951" spans="1:11" ht="15.75" customHeight="1" x14ac:dyDescent="0.3">
      <c r="A951" s="9" t="s">
        <v>490</v>
      </c>
      <c r="B951" s="7" t="s">
        <v>16</v>
      </c>
      <c r="C951" s="8" t="s">
        <v>11</v>
      </c>
      <c r="D951" s="9" t="s">
        <v>12</v>
      </c>
      <c r="E951" s="9" t="s">
        <v>13</v>
      </c>
      <c r="F951" s="10">
        <v>174088778</v>
      </c>
      <c r="G951" s="9">
        <v>5</v>
      </c>
      <c r="H951" s="10">
        <v>21491739</v>
      </c>
      <c r="I951" s="22">
        <f>(data[[#This Row],[Profit]]/data[[#This Row],[Penjualan]])*100%</f>
        <v>0.12345275351407199</v>
      </c>
      <c r="K951" s="3"/>
    </row>
    <row r="952" spans="1:11" ht="15.75" customHeight="1" x14ac:dyDescent="0.3">
      <c r="A952" s="9" t="s">
        <v>491</v>
      </c>
      <c r="B952" s="7" t="s">
        <v>16</v>
      </c>
      <c r="C952" s="8" t="s">
        <v>20</v>
      </c>
      <c r="D952" s="9" t="s">
        <v>28</v>
      </c>
      <c r="E952" s="9" t="s">
        <v>30</v>
      </c>
      <c r="F952" s="10">
        <v>220817508</v>
      </c>
      <c r="G952" s="9">
        <v>4</v>
      </c>
      <c r="H952" s="10">
        <v>26884882</v>
      </c>
      <c r="I952" s="22">
        <f>(data[[#This Row],[Profit]]/data[[#This Row],[Penjualan]])*100%</f>
        <v>0.12175158683522504</v>
      </c>
      <c r="K952" s="3"/>
    </row>
    <row r="953" spans="1:11" ht="15.75" customHeight="1" x14ac:dyDescent="0.3">
      <c r="A953" s="9" t="s">
        <v>492</v>
      </c>
      <c r="B953" s="7" t="s">
        <v>16</v>
      </c>
      <c r="C953" s="8" t="s">
        <v>17</v>
      </c>
      <c r="D953" s="9" t="s">
        <v>28</v>
      </c>
      <c r="E953" s="9" t="s">
        <v>25</v>
      </c>
      <c r="F953" s="10">
        <v>94738355</v>
      </c>
      <c r="G953" s="9">
        <v>3</v>
      </c>
      <c r="H953" s="10">
        <v>34935052</v>
      </c>
      <c r="I953" s="22">
        <f>(data[[#This Row],[Profit]]/data[[#This Row],[Penjualan]])*100%</f>
        <v>0.36875299344177975</v>
      </c>
      <c r="K953" s="3"/>
    </row>
    <row r="954" spans="1:11" ht="15.75" customHeight="1" x14ac:dyDescent="0.3">
      <c r="A954" s="9" t="s">
        <v>492</v>
      </c>
      <c r="B954" s="7" t="s">
        <v>16</v>
      </c>
      <c r="C954" s="8" t="s">
        <v>17</v>
      </c>
      <c r="D954" s="9" t="s">
        <v>28</v>
      </c>
      <c r="E954" s="9" t="s">
        <v>25</v>
      </c>
      <c r="F954" s="10">
        <v>150190588</v>
      </c>
      <c r="G954" s="9">
        <v>5</v>
      </c>
      <c r="H954" s="10">
        <v>22716284</v>
      </c>
      <c r="I954" s="22">
        <f>(data[[#This Row],[Profit]]/data[[#This Row],[Penjualan]])*100%</f>
        <v>0.15124971745899285</v>
      </c>
      <c r="K954" s="3"/>
    </row>
    <row r="955" spans="1:11" ht="15.75" customHeight="1" x14ac:dyDescent="0.3">
      <c r="A955" s="9" t="s">
        <v>492</v>
      </c>
      <c r="B955" s="7" t="s">
        <v>16</v>
      </c>
      <c r="C955" s="8" t="s">
        <v>17</v>
      </c>
      <c r="D955" s="9" t="s">
        <v>28</v>
      </c>
      <c r="E955" s="9" t="s">
        <v>25</v>
      </c>
      <c r="F955" s="10">
        <v>224109455</v>
      </c>
      <c r="G955" s="9">
        <v>5</v>
      </c>
      <c r="H955" s="10">
        <v>11229156</v>
      </c>
      <c r="I955" s="22">
        <f>(data[[#This Row],[Profit]]/data[[#This Row],[Penjualan]])*100%</f>
        <v>5.0105677156726834E-2</v>
      </c>
      <c r="K955" s="3"/>
    </row>
    <row r="956" spans="1:11" ht="15.75" customHeight="1" x14ac:dyDescent="0.3">
      <c r="A956" s="9" t="s">
        <v>493</v>
      </c>
      <c r="B956" s="7" t="s">
        <v>16</v>
      </c>
      <c r="C956" s="8" t="s">
        <v>20</v>
      </c>
      <c r="D956" s="9" t="s">
        <v>18</v>
      </c>
      <c r="E956" s="9" t="s">
        <v>13</v>
      </c>
      <c r="F956" s="10">
        <v>116489508</v>
      </c>
      <c r="G956" s="9">
        <v>1</v>
      </c>
      <c r="H956" s="10">
        <v>13653585</v>
      </c>
      <c r="I956" s="22">
        <f>(data[[#This Row],[Profit]]/data[[#This Row],[Penjualan]])*100%</f>
        <v>0.11720871033295119</v>
      </c>
      <c r="K956" s="3"/>
    </row>
    <row r="957" spans="1:11" ht="15.75" customHeight="1" x14ac:dyDescent="0.3">
      <c r="A957" s="9" t="s">
        <v>493</v>
      </c>
      <c r="B957" s="7" t="s">
        <v>14</v>
      </c>
      <c r="C957" s="8" t="s">
        <v>20</v>
      </c>
      <c r="D957" s="9" t="s">
        <v>18</v>
      </c>
      <c r="E957" s="9" t="s">
        <v>13</v>
      </c>
      <c r="F957" s="10">
        <v>116298936</v>
      </c>
      <c r="G957" s="9">
        <v>1</v>
      </c>
      <c r="H957" s="10">
        <v>20266180</v>
      </c>
      <c r="I957" s="22">
        <f>(data[[#This Row],[Profit]]/data[[#This Row],[Penjualan]])*100%</f>
        <v>0.17425937585533888</v>
      </c>
      <c r="K957" s="3"/>
    </row>
    <row r="958" spans="1:11" ht="15.75" customHeight="1" x14ac:dyDescent="0.3">
      <c r="A958" s="9" t="s">
        <v>493</v>
      </c>
      <c r="B958" s="7" t="s">
        <v>14</v>
      </c>
      <c r="C958" s="8" t="s">
        <v>20</v>
      </c>
      <c r="D958" s="9" t="s">
        <v>18</v>
      </c>
      <c r="E958" s="9" t="s">
        <v>13</v>
      </c>
      <c r="F958" s="10">
        <v>183324441</v>
      </c>
      <c r="G958" s="9">
        <v>1</v>
      </c>
      <c r="H958" s="10">
        <v>29272708</v>
      </c>
      <c r="I958" s="22">
        <f>(data[[#This Row],[Profit]]/data[[#This Row],[Penjualan]])*100%</f>
        <v>0.15967706128175238</v>
      </c>
      <c r="K958" s="3"/>
    </row>
    <row r="959" spans="1:11" ht="15.75" customHeight="1" x14ac:dyDescent="0.3">
      <c r="A959" s="9" t="s">
        <v>494</v>
      </c>
      <c r="B959" s="7" t="s">
        <v>39</v>
      </c>
      <c r="C959" s="8" t="s">
        <v>21</v>
      </c>
      <c r="D959" s="9" t="s">
        <v>28</v>
      </c>
      <c r="E959" s="9" t="s">
        <v>13</v>
      </c>
      <c r="F959" s="10">
        <v>151614022</v>
      </c>
      <c r="G959" s="9">
        <v>2</v>
      </c>
      <c r="H959" s="10">
        <v>24666441</v>
      </c>
      <c r="I959" s="22">
        <f>(data[[#This Row],[Profit]]/data[[#This Row],[Penjualan]])*100%</f>
        <v>0.16269234649022107</v>
      </c>
      <c r="K959" s="3"/>
    </row>
    <row r="960" spans="1:11" ht="15.75" customHeight="1" x14ac:dyDescent="0.3">
      <c r="A960" s="9" t="s">
        <v>495</v>
      </c>
      <c r="B960" s="7" t="s">
        <v>14</v>
      </c>
      <c r="C960" s="8" t="s">
        <v>20</v>
      </c>
      <c r="D960" s="9" t="s">
        <v>12</v>
      </c>
      <c r="E960" s="9" t="s">
        <v>30</v>
      </c>
      <c r="F960" s="10">
        <v>200926578</v>
      </c>
      <c r="G960" s="9">
        <v>4</v>
      </c>
      <c r="H960" s="10">
        <v>18451024</v>
      </c>
      <c r="I960" s="22">
        <f>(data[[#This Row],[Profit]]/data[[#This Row],[Penjualan]])*100%</f>
        <v>9.18296831790964E-2</v>
      </c>
      <c r="K960" s="3"/>
    </row>
    <row r="961" spans="1:11" ht="15.75" customHeight="1" x14ac:dyDescent="0.3">
      <c r="A961" s="9" t="s">
        <v>495</v>
      </c>
      <c r="B961" s="7" t="s">
        <v>14</v>
      </c>
      <c r="C961" s="8" t="s">
        <v>20</v>
      </c>
      <c r="D961" s="9" t="s">
        <v>12</v>
      </c>
      <c r="E961" s="9" t="s">
        <v>30</v>
      </c>
      <c r="F961" s="10">
        <v>197077477</v>
      </c>
      <c r="G961" s="9">
        <v>4</v>
      </c>
      <c r="H961" s="10">
        <v>21292315</v>
      </c>
      <c r="I961" s="22">
        <f>(data[[#This Row],[Profit]]/data[[#This Row],[Penjualan]])*100%</f>
        <v>0.10804032669851969</v>
      </c>
      <c r="K961" s="3"/>
    </row>
    <row r="962" spans="1:11" ht="15.75" customHeight="1" x14ac:dyDescent="0.3">
      <c r="A962" s="9" t="s">
        <v>496</v>
      </c>
      <c r="B962" s="7" t="s">
        <v>16</v>
      </c>
      <c r="C962" s="8" t="s">
        <v>17</v>
      </c>
      <c r="D962" s="9" t="s">
        <v>18</v>
      </c>
      <c r="E962" s="9" t="s">
        <v>26</v>
      </c>
      <c r="F962" s="10">
        <v>249142760</v>
      </c>
      <c r="G962" s="9">
        <v>3</v>
      </c>
      <c r="H962" s="10">
        <v>34533327</v>
      </c>
      <c r="I962" s="22">
        <f>(data[[#This Row],[Profit]]/data[[#This Row],[Penjualan]])*100%</f>
        <v>0.13860859131527642</v>
      </c>
      <c r="K962" s="3"/>
    </row>
    <row r="963" spans="1:11" ht="15.75" customHeight="1" x14ac:dyDescent="0.3">
      <c r="A963" s="9" t="s">
        <v>497</v>
      </c>
      <c r="B963" s="7" t="s">
        <v>16</v>
      </c>
      <c r="C963" s="8" t="s">
        <v>11</v>
      </c>
      <c r="D963" s="9" t="s">
        <v>28</v>
      </c>
      <c r="E963" s="9" t="s">
        <v>30</v>
      </c>
      <c r="F963" s="10">
        <v>202328800</v>
      </c>
      <c r="G963" s="9">
        <v>4</v>
      </c>
      <c r="H963" s="10">
        <v>17901992</v>
      </c>
      <c r="I963" s="22">
        <f>(data[[#This Row],[Profit]]/data[[#This Row],[Penjualan]])*100%</f>
        <v>8.8479702345884523E-2</v>
      </c>
      <c r="K963" s="3"/>
    </row>
    <row r="964" spans="1:11" ht="15.75" customHeight="1" x14ac:dyDescent="0.3">
      <c r="A964" s="9" t="s">
        <v>498</v>
      </c>
      <c r="B964" s="7" t="s">
        <v>16</v>
      </c>
      <c r="C964" s="8" t="s">
        <v>11</v>
      </c>
      <c r="D964" s="9" t="s">
        <v>28</v>
      </c>
      <c r="E964" s="9" t="s">
        <v>25</v>
      </c>
      <c r="F964" s="10">
        <v>238018917</v>
      </c>
      <c r="G964" s="9">
        <v>2</v>
      </c>
      <c r="H964" s="10">
        <v>30393562</v>
      </c>
      <c r="I964" s="22">
        <f>(data[[#This Row],[Profit]]/data[[#This Row],[Penjualan]])*100%</f>
        <v>0.12769389249846894</v>
      </c>
      <c r="K964" s="3"/>
    </row>
    <row r="965" spans="1:11" ht="15.75" customHeight="1" x14ac:dyDescent="0.3">
      <c r="A965" s="9" t="s">
        <v>498</v>
      </c>
      <c r="B965" s="7" t="s">
        <v>16</v>
      </c>
      <c r="C965" s="8" t="s">
        <v>11</v>
      </c>
      <c r="D965" s="9" t="s">
        <v>28</v>
      </c>
      <c r="E965" s="9" t="s">
        <v>25</v>
      </c>
      <c r="F965" s="10">
        <v>189532768</v>
      </c>
      <c r="G965" s="9">
        <v>4</v>
      </c>
      <c r="H965" s="10">
        <v>12065761</v>
      </c>
      <c r="I965" s="22">
        <f>(data[[#This Row],[Profit]]/data[[#This Row],[Penjualan]])*100%</f>
        <v>6.3660553936509809E-2</v>
      </c>
      <c r="K965" s="3"/>
    </row>
    <row r="966" spans="1:11" ht="15.75" customHeight="1" x14ac:dyDescent="0.3">
      <c r="A966" s="9" t="s">
        <v>499</v>
      </c>
      <c r="B966" s="7" t="s">
        <v>16</v>
      </c>
      <c r="C966" s="8" t="s">
        <v>20</v>
      </c>
      <c r="D966" s="9" t="s">
        <v>12</v>
      </c>
      <c r="E966" s="9" t="s">
        <v>26</v>
      </c>
      <c r="F966" s="10">
        <v>232417608</v>
      </c>
      <c r="G966" s="9">
        <v>1</v>
      </c>
      <c r="H966" s="10">
        <v>28710153</v>
      </c>
      <c r="I966" s="22">
        <f>(data[[#This Row],[Profit]]/data[[#This Row],[Penjualan]])*100%</f>
        <v>0.12352830427546609</v>
      </c>
      <c r="K966" s="3"/>
    </row>
    <row r="967" spans="1:11" ht="15.75" customHeight="1" x14ac:dyDescent="0.3">
      <c r="A967" s="9" t="s">
        <v>499</v>
      </c>
      <c r="B967" s="7" t="s">
        <v>16</v>
      </c>
      <c r="C967" s="8" t="s">
        <v>20</v>
      </c>
      <c r="D967" s="9" t="s">
        <v>12</v>
      </c>
      <c r="E967" s="9" t="s">
        <v>26</v>
      </c>
      <c r="F967" s="10">
        <v>153694703</v>
      </c>
      <c r="G967" s="9">
        <v>1</v>
      </c>
      <c r="H967" s="10">
        <v>32577021</v>
      </c>
      <c r="I967" s="22">
        <f>(data[[#This Row],[Profit]]/data[[#This Row],[Penjualan]])*100%</f>
        <v>0.21195929569544111</v>
      </c>
      <c r="K967" s="3"/>
    </row>
    <row r="968" spans="1:11" ht="15.75" customHeight="1" x14ac:dyDescent="0.3">
      <c r="A968" s="9" t="s">
        <v>500</v>
      </c>
      <c r="B968" s="7" t="s">
        <v>16</v>
      </c>
      <c r="C968" s="8" t="s">
        <v>20</v>
      </c>
      <c r="D968" s="9" t="s">
        <v>28</v>
      </c>
      <c r="E968" s="9" t="s">
        <v>26</v>
      </c>
      <c r="F968" s="10">
        <v>109475054</v>
      </c>
      <c r="G968" s="9">
        <v>3</v>
      </c>
      <c r="H968" s="10">
        <v>17657017</v>
      </c>
      <c r="I968" s="22">
        <f>(data[[#This Row],[Profit]]/data[[#This Row],[Penjualan]])*100%</f>
        <v>0.16128804101800215</v>
      </c>
      <c r="K968" s="3"/>
    </row>
    <row r="969" spans="1:11" ht="15.75" customHeight="1" x14ac:dyDescent="0.3">
      <c r="A969" s="9" t="s">
        <v>500</v>
      </c>
      <c r="B969" s="7" t="s">
        <v>16</v>
      </c>
      <c r="C969" s="8" t="s">
        <v>20</v>
      </c>
      <c r="D969" s="9" t="s">
        <v>28</v>
      </c>
      <c r="E969" s="9" t="s">
        <v>26</v>
      </c>
      <c r="F969" s="10">
        <v>240883365</v>
      </c>
      <c r="G969" s="9">
        <v>2</v>
      </c>
      <c r="H969" s="10">
        <v>21102734</v>
      </c>
      <c r="I969" s="22">
        <f>(data[[#This Row],[Profit]]/data[[#This Row],[Penjualan]])*100%</f>
        <v>8.7605609461657921E-2</v>
      </c>
      <c r="K969" s="3"/>
    </row>
    <row r="970" spans="1:11" ht="15.75" customHeight="1" x14ac:dyDescent="0.3">
      <c r="A970" s="9" t="s">
        <v>500</v>
      </c>
      <c r="B970" s="7" t="s">
        <v>16</v>
      </c>
      <c r="C970" s="8" t="s">
        <v>20</v>
      </c>
      <c r="D970" s="9" t="s">
        <v>28</v>
      </c>
      <c r="E970" s="9" t="s">
        <v>26</v>
      </c>
      <c r="F970" s="10">
        <v>220932799</v>
      </c>
      <c r="G970" s="9">
        <v>1</v>
      </c>
      <c r="H970" s="10">
        <v>26693450</v>
      </c>
      <c r="I970" s="22">
        <f>(data[[#This Row],[Profit]]/data[[#This Row],[Penjualan]])*100%</f>
        <v>0.12082158068345479</v>
      </c>
      <c r="K970" s="3"/>
    </row>
    <row r="971" spans="1:11" ht="15.75" customHeight="1" x14ac:dyDescent="0.3">
      <c r="A971" s="9" t="s">
        <v>500</v>
      </c>
      <c r="B971" s="7" t="s">
        <v>16</v>
      </c>
      <c r="C971" s="8" t="s">
        <v>20</v>
      </c>
      <c r="D971" s="9" t="s">
        <v>28</v>
      </c>
      <c r="E971" s="9" t="s">
        <v>26</v>
      </c>
      <c r="F971" s="10">
        <v>192653581</v>
      </c>
      <c r="G971" s="9">
        <v>2</v>
      </c>
      <c r="H971" s="10">
        <v>30953001</v>
      </c>
      <c r="I971" s="22">
        <f>(data[[#This Row],[Profit]]/data[[#This Row],[Penjualan]])*100%</f>
        <v>0.160666626798907</v>
      </c>
      <c r="K971" s="3"/>
    </row>
    <row r="972" spans="1:11" ht="15.75" customHeight="1" x14ac:dyDescent="0.3">
      <c r="A972" s="9" t="s">
        <v>501</v>
      </c>
      <c r="B972" s="7" t="s">
        <v>16</v>
      </c>
      <c r="C972" s="8" t="s">
        <v>20</v>
      </c>
      <c r="D972" s="9" t="s">
        <v>18</v>
      </c>
      <c r="E972" s="9" t="s">
        <v>25</v>
      </c>
      <c r="F972" s="10">
        <v>143481481</v>
      </c>
      <c r="G972" s="9">
        <v>1</v>
      </c>
      <c r="H972" s="10">
        <v>11144821</v>
      </c>
      <c r="I972" s="22">
        <f>(data[[#This Row],[Profit]]/data[[#This Row],[Penjualan]])*100%</f>
        <v>7.7674281881715448E-2</v>
      </c>
      <c r="K972" s="3"/>
    </row>
    <row r="973" spans="1:11" ht="15.75" customHeight="1" x14ac:dyDescent="0.3">
      <c r="A973" s="9" t="s">
        <v>502</v>
      </c>
      <c r="B973" s="7" t="s">
        <v>14</v>
      </c>
      <c r="C973" s="8" t="s">
        <v>21</v>
      </c>
      <c r="D973" s="9" t="s">
        <v>28</v>
      </c>
      <c r="E973" s="9" t="s">
        <v>30</v>
      </c>
      <c r="F973" s="10">
        <v>244154165</v>
      </c>
      <c r="G973" s="9">
        <v>4</v>
      </c>
      <c r="H973" s="10">
        <v>25997003</v>
      </c>
      <c r="I973" s="22">
        <f>(data[[#This Row],[Profit]]/data[[#This Row],[Penjualan]])*100%</f>
        <v>0.1064778190451922</v>
      </c>
      <c r="K973" s="3"/>
    </row>
    <row r="974" spans="1:11" ht="15.75" customHeight="1" x14ac:dyDescent="0.3">
      <c r="A974" s="9" t="s">
        <v>502</v>
      </c>
      <c r="B974" s="7" t="s">
        <v>10</v>
      </c>
      <c r="C974" s="8" t="s">
        <v>21</v>
      </c>
      <c r="D974" s="9" t="s">
        <v>28</v>
      </c>
      <c r="E974" s="9" t="s">
        <v>30</v>
      </c>
      <c r="F974" s="10">
        <v>120351937</v>
      </c>
      <c r="G974" s="9">
        <v>2</v>
      </c>
      <c r="H974" s="10">
        <v>17749786</v>
      </c>
      <c r="I974" s="22">
        <f>(data[[#This Row],[Profit]]/data[[#This Row],[Penjualan]])*100%</f>
        <v>0.147482345880316</v>
      </c>
      <c r="K974" s="3"/>
    </row>
    <row r="975" spans="1:11" ht="15.75" customHeight="1" x14ac:dyDescent="0.3">
      <c r="A975" s="9" t="s">
        <v>502</v>
      </c>
      <c r="B975" s="7" t="s">
        <v>10</v>
      </c>
      <c r="C975" s="8" t="s">
        <v>21</v>
      </c>
      <c r="D975" s="9" t="s">
        <v>28</v>
      </c>
      <c r="E975" s="9" t="s">
        <v>30</v>
      </c>
      <c r="F975" s="10">
        <v>225036131</v>
      </c>
      <c r="G975" s="9">
        <v>5</v>
      </c>
      <c r="H975" s="10">
        <v>23627880</v>
      </c>
      <c r="I975" s="22">
        <f>(data[[#This Row],[Profit]]/data[[#This Row],[Penjualan]])*100%</f>
        <v>0.10499593951870778</v>
      </c>
      <c r="K975" s="3"/>
    </row>
    <row r="976" spans="1:11" ht="15.75" customHeight="1" x14ac:dyDescent="0.3">
      <c r="A976" s="9" t="s">
        <v>503</v>
      </c>
      <c r="B976" s="7" t="s">
        <v>10</v>
      </c>
      <c r="C976" s="8" t="s">
        <v>20</v>
      </c>
      <c r="D976" s="9" t="s">
        <v>28</v>
      </c>
      <c r="E976" s="9" t="s">
        <v>25</v>
      </c>
      <c r="F976" s="10">
        <v>247268956</v>
      </c>
      <c r="G976" s="9">
        <v>4</v>
      </c>
      <c r="H976" s="10">
        <v>13023691</v>
      </c>
      <c r="I976" s="22">
        <f>(data[[#This Row],[Profit]]/data[[#This Row],[Penjualan]])*100%</f>
        <v>5.2670141900061244E-2</v>
      </c>
      <c r="K976" s="3"/>
    </row>
    <row r="977" spans="1:11" ht="15.75" customHeight="1" x14ac:dyDescent="0.3">
      <c r="A977" s="9" t="s">
        <v>504</v>
      </c>
      <c r="B977" s="7" t="s">
        <v>39</v>
      </c>
      <c r="C977" s="8" t="s">
        <v>20</v>
      </c>
      <c r="D977" s="9" t="s">
        <v>28</v>
      </c>
      <c r="E977" s="9" t="s">
        <v>26</v>
      </c>
      <c r="F977" s="10">
        <v>130867436</v>
      </c>
      <c r="G977" s="9">
        <v>3</v>
      </c>
      <c r="H977" s="10">
        <v>16815355</v>
      </c>
      <c r="I977" s="22">
        <f>(data[[#This Row],[Profit]]/data[[#This Row],[Penjualan]])*100%</f>
        <v>0.12849151411509277</v>
      </c>
      <c r="K977" s="3"/>
    </row>
    <row r="978" spans="1:11" ht="15.75" customHeight="1" x14ac:dyDescent="0.3">
      <c r="A978" s="9" t="s">
        <v>505</v>
      </c>
      <c r="B978" s="7" t="s">
        <v>39</v>
      </c>
      <c r="C978" s="8" t="s">
        <v>11</v>
      </c>
      <c r="D978" s="9" t="s">
        <v>28</v>
      </c>
      <c r="E978" s="9" t="s">
        <v>25</v>
      </c>
      <c r="F978" s="10">
        <v>184292340</v>
      </c>
      <c r="G978" s="9">
        <v>4</v>
      </c>
      <c r="H978" s="10">
        <v>32252551</v>
      </c>
      <c r="I978" s="22">
        <f>(data[[#This Row],[Profit]]/data[[#This Row],[Penjualan]])*100%</f>
        <v>0.17500755050372685</v>
      </c>
      <c r="K978" s="3"/>
    </row>
    <row r="979" spans="1:11" ht="15.75" customHeight="1" x14ac:dyDescent="0.3">
      <c r="A979" s="9" t="s">
        <v>506</v>
      </c>
      <c r="B979" s="7" t="s">
        <v>39</v>
      </c>
      <c r="C979" s="8" t="s">
        <v>20</v>
      </c>
      <c r="D979" s="9" t="s">
        <v>28</v>
      </c>
      <c r="E979" s="9" t="s">
        <v>13</v>
      </c>
      <c r="F979" s="10">
        <v>196307977</v>
      </c>
      <c r="G979" s="9">
        <v>2</v>
      </c>
      <c r="H979" s="10">
        <v>23596280</v>
      </c>
      <c r="I979" s="22">
        <f>(data[[#This Row],[Profit]]/data[[#This Row],[Penjualan]])*100%</f>
        <v>0.12020031157470489</v>
      </c>
      <c r="K979" s="3"/>
    </row>
    <row r="980" spans="1:11" ht="15.75" customHeight="1" x14ac:dyDescent="0.3">
      <c r="A980" s="9" t="s">
        <v>507</v>
      </c>
      <c r="B980" s="7" t="s">
        <v>39</v>
      </c>
      <c r="C980" s="8" t="s">
        <v>11</v>
      </c>
      <c r="D980" s="9" t="s">
        <v>28</v>
      </c>
      <c r="E980" s="9" t="s">
        <v>13</v>
      </c>
      <c r="F980" s="10">
        <v>106199118</v>
      </c>
      <c r="G980" s="9">
        <v>2</v>
      </c>
      <c r="H980" s="10">
        <v>26948693</v>
      </c>
      <c r="I980" s="22">
        <f>(data[[#This Row],[Profit]]/data[[#This Row],[Penjualan]])*100%</f>
        <v>0.25375627884216517</v>
      </c>
      <c r="K980" s="3"/>
    </row>
    <row r="981" spans="1:11" ht="15.75" customHeight="1" x14ac:dyDescent="0.3">
      <c r="A981" s="9" t="s">
        <v>508</v>
      </c>
      <c r="B981" s="7" t="s">
        <v>39</v>
      </c>
      <c r="C981" s="8" t="s">
        <v>11</v>
      </c>
      <c r="D981" s="9" t="s">
        <v>28</v>
      </c>
      <c r="E981" s="9" t="s">
        <v>25</v>
      </c>
      <c r="F981" s="10">
        <v>134988473</v>
      </c>
      <c r="G981" s="9">
        <v>2</v>
      </c>
      <c r="H981" s="10">
        <v>11594316</v>
      </c>
      <c r="I981" s="22">
        <f>(data[[#This Row],[Profit]]/data[[#This Row],[Penjualan]])*100%</f>
        <v>8.5891156054487702E-2</v>
      </c>
      <c r="K981" s="3"/>
    </row>
    <row r="982" spans="1:11" ht="15.75" customHeight="1" x14ac:dyDescent="0.3">
      <c r="A982" s="9" t="s">
        <v>509</v>
      </c>
      <c r="B982" s="7" t="s">
        <v>10</v>
      </c>
      <c r="C982" s="8" t="s">
        <v>17</v>
      </c>
      <c r="D982" s="9" t="s">
        <v>28</v>
      </c>
      <c r="E982" s="9" t="s">
        <v>25</v>
      </c>
      <c r="F982" s="10">
        <v>163155407</v>
      </c>
      <c r="G982" s="9">
        <v>2</v>
      </c>
      <c r="H982" s="10">
        <v>23733457</v>
      </c>
      <c r="I982" s="22">
        <f>(data[[#This Row],[Profit]]/data[[#This Row],[Penjualan]])*100%</f>
        <v>0.14546534151945084</v>
      </c>
      <c r="K982" s="3"/>
    </row>
    <row r="983" spans="1:11" ht="15.75" customHeight="1" x14ac:dyDescent="0.3">
      <c r="A983" s="9" t="s">
        <v>509</v>
      </c>
      <c r="B983" s="7" t="s">
        <v>10</v>
      </c>
      <c r="C983" s="8" t="s">
        <v>17</v>
      </c>
      <c r="D983" s="9" t="s">
        <v>28</v>
      </c>
      <c r="E983" s="9" t="s">
        <v>25</v>
      </c>
      <c r="F983" s="10">
        <v>180697963</v>
      </c>
      <c r="G983" s="9">
        <v>5</v>
      </c>
      <c r="H983" s="10">
        <v>19278864</v>
      </c>
      <c r="I983" s="22">
        <f>(data[[#This Row],[Profit]]/data[[#This Row],[Penjualan]])*100%</f>
        <v>0.10669109756372848</v>
      </c>
      <c r="K983" s="3"/>
    </row>
    <row r="984" spans="1:11" ht="15.75" customHeight="1" x14ac:dyDescent="0.3">
      <c r="A984" s="9" t="s">
        <v>510</v>
      </c>
      <c r="B984" s="7" t="s">
        <v>10</v>
      </c>
      <c r="C984" s="8" t="s">
        <v>17</v>
      </c>
      <c r="D984" s="9" t="s">
        <v>28</v>
      </c>
      <c r="E984" s="9" t="s">
        <v>25</v>
      </c>
      <c r="F984" s="10">
        <v>199412781</v>
      </c>
      <c r="G984" s="9">
        <v>2</v>
      </c>
      <c r="H984" s="10">
        <v>23685934</v>
      </c>
      <c r="I984" s="22">
        <f>(data[[#This Row],[Profit]]/data[[#This Row],[Penjualan]])*100%</f>
        <v>0.11877841470953659</v>
      </c>
      <c r="K984" s="3"/>
    </row>
    <row r="985" spans="1:11" ht="15.75" customHeight="1" x14ac:dyDescent="0.3">
      <c r="A985" s="9" t="s">
        <v>510</v>
      </c>
      <c r="B985" s="7" t="s">
        <v>10</v>
      </c>
      <c r="C985" s="8" t="s">
        <v>17</v>
      </c>
      <c r="D985" s="9" t="s">
        <v>28</v>
      </c>
      <c r="E985" s="9" t="s">
        <v>25</v>
      </c>
      <c r="F985" s="10">
        <v>196301902</v>
      </c>
      <c r="G985" s="9">
        <v>1</v>
      </c>
      <c r="H985" s="10">
        <v>12402798</v>
      </c>
      <c r="I985" s="22">
        <f>(data[[#This Row],[Profit]]/data[[#This Row],[Penjualan]])*100%</f>
        <v>6.3182260964542256E-2</v>
      </c>
      <c r="K985" s="3"/>
    </row>
    <row r="986" spans="1:11" ht="15.75" customHeight="1" x14ac:dyDescent="0.3">
      <c r="A986" s="9" t="s">
        <v>511</v>
      </c>
      <c r="B986" s="7" t="s">
        <v>16</v>
      </c>
      <c r="C986" s="8" t="s">
        <v>17</v>
      </c>
      <c r="D986" s="9" t="s">
        <v>18</v>
      </c>
      <c r="E986" s="9" t="s">
        <v>25</v>
      </c>
      <c r="F986" s="10">
        <v>174701567</v>
      </c>
      <c r="G986" s="9">
        <v>1</v>
      </c>
      <c r="H986" s="10">
        <v>10665821</v>
      </c>
      <c r="I986" s="22">
        <f>(data[[#This Row],[Profit]]/data[[#This Row],[Penjualan]])*100%</f>
        <v>6.1051661889214764E-2</v>
      </c>
      <c r="K986" s="3"/>
    </row>
    <row r="987" spans="1:11" ht="15.75" customHeight="1" x14ac:dyDescent="0.3">
      <c r="A987" s="9" t="s">
        <v>512</v>
      </c>
      <c r="B987" s="7" t="s">
        <v>14</v>
      </c>
      <c r="C987" s="8" t="s">
        <v>20</v>
      </c>
      <c r="D987" s="9" t="s">
        <v>12</v>
      </c>
      <c r="E987" s="9" t="s">
        <v>30</v>
      </c>
      <c r="F987" s="10">
        <v>163809639</v>
      </c>
      <c r="G987" s="9">
        <v>5</v>
      </c>
      <c r="H987" s="10">
        <v>29473111</v>
      </c>
      <c r="I987" s="22">
        <f>(data[[#This Row],[Profit]]/data[[#This Row],[Penjualan]])*100%</f>
        <v>0.17992293481581997</v>
      </c>
      <c r="K987" s="3"/>
    </row>
    <row r="988" spans="1:11" ht="15.75" customHeight="1" x14ac:dyDescent="0.3">
      <c r="A988" s="9" t="s">
        <v>512</v>
      </c>
      <c r="B988" s="7" t="s">
        <v>10</v>
      </c>
      <c r="C988" s="8" t="s">
        <v>20</v>
      </c>
      <c r="D988" s="9" t="s">
        <v>12</v>
      </c>
      <c r="E988" s="9" t="s">
        <v>30</v>
      </c>
      <c r="F988" s="10">
        <v>181754716</v>
      </c>
      <c r="G988" s="9">
        <v>5</v>
      </c>
      <c r="H988" s="10">
        <v>26766850</v>
      </c>
      <c r="I988" s="22">
        <f>(data[[#This Row],[Profit]]/data[[#This Row],[Penjualan]])*100%</f>
        <v>0.14726908103996597</v>
      </c>
      <c r="K988" s="3"/>
    </row>
    <row r="989" spans="1:11" ht="15.75" customHeight="1" x14ac:dyDescent="0.3">
      <c r="A989" s="9" t="s">
        <v>512</v>
      </c>
      <c r="B989" s="7" t="s">
        <v>10</v>
      </c>
      <c r="C989" s="8" t="s">
        <v>20</v>
      </c>
      <c r="D989" s="9" t="s">
        <v>12</v>
      </c>
      <c r="E989" s="9" t="s">
        <v>30</v>
      </c>
      <c r="F989" s="10">
        <v>142200178</v>
      </c>
      <c r="G989" s="9">
        <v>1</v>
      </c>
      <c r="H989" s="10">
        <v>29578374</v>
      </c>
      <c r="I989" s="22">
        <f>(data[[#This Row],[Profit]]/data[[#This Row],[Penjualan]])*100%</f>
        <v>0.20800518266580509</v>
      </c>
      <c r="K989" s="3"/>
    </row>
    <row r="990" spans="1:11" ht="15.75" customHeight="1" x14ac:dyDescent="0.3">
      <c r="A990" s="9" t="s">
        <v>512</v>
      </c>
      <c r="B990" s="7" t="s">
        <v>10</v>
      </c>
      <c r="C990" s="8" t="s">
        <v>20</v>
      </c>
      <c r="D990" s="9" t="s">
        <v>12</v>
      </c>
      <c r="E990" s="9" t="s">
        <v>30</v>
      </c>
      <c r="F990" s="10">
        <v>197928577</v>
      </c>
      <c r="G990" s="9">
        <v>1</v>
      </c>
      <c r="H990" s="10">
        <v>27870581</v>
      </c>
      <c r="I990" s="22">
        <f>(data[[#This Row],[Profit]]/data[[#This Row],[Penjualan]])*100%</f>
        <v>0.14081130386745519</v>
      </c>
      <c r="K990" s="3"/>
    </row>
    <row r="991" spans="1:11" ht="15.75" customHeight="1" x14ac:dyDescent="0.3">
      <c r="A991" s="9" t="s">
        <v>513</v>
      </c>
      <c r="B991" s="7" t="s">
        <v>14</v>
      </c>
      <c r="C991" s="8" t="s">
        <v>20</v>
      </c>
      <c r="D991" s="9" t="s">
        <v>28</v>
      </c>
      <c r="E991" s="9" t="s">
        <v>30</v>
      </c>
      <c r="F991" s="10">
        <v>220433731</v>
      </c>
      <c r="G991" s="9">
        <v>5</v>
      </c>
      <c r="H991" s="10">
        <v>22699995</v>
      </c>
      <c r="I991" s="22">
        <f>(data[[#This Row],[Profit]]/data[[#This Row],[Penjualan]])*100%</f>
        <v>0.10297877233679813</v>
      </c>
      <c r="K991" s="3"/>
    </row>
    <row r="992" spans="1:11" ht="15.75" customHeight="1" x14ac:dyDescent="0.3">
      <c r="A992" s="9" t="s">
        <v>513</v>
      </c>
      <c r="B992" s="7" t="s">
        <v>14</v>
      </c>
      <c r="C992" s="8" t="s">
        <v>20</v>
      </c>
      <c r="D992" s="9" t="s">
        <v>28</v>
      </c>
      <c r="E992" s="9" t="s">
        <v>30</v>
      </c>
      <c r="F992" s="10">
        <v>111773221</v>
      </c>
      <c r="G992" s="9">
        <v>2</v>
      </c>
      <c r="H992" s="10">
        <v>22594113</v>
      </c>
      <c r="I992" s="22">
        <f>(data[[#This Row],[Profit]]/data[[#This Row],[Penjualan]])*100%</f>
        <v>0.20214245235001324</v>
      </c>
      <c r="K992" s="3"/>
    </row>
    <row r="993" spans="1:11" ht="15.75" customHeight="1" x14ac:dyDescent="0.3">
      <c r="A993" s="9" t="s">
        <v>513</v>
      </c>
      <c r="B993" s="7" t="s">
        <v>14</v>
      </c>
      <c r="C993" s="8" t="s">
        <v>20</v>
      </c>
      <c r="D993" s="9" t="s">
        <v>28</v>
      </c>
      <c r="E993" s="9" t="s">
        <v>30</v>
      </c>
      <c r="F993" s="10">
        <v>229905136</v>
      </c>
      <c r="G993" s="9">
        <v>1</v>
      </c>
      <c r="H993" s="10">
        <v>21339791</v>
      </c>
      <c r="I993" s="22">
        <f>(data[[#This Row],[Profit]]/data[[#This Row],[Penjualan]])*100%</f>
        <v>9.2819983804102571E-2</v>
      </c>
      <c r="K993" s="3"/>
    </row>
    <row r="994" spans="1:11" ht="15.75" customHeight="1" x14ac:dyDescent="0.3">
      <c r="A994" s="9" t="s">
        <v>514</v>
      </c>
      <c r="B994" s="7" t="s">
        <v>10</v>
      </c>
      <c r="C994" s="8" t="s">
        <v>20</v>
      </c>
      <c r="D994" s="9" t="s">
        <v>28</v>
      </c>
      <c r="E994" s="9" t="s">
        <v>30</v>
      </c>
      <c r="F994" s="10">
        <v>197248705</v>
      </c>
      <c r="G994" s="9">
        <v>5</v>
      </c>
      <c r="H994" s="10">
        <v>28422890</v>
      </c>
      <c r="I994" s="22">
        <f>(data[[#This Row],[Profit]]/data[[#This Row],[Penjualan]])*100%</f>
        <v>0.14409671282759498</v>
      </c>
      <c r="K994" s="3"/>
    </row>
    <row r="995" spans="1:11" ht="15.75" customHeight="1" x14ac:dyDescent="0.3">
      <c r="A995" s="9" t="s">
        <v>515</v>
      </c>
      <c r="B995" s="7" t="s">
        <v>10</v>
      </c>
      <c r="C995" s="8" t="s">
        <v>11</v>
      </c>
      <c r="D995" s="9" t="s">
        <v>18</v>
      </c>
      <c r="E995" s="9" t="s">
        <v>25</v>
      </c>
      <c r="F995" s="10">
        <v>213812734</v>
      </c>
      <c r="G995" s="9">
        <v>5</v>
      </c>
      <c r="H995" s="10">
        <v>15305645</v>
      </c>
      <c r="I995" s="22">
        <f>(data[[#This Row],[Profit]]/data[[#This Row],[Penjualan]])*100%</f>
        <v>7.1584347263432865E-2</v>
      </c>
      <c r="K995" s="3"/>
    </row>
    <row r="996" spans="1:11" ht="15.75" customHeight="1" x14ac:dyDescent="0.3">
      <c r="A996" s="9" t="s">
        <v>516</v>
      </c>
      <c r="B996" s="7" t="s">
        <v>39</v>
      </c>
      <c r="C996" s="8" t="s">
        <v>17</v>
      </c>
      <c r="D996" s="9" t="s">
        <v>18</v>
      </c>
      <c r="E996" s="9" t="s">
        <v>30</v>
      </c>
      <c r="F996" s="10">
        <v>195700159</v>
      </c>
      <c r="G996" s="9">
        <v>1</v>
      </c>
      <c r="H996" s="10">
        <v>17980780</v>
      </c>
      <c r="I996" s="22">
        <f>(data[[#This Row],[Profit]]/data[[#This Row],[Penjualan]])*100%</f>
        <v>9.1879230409823015E-2</v>
      </c>
      <c r="K996" s="3"/>
    </row>
    <row r="997" spans="1:11" ht="15.75" customHeight="1" x14ac:dyDescent="0.3">
      <c r="A997" s="9" t="s">
        <v>516</v>
      </c>
      <c r="B997" s="7" t="s">
        <v>39</v>
      </c>
      <c r="C997" s="8" t="s">
        <v>17</v>
      </c>
      <c r="D997" s="9" t="s">
        <v>18</v>
      </c>
      <c r="E997" s="9" t="s">
        <v>30</v>
      </c>
      <c r="F997" s="10">
        <v>106464378</v>
      </c>
      <c r="G997" s="9">
        <v>3</v>
      </c>
      <c r="H997" s="10">
        <v>26309674</v>
      </c>
      <c r="I997" s="22">
        <f>(data[[#This Row],[Profit]]/data[[#This Row],[Penjualan]])*100%</f>
        <v>0.24712184952604524</v>
      </c>
      <c r="K997" s="3"/>
    </row>
    <row r="998" spans="1:11" ht="15.75" customHeight="1" x14ac:dyDescent="0.3">
      <c r="A998" s="9" t="s">
        <v>516</v>
      </c>
      <c r="B998" s="7" t="s">
        <v>16</v>
      </c>
      <c r="C998" s="8" t="s">
        <v>17</v>
      </c>
      <c r="D998" s="9" t="s">
        <v>18</v>
      </c>
      <c r="E998" s="9" t="s">
        <v>30</v>
      </c>
      <c r="F998" s="10">
        <v>242735780</v>
      </c>
      <c r="G998" s="9">
        <v>5</v>
      </c>
      <c r="H998" s="10">
        <v>31072548</v>
      </c>
      <c r="I998" s="22">
        <f>(data[[#This Row],[Profit]]/data[[#This Row],[Penjualan]])*100%</f>
        <v>0.12800975612248017</v>
      </c>
      <c r="K998" s="3"/>
    </row>
    <row r="999" spans="1:11" ht="15.75" customHeight="1" x14ac:dyDescent="0.3">
      <c r="A999" s="9" t="s">
        <v>517</v>
      </c>
      <c r="B999" s="7" t="s">
        <v>16</v>
      </c>
      <c r="C999" s="8" t="s">
        <v>20</v>
      </c>
      <c r="D999" s="9" t="s">
        <v>12</v>
      </c>
      <c r="E999" s="9" t="s">
        <v>30</v>
      </c>
      <c r="F999" s="10">
        <v>186309159</v>
      </c>
      <c r="G999" s="9">
        <v>4</v>
      </c>
      <c r="H999" s="10">
        <v>33199846</v>
      </c>
      <c r="I999" s="22">
        <f>(data[[#This Row],[Profit]]/data[[#This Row],[Penjualan]])*100%</f>
        <v>0.17819760541133675</v>
      </c>
      <c r="K999" s="3"/>
    </row>
    <row r="1000" spans="1:11" ht="15.75" customHeight="1" x14ac:dyDescent="0.3">
      <c r="A1000" s="9" t="s">
        <v>517</v>
      </c>
      <c r="B1000" s="7" t="s">
        <v>16</v>
      </c>
      <c r="C1000" s="8" t="s">
        <v>20</v>
      </c>
      <c r="D1000" s="9" t="s">
        <v>12</v>
      </c>
      <c r="E1000" s="9" t="s">
        <v>30</v>
      </c>
      <c r="F1000" s="10">
        <v>119405681</v>
      </c>
      <c r="G1000" s="9">
        <v>5</v>
      </c>
      <c r="H1000" s="10">
        <v>30848332</v>
      </c>
      <c r="I1000" s="22">
        <f>(data[[#This Row],[Profit]]/data[[#This Row],[Penjualan]])*100%</f>
        <v>0.25834894740058473</v>
      </c>
      <c r="K1000" s="3"/>
    </row>
    <row r="1001" spans="1:11" ht="15.75" customHeight="1" x14ac:dyDescent="0.3">
      <c r="A1001" s="9" t="s">
        <v>517</v>
      </c>
      <c r="B1001" s="7" t="s">
        <v>16</v>
      </c>
      <c r="C1001" s="8" t="s">
        <v>20</v>
      </c>
      <c r="D1001" s="9" t="s">
        <v>12</v>
      </c>
      <c r="E1001" s="9" t="s">
        <v>30</v>
      </c>
      <c r="F1001" s="10">
        <v>92070993</v>
      </c>
      <c r="G1001" s="9">
        <v>4</v>
      </c>
      <c r="H1001" s="10">
        <v>15730725</v>
      </c>
      <c r="I1001" s="22">
        <f>(data[[#This Row],[Profit]]/data[[#This Row],[Penjualan]])*100%</f>
        <v>0.17085429935571564</v>
      </c>
      <c r="K1001" s="3"/>
    </row>
    <row r="1002" spans="1:11" ht="15.75" customHeight="1" x14ac:dyDescent="0.3">
      <c r="A1002" s="9" t="s">
        <v>517</v>
      </c>
      <c r="B1002" s="7" t="s">
        <v>16</v>
      </c>
      <c r="C1002" s="8" t="s">
        <v>20</v>
      </c>
      <c r="D1002" s="9" t="s">
        <v>12</v>
      </c>
      <c r="E1002" s="9" t="s">
        <v>30</v>
      </c>
      <c r="F1002" s="10">
        <v>235945790</v>
      </c>
      <c r="G1002" s="9">
        <v>1</v>
      </c>
      <c r="H1002" s="10">
        <v>13723025</v>
      </c>
      <c r="I1002" s="22">
        <f>(data[[#This Row],[Profit]]/data[[#This Row],[Penjualan]])*100%</f>
        <v>5.8161770972900172E-2</v>
      </c>
      <c r="K1002" s="3"/>
    </row>
    <row r="1003" spans="1:11" ht="15.75" customHeight="1" x14ac:dyDescent="0.3">
      <c r="A1003" s="9" t="s">
        <v>517</v>
      </c>
      <c r="B1003" s="7" t="s">
        <v>16</v>
      </c>
      <c r="C1003" s="8" t="s">
        <v>20</v>
      </c>
      <c r="D1003" s="9" t="s">
        <v>12</v>
      </c>
      <c r="E1003" s="9" t="s">
        <v>30</v>
      </c>
      <c r="F1003" s="10">
        <v>96900966</v>
      </c>
      <c r="G1003" s="9">
        <v>3</v>
      </c>
      <c r="H1003" s="10">
        <v>15628064</v>
      </c>
      <c r="I1003" s="22">
        <f>(data[[#This Row],[Profit]]/data[[#This Row],[Penjualan]])*100%</f>
        <v>0.16127872244328298</v>
      </c>
      <c r="K1003" s="3"/>
    </row>
    <row r="1004" spans="1:11" ht="15.75" customHeight="1" x14ac:dyDescent="0.3">
      <c r="A1004" s="9" t="s">
        <v>518</v>
      </c>
      <c r="B1004" s="7" t="s">
        <v>16</v>
      </c>
      <c r="C1004" s="8" t="s">
        <v>11</v>
      </c>
      <c r="D1004" s="9" t="s">
        <v>28</v>
      </c>
      <c r="E1004" s="9" t="s">
        <v>30</v>
      </c>
      <c r="F1004" s="10">
        <v>135568377</v>
      </c>
      <c r="G1004" s="9">
        <v>3</v>
      </c>
      <c r="H1004" s="10">
        <v>18469510</v>
      </c>
      <c r="I1004" s="22">
        <f>(data[[#This Row],[Profit]]/data[[#This Row],[Penjualan]])*100%</f>
        <v>0.13623759765155261</v>
      </c>
      <c r="K1004" s="3"/>
    </row>
    <row r="1005" spans="1:11" ht="15.75" customHeight="1" x14ac:dyDescent="0.3">
      <c r="A1005" s="9" t="s">
        <v>518</v>
      </c>
      <c r="B1005" s="7" t="s">
        <v>14</v>
      </c>
      <c r="C1005" s="8" t="s">
        <v>11</v>
      </c>
      <c r="D1005" s="9" t="s">
        <v>28</v>
      </c>
      <c r="E1005" s="9" t="s">
        <v>30</v>
      </c>
      <c r="F1005" s="10">
        <v>221031503</v>
      </c>
      <c r="G1005" s="9">
        <v>1</v>
      </c>
      <c r="H1005" s="10">
        <v>34146067</v>
      </c>
      <c r="I1005" s="22">
        <f>(data[[#This Row],[Profit]]/data[[#This Row],[Penjualan]])*100%</f>
        <v>0.15448506903561163</v>
      </c>
      <c r="K1005" s="3"/>
    </row>
    <row r="1006" spans="1:11" ht="15.75" customHeight="1" x14ac:dyDescent="0.3">
      <c r="A1006" s="9" t="s">
        <v>518</v>
      </c>
      <c r="B1006" s="7" t="s">
        <v>14</v>
      </c>
      <c r="C1006" s="8" t="s">
        <v>11</v>
      </c>
      <c r="D1006" s="9" t="s">
        <v>28</v>
      </c>
      <c r="E1006" s="9" t="s">
        <v>30</v>
      </c>
      <c r="F1006" s="10">
        <v>170187209</v>
      </c>
      <c r="G1006" s="9">
        <v>3</v>
      </c>
      <c r="H1006" s="10">
        <v>28522909</v>
      </c>
      <c r="I1006" s="22">
        <f>(data[[#This Row],[Profit]]/data[[#This Row],[Penjualan]])*100%</f>
        <v>0.16759725462093922</v>
      </c>
      <c r="K1006" s="3"/>
    </row>
    <row r="1007" spans="1:11" ht="15.75" customHeight="1" x14ac:dyDescent="0.3">
      <c r="A1007" s="9" t="s">
        <v>519</v>
      </c>
      <c r="B1007" s="7" t="s">
        <v>10</v>
      </c>
      <c r="C1007" s="8" t="s">
        <v>20</v>
      </c>
      <c r="D1007" s="9" t="s">
        <v>18</v>
      </c>
      <c r="E1007" s="9" t="s">
        <v>13</v>
      </c>
      <c r="F1007" s="10">
        <v>245667124</v>
      </c>
      <c r="G1007" s="9">
        <v>4</v>
      </c>
      <c r="H1007" s="10">
        <v>30380710</v>
      </c>
      <c r="I1007" s="22">
        <f>(data[[#This Row],[Profit]]/data[[#This Row],[Penjualan]])*100%</f>
        <v>0.12366616055634697</v>
      </c>
      <c r="K1007" s="3"/>
    </row>
    <row r="1008" spans="1:11" ht="15.75" customHeight="1" x14ac:dyDescent="0.3">
      <c r="A1008" s="9" t="s">
        <v>520</v>
      </c>
      <c r="B1008" s="7" t="s">
        <v>16</v>
      </c>
      <c r="C1008" s="8" t="s">
        <v>11</v>
      </c>
      <c r="D1008" s="9" t="s">
        <v>28</v>
      </c>
      <c r="E1008" s="9" t="s">
        <v>25</v>
      </c>
      <c r="F1008" s="10">
        <v>97490498</v>
      </c>
      <c r="G1008" s="9">
        <v>5</v>
      </c>
      <c r="H1008" s="10">
        <v>14177317</v>
      </c>
      <c r="I1008" s="22">
        <f>(data[[#This Row],[Profit]]/data[[#This Row],[Penjualan]])*100%</f>
        <v>0.14542255184705283</v>
      </c>
      <c r="K1008" s="3"/>
    </row>
    <row r="1009" spans="1:11" ht="15.75" customHeight="1" x14ac:dyDescent="0.3">
      <c r="A1009" s="9" t="s">
        <v>521</v>
      </c>
      <c r="B1009" s="7" t="s">
        <v>16</v>
      </c>
      <c r="C1009" s="8" t="s">
        <v>11</v>
      </c>
      <c r="D1009" s="9" t="s">
        <v>28</v>
      </c>
      <c r="E1009" s="9" t="s">
        <v>26</v>
      </c>
      <c r="F1009" s="10">
        <v>115148739</v>
      </c>
      <c r="G1009" s="9">
        <v>2</v>
      </c>
      <c r="H1009" s="10">
        <v>26075473</v>
      </c>
      <c r="I1009" s="22">
        <f>(data[[#This Row],[Profit]]/data[[#This Row],[Penjualan]])*100%</f>
        <v>0.22645035652539799</v>
      </c>
      <c r="K1009" s="3"/>
    </row>
    <row r="1010" spans="1:11" ht="15.75" customHeight="1" x14ac:dyDescent="0.3">
      <c r="A1010" s="9" t="s">
        <v>522</v>
      </c>
      <c r="B1010" s="7" t="s">
        <v>16</v>
      </c>
      <c r="C1010" s="8" t="s">
        <v>20</v>
      </c>
      <c r="D1010" s="9" t="s">
        <v>18</v>
      </c>
      <c r="E1010" s="9" t="s">
        <v>13</v>
      </c>
      <c r="F1010" s="10">
        <v>112097285</v>
      </c>
      <c r="G1010" s="9">
        <v>1</v>
      </c>
      <c r="H1010" s="10">
        <v>27824753</v>
      </c>
      <c r="I1010" s="22">
        <f>(data[[#This Row],[Profit]]/data[[#This Row],[Penjualan]])*100%</f>
        <v>0.2482196870334549</v>
      </c>
      <c r="K1010" s="3"/>
    </row>
    <row r="1011" spans="1:11" ht="15.75" customHeight="1" x14ac:dyDescent="0.3">
      <c r="A1011" s="9" t="s">
        <v>523</v>
      </c>
      <c r="B1011" s="7" t="s">
        <v>16</v>
      </c>
      <c r="C1011" s="8" t="s">
        <v>17</v>
      </c>
      <c r="D1011" s="9" t="s">
        <v>28</v>
      </c>
      <c r="E1011" s="9" t="s">
        <v>30</v>
      </c>
      <c r="F1011" s="10">
        <v>108700939</v>
      </c>
      <c r="G1011" s="9">
        <v>1</v>
      </c>
      <c r="H1011" s="10">
        <v>18896531</v>
      </c>
      <c r="I1011" s="22">
        <f>(data[[#This Row],[Profit]]/data[[#This Row],[Penjualan]])*100%</f>
        <v>0.17383962984901169</v>
      </c>
      <c r="K1011" s="3"/>
    </row>
    <row r="1012" spans="1:11" ht="15.75" customHeight="1" x14ac:dyDescent="0.3">
      <c r="A1012" s="9" t="s">
        <v>523</v>
      </c>
      <c r="B1012" s="7" t="s">
        <v>16</v>
      </c>
      <c r="C1012" s="8" t="s">
        <v>17</v>
      </c>
      <c r="D1012" s="9" t="s">
        <v>28</v>
      </c>
      <c r="E1012" s="9" t="s">
        <v>30</v>
      </c>
      <c r="F1012" s="10">
        <v>189620979</v>
      </c>
      <c r="G1012" s="9">
        <v>5</v>
      </c>
      <c r="H1012" s="10">
        <v>27941848</v>
      </c>
      <c r="I1012" s="22">
        <f>(data[[#This Row],[Profit]]/data[[#This Row],[Penjualan]])*100%</f>
        <v>0.14735631124444307</v>
      </c>
      <c r="K1012" s="3"/>
    </row>
    <row r="1013" spans="1:11" ht="15.75" customHeight="1" x14ac:dyDescent="0.3">
      <c r="A1013" s="9" t="s">
        <v>524</v>
      </c>
      <c r="B1013" s="7" t="s">
        <v>16</v>
      </c>
      <c r="C1013" s="8" t="s">
        <v>11</v>
      </c>
      <c r="D1013" s="9" t="s">
        <v>12</v>
      </c>
      <c r="E1013" s="9" t="s">
        <v>13</v>
      </c>
      <c r="F1013" s="10">
        <v>245301038</v>
      </c>
      <c r="G1013" s="9">
        <v>2</v>
      </c>
      <c r="H1013" s="10">
        <v>12493891</v>
      </c>
      <c r="I1013" s="22">
        <f>(data[[#This Row],[Profit]]/data[[#This Row],[Penjualan]])*100%</f>
        <v>5.0932890875088753E-2</v>
      </c>
      <c r="K1013" s="3"/>
    </row>
    <row r="1014" spans="1:11" ht="15.75" customHeight="1" x14ac:dyDescent="0.3">
      <c r="A1014" s="9" t="s">
        <v>524</v>
      </c>
      <c r="B1014" s="7" t="s">
        <v>16</v>
      </c>
      <c r="C1014" s="8" t="s">
        <v>11</v>
      </c>
      <c r="D1014" s="9" t="s">
        <v>12</v>
      </c>
      <c r="E1014" s="9" t="s">
        <v>13</v>
      </c>
      <c r="F1014" s="10">
        <v>234697149</v>
      </c>
      <c r="G1014" s="9">
        <v>5</v>
      </c>
      <c r="H1014" s="10">
        <v>12976536</v>
      </c>
      <c r="I1014" s="22">
        <f>(data[[#This Row],[Profit]]/data[[#This Row],[Penjualan]])*100%</f>
        <v>5.5290556597259732E-2</v>
      </c>
      <c r="K1014" s="3"/>
    </row>
    <row r="1015" spans="1:11" ht="15.75" customHeight="1" x14ac:dyDescent="0.3">
      <c r="A1015" s="9" t="s">
        <v>525</v>
      </c>
      <c r="B1015" s="7" t="s">
        <v>10</v>
      </c>
      <c r="C1015" s="8" t="s">
        <v>20</v>
      </c>
      <c r="D1015" s="9" t="s">
        <v>18</v>
      </c>
      <c r="E1015" s="9" t="s">
        <v>13</v>
      </c>
      <c r="F1015" s="10">
        <v>157332725</v>
      </c>
      <c r="G1015" s="9">
        <v>5</v>
      </c>
      <c r="H1015" s="10">
        <v>17588399</v>
      </c>
      <c r="I1015" s="22">
        <f>(data[[#This Row],[Profit]]/data[[#This Row],[Penjualan]])*100%</f>
        <v>0.11179110385331469</v>
      </c>
      <c r="K1015" s="3"/>
    </row>
    <row r="1016" spans="1:11" ht="15.75" customHeight="1" x14ac:dyDescent="0.3">
      <c r="A1016" s="9" t="s">
        <v>526</v>
      </c>
      <c r="B1016" s="7" t="s">
        <v>14</v>
      </c>
      <c r="C1016" s="8" t="s">
        <v>20</v>
      </c>
      <c r="D1016" s="9" t="s">
        <v>28</v>
      </c>
      <c r="E1016" s="9" t="s">
        <v>26</v>
      </c>
      <c r="F1016" s="10">
        <v>216885775</v>
      </c>
      <c r="G1016" s="9">
        <v>2</v>
      </c>
      <c r="H1016" s="10">
        <v>28250055</v>
      </c>
      <c r="I1016" s="22">
        <f>(data[[#This Row],[Profit]]/data[[#This Row],[Penjualan]])*100%</f>
        <v>0.13025314822975365</v>
      </c>
      <c r="K1016" s="3"/>
    </row>
    <row r="1017" spans="1:11" ht="15.75" customHeight="1" x14ac:dyDescent="0.3">
      <c r="A1017" s="9" t="s">
        <v>526</v>
      </c>
      <c r="B1017" s="7" t="s">
        <v>16</v>
      </c>
      <c r="C1017" s="8" t="s">
        <v>20</v>
      </c>
      <c r="D1017" s="9" t="s">
        <v>28</v>
      </c>
      <c r="E1017" s="9" t="s">
        <v>26</v>
      </c>
      <c r="F1017" s="10">
        <v>116675567</v>
      </c>
      <c r="G1017" s="9">
        <v>5</v>
      </c>
      <c r="H1017" s="10">
        <v>16465337</v>
      </c>
      <c r="I1017" s="22">
        <f>(data[[#This Row],[Profit]]/data[[#This Row],[Penjualan]])*100%</f>
        <v>0.14112069410384781</v>
      </c>
      <c r="K1017" s="3"/>
    </row>
    <row r="1018" spans="1:11" ht="15.75" customHeight="1" x14ac:dyDescent="0.3">
      <c r="A1018" s="9" t="s">
        <v>527</v>
      </c>
      <c r="B1018" s="7" t="s">
        <v>16</v>
      </c>
      <c r="C1018" s="8" t="s">
        <v>17</v>
      </c>
      <c r="D1018" s="9" t="s">
        <v>28</v>
      </c>
      <c r="E1018" s="9" t="s">
        <v>25</v>
      </c>
      <c r="F1018" s="10">
        <v>217419274</v>
      </c>
      <c r="G1018" s="9">
        <v>4</v>
      </c>
      <c r="H1018" s="10">
        <v>23479302</v>
      </c>
      <c r="I1018" s="22">
        <f>(data[[#This Row],[Profit]]/data[[#This Row],[Penjualan]])*100%</f>
        <v>0.10799089504824673</v>
      </c>
      <c r="K1018" s="3"/>
    </row>
    <row r="1019" spans="1:11" ht="15.75" customHeight="1" x14ac:dyDescent="0.3">
      <c r="A1019" s="9" t="s">
        <v>527</v>
      </c>
      <c r="B1019" s="7" t="s">
        <v>10</v>
      </c>
      <c r="C1019" s="8" t="s">
        <v>17</v>
      </c>
      <c r="D1019" s="9" t="s">
        <v>28</v>
      </c>
      <c r="E1019" s="9" t="s">
        <v>25</v>
      </c>
      <c r="F1019" s="10">
        <v>92536068</v>
      </c>
      <c r="G1019" s="9">
        <v>2</v>
      </c>
      <c r="H1019" s="10">
        <v>23752603</v>
      </c>
      <c r="I1019" s="22">
        <f>(data[[#This Row],[Profit]]/data[[#This Row],[Penjualan]])*100%</f>
        <v>0.25668480964633161</v>
      </c>
      <c r="K1019" s="3"/>
    </row>
    <row r="1020" spans="1:11" ht="15.75" customHeight="1" x14ac:dyDescent="0.3">
      <c r="A1020" s="9" t="s">
        <v>528</v>
      </c>
      <c r="B1020" s="7" t="s">
        <v>14</v>
      </c>
      <c r="C1020" s="8" t="s">
        <v>11</v>
      </c>
      <c r="D1020" s="9" t="s">
        <v>12</v>
      </c>
      <c r="E1020" s="9" t="s">
        <v>30</v>
      </c>
      <c r="F1020" s="10">
        <v>95310237</v>
      </c>
      <c r="G1020" s="9">
        <v>1</v>
      </c>
      <c r="H1020" s="10">
        <v>18666426</v>
      </c>
      <c r="I1020" s="22">
        <f>(data[[#This Row],[Profit]]/data[[#This Row],[Penjualan]])*100%</f>
        <v>0.19584911954421014</v>
      </c>
      <c r="K1020" s="3"/>
    </row>
    <row r="1021" spans="1:11" ht="15.75" customHeight="1" x14ac:dyDescent="0.3">
      <c r="A1021" s="9" t="s">
        <v>528</v>
      </c>
      <c r="B1021" s="7" t="s">
        <v>10</v>
      </c>
      <c r="C1021" s="8" t="s">
        <v>11</v>
      </c>
      <c r="D1021" s="9" t="s">
        <v>12</v>
      </c>
      <c r="E1021" s="9" t="s">
        <v>30</v>
      </c>
      <c r="F1021" s="10">
        <v>180284736</v>
      </c>
      <c r="G1021" s="9">
        <v>4</v>
      </c>
      <c r="H1021" s="10">
        <v>24467738</v>
      </c>
      <c r="I1021" s="22">
        <f>(data[[#This Row],[Profit]]/data[[#This Row],[Penjualan]])*100%</f>
        <v>0.13571719127680337</v>
      </c>
      <c r="K1021" s="3"/>
    </row>
    <row r="1022" spans="1:11" ht="15.75" customHeight="1" x14ac:dyDescent="0.3">
      <c r="A1022" s="9" t="s">
        <v>528</v>
      </c>
      <c r="B1022" s="7" t="s">
        <v>10</v>
      </c>
      <c r="C1022" s="8" t="s">
        <v>11</v>
      </c>
      <c r="D1022" s="9" t="s">
        <v>12</v>
      </c>
      <c r="E1022" s="9" t="s">
        <v>30</v>
      </c>
      <c r="F1022" s="10">
        <v>190220999</v>
      </c>
      <c r="G1022" s="9">
        <v>5</v>
      </c>
      <c r="H1022" s="10">
        <v>29541479</v>
      </c>
      <c r="I1022" s="22">
        <f>(data[[#This Row],[Profit]]/data[[#This Row],[Penjualan]])*100%</f>
        <v>0.15530082985212373</v>
      </c>
      <c r="K1022" s="3"/>
    </row>
    <row r="1023" spans="1:11" ht="15.75" customHeight="1" x14ac:dyDescent="0.3">
      <c r="A1023" s="9" t="s">
        <v>529</v>
      </c>
      <c r="B1023" s="7" t="s">
        <v>10</v>
      </c>
      <c r="C1023" s="8" t="s">
        <v>20</v>
      </c>
      <c r="D1023" s="9" t="s">
        <v>18</v>
      </c>
      <c r="E1023" s="9" t="s">
        <v>30</v>
      </c>
      <c r="F1023" s="10">
        <v>136270669</v>
      </c>
      <c r="G1023" s="9">
        <v>3</v>
      </c>
      <c r="H1023" s="10">
        <v>12837984</v>
      </c>
      <c r="I1023" s="22">
        <f>(data[[#This Row],[Profit]]/data[[#This Row],[Penjualan]])*100%</f>
        <v>9.420944429354787E-2</v>
      </c>
      <c r="K1023" s="3"/>
    </row>
    <row r="1024" spans="1:11" ht="15.75" customHeight="1" x14ac:dyDescent="0.3">
      <c r="A1024" s="9" t="s">
        <v>529</v>
      </c>
      <c r="B1024" s="7" t="s">
        <v>10</v>
      </c>
      <c r="C1024" s="8" t="s">
        <v>20</v>
      </c>
      <c r="D1024" s="9" t="s">
        <v>18</v>
      </c>
      <c r="E1024" s="9" t="s">
        <v>30</v>
      </c>
      <c r="F1024" s="10">
        <v>119388874</v>
      </c>
      <c r="G1024" s="9">
        <v>1</v>
      </c>
      <c r="H1024" s="10">
        <v>12130341</v>
      </c>
      <c r="I1024" s="22">
        <f>(data[[#This Row],[Profit]]/data[[#This Row],[Penjualan]])*100%</f>
        <v>0.10160361341543434</v>
      </c>
      <c r="K1024" s="3"/>
    </row>
    <row r="1025" spans="1:11" ht="15.75" customHeight="1" x14ac:dyDescent="0.3">
      <c r="A1025" s="9" t="s">
        <v>529</v>
      </c>
      <c r="B1025" s="7" t="s">
        <v>14</v>
      </c>
      <c r="C1025" s="8" t="s">
        <v>20</v>
      </c>
      <c r="D1025" s="9" t="s">
        <v>18</v>
      </c>
      <c r="E1025" s="9" t="s">
        <v>30</v>
      </c>
      <c r="F1025" s="10">
        <v>129320854</v>
      </c>
      <c r="G1025" s="9">
        <v>1</v>
      </c>
      <c r="H1025" s="10">
        <v>19505847</v>
      </c>
      <c r="I1025" s="22">
        <f>(data[[#This Row],[Profit]]/data[[#This Row],[Penjualan]])*100%</f>
        <v>0.15083295846468814</v>
      </c>
      <c r="K1025" s="3"/>
    </row>
    <row r="1026" spans="1:11" ht="15.75" customHeight="1" x14ac:dyDescent="0.3">
      <c r="A1026" s="9" t="s">
        <v>529</v>
      </c>
      <c r="B1026" s="7" t="s">
        <v>14</v>
      </c>
      <c r="C1026" s="8" t="s">
        <v>20</v>
      </c>
      <c r="D1026" s="9" t="s">
        <v>18</v>
      </c>
      <c r="E1026" s="9" t="s">
        <v>30</v>
      </c>
      <c r="F1026" s="10">
        <v>112002003</v>
      </c>
      <c r="G1026" s="9">
        <v>5</v>
      </c>
      <c r="H1026" s="10">
        <v>22304115</v>
      </c>
      <c r="I1026" s="22">
        <f>(data[[#This Row],[Profit]]/data[[#This Row],[Penjualan]])*100%</f>
        <v>0.19914032251726785</v>
      </c>
      <c r="K1026" s="3"/>
    </row>
    <row r="1027" spans="1:11" ht="15.75" customHeight="1" x14ac:dyDescent="0.3">
      <c r="A1027" s="9" t="s">
        <v>530</v>
      </c>
      <c r="B1027" s="7" t="s">
        <v>14</v>
      </c>
      <c r="C1027" s="8" t="s">
        <v>20</v>
      </c>
      <c r="D1027" s="9" t="s">
        <v>12</v>
      </c>
      <c r="E1027" s="9" t="s">
        <v>25</v>
      </c>
      <c r="F1027" s="10">
        <v>131625508</v>
      </c>
      <c r="G1027" s="9">
        <v>5</v>
      </c>
      <c r="H1027" s="10">
        <v>22462922</v>
      </c>
      <c r="I1027" s="22">
        <f>(data[[#This Row],[Profit]]/data[[#This Row],[Penjualan]])*100%</f>
        <v>0.17065781808796515</v>
      </c>
      <c r="K1027" s="3"/>
    </row>
    <row r="1028" spans="1:11" ht="15.75" customHeight="1" x14ac:dyDescent="0.3">
      <c r="A1028" s="9" t="s">
        <v>530</v>
      </c>
      <c r="B1028" s="7" t="s">
        <v>16</v>
      </c>
      <c r="C1028" s="8" t="s">
        <v>20</v>
      </c>
      <c r="D1028" s="9" t="s">
        <v>12</v>
      </c>
      <c r="E1028" s="9" t="s">
        <v>25</v>
      </c>
      <c r="F1028" s="10">
        <v>114296379</v>
      </c>
      <c r="G1028" s="9">
        <v>4</v>
      </c>
      <c r="H1028" s="10">
        <v>19594683</v>
      </c>
      <c r="I1028" s="22">
        <f>(data[[#This Row],[Profit]]/data[[#This Row],[Penjualan]])*100%</f>
        <v>0.17143747834741116</v>
      </c>
      <c r="K1028" s="3"/>
    </row>
    <row r="1029" spans="1:11" ht="15.75" customHeight="1" x14ac:dyDescent="0.3">
      <c r="A1029" s="9" t="s">
        <v>531</v>
      </c>
      <c r="B1029" s="7" t="s">
        <v>16</v>
      </c>
      <c r="C1029" s="8" t="s">
        <v>20</v>
      </c>
      <c r="D1029" s="9" t="s">
        <v>18</v>
      </c>
      <c r="E1029" s="9" t="s">
        <v>30</v>
      </c>
      <c r="F1029" s="10">
        <v>229898203</v>
      </c>
      <c r="G1029" s="9">
        <v>2</v>
      </c>
      <c r="H1029" s="10">
        <v>19305423</v>
      </c>
      <c r="I1029" s="22">
        <f>(data[[#This Row],[Profit]]/data[[#This Row],[Penjualan]])*100%</f>
        <v>8.3973788172672231E-2</v>
      </c>
      <c r="K1029" s="3"/>
    </row>
    <row r="1030" spans="1:11" ht="15.75" customHeight="1" x14ac:dyDescent="0.3">
      <c r="A1030" s="9" t="s">
        <v>532</v>
      </c>
      <c r="B1030" s="7" t="s">
        <v>10</v>
      </c>
      <c r="C1030" s="8" t="s">
        <v>20</v>
      </c>
      <c r="D1030" s="9" t="s">
        <v>28</v>
      </c>
      <c r="E1030" s="9" t="s">
        <v>13</v>
      </c>
      <c r="F1030" s="10">
        <v>247729991</v>
      </c>
      <c r="G1030" s="9">
        <v>4</v>
      </c>
      <c r="H1030" s="10">
        <v>22152687</v>
      </c>
      <c r="I1030" s="22">
        <f>(data[[#This Row],[Profit]]/data[[#This Row],[Penjualan]])*100%</f>
        <v>8.9422709420758029E-2</v>
      </c>
      <c r="K1030" s="3"/>
    </row>
    <row r="1031" spans="1:11" ht="15.75" customHeight="1" x14ac:dyDescent="0.3">
      <c r="A1031" s="9" t="s">
        <v>533</v>
      </c>
      <c r="B1031" s="7" t="s">
        <v>10</v>
      </c>
      <c r="C1031" s="8" t="s">
        <v>20</v>
      </c>
      <c r="D1031" s="9" t="s">
        <v>12</v>
      </c>
      <c r="E1031" s="9" t="s">
        <v>30</v>
      </c>
      <c r="F1031" s="10">
        <v>131332319</v>
      </c>
      <c r="G1031" s="9">
        <v>3</v>
      </c>
      <c r="H1031" s="10">
        <v>10206290</v>
      </c>
      <c r="I1031" s="22">
        <f>(data[[#This Row],[Profit]]/data[[#This Row],[Penjualan]])*100%</f>
        <v>7.7713468228639143E-2</v>
      </c>
      <c r="K1031" s="3"/>
    </row>
    <row r="1032" spans="1:11" ht="15.75" customHeight="1" x14ac:dyDescent="0.3">
      <c r="A1032" s="9" t="s">
        <v>533</v>
      </c>
      <c r="B1032" s="7" t="s">
        <v>10</v>
      </c>
      <c r="C1032" s="8" t="s">
        <v>20</v>
      </c>
      <c r="D1032" s="9" t="s">
        <v>12</v>
      </c>
      <c r="E1032" s="9" t="s">
        <v>30</v>
      </c>
      <c r="F1032" s="10">
        <v>178026662</v>
      </c>
      <c r="G1032" s="9">
        <v>3</v>
      </c>
      <c r="H1032" s="10">
        <v>18801721</v>
      </c>
      <c r="I1032" s="22">
        <f>(data[[#This Row],[Profit]]/data[[#This Row],[Penjualan]])*100%</f>
        <v>0.10561182683973483</v>
      </c>
      <c r="K1032" s="3"/>
    </row>
    <row r="1033" spans="1:11" ht="15.75" customHeight="1" x14ac:dyDescent="0.3">
      <c r="A1033" s="9" t="s">
        <v>533</v>
      </c>
      <c r="B1033" s="7" t="s">
        <v>10</v>
      </c>
      <c r="C1033" s="8" t="s">
        <v>20</v>
      </c>
      <c r="D1033" s="9" t="s">
        <v>12</v>
      </c>
      <c r="E1033" s="9" t="s">
        <v>30</v>
      </c>
      <c r="F1033" s="10">
        <v>145737473</v>
      </c>
      <c r="G1033" s="9">
        <v>1</v>
      </c>
      <c r="H1033" s="10">
        <v>26491084</v>
      </c>
      <c r="I1033" s="22">
        <f>(data[[#This Row],[Profit]]/data[[#This Row],[Penjualan]])*100%</f>
        <v>0.18177263166900115</v>
      </c>
      <c r="K1033" s="3"/>
    </row>
    <row r="1034" spans="1:11" ht="15.75" customHeight="1" x14ac:dyDescent="0.3">
      <c r="A1034" s="9" t="s">
        <v>533</v>
      </c>
      <c r="B1034" s="7" t="s">
        <v>10</v>
      </c>
      <c r="C1034" s="8" t="s">
        <v>20</v>
      </c>
      <c r="D1034" s="9" t="s">
        <v>12</v>
      </c>
      <c r="E1034" s="9" t="s">
        <v>30</v>
      </c>
      <c r="F1034" s="10">
        <v>167524302</v>
      </c>
      <c r="G1034" s="9">
        <v>3</v>
      </c>
      <c r="H1034" s="10">
        <v>30347183</v>
      </c>
      <c r="I1034" s="22">
        <f>(data[[#This Row],[Profit]]/data[[#This Row],[Penjualan]])*100%</f>
        <v>0.18115092937381705</v>
      </c>
      <c r="K1034" s="3"/>
    </row>
    <row r="1035" spans="1:11" ht="15.75" customHeight="1" x14ac:dyDescent="0.3">
      <c r="A1035" s="9" t="s">
        <v>533</v>
      </c>
      <c r="B1035" s="7" t="s">
        <v>10</v>
      </c>
      <c r="C1035" s="8" t="s">
        <v>20</v>
      </c>
      <c r="D1035" s="9" t="s">
        <v>12</v>
      </c>
      <c r="E1035" s="9" t="s">
        <v>30</v>
      </c>
      <c r="F1035" s="10">
        <v>208050838</v>
      </c>
      <c r="G1035" s="9">
        <v>5</v>
      </c>
      <c r="H1035" s="10">
        <v>27912566</v>
      </c>
      <c r="I1035" s="22">
        <f>(data[[#This Row],[Profit]]/data[[#This Row],[Penjualan]])*100%</f>
        <v>0.13416223778920805</v>
      </c>
      <c r="K1035" s="3"/>
    </row>
    <row r="1036" spans="1:11" ht="15.75" customHeight="1" x14ac:dyDescent="0.3">
      <c r="A1036" s="9" t="s">
        <v>533</v>
      </c>
      <c r="B1036" s="7" t="s">
        <v>10</v>
      </c>
      <c r="C1036" s="8" t="s">
        <v>20</v>
      </c>
      <c r="D1036" s="9" t="s">
        <v>12</v>
      </c>
      <c r="E1036" s="9" t="s">
        <v>30</v>
      </c>
      <c r="F1036" s="10">
        <v>118943523</v>
      </c>
      <c r="G1036" s="9">
        <v>4</v>
      </c>
      <c r="H1036" s="10">
        <v>23985701</v>
      </c>
      <c r="I1036" s="22">
        <f>(data[[#This Row],[Profit]]/data[[#This Row],[Penjualan]])*100%</f>
        <v>0.20165621796825373</v>
      </c>
      <c r="K1036" s="3"/>
    </row>
    <row r="1037" spans="1:11" ht="15.75" customHeight="1" x14ac:dyDescent="0.3">
      <c r="A1037" s="9" t="s">
        <v>534</v>
      </c>
      <c r="B1037" s="7" t="s">
        <v>14</v>
      </c>
      <c r="C1037" s="8" t="s">
        <v>11</v>
      </c>
      <c r="D1037" s="9" t="s">
        <v>28</v>
      </c>
      <c r="E1037" s="9" t="s">
        <v>25</v>
      </c>
      <c r="F1037" s="10">
        <v>220503337</v>
      </c>
      <c r="G1037" s="9">
        <v>2</v>
      </c>
      <c r="H1037" s="10">
        <v>20942806</v>
      </c>
      <c r="I1037" s="22">
        <f>(data[[#This Row],[Profit]]/data[[#This Row],[Penjualan]])*100%</f>
        <v>9.4977274652310595E-2</v>
      </c>
      <c r="K1037" s="3"/>
    </row>
    <row r="1038" spans="1:11" ht="15.75" customHeight="1" x14ac:dyDescent="0.3">
      <c r="A1038" s="9" t="s">
        <v>535</v>
      </c>
      <c r="B1038" s="7" t="s">
        <v>14</v>
      </c>
      <c r="C1038" s="8" t="s">
        <v>17</v>
      </c>
      <c r="D1038" s="9" t="s">
        <v>28</v>
      </c>
      <c r="E1038" s="9" t="s">
        <v>13</v>
      </c>
      <c r="F1038" s="10">
        <v>99081254</v>
      </c>
      <c r="G1038" s="9">
        <v>1</v>
      </c>
      <c r="H1038" s="10">
        <v>20058791</v>
      </c>
      <c r="I1038" s="22">
        <f>(data[[#This Row],[Profit]]/data[[#This Row],[Penjualan]])*100%</f>
        <v>0.20244789190899826</v>
      </c>
      <c r="K1038" s="3"/>
    </row>
    <row r="1039" spans="1:11" ht="15.75" customHeight="1" x14ac:dyDescent="0.3">
      <c r="A1039" s="9" t="s">
        <v>536</v>
      </c>
      <c r="B1039" s="7" t="s">
        <v>16</v>
      </c>
      <c r="C1039" s="8" t="s">
        <v>20</v>
      </c>
      <c r="D1039" s="9" t="s">
        <v>18</v>
      </c>
      <c r="E1039" s="9" t="s">
        <v>30</v>
      </c>
      <c r="F1039" s="10">
        <v>242830350</v>
      </c>
      <c r="G1039" s="9">
        <v>3</v>
      </c>
      <c r="H1039" s="10">
        <v>23044856</v>
      </c>
      <c r="I1039" s="22">
        <f>(data[[#This Row],[Profit]]/data[[#This Row],[Penjualan]])*100%</f>
        <v>9.4901053348562067E-2</v>
      </c>
      <c r="K1039" s="3"/>
    </row>
    <row r="1040" spans="1:11" ht="15.75" customHeight="1" x14ac:dyDescent="0.3">
      <c r="A1040" s="9" t="s">
        <v>537</v>
      </c>
      <c r="B1040" s="7" t="s">
        <v>16</v>
      </c>
      <c r="C1040" s="8" t="s">
        <v>20</v>
      </c>
      <c r="D1040" s="9" t="s">
        <v>18</v>
      </c>
      <c r="E1040" s="9" t="s">
        <v>25</v>
      </c>
      <c r="F1040" s="10">
        <v>125437074</v>
      </c>
      <c r="G1040" s="9">
        <v>5</v>
      </c>
      <c r="H1040" s="10">
        <v>33905748</v>
      </c>
      <c r="I1040" s="22">
        <f>(data[[#This Row],[Profit]]/data[[#This Row],[Penjualan]])*100%</f>
        <v>0.2703008522025952</v>
      </c>
      <c r="K1040" s="3"/>
    </row>
    <row r="1041" spans="1:11" ht="15.75" customHeight="1" x14ac:dyDescent="0.3">
      <c r="A1041" s="9" t="s">
        <v>538</v>
      </c>
      <c r="B1041" s="7" t="s">
        <v>16</v>
      </c>
      <c r="C1041" s="8" t="s">
        <v>20</v>
      </c>
      <c r="D1041" s="9" t="s">
        <v>18</v>
      </c>
      <c r="E1041" s="9" t="s">
        <v>25</v>
      </c>
      <c r="F1041" s="10">
        <v>231663600</v>
      </c>
      <c r="G1041" s="9">
        <v>4</v>
      </c>
      <c r="H1041" s="10">
        <v>17639288</v>
      </c>
      <c r="I1041" s="22">
        <f>(data[[#This Row],[Profit]]/data[[#This Row],[Penjualan]])*100%</f>
        <v>7.6141819431278804E-2</v>
      </c>
      <c r="K1041" s="3"/>
    </row>
    <row r="1042" spans="1:11" ht="15.75" customHeight="1" x14ac:dyDescent="0.3">
      <c r="A1042" s="9" t="s">
        <v>539</v>
      </c>
      <c r="B1042" s="7" t="s">
        <v>16</v>
      </c>
      <c r="C1042" s="8" t="s">
        <v>20</v>
      </c>
      <c r="D1042" s="9" t="s">
        <v>28</v>
      </c>
      <c r="E1042" s="9" t="s">
        <v>30</v>
      </c>
      <c r="F1042" s="10">
        <v>93757111</v>
      </c>
      <c r="G1042" s="9">
        <v>3</v>
      </c>
      <c r="H1042" s="10">
        <v>25372294</v>
      </c>
      <c r="I1042" s="22">
        <f>(data[[#This Row],[Profit]]/data[[#This Row],[Penjualan]])*100%</f>
        <v>0.27061727616585796</v>
      </c>
      <c r="K1042" s="3"/>
    </row>
    <row r="1043" spans="1:11" ht="15.75" customHeight="1" x14ac:dyDescent="0.3">
      <c r="A1043" s="9" t="s">
        <v>540</v>
      </c>
      <c r="B1043" s="7" t="s">
        <v>14</v>
      </c>
      <c r="C1043" s="8" t="s">
        <v>20</v>
      </c>
      <c r="D1043" s="9" t="s">
        <v>28</v>
      </c>
      <c r="E1043" s="9" t="s">
        <v>25</v>
      </c>
      <c r="F1043" s="10">
        <v>181739720</v>
      </c>
      <c r="G1043" s="9">
        <v>1</v>
      </c>
      <c r="H1043" s="10">
        <v>26069294</v>
      </c>
      <c r="I1043" s="22">
        <f>(data[[#This Row],[Profit]]/data[[#This Row],[Penjualan]])*100%</f>
        <v>0.14344301840016041</v>
      </c>
      <c r="K1043" s="3"/>
    </row>
    <row r="1044" spans="1:11" ht="15.75" customHeight="1" x14ac:dyDescent="0.3">
      <c r="A1044" s="9" t="s">
        <v>540</v>
      </c>
      <c r="B1044" s="7" t="s">
        <v>14</v>
      </c>
      <c r="C1044" s="8" t="s">
        <v>20</v>
      </c>
      <c r="D1044" s="9" t="s">
        <v>28</v>
      </c>
      <c r="E1044" s="9" t="s">
        <v>25</v>
      </c>
      <c r="F1044" s="10">
        <v>148250133</v>
      </c>
      <c r="G1044" s="9">
        <v>1</v>
      </c>
      <c r="H1044" s="10">
        <v>17880159</v>
      </c>
      <c r="I1044" s="22">
        <f>(data[[#This Row],[Profit]]/data[[#This Row],[Penjualan]])*100%</f>
        <v>0.12060804694185333</v>
      </c>
      <c r="K1044" s="3"/>
    </row>
    <row r="1045" spans="1:11" ht="15.75" customHeight="1" x14ac:dyDescent="0.3">
      <c r="A1045" s="9" t="s">
        <v>540</v>
      </c>
      <c r="B1045" s="7" t="s">
        <v>39</v>
      </c>
      <c r="C1045" s="8" t="s">
        <v>20</v>
      </c>
      <c r="D1045" s="9" t="s">
        <v>28</v>
      </c>
      <c r="E1045" s="9" t="s">
        <v>25</v>
      </c>
      <c r="F1045" s="10">
        <v>204551497</v>
      </c>
      <c r="G1045" s="9">
        <v>5</v>
      </c>
      <c r="H1045" s="10">
        <v>22636692</v>
      </c>
      <c r="I1045" s="22">
        <f>(data[[#This Row],[Profit]]/data[[#This Row],[Penjualan]])*100%</f>
        <v>0.1106650028574467</v>
      </c>
      <c r="K1045" s="3"/>
    </row>
    <row r="1046" spans="1:11" ht="15.75" customHeight="1" x14ac:dyDescent="0.3">
      <c r="A1046" s="9" t="s">
        <v>541</v>
      </c>
      <c r="B1046" s="7" t="s">
        <v>10</v>
      </c>
      <c r="C1046" s="8" t="s">
        <v>11</v>
      </c>
      <c r="D1046" s="9" t="s">
        <v>18</v>
      </c>
      <c r="E1046" s="9" t="s">
        <v>13</v>
      </c>
      <c r="F1046" s="10">
        <v>220316470</v>
      </c>
      <c r="G1046" s="9">
        <v>2</v>
      </c>
      <c r="H1046" s="10">
        <v>14154681</v>
      </c>
      <c r="I1046" s="22">
        <f>(data[[#This Row],[Profit]]/data[[#This Row],[Penjualan]])*100%</f>
        <v>6.4247039724265737E-2</v>
      </c>
      <c r="K1046" s="3"/>
    </row>
    <row r="1047" spans="1:11" ht="15.75" customHeight="1" x14ac:dyDescent="0.3">
      <c r="A1047" s="9" t="s">
        <v>542</v>
      </c>
      <c r="B1047" s="7" t="s">
        <v>10</v>
      </c>
      <c r="C1047" s="8" t="s">
        <v>17</v>
      </c>
      <c r="D1047" s="9" t="s">
        <v>28</v>
      </c>
      <c r="E1047" s="9" t="s">
        <v>25</v>
      </c>
      <c r="F1047" s="10">
        <v>210335231</v>
      </c>
      <c r="G1047" s="9">
        <v>2</v>
      </c>
      <c r="H1047" s="10">
        <v>18717572</v>
      </c>
      <c r="I1047" s="22">
        <f>(data[[#This Row],[Profit]]/data[[#This Row],[Penjualan]])*100%</f>
        <v>8.8989238326887807E-2</v>
      </c>
      <c r="K1047" s="3"/>
    </row>
    <row r="1048" spans="1:11" ht="15.75" customHeight="1" x14ac:dyDescent="0.3">
      <c r="A1048" s="9" t="s">
        <v>542</v>
      </c>
      <c r="B1048" s="7" t="s">
        <v>10</v>
      </c>
      <c r="C1048" s="8" t="s">
        <v>17</v>
      </c>
      <c r="D1048" s="9" t="s">
        <v>28</v>
      </c>
      <c r="E1048" s="9" t="s">
        <v>25</v>
      </c>
      <c r="F1048" s="10">
        <v>197344790</v>
      </c>
      <c r="G1048" s="9">
        <v>3</v>
      </c>
      <c r="H1048" s="10">
        <v>30739885</v>
      </c>
      <c r="I1048" s="22">
        <f>(data[[#This Row],[Profit]]/data[[#This Row],[Penjualan]])*100%</f>
        <v>0.15576740080140955</v>
      </c>
      <c r="K1048" s="3"/>
    </row>
    <row r="1049" spans="1:11" ht="15.75" customHeight="1" x14ac:dyDescent="0.3">
      <c r="A1049" s="9" t="s">
        <v>542</v>
      </c>
      <c r="B1049" s="7" t="s">
        <v>10</v>
      </c>
      <c r="C1049" s="8" t="s">
        <v>17</v>
      </c>
      <c r="D1049" s="9" t="s">
        <v>28</v>
      </c>
      <c r="E1049" s="9" t="s">
        <v>25</v>
      </c>
      <c r="F1049" s="10">
        <v>172556288</v>
      </c>
      <c r="G1049" s="9">
        <v>2</v>
      </c>
      <c r="H1049" s="10">
        <v>23841791</v>
      </c>
      <c r="I1049" s="22">
        <f>(data[[#This Row],[Profit]]/data[[#This Row],[Penjualan]])*100%</f>
        <v>0.13816819587588719</v>
      </c>
      <c r="K1049" s="3"/>
    </row>
    <row r="1050" spans="1:11" ht="15.75" customHeight="1" x14ac:dyDescent="0.3">
      <c r="A1050" s="9" t="s">
        <v>543</v>
      </c>
      <c r="B1050" s="7" t="s">
        <v>14</v>
      </c>
      <c r="C1050" s="8" t="s">
        <v>20</v>
      </c>
      <c r="D1050" s="9" t="s">
        <v>12</v>
      </c>
      <c r="E1050" s="9" t="s">
        <v>13</v>
      </c>
      <c r="F1050" s="10">
        <v>219947915</v>
      </c>
      <c r="G1050" s="9">
        <v>5</v>
      </c>
      <c r="H1050" s="10">
        <v>34471606</v>
      </c>
      <c r="I1050" s="22">
        <f>(data[[#This Row],[Profit]]/data[[#This Row],[Penjualan]])*100%</f>
        <v>0.1567262231151407</v>
      </c>
      <c r="K1050" s="3"/>
    </row>
    <row r="1051" spans="1:11" ht="15.75" customHeight="1" x14ac:dyDescent="0.3">
      <c r="A1051" s="9" t="s">
        <v>543</v>
      </c>
      <c r="B1051" s="7" t="s">
        <v>14</v>
      </c>
      <c r="C1051" s="8" t="s">
        <v>20</v>
      </c>
      <c r="D1051" s="9" t="s">
        <v>12</v>
      </c>
      <c r="E1051" s="9" t="s">
        <v>13</v>
      </c>
      <c r="F1051" s="10">
        <v>119849305</v>
      </c>
      <c r="G1051" s="9">
        <v>3</v>
      </c>
      <c r="H1051" s="10">
        <v>12613943</v>
      </c>
      <c r="I1051" s="22">
        <f>(data[[#This Row],[Profit]]/data[[#This Row],[Penjualan]])*100%</f>
        <v>0.10524836168219749</v>
      </c>
      <c r="K1051" s="3"/>
    </row>
    <row r="1052" spans="1:11" ht="15.75" customHeight="1" x14ac:dyDescent="0.3">
      <c r="A1052" s="9" t="s">
        <v>544</v>
      </c>
      <c r="B1052" s="7" t="s">
        <v>10</v>
      </c>
      <c r="C1052" s="8" t="s">
        <v>20</v>
      </c>
      <c r="D1052" s="9" t="s">
        <v>28</v>
      </c>
      <c r="E1052" s="9" t="s">
        <v>30</v>
      </c>
      <c r="F1052" s="10">
        <v>197357566</v>
      </c>
      <c r="G1052" s="9">
        <v>3</v>
      </c>
      <c r="H1052" s="10">
        <v>12565000</v>
      </c>
      <c r="I1052" s="22">
        <f>(data[[#This Row],[Profit]]/data[[#This Row],[Penjualan]])*100%</f>
        <v>6.3666168238009177E-2</v>
      </c>
      <c r="K1052" s="3"/>
    </row>
    <row r="1053" spans="1:11" ht="15.75" customHeight="1" x14ac:dyDescent="0.3">
      <c r="A1053" s="9" t="s">
        <v>544</v>
      </c>
      <c r="B1053" s="7" t="s">
        <v>10</v>
      </c>
      <c r="C1053" s="8" t="s">
        <v>20</v>
      </c>
      <c r="D1053" s="9" t="s">
        <v>28</v>
      </c>
      <c r="E1053" s="9" t="s">
        <v>30</v>
      </c>
      <c r="F1053" s="10">
        <v>211656044</v>
      </c>
      <c r="G1053" s="9">
        <v>3</v>
      </c>
      <c r="H1053" s="10">
        <v>11738118</v>
      </c>
      <c r="I1053" s="22">
        <f>(data[[#This Row],[Profit]]/data[[#This Row],[Penjualan]])*100%</f>
        <v>5.54584588191585E-2</v>
      </c>
      <c r="K1053" s="3"/>
    </row>
    <row r="1054" spans="1:11" ht="15.75" customHeight="1" x14ac:dyDescent="0.3">
      <c r="A1054" s="9" t="s">
        <v>544</v>
      </c>
      <c r="B1054" s="7" t="s">
        <v>10</v>
      </c>
      <c r="C1054" s="8" t="s">
        <v>20</v>
      </c>
      <c r="D1054" s="9" t="s">
        <v>28</v>
      </c>
      <c r="E1054" s="9" t="s">
        <v>30</v>
      </c>
      <c r="F1054" s="10">
        <v>146145056</v>
      </c>
      <c r="G1054" s="9">
        <v>1</v>
      </c>
      <c r="H1054" s="10">
        <v>30742836</v>
      </c>
      <c r="I1054" s="22">
        <f>(data[[#This Row],[Profit]]/data[[#This Row],[Penjualan]])*100%</f>
        <v>0.21035837161675863</v>
      </c>
      <c r="K1054" s="3"/>
    </row>
    <row r="1055" spans="1:11" ht="15.75" customHeight="1" x14ac:dyDescent="0.3">
      <c r="A1055" s="9" t="s">
        <v>544</v>
      </c>
      <c r="B1055" s="7" t="s">
        <v>10</v>
      </c>
      <c r="C1055" s="8" t="s">
        <v>20</v>
      </c>
      <c r="D1055" s="9" t="s">
        <v>28</v>
      </c>
      <c r="E1055" s="9" t="s">
        <v>30</v>
      </c>
      <c r="F1055" s="10">
        <v>128786125</v>
      </c>
      <c r="G1055" s="9">
        <v>2</v>
      </c>
      <c r="H1055" s="10">
        <v>23440695</v>
      </c>
      <c r="I1055" s="22">
        <f>(data[[#This Row],[Profit]]/data[[#This Row],[Penjualan]])*100%</f>
        <v>0.18201258093602862</v>
      </c>
      <c r="K1055" s="3"/>
    </row>
    <row r="1056" spans="1:11" ht="15.75" customHeight="1" x14ac:dyDescent="0.3">
      <c r="A1056" s="9" t="s">
        <v>545</v>
      </c>
      <c r="B1056" s="7" t="s">
        <v>10</v>
      </c>
      <c r="C1056" s="8" t="s">
        <v>21</v>
      </c>
      <c r="D1056" s="9" t="s">
        <v>28</v>
      </c>
      <c r="E1056" s="9" t="s">
        <v>13</v>
      </c>
      <c r="F1056" s="10">
        <v>147713703</v>
      </c>
      <c r="G1056" s="9">
        <v>4</v>
      </c>
      <c r="H1056" s="10">
        <v>14000020</v>
      </c>
      <c r="I1056" s="22">
        <f>(data[[#This Row],[Profit]]/data[[#This Row],[Penjualan]])*100%</f>
        <v>9.4778072146766229E-2</v>
      </c>
      <c r="K1056" s="3"/>
    </row>
    <row r="1057" spans="1:11" ht="15.75" customHeight="1" x14ac:dyDescent="0.3">
      <c r="A1057" s="9" t="s">
        <v>546</v>
      </c>
      <c r="B1057" s="7" t="s">
        <v>10</v>
      </c>
      <c r="C1057" s="8" t="s">
        <v>17</v>
      </c>
      <c r="D1057" s="9" t="s">
        <v>12</v>
      </c>
      <c r="E1057" s="9" t="s">
        <v>25</v>
      </c>
      <c r="F1057" s="10">
        <v>163167187</v>
      </c>
      <c r="G1057" s="9">
        <v>1</v>
      </c>
      <c r="H1057" s="10">
        <v>34129085</v>
      </c>
      <c r="I1057" s="22">
        <f>(data[[#This Row],[Profit]]/data[[#This Row],[Penjualan]])*100%</f>
        <v>0.20916635033978984</v>
      </c>
      <c r="K1057" s="3"/>
    </row>
    <row r="1058" spans="1:11" ht="15.75" customHeight="1" x14ac:dyDescent="0.3">
      <c r="A1058" s="9" t="s">
        <v>546</v>
      </c>
      <c r="B1058" s="7" t="s">
        <v>10</v>
      </c>
      <c r="C1058" s="8" t="s">
        <v>17</v>
      </c>
      <c r="D1058" s="9" t="s">
        <v>12</v>
      </c>
      <c r="E1058" s="9" t="s">
        <v>25</v>
      </c>
      <c r="F1058" s="10">
        <v>111679697</v>
      </c>
      <c r="G1058" s="9">
        <v>4</v>
      </c>
      <c r="H1058" s="10">
        <v>34092852</v>
      </c>
      <c r="I1058" s="22">
        <f>(data[[#This Row],[Profit]]/data[[#This Row],[Penjualan]])*100%</f>
        <v>0.30527350016001564</v>
      </c>
      <c r="K1058" s="3"/>
    </row>
    <row r="1059" spans="1:11" ht="15.75" customHeight="1" x14ac:dyDescent="0.3">
      <c r="A1059" s="9" t="s">
        <v>547</v>
      </c>
      <c r="B1059" s="7" t="s">
        <v>10</v>
      </c>
      <c r="C1059" s="8" t="s">
        <v>20</v>
      </c>
      <c r="D1059" s="9" t="s">
        <v>12</v>
      </c>
      <c r="E1059" s="9" t="s">
        <v>26</v>
      </c>
      <c r="F1059" s="10">
        <v>95909618</v>
      </c>
      <c r="G1059" s="9">
        <v>2</v>
      </c>
      <c r="H1059" s="10">
        <v>27546350</v>
      </c>
      <c r="I1059" s="22">
        <f>(data[[#This Row],[Profit]]/data[[#This Row],[Penjualan]])*100%</f>
        <v>0.28721154952363587</v>
      </c>
      <c r="K1059" s="3"/>
    </row>
    <row r="1060" spans="1:11" ht="15.75" customHeight="1" x14ac:dyDescent="0.3">
      <c r="A1060" s="9" t="s">
        <v>547</v>
      </c>
      <c r="B1060" s="7" t="s">
        <v>10</v>
      </c>
      <c r="C1060" s="8" t="s">
        <v>20</v>
      </c>
      <c r="D1060" s="9" t="s">
        <v>12</v>
      </c>
      <c r="E1060" s="9" t="s">
        <v>26</v>
      </c>
      <c r="F1060" s="10">
        <v>100714512</v>
      </c>
      <c r="G1060" s="9">
        <v>3</v>
      </c>
      <c r="H1060" s="10">
        <v>18874840</v>
      </c>
      <c r="I1060" s="22">
        <f>(data[[#This Row],[Profit]]/data[[#This Row],[Penjualan]])*100%</f>
        <v>0.18740933779235311</v>
      </c>
      <c r="K1060" s="3"/>
    </row>
    <row r="1061" spans="1:11" ht="15.75" customHeight="1" x14ac:dyDescent="0.3">
      <c r="A1061" s="9" t="s">
        <v>548</v>
      </c>
      <c r="B1061" s="7" t="s">
        <v>14</v>
      </c>
      <c r="C1061" s="8" t="s">
        <v>20</v>
      </c>
      <c r="D1061" s="9" t="s">
        <v>28</v>
      </c>
      <c r="E1061" s="9" t="s">
        <v>25</v>
      </c>
      <c r="F1061" s="10">
        <v>146100700</v>
      </c>
      <c r="G1061" s="9">
        <v>1</v>
      </c>
      <c r="H1061" s="10">
        <v>16084235</v>
      </c>
      <c r="I1061" s="22">
        <f>(data[[#This Row],[Profit]]/data[[#This Row],[Penjualan]])*100%</f>
        <v>0.11009006117013813</v>
      </c>
      <c r="K1061" s="3"/>
    </row>
    <row r="1062" spans="1:11" ht="15.75" customHeight="1" x14ac:dyDescent="0.3">
      <c r="A1062" s="9" t="s">
        <v>548</v>
      </c>
      <c r="B1062" s="7" t="s">
        <v>14</v>
      </c>
      <c r="C1062" s="8" t="s">
        <v>20</v>
      </c>
      <c r="D1062" s="9" t="s">
        <v>28</v>
      </c>
      <c r="E1062" s="9" t="s">
        <v>25</v>
      </c>
      <c r="F1062" s="10">
        <v>212573753</v>
      </c>
      <c r="G1062" s="9">
        <v>4</v>
      </c>
      <c r="H1062" s="10">
        <v>31699333</v>
      </c>
      <c r="I1062" s="22">
        <f>(data[[#This Row],[Profit]]/data[[#This Row],[Penjualan]])*100%</f>
        <v>0.14912157570083454</v>
      </c>
      <c r="K1062" s="3"/>
    </row>
    <row r="1063" spans="1:11" ht="15.75" customHeight="1" x14ac:dyDescent="0.3">
      <c r="A1063" s="9" t="s">
        <v>549</v>
      </c>
      <c r="B1063" s="7" t="s">
        <v>14</v>
      </c>
      <c r="C1063" s="8" t="s">
        <v>20</v>
      </c>
      <c r="D1063" s="9" t="s">
        <v>18</v>
      </c>
      <c r="E1063" s="9" t="s">
        <v>30</v>
      </c>
      <c r="F1063" s="10">
        <v>167587739</v>
      </c>
      <c r="G1063" s="9">
        <v>1</v>
      </c>
      <c r="H1063" s="10">
        <v>30941632</v>
      </c>
      <c r="I1063" s="22">
        <f>(data[[#This Row],[Profit]]/data[[#This Row],[Penjualan]])*100%</f>
        <v>0.18462944953270119</v>
      </c>
      <c r="K1063" s="3"/>
    </row>
    <row r="1064" spans="1:11" ht="15.75" customHeight="1" x14ac:dyDescent="0.3">
      <c r="A1064" s="9" t="s">
        <v>549</v>
      </c>
      <c r="B1064" s="7" t="s">
        <v>10</v>
      </c>
      <c r="C1064" s="8" t="s">
        <v>20</v>
      </c>
      <c r="D1064" s="9" t="s">
        <v>18</v>
      </c>
      <c r="E1064" s="9" t="s">
        <v>30</v>
      </c>
      <c r="F1064" s="10">
        <v>228962097</v>
      </c>
      <c r="G1064" s="9">
        <v>3</v>
      </c>
      <c r="H1064" s="10">
        <v>33484123</v>
      </c>
      <c r="I1064" s="22">
        <f>(data[[#This Row],[Profit]]/data[[#This Row],[Penjualan]])*100%</f>
        <v>0.14624308319468265</v>
      </c>
      <c r="K1064" s="3"/>
    </row>
    <row r="1065" spans="1:11" ht="15.75" customHeight="1" x14ac:dyDescent="0.3">
      <c r="A1065" s="9" t="s">
        <v>550</v>
      </c>
      <c r="B1065" s="7" t="s">
        <v>16</v>
      </c>
      <c r="C1065" s="8" t="s">
        <v>20</v>
      </c>
      <c r="D1065" s="9" t="s">
        <v>18</v>
      </c>
      <c r="E1065" s="9" t="s">
        <v>26</v>
      </c>
      <c r="F1065" s="10">
        <v>139166983</v>
      </c>
      <c r="G1065" s="9">
        <v>4</v>
      </c>
      <c r="H1065" s="10">
        <v>11196898</v>
      </c>
      <c r="I1065" s="22">
        <f>(data[[#This Row],[Profit]]/data[[#This Row],[Penjualan]])*100%</f>
        <v>8.0456569213690585E-2</v>
      </c>
      <c r="K1065" s="3"/>
    </row>
    <row r="1066" spans="1:11" ht="15.75" customHeight="1" x14ac:dyDescent="0.3">
      <c r="A1066" s="9" t="s">
        <v>550</v>
      </c>
      <c r="B1066" s="7" t="s">
        <v>16</v>
      </c>
      <c r="C1066" s="8" t="s">
        <v>20</v>
      </c>
      <c r="D1066" s="9" t="s">
        <v>18</v>
      </c>
      <c r="E1066" s="9" t="s">
        <v>26</v>
      </c>
      <c r="F1066" s="10">
        <v>150849997</v>
      </c>
      <c r="G1066" s="9">
        <v>3</v>
      </c>
      <c r="H1066" s="10">
        <v>27651245</v>
      </c>
      <c r="I1066" s="22">
        <f>(data[[#This Row],[Profit]]/data[[#This Row],[Penjualan]])*100%</f>
        <v>0.1833029204501741</v>
      </c>
      <c r="K1066" s="3"/>
    </row>
    <row r="1067" spans="1:11" ht="15.75" customHeight="1" x14ac:dyDescent="0.3">
      <c r="A1067" s="9" t="s">
        <v>551</v>
      </c>
      <c r="B1067" s="7" t="s">
        <v>16</v>
      </c>
      <c r="C1067" s="8" t="s">
        <v>11</v>
      </c>
      <c r="D1067" s="9" t="s">
        <v>12</v>
      </c>
      <c r="E1067" s="9" t="s">
        <v>25</v>
      </c>
      <c r="F1067" s="10">
        <v>150828536</v>
      </c>
      <c r="G1067" s="9">
        <v>2</v>
      </c>
      <c r="H1067" s="10">
        <v>21698662</v>
      </c>
      <c r="I1067" s="22">
        <f>(data[[#This Row],[Profit]]/data[[#This Row],[Penjualan]])*100%</f>
        <v>0.14386310823835086</v>
      </c>
      <c r="K1067" s="3"/>
    </row>
    <row r="1068" spans="1:11" ht="15.75" customHeight="1" x14ac:dyDescent="0.3">
      <c r="A1068" s="9" t="s">
        <v>552</v>
      </c>
      <c r="B1068" s="7" t="s">
        <v>39</v>
      </c>
      <c r="C1068" s="8" t="s">
        <v>11</v>
      </c>
      <c r="D1068" s="9" t="s">
        <v>18</v>
      </c>
      <c r="E1068" s="9" t="s">
        <v>25</v>
      </c>
      <c r="F1068" s="10">
        <v>205173013</v>
      </c>
      <c r="G1068" s="9">
        <v>5</v>
      </c>
      <c r="H1068" s="10">
        <v>18403033</v>
      </c>
      <c r="I1068" s="22">
        <f>(data[[#This Row],[Profit]]/data[[#This Row],[Penjualan]])*100%</f>
        <v>8.9695193002795159E-2</v>
      </c>
      <c r="K1068" s="3"/>
    </row>
    <row r="1069" spans="1:11" ht="15.75" customHeight="1" x14ac:dyDescent="0.3">
      <c r="A1069" s="9" t="s">
        <v>552</v>
      </c>
      <c r="B1069" s="7" t="s">
        <v>39</v>
      </c>
      <c r="C1069" s="8" t="s">
        <v>11</v>
      </c>
      <c r="D1069" s="9" t="s">
        <v>18</v>
      </c>
      <c r="E1069" s="9" t="s">
        <v>25</v>
      </c>
      <c r="F1069" s="10">
        <v>168328749</v>
      </c>
      <c r="G1069" s="9">
        <v>3</v>
      </c>
      <c r="H1069" s="10">
        <v>27395707</v>
      </c>
      <c r="I1069" s="22">
        <f>(data[[#This Row],[Profit]]/data[[#This Row],[Penjualan]])*100%</f>
        <v>0.16275120656899791</v>
      </c>
      <c r="K1069" s="3"/>
    </row>
    <row r="1070" spans="1:11" ht="15.75" customHeight="1" x14ac:dyDescent="0.3">
      <c r="A1070" s="9" t="s">
        <v>552</v>
      </c>
      <c r="B1070" s="7" t="s">
        <v>39</v>
      </c>
      <c r="C1070" s="8" t="s">
        <v>11</v>
      </c>
      <c r="D1070" s="9" t="s">
        <v>18</v>
      </c>
      <c r="E1070" s="9" t="s">
        <v>25</v>
      </c>
      <c r="F1070" s="10">
        <v>179472048</v>
      </c>
      <c r="G1070" s="9">
        <v>3</v>
      </c>
      <c r="H1070" s="10">
        <v>30293379</v>
      </c>
      <c r="I1070" s="22">
        <f>(data[[#This Row],[Profit]]/data[[#This Row],[Penjualan]])*100%</f>
        <v>0.16879162709504492</v>
      </c>
      <c r="K1070" s="3"/>
    </row>
    <row r="1071" spans="1:11" ht="15.75" customHeight="1" x14ac:dyDescent="0.3">
      <c r="A1071" s="9" t="s">
        <v>552</v>
      </c>
      <c r="B1071" s="7" t="s">
        <v>39</v>
      </c>
      <c r="C1071" s="8" t="s">
        <v>11</v>
      </c>
      <c r="D1071" s="9" t="s">
        <v>18</v>
      </c>
      <c r="E1071" s="9" t="s">
        <v>25</v>
      </c>
      <c r="F1071" s="10">
        <v>183127272</v>
      </c>
      <c r="G1071" s="9">
        <v>4</v>
      </c>
      <c r="H1071" s="10">
        <v>18451906</v>
      </c>
      <c r="I1071" s="22">
        <f>(data[[#This Row],[Profit]]/data[[#This Row],[Penjualan]])*100%</f>
        <v>0.10076001132152507</v>
      </c>
      <c r="K1071" s="3"/>
    </row>
    <row r="1072" spans="1:11" ht="15.75" customHeight="1" x14ac:dyDescent="0.3">
      <c r="A1072" s="9" t="s">
        <v>553</v>
      </c>
      <c r="B1072" s="7" t="s">
        <v>39</v>
      </c>
      <c r="C1072" s="8" t="s">
        <v>20</v>
      </c>
      <c r="D1072" s="9" t="s">
        <v>28</v>
      </c>
      <c r="E1072" s="9" t="s">
        <v>13</v>
      </c>
      <c r="F1072" s="10">
        <v>231248258</v>
      </c>
      <c r="G1072" s="9">
        <v>5</v>
      </c>
      <c r="H1072" s="10">
        <v>14030278</v>
      </c>
      <c r="I1072" s="22">
        <f>(data[[#This Row],[Profit]]/data[[#This Row],[Penjualan]])*100%</f>
        <v>6.0671929472437366E-2</v>
      </c>
      <c r="K1072" s="3"/>
    </row>
    <row r="1073" spans="1:11" ht="15.75" customHeight="1" x14ac:dyDescent="0.3">
      <c r="A1073" s="9" t="s">
        <v>553</v>
      </c>
      <c r="B1073" s="7" t="s">
        <v>39</v>
      </c>
      <c r="C1073" s="8" t="s">
        <v>20</v>
      </c>
      <c r="D1073" s="9" t="s">
        <v>28</v>
      </c>
      <c r="E1073" s="9" t="s">
        <v>13</v>
      </c>
      <c r="F1073" s="10">
        <v>127395137</v>
      </c>
      <c r="G1073" s="9">
        <v>5</v>
      </c>
      <c r="H1073" s="10">
        <v>22375053</v>
      </c>
      <c r="I1073" s="22">
        <f>(data[[#This Row],[Profit]]/data[[#This Row],[Penjualan]])*100%</f>
        <v>0.17563506368378881</v>
      </c>
      <c r="K1073" s="3"/>
    </row>
    <row r="1074" spans="1:11" ht="15.75" customHeight="1" x14ac:dyDescent="0.3">
      <c r="A1074" s="9" t="s">
        <v>554</v>
      </c>
      <c r="B1074" s="7" t="s">
        <v>16</v>
      </c>
      <c r="C1074" s="8" t="s">
        <v>20</v>
      </c>
      <c r="D1074" s="9" t="s">
        <v>28</v>
      </c>
      <c r="E1074" s="9" t="s">
        <v>25</v>
      </c>
      <c r="F1074" s="10">
        <v>175390174</v>
      </c>
      <c r="G1074" s="9">
        <v>2</v>
      </c>
      <c r="H1074" s="10">
        <v>12200409</v>
      </c>
      <c r="I1074" s="22">
        <f>(data[[#This Row],[Profit]]/data[[#This Row],[Penjualan]])*100%</f>
        <v>6.9561530852919953E-2</v>
      </c>
      <c r="K1074" s="3"/>
    </row>
    <row r="1075" spans="1:11" ht="15.75" customHeight="1" x14ac:dyDescent="0.3">
      <c r="A1075" s="9" t="s">
        <v>555</v>
      </c>
      <c r="B1075" s="7" t="s">
        <v>16</v>
      </c>
      <c r="C1075" s="8" t="s">
        <v>20</v>
      </c>
      <c r="D1075" s="9" t="s">
        <v>28</v>
      </c>
      <c r="E1075" s="9" t="s">
        <v>13</v>
      </c>
      <c r="F1075" s="10">
        <v>231553381</v>
      </c>
      <c r="G1075" s="9">
        <v>3</v>
      </c>
      <c r="H1075" s="10">
        <v>30511831</v>
      </c>
      <c r="I1075" s="22">
        <f>(data[[#This Row],[Profit]]/data[[#This Row],[Penjualan]])*100%</f>
        <v>0.13177018132160204</v>
      </c>
      <c r="K1075" s="3"/>
    </row>
    <row r="1076" spans="1:11" ht="15.75" customHeight="1" x14ac:dyDescent="0.3">
      <c r="A1076" s="9" t="s">
        <v>555</v>
      </c>
      <c r="B1076" s="7" t="s">
        <v>10</v>
      </c>
      <c r="C1076" s="8" t="s">
        <v>20</v>
      </c>
      <c r="D1076" s="9" t="s">
        <v>28</v>
      </c>
      <c r="E1076" s="9" t="s">
        <v>13</v>
      </c>
      <c r="F1076" s="10">
        <v>96586001</v>
      </c>
      <c r="G1076" s="9">
        <v>3</v>
      </c>
      <c r="H1076" s="10">
        <v>34575765</v>
      </c>
      <c r="I1076" s="22">
        <f>(data[[#This Row],[Profit]]/data[[#This Row],[Penjualan]])*100%</f>
        <v>0.35797905122917345</v>
      </c>
      <c r="K1076" s="3"/>
    </row>
    <row r="1077" spans="1:11" ht="15.75" customHeight="1" x14ac:dyDescent="0.3">
      <c r="A1077" s="9" t="s">
        <v>555</v>
      </c>
      <c r="B1077" s="7" t="s">
        <v>10</v>
      </c>
      <c r="C1077" s="8" t="s">
        <v>20</v>
      </c>
      <c r="D1077" s="9" t="s">
        <v>28</v>
      </c>
      <c r="E1077" s="9" t="s">
        <v>13</v>
      </c>
      <c r="F1077" s="10">
        <v>110904863</v>
      </c>
      <c r="G1077" s="9">
        <v>3</v>
      </c>
      <c r="H1077" s="10">
        <v>20985899</v>
      </c>
      <c r="I1077" s="22">
        <f>(data[[#This Row],[Profit]]/data[[#This Row],[Penjualan]])*100%</f>
        <v>0.18922433545587627</v>
      </c>
      <c r="K1077" s="3"/>
    </row>
    <row r="1078" spans="1:11" ht="15.75" customHeight="1" x14ac:dyDescent="0.3">
      <c r="A1078" s="9" t="s">
        <v>555</v>
      </c>
      <c r="B1078" s="7" t="s">
        <v>10</v>
      </c>
      <c r="C1078" s="8" t="s">
        <v>20</v>
      </c>
      <c r="D1078" s="9" t="s">
        <v>28</v>
      </c>
      <c r="E1078" s="9" t="s">
        <v>13</v>
      </c>
      <c r="F1078" s="10">
        <v>226476137</v>
      </c>
      <c r="G1078" s="9">
        <v>5</v>
      </c>
      <c r="H1078" s="10">
        <v>33482983</v>
      </c>
      <c r="I1078" s="22">
        <f>(data[[#This Row],[Profit]]/data[[#This Row],[Penjualan]])*100%</f>
        <v>0.14784331560724209</v>
      </c>
      <c r="K1078" s="3"/>
    </row>
    <row r="1079" spans="1:11" ht="15.75" customHeight="1" x14ac:dyDescent="0.3">
      <c r="A1079" s="9" t="s">
        <v>555</v>
      </c>
      <c r="B1079" s="7" t="s">
        <v>10</v>
      </c>
      <c r="C1079" s="8" t="s">
        <v>20</v>
      </c>
      <c r="D1079" s="9" t="s">
        <v>28</v>
      </c>
      <c r="E1079" s="9" t="s">
        <v>13</v>
      </c>
      <c r="F1079" s="10">
        <v>227299356</v>
      </c>
      <c r="G1079" s="9">
        <v>4</v>
      </c>
      <c r="H1079" s="10">
        <v>10143151</v>
      </c>
      <c r="I1079" s="22">
        <f>(data[[#This Row],[Profit]]/data[[#This Row],[Penjualan]])*100%</f>
        <v>4.4624635892061219E-2</v>
      </c>
      <c r="K1079" s="3"/>
    </row>
    <row r="1080" spans="1:11" ht="15.75" customHeight="1" x14ac:dyDescent="0.3">
      <c r="A1080" s="9" t="s">
        <v>555</v>
      </c>
      <c r="B1080" s="7" t="s">
        <v>10</v>
      </c>
      <c r="C1080" s="8" t="s">
        <v>20</v>
      </c>
      <c r="D1080" s="9" t="s">
        <v>28</v>
      </c>
      <c r="E1080" s="9" t="s">
        <v>13</v>
      </c>
      <c r="F1080" s="10">
        <v>115525423</v>
      </c>
      <c r="G1080" s="9">
        <v>4</v>
      </c>
      <c r="H1080" s="10">
        <v>14502097</v>
      </c>
      <c r="I1080" s="22">
        <f>(data[[#This Row],[Profit]]/data[[#This Row],[Penjualan]])*100%</f>
        <v>0.12553165029311342</v>
      </c>
      <c r="K1080" s="3"/>
    </row>
    <row r="1081" spans="1:11" ht="15.75" customHeight="1" x14ac:dyDescent="0.3">
      <c r="A1081" s="9" t="s">
        <v>555</v>
      </c>
      <c r="B1081" s="7" t="s">
        <v>10</v>
      </c>
      <c r="C1081" s="8" t="s">
        <v>20</v>
      </c>
      <c r="D1081" s="9" t="s">
        <v>28</v>
      </c>
      <c r="E1081" s="9" t="s">
        <v>13</v>
      </c>
      <c r="F1081" s="10">
        <v>153500064</v>
      </c>
      <c r="G1081" s="9">
        <v>1</v>
      </c>
      <c r="H1081" s="10">
        <v>23930592</v>
      </c>
      <c r="I1081" s="22">
        <f>(data[[#This Row],[Profit]]/data[[#This Row],[Penjualan]])*100%</f>
        <v>0.15589955714937032</v>
      </c>
      <c r="K1081" s="3"/>
    </row>
    <row r="1082" spans="1:11" ht="15.75" customHeight="1" x14ac:dyDescent="0.3">
      <c r="A1082" s="9" t="s">
        <v>555</v>
      </c>
      <c r="B1082" s="7" t="s">
        <v>10</v>
      </c>
      <c r="C1082" s="8" t="s">
        <v>20</v>
      </c>
      <c r="D1082" s="9" t="s">
        <v>28</v>
      </c>
      <c r="E1082" s="9" t="s">
        <v>13</v>
      </c>
      <c r="F1082" s="10">
        <v>191537363</v>
      </c>
      <c r="G1082" s="9">
        <v>3</v>
      </c>
      <c r="H1082" s="10">
        <v>17362274</v>
      </c>
      <c r="I1082" s="22">
        <f>(data[[#This Row],[Profit]]/data[[#This Row],[Penjualan]])*100%</f>
        <v>9.0646930332856257E-2</v>
      </c>
      <c r="K1082" s="3"/>
    </row>
    <row r="1083" spans="1:11" ht="15.75" customHeight="1" x14ac:dyDescent="0.3">
      <c r="A1083" s="9" t="s">
        <v>556</v>
      </c>
      <c r="B1083" s="7" t="s">
        <v>10</v>
      </c>
      <c r="C1083" s="8" t="s">
        <v>17</v>
      </c>
      <c r="D1083" s="9" t="s">
        <v>28</v>
      </c>
      <c r="E1083" s="9" t="s">
        <v>25</v>
      </c>
      <c r="F1083" s="10">
        <v>208027595</v>
      </c>
      <c r="G1083" s="9">
        <v>4</v>
      </c>
      <c r="H1083" s="10">
        <v>20939658</v>
      </c>
      <c r="I1083" s="22">
        <f>(data[[#This Row],[Profit]]/data[[#This Row],[Penjualan]])*100%</f>
        <v>0.10065807855924114</v>
      </c>
      <c r="K1083" s="3"/>
    </row>
    <row r="1084" spans="1:11" ht="15.75" customHeight="1" x14ac:dyDescent="0.3">
      <c r="A1084" s="9" t="s">
        <v>556</v>
      </c>
      <c r="B1084" s="7" t="s">
        <v>10</v>
      </c>
      <c r="C1084" s="8" t="s">
        <v>17</v>
      </c>
      <c r="D1084" s="9" t="s">
        <v>28</v>
      </c>
      <c r="E1084" s="9" t="s">
        <v>25</v>
      </c>
      <c r="F1084" s="10">
        <v>132809422</v>
      </c>
      <c r="G1084" s="9">
        <v>3</v>
      </c>
      <c r="H1084" s="10">
        <v>25985902</v>
      </c>
      <c r="I1084" s="22">
        <f>(data[[#This Row],[Profit]]/data[[#This Row],[Penjualan]])*100%</f>
        <v>0.19566309083101047</v>
      </c>
      <c r="K1084" s="3"/>
    </row>
    <row r="1085" spans="1:11" ht="15.75" customHeight="1" x14ac:dyDescent="0.3">
      <c r="A1085" s="9" t="s">
        <v>556</v>
      </c>
      <c r="B1085" s="7" t="s">
        <v>10</v>
      </c>
      <c r="C1085" s="8" t="s">
        <v>17</v>
      </c>
      <c r="D1085" s="9" t="s">
        <v>28</v>
      </c>
      <c r="E1085" s="9" t="s">
        <v>25</v>
      </c>
      <c r="F1085" s="10">
        <v>183970838</v>
      </c>
      <c r="G1085" s="9">
        <v>3</v>
      </c>
      <c r="H1085" s="10">
        <v>23777297</v>
      </c>
      <c r="I1085" s="22">
        <f>(data[[#This Row],[Profit]]/data[[#This Row],[Penjualan]])*100%</f>
        <v>0.12924492413303026</v>
      </c>
      <c r="K1085" s="3"/>
    </row>
    <row r="1086" spans="1:11" ht="15.75" customHeight="1" x14ac:dyDescent="0.3">
      <c r="A1086" s="9" t="s">
        <v>557</v>
      </c>
      <c r="B1086" s="7" t="s">
        <v>10</v>
      </c>
      <c r="C1086" s="8" t="s">
        <v>17</v>
      </c>
      <c r="D1086" s="9" t="s">
        <v>12</v>
      </c>
      <c r="E1086" s="9" t="s">
        <v>25</v>
      </c>
      <c r="F1086" s="10">
        <v>247540084</v>
      </c>
      <c r="G1086" s="9">
        <v>4</v>
      </c>
      <c r="H1086" s="10">
        <v>32725323</v>
      </c>
      <c r="I1086" s="22">
        <f>(data[[#This Row],[Profit]]/data[[#This Row],[Penjualan]])*100%</f>
        <v>0.13220211640551921</v>
      </c>
      <c r="K1086" s="3"/>
    </row>
    <row r="1087" spans="1:11" ht="15.75" customHeight="1" x14ac:dyDescent="0.3">
      <c r="A1087" s="9" t="s">
        <v>558</v>
      </c>
      <c r="B1087" s="7" t="s">
        <v>10</v>
      </c>
      <c r="C1087" s="8" t="s">
        <v>20</v>
      </c>
      <c r="D1087" s="9" t="s">
        <v>28</v>
      </c>
      <c r="E1087" s="9" t="s">
        <v>26</v>
      </c>
      <c r="F1087" s="10">
        <v>109412460</v>
      </c>
      <c r="G1087" s="9">
        <v>5</v>
      </c>
      <c r="H1087" s="10">
        <v>10242943</v>
      </c>
      <c r="I1087" s="22">
        <f>(data[[#This Row],[Profit]]/data[[#This Row],[Penjualan]])*100%</f>
        <v>9.3617701311166937E-2</v>
      </c>
      <c r="K1087" s="3"/>
    </row>
    <row r="1088" spans="1:11" ht="15.75" customHeight="1" x14ac:dyDescent="0.3">
      <c r="A1088" s="9" t="s">
        <v>558</v>
      </c>
      <c r="B1088" s="7" t="s">
        <v>39</v>
      </c>
      <c r="C1088" s="8" t="s">
        <v>20</v>
      </c>
      <c r="D1088" s="9" t="s">
        <v>28</v>
      </c>
      <c r="E1088" s="9" t="s">
        <v>26</v>
      </c>
      <c r="F1088" s="10">
        <v>186082805</v>
      </c>
      <c r="G1088" s="9">
        <v>5</v>
      </c>
      <c r="H1088" s="10">
        <v>21123171</v>
      </c>
      <c r="I1088" s="22">
        <f>(data[[#This Row],[Profit]]/data[[#This Row],[Penjualan]])*100%</f>
        <v>0.11351489999304341</v>
      </c>
      <c r="K1088" s="3"/>
    </row>
    <row r="1089" spans="1:11" ht="15.75" customHeight="1" x14ac:dyDescent="0.3">
      <c r="A1089" s="9" t="s">
        <v>558</v>
      </c>
      <c r="B1089" s="7" t="s">
        <v>39</v>
      </c>
      <c r="C1089" s="8" t="s">
        <v>20</v>
      </c>
      <c r="D1089" s="9" t="s">
        <v>28</v>
      </c>
      <c r="E1089" s="9" t="s">
        <v>26</v>
      </c>
      <c r="F1089" s="10">
        <v>125090479</v>
      </c>
      <c r="G1089" s="9">
        <v>2</v>
      </c>
      <c r="H1089" s="10">
        <v>21650043</v>
      </c>
      <c r="I1089" s="22">
        <f>(data[[#This Row],[Profit]]/data[[#This Row],[Penjualan]])*100%</f>
        <v>0.17307506672829992</v>
      </c>
      <c r="K1089" s="3"/>
    </row>
    <row r="1090" spans="1:11" ht="15.75" customHeight="1" x14ac:dyDescent="0.3">
      <c r="A1090" s="9" t="s">
        <v>559</v>
      </c>
      <c r="B1090" s="7" t="s">
        <v>39</v>
      </c>
      <c r="C1090" s="8" t="s">
        <v>20</v>
      </c>
      <c r="D1090" s="9" t="s">
        <v>28</v>
      </c>
      <c r="E1090" s="9" t="s">
        <v>26</v>
      </c>
      <c r="F1090" s="10">
        <v>249439173</v>
      </c>
      <c r="G1090" s="9">
        <v>5</v>
      </c>
      <c r="H1090" s="10">
        <v>29327903</v>
      </c>
      <c r="I1090" s="22">
        <f>(data[[#This Row],[Profit]]/data[[#This Row],[Penjualan]])*100%</f>
        <v>0.11757536976760262</v>
      </c>
      <c r="K1090" s="3"/>
    </row>
    <row r="1091" spans="1:11" ht="15.75" customHeight="1" x14ac:dyDescent="0.3">
      <c r="A1091" s="9" t="s">
        <v>559</v>
      </c>
      <c r="B1091" s="7" t="s">
        <v>39</v>
      </c>
      <c r="C1091" s="8" t="s">
        <v>20</v>
      </c>
      <c r="D1091" s="9" t="s">
        <v>28</v>
      </c>
      <c r="E1091" s="9" t="s">
        <v>26</v>
      </c>
      <c r="F1091" s="10">
        <v>176851920</v>
      </c>
      <c r="G1091" s="9">
        <v>3</v>
      </c>
      <c r="H1091" s="10">
        <v>13891032</v>
      </c>
      <c r="I1091" s="22">
        <f>(data[[#This Row],[Profit]]/data[[#This Row],[Penjualan]])*100%</f>
        <v>7.8546119261809544E-2</v>
      </c>
      <c r="K1091" s="3"/>
    </row>
    <row r="1092" spans="1:11" ht="15.75" customHeight="1" x14ac:dyDescent="0.3">
      <c r="A1092" s="9" t="s">
        <v>559</v>
      </c>
      <c r="B1092" s="7" t="s">
        <v>39</v>
      </c>
      <c r="C1092" s="8" t="s">
        <v>20</v>
      </c>
      <c r="D1092" s="9" t="s">
        <v>28</v>
      </c>
      <c r="E1092" s="9" t="s">
        <v>26</v>
      </c>
      <c r="F1092" s="10">
        <v>205982055</v>
      </c>
      <c r="G1092" s="9">
        <v>3</v>
      </c>
      <c r="H1092" s="10">
        <v>30028551</v>
      </c>
      <c r="I1092" s="22">
        <f>(data[[#This Row],[Profit]]/data[[#This Row],[Penjualan]])*100%</f>
        <v>0.14578236439091746</v>
      </c>
      <c r="K1092" s="3"/>
    </row>
    <row r="1093" spans="1:11" ht="15.75" customHeight="1" x14ac:dyDescent="0.3">
      <c r="A1093" s="9" t="s">
        <v>559</v>
      </c>
      <c r="B1093" s="7" t="s">
        <v>16</v>
      </c>
      <c r="C1093" s="8" t="s">
        <v>20</v>
      </c>
      <c r="D1093" s="9" t="s">
        <v>28</v>
      </c>
      <c r="E1093" s="9" t="s">
        <v>26</v>
      </c>
      <c r="F1093" s="10">
        <v>162139498</v>
      </c>
      <c r="G1093" s="9">
        <v>1</v>
      </c>
      <c r="H1093" s="10">
        <v>19312238</v>
      </c>
      <c r="I1093" s="22">
        <f>(data[[#This Row],[Profit]]/data[[#This Row],[Penjualan]])*100%</f>
        <v>0.11910878125452196</v>
      </c>
      <c r="K1093" s="3"/>
    </row>
    <row r="1094" spans="1:11" ht="15.75" customHeight="1" x14ac:dyDescent="0.3">
      <c r="A1094" s="9" t="s">
        <v>559</v>
      </c>
      <c r="B1094" s="7" t="s">
        <v>16</v>
      </c>
      <c r="C1094" s="8" t="s">
        <v>20</v>
      </c>
      <c r="D1094" s="9" t="s">
        <v>28</v>
      </c>
      <c r="E1094" s="9" t="s">
        <v>26</v>
      </c>
      <c r="F1094" s="10">
        <v>151792720</v>
      </c>
      <c r="G1094" s="9">
        <v>1</v>
      </c>
      <c r="H1094" s="10">
        <v>28154178</v>
      </c>
      <c r="I1094" s="22">
        <f>(data[[#This Row],[Profit]]/data[[#This Row],[Penjualan]])*100%</f>
        <v>0.18547778839459494</v>
      </c>
      <c r="K1094" s="3"/>
    </row>
    <row r="1095" spans="1:11" ht="15.75" customHeight="1" x14ac:dyDescent="0.3">
      <c r="A1095" s="9" t="s">
        <v>559</v>
      </c>
      <c r="B1095" s="7" t="s">
        <v>16</v>
      </c>
      <c r="C1095" s="8" t="s">
        <v>20</v>
      </c>
      <c r="D1095" s="9" t="s">
        <v>28</v>
      </c>
      <c r="E1095" s="9" t="s">
        <v>26</v>
      </c>
      <c r="F1095" s="10">
        <v>111384294</v>
      </c>
      <c r="G1095" s="9">
        <v>2</v>
      </c>
      <c r="H1095" s="10">
        <v>30163200</v>
      </c>
      <c r="I1095" s="22">
        <f>(data[[#This Row],[Profit]]/data[[#This Row],[Penjualan]])*100%</f>
        <v>0.270802991308631</v>
      </c>
      <c r="K1095" s="3"/>
    </row>
    <row r="1096" spans="1:11" ht="15.75" customHeight="1" x14ac:dyDescent="0.3">
      <c r="A1096" s="9" t="s">
        <v>560</v>
      </c>
      <c r="B1096" s="7" t="s">
        <v>16</v>
      </c>
      <c r="C1096" s="8" t="s">
        <v>20</v>
      </c>
      <c r="D1096" s="9" t="s">
        <v>18</v>
      </c>
      <c r="E1096" s="9" t="s">
        <v>13</v>
      </c>
      <c r="F1096" s="10">
        <v>177483436</v>
      </c>
      <c r="G1096" s="9">
        <v>4</v>
      </c>
      <c r="H1096" s="10">
        <v>31045755</v>
      </c>
      <c r="I1096" s="22">
        <f>(data[[#This Row],[Profit]]/data[[#This Row],[Penjualan]])*100%</f>
        <v>0.17492198539586534</v>
      </c>
      <c r="K1096" s="3"/>
    </row>
    <row r="1097" spans="1:11" ht="15.75" customHeight="1" x14ac:dyDescent="0.3">
      <c r="A1097" s="9" t="s">
        <v>560</v>
      </c>
      <c r="B1097" s="7" t="s">
        <v>16</v>
      </c>
      <c r="C1097" s="8" t="s">
        <v>20</v>
      </c>
      <c r="D1097" s="9" t="s">
        <v>18</v>
      </c>
      <c r="E1097" s="9" t="s">
        <v>13</v>
      </c>
      <c r="F1097" s="10">
        <v>90260823</v>
      </c>
      <c r="G1097" s="9">
        <v>1</v>
      </c>
      <c r="H1097" s="10">
        <v>20852244</v>
      </c>
      <c r="I1097" s="22">
        <f>(data[[#This Row],[Profit]]/data[[#This Row],[Penjualan]])*100%</f>
        <v>0.23102209028162751</v>
      </c>
      <c r="K1097" s="3"/>
    </row>
    <row r="1098" spans="1:11" ht="15.75" customHeight="1" x14ac:dyDescent="0.3">
      <c r="A1098" s="9" t="s">
        <v>561</v>
      </c>
      <c r="B1098" s="7" t="s">
        <v>16</v>
      </c>
      <c r="C1098" s="8" t="s">
        <v>20</v>
      </c>
      <c r="D1098" s="9" t="s">
        <v>28</v>
      </c>
      <c r="E1098" s="9" t="s">
        <v>26</v>
      </c>
      <c r="F1098" s="10">
        <v>177357405</v>
      </c>
      <c r="G1098" s="9">
        <v>2</v>
      </c>
      <c r="H1098" s="10">
        <v>31275062</v>
      </c>
      <c r="I1098" s="22">
        <f>(data[[#This Row],[Profit]]/data[[#This Row],[Penjualan]])*100%</f>
        <v>0.17633919485910385</v>
      </c>
      <c r="K1098" s="3"/>
    </row>
    <row r="1099" spans="1:11" ht="15.75" customHeight="1" x14ac:dyDescent="0.3">
      <c r="A1099" s="9" t="s">
        <v>561</v>
      </c>
      <c r="B1099" s="7" t="s">
        <v>14</v>
      </c>
      <c r="C1099" s="8" t="s">
        <v>20</v>
      </c>
      <c r="D1099" s="9" t="s">
        <v>28</v>
      </c>
      <c r="E1099" s="9" t="s">
        <v>26</v>
      </c>
      <c r="F1099" s="10">
        <v>102076558</v>
      </c>
      <c r="G1099" s="9">
        <v>3</v>
      </c>
      <c r="H1099" s="10">
        <v>13354189</v>
      </c>
      <c r="I1099" s="22">
        <f>(data[[#This Row],[Profit]]/data[[#This Row],[Penjualan]])*100%</f>
        <v>0.13082522825661891</v>
      </c>
      <c r="K1099" s="3"/>
    </row>
    <row r="1100" spans="1:11" ht="15.75" customHeight="1" x14ac:dyDescent="0.3">
      <c r="A1100" s="9" t="s">
        <v>561</v>
      </c>
      <c r="B1100" s="7" t="s">
        <v>39</v>
      </c>
      <c r="C1100" s="8" t="s">
        <v>20</v>
      </c>
      <c r="D1100" s="9" t="s">
        <v>28</v>
      </c>
      <c r="E1100" s="9" t="s">
        <v>26</v>
      </c>
      <c r="F1100" s="10">
        <v>121680897</v>
      </c>
      <c r="G1100" s="9">
        <v>1</v>
      </c>
      <c r="H1100" s="10">
        <v>21505947</v>
      </c>
      <c r="I1100" s="22">
        <f>(data[[#This Row],[Profit]]/data[[#This Row],[Penjualan]])*100%</f>
        <v>0.17674053635551357</v>
      </c>
      <c r="K1100" s="3"/>
    </row>
    <row r="1101" spans="1:11" ht="15.75" customHeight="1" x14ac:dyDescent="0.3">
      <c r="A1101" s="9" t="s">
        <v>562</v>
      </c>
      <c r="B1101" s="7" t="s">
        <v>39</v>
      </c>
      <c r="C1101" s="8" t="s">
        <v>11</v>
      </c>
      <c r="D1101" s="9" t="s">
        <v>12</v>
      </c>
      <c r="E1101" s="9" t="s">
        <v>25</v>
      </c>
      <c r="F1101" s="10">
        <v>106908636</v>
      </c>
      <c r="G1101" s="9">
        <v>2</v>
      </c>
      <c r="H1101" s="10">
        <v>32934377</v>
      </c>
      <c r="I1101" s="22">
        <f>(data[[#This Row],[Profit]]/data[[#This Row],[Penjualan]])*100%</f>
        <v>0.30806095964034186</v>
      </c>
      <c r="K1101" s="3"/>
    </row>
    <row r="1102" spans="1:11" ht="15.75" customHeight="1" x14ac:dyDescent="0.3">
      <c r="A1102" s="9" t="s">
        <v>563</v>
      </c>
      <c r="B1102" s="7" t="s">
        <v>39</v>
      </c>
      <c r="C1102" s="8" t="s">
        <v>20</v>
      </c>
      <c r="D1102" s="9" t="s">
        <v>18</v>
      </c>
      <c r="E1102" s="9" t="s">
        <v>30</v>
      </c>
      <c r="F1102" s="10">
        <v>145003212</v>
      </c>
      <c r="G1102" s="9">
        <v>1</v>
      </c>
      <c r="H1102" s="10">
        <v>28866720</v>
      </c>
      <c r="I1102" s="22">
        <f>(data[[#This Row],[Profit]]/data[[#This Row],[Penjualan]])*100%</f>
        <v>0.19907641770031964</v>
      </c>
      <c r="K1102" s="3"/>
    </row>
    <row r="1103" spans="1:11" ht="15.75" customHeight="1" x14ac:dyDescent="0.3">
      <c r="A1103" s="9" t="s">
        <v>563</v>
      </c>
      <c r="B1103" s="7" t="s">
        <v>39</v>
      </c>
      <c r="C1103" s="8" t="s">
        <v>20</v>
      </c>
      <c r="D1103" s="9" t="s">
        <v>18</v>
      </c>
      <c r="E1103" s="9" t="s">
        <v>30</v>
      </c>
      <c r="F1103" s="10">
        <v>179013013</v>
      </c>
      <c r="G1103" s="9">
        <v>3</v>
      </c>
      <c r="H1103" s="10">
        <v>12662111</v>
      </c>
      <c r="I1103" s="22">
        <f>(data[[#This Row],[Profit]]/data[[#This Row],[Penjualan]])*100%</f>
        <v>7.0732908115456392E-2</v>
      </c>
      <c r="K1103" s="3"/>
    </row>
    <row r="1104" spans="1:11" ht="15.75" customHeight="1" x14ac:dyDescent="0.3">
      <c r="A1104" s="9" t="s">
        <v>564</v>
      </c>
      <c r="B1104" s="7" t="s">
        <v>10</v>
      </c>
      <c r="C1104" s="8" t="s">
        <v>21</v>
      </c>
      <c r="D1104" s="9" t="s">
        <v>28</v>
      </c>
      <c r="E1104" s="9" t="s">
        <v>26</v>
      </c>
      <c r="F1104" s="10">
        <v>121042389</v>
      </c>
      <c r="G1104" s="9">
        <v>5</v>
      </c>
      <c r="H1104" s="10">
        <v>21162263</v>
      </c>
      <c r="I1104" s="22">
        <f>(data[[#This Row],[Profit]]/data[[#This Row],[Penjualan]])*100%</f>
        <v>0.17483348746528787</v>
      </c>
      <c r="K1104" s="3"/>
    </row>
    <row r="1105" spans="1:11" ht="15.75" customHeight="1" x14ac:dyDescent="0.3">
      <c r="A1105" s="9" t="s">
        <v>565</v>
      </c>
      <c r="B1105" s="7" t="s">
        <v>14</v>
      </c>
      <c r="C1105" s="8" t="s">
        <v>17</v>
      </c>
      <c r="D1105" s="9" t="s">
        <v>12</v>
      </c>
      <c r="E1105" s="9" t="s">
        <v>13</v>
      </c>
      <c r="F1105" s="10">
        <v>179433930</v>
      </c>
      <c r="G1105" s="9">
        <v>4</v>
      </c>
      <c r="H1105" s="10">
        <v>23690529</v>
      </c>
      <c r="I1105" s="22">
        <f>(data[[#This Row],[Profit]]/data[[#This Row],[Penjualan]])*100%</f>
        <v>0.13202926001787957</v>
      </c>
      <c r="K1105" s="3"/>
    </row>
    <row r="1106" spans="1:11" ht="15.75" customHeight="1" x14ac:dyDescent="0.3">
      <c r="A1106" s="9" t="s">
        <v>565</v>
      </c>
      <c r="B1106" s="7" t="s">
        <v>14</v>
      </c>
      <c r="C1106" s="8" t="s">
        <v>17</v>
      </c>
      <c r="D1106" s="9" t="s">
        <v>12</v>
      </c>
      <c r="E1106" s="9" t="s">
        <v>13</v>
      </c>
      <c r="F1106" s="10">
        <v>127435266</v>
      </c>
      <c r="G1106" s="9">
        <v>5</v>
      </c>
      <c r="H1106" s="10">
        <v>12777213</v>
      </c>
      <c r="I1106" s="22">
        <f>(data[[#This Row],[Profit]]/data[[#This Row],[Penjualan]])*100%</f>
        <v>0.10026434126955093</v>
      </c>
      <c r="K1106" s="3"/>
    </row>
    <row r="1107" spans="1:11" ht="15.75" customHeight="1" x14ac:dyDescent="0.3">
      <c r="A1107" s="9" t="s">
        <v>565</v>
      </c>
      <c r="B1107" s="7" t="s">
        <v>39</v>
      </c>
      <c r="C1107" s="8" t="s">
        <v>17</v>
      </c>
      <c r="D1107" s="9" t="s">
        <v>12</v>
      </c>
      <c r="E1107" s="9" t="s">
        <v>13</v>
      </c>
      <c r="F1107" s="10">
        <v>163791268</v>
      </c>
      <c r="G1107" s="9">
        <v>2</v>
      </c>
      <c r="H1107" s="10">
        <v>16938226</v>
      </c>
      <c r="I1107" s="22">
        <f>(data[[#This Row],[Profit]]/data[[#This Row],[Penjualan]])*100%</f>
        <v>0.1034134859985332</v>
      </c>
      <c r="K1107" s="3"/>
    </row>
    <row r="1108" spans="1:11" ht="15.75" customHeight="1" x14ac:dyDescent="0.3">
      <c r="A1108" s="9" t="s">
        <v>565</v>
      </c>
      <c r="B1108" s="7" t="s">
        <v>39</v>
      </c>
      <c r="C1108" s="8" t="s">
        <v>17</v>
      </c>
      <c r="D1108" s="9" t="s">
        <v>12</v>
      </c>
      <c r="E1108" s="9" t="s">
        <v>13</v>
      </c>
      <c r="F1108" s="10">
        <v>145696168</v>
      </c>
      <c r="G1108" s="9">
        <v>2</v>
      </c>
      <c r="H1108" s="10">
        <v>19598550</v>
      </c>
      <c r="I1108" s="22">
        <f>(data[[#This Row],[Profit]]/data[[#This Row],[Penjualan]])*100%</f>
        <v>0.13451657836326897</v>
      </c>
      <c r="K1108" s="3"/>
    </row>
    <row r="1109" spans="1:11" ht="15.75" customHeight="1" x14ac:dyDescent="0.3">
      <c r="A1109" s="9" t="s">
        <v>565</v>
      </c>
      <c r="B1109" s="7" t="s">
        <v>39</v>
      </c>
      <c r="C1109" s="8" t="s">
        <v>17</v>
      </c>
      <c r="D1109" s="9" t="s">
        <v>12</v>
      </c>
      <c r="E1109" s="9" t="s">
        <v>13</v>
      </c>
      <c r="F1109" s="10">
        <v>244888913</v>
      </c>
      <c r="G1109" s="9">
        <v>5</v>
      </c>
      <c r="H1109" s="10">
        <v>29286027</v>
      </c>
      <c r="I1109" s="22">
        <f>(data[[#This Row],[Profit]]/data[[#This Row],[Penjualan]])*100%</f>
        <v>0.11958902769926542</v>
      </c>
      <c r="K1109" s="3"/>
    </row>
    <row r="1110" spans="1:11" ht="15.75" customHeight="1" x14ac:dyDescent="0.3">
      <c r="A1110" s="9" t="s">
        <v>566</v>
      </c>
      <c r="B1110" s="7" t="s">
        <v>39</v>
      </c>
      <c r="C1110" s="8" t="s">
        <v>20</v>
      </c>
      <c r="D1110" s="9" t="s">
        <v>28</v>
      </c>
      <c r="E1110" s="9" t="s">
        <v>25</v>
      </c>
      <c r="F1110" s="10">
        <v>170005170</v>
      </c>
      <c r="G1110" s="9">
        <v>4</v>
      </c>
      <c r="H1110" s="10">
        <v>26146316</v>
      </c>
      <c r="I1110" s="22">
        <f>(data[[#This Row],[Profit]]/data[[#This Row],[Penjualan]])*100%</f>
        <v>0.15379718157983077</v>
      </c>
      <c r="K1110" s="3"/>
    </row>
    <row r="1111" spans="1:11" ht="15.75" customHeight="1" x14ac:dyDescent="0.3">
      <c r="A1111" s="9" t="s">
        <v>566</v>
      </c>
      <c r="B1111" s="7" t="s">
        <v>39</v>
      </c>
      <c r="C1111" s="8" t="s">
        <v>20</v>
      </c>
      <c r="D1111" s="9" t="s">
        <v>28</v>
      </c>
      <c r="E1111" s="9" t="s">
        <v>25</v>
      </c>
      <c r="F1111" s="10">
        <v>243018655</v>
      </c>
      <c r="G1111" s="9">
        <v>4</v>
      </c>
      <c r="H1111" s="10">
        <v>17811760</v>
      </c>
      <c r="I1111" s="22">
        <f>(data[[#This Row],[Profit]]/data[[#This Row],[Penjualan]])*100%</f>
        <v>7.3293797136684838E-2</v>
      </c>
      <c r="K1111" s="3"/>
    </row>
    <row r="1112" spans="1:11" ht="15.75" customHeight="1" x14ac:dyDescent="0.3">
      <c r="A1112" s="9" t="s">
        <v>566</v>
      </c>
      <c r="B1112" s="7" t="s">
        <v>16</v>
      </c>
      <c r="C1112" s="8" t="s">
        <v>20</v>
      </c>
      <c r="D1112" s="9" t="s">
        <v>28</v>
      </c>
      <c r="E1112" s="9" t="s">
        <v>25</v>
      </c>
      <c r="F1112" s="10">
        <v>170969652</v>
      </c>
      <c r="G1112" s="9">
        <v>3</v>
      </c>
      <c r="H1112" s="10">
        <v>23577716</v>
      </c>
      <c r="I1112" s="22">
        <f>(data[[#This Row],[Profit]]/data[[#This Row],[Penjualan]])*100%</f>
        <v>0.13790585477708056</v>
      </c>
      <c r="K1112" s="3"/>
    </row>
    <row r="1113" spans="1:11" ht="15.75" customHeight="1" x14ac:dyDescent="0.3">
      <c r="A1113" s="9" t="s">
        <v>566</v>
      </c>
      <c r="B1113" s="7" t="s">
        <v>14</v>
      </c>
      <c r="C1113" s="8" t="s">
        <v>20</v>
      </c>
      <c r="D1113" s="9" t="s">
        <v>28</v>
      </c>
      <c r="E1113" s="9" t="s">
        <v>25</v>
      </c>
      <c r="F1113" s="10">
        <v>228829518</v>
      </c>
      <c r="G1113" s="9">
        <v>2</v>
      </c>
      <c r="H1113" s="10">
        <v>27409986</v>
      </c>
      <c r="I1113" s="22">
        <f>(data[[#This Row],[Profit]]/data[[#This Row],[Penjualan]])*100%</f>
        <v>0.11978343633097195</v>
      </c>
      <c r="K1113" s="3"/>
    </row>
    <row r="1114" spans="1:11" ht="15.75" customHeight="1" x14ac:dyDescent="0.3">
      <c r="A1114" s="9" t="s">
        <v>566</v>
      </c>
      <c r="B1114" s="7" t="s">
        <v>14</v>
      </c>
      <c r="C1114" s="8" t="s">
        <v>20</v>
      </c>
      <c r="D1114" s="9" t="s">
        <v>28</v>
      </c>
      <c r="E1114" s="9" t="s">
        <v>25</v>
      </c>
      <c r="F1114" s="10">
        <v>98127986</v>
      </c>
      <c r="G1114" s="9">
        <v>2</v>
      </c>
      <c r="H1114" s="10">
        <v>11672925</v>
      </c>
      <c r="I1114" s="22">
        <f>(data[[#This Row],[Profit]]/data[[#This Row],[Penjualan]])*100%</f>
        <v>0.11895612531984505</v>
      </c>
      <c r="K1114" s="3"/>
    </row>
    <row r="1115" spans="1:11" ht="15.75" customHeight="1" x14ac:dyDescent="0.3">
      <c r="A1115" s="9" t="s">
        <v>567</v>
      </c>
      <c r="B1115" s="7" t="s">
        <v>14</v>
      </c>
      <c r="C1115" s="8" t="s">
        <v>21</v>
      </c>
      <c r="D1115" s="9" t="s">
        <v>28</v>
      </c>
      <c r="E1115" s="9" t="s">
        <v>13</v>
      </c>
      <c r="F1115" s="10">
        <v>139624402</v>
      </c>
      <c r="G1115" s="9">
        <v>3</v>
      </c>
      <c r="H1115" s="10">
        <v>10123820</v>
      </c>
      <c r="I1115" s="22">
        <f>(data[[#This Row],[Profit]]/data[[#This Row],[Penjualan]])*100%</f>
        <v>7.2507526299020422E-2</v>
      </c>
      <c r="K1115" s="3"/>
    </row>
    <row r="1116" spans="1:11" ht="15.75" customHeight="1" x14ac:dyDescent="0.3">
      <c r="A1116" s="9" t="s">
        <v>567</v>
      </c>
      <c r="B1116" s="7" t="s">
        <v>14</v>
      </c>
      <c r="C1116" s="8" t="s">
        <v>21</v>
      </c>
      <c r="D1116" s="9" t="s">
        <v>28</v>
      </c>
      <c r="E1116" s="9" t="s">
        <v>13</v>
      </c>
      <c r="F1116" s="10">
        <v>100231681</v>
      </c>
      <c r="G1116" s="9">
        <v>4</v>
      </c>
      <c r="H1116" s="10">
        <v>31581303</v>
      </c>
      <c r="I1116" s="22">
        <f>(data[[#This Row],[Profit]]/data[[#This Row],[Penjualan]])*100%</f>
        <v>0.31508304245640656</v>
      </c>
      <c r="K1116" s="3"/>
    </row>
    <row r="1117" spans="1:11" ht="15.75" customHeight="1" x14ac:dyDescent="0.3">
      <c r="A1117" s="9" t="s">
        <v>567</v>
      </c>
      <c r="B1117" s="7" t="s">
        <v>39</v>
      </c>
      <c r="C1117" s="8" t="s">
        <v>21</v>
      </c>
      <c r="D1117" s="9" t="s">
        <v>28</v>
      </c>
      <c r="E1117" s="9" t="s">
        <v>13</v>
      </c>
      <c r="F1117" s="10">
        <v>138526223</v>
      </c>
      <c r="G1117" s="9">
        <v>3</v>
      </c>
      <c r="H1117" s="10">
        <v>30493907</v>
      </c>
      <c r="I1117" s="22">
        <f>(data[[#This Row],[Profit]]/data[[#This Row],[Penjualan]])*100%</f>
        <v>0.22013093506490825</v>
      </c>
      <c r="K1117" s="3"/>
    </row>
    <row r="1118" spans="1:11" ht="15.75" customHeight="1" x14ac:dyDescent="0.3">
      <c r="A1118" s="9" t="s">
        <v>567</v>
      </c>
      <c r="B1118" s="7" t="s">
        <v>39</v>
      </c>
      <c r="C1118" s="8" t="s">
        <v>21</v>
      </c>
      <c r="D1118" s="9" t="s">
        <v>28</v>
      </c>
      <c r="E1118" s="9" t="s">
        <v>13</v>
      </c>
      <c r="F1118" s="10">
        <v>218180548</v>
      </c>
      <c r="G1118" s="9">
        <v>4</v>
      </c>
      <c r="H1118" s="10">
        <v>14361069</v>
      </c>
      <c r="I1118" s="22">
        <f>(data[[#This Row],[Profit]]/data[[#This Row],[Penjualan]])*100%</f>
        <v>6.5821949443449004E-2</v>
      </c>
      <c r="K1118" s="3"/>
    </row>
    <row r="1119" spans="1:11" ht="15.75" customHeight="1" x14ac:dyDescent="0.3">
      <c r="A1119" s="9" t="s">
        <v>567</v>
      </c>
      <c r="B1119" s="7" t="s">
        <v>16</v>
      </c>
      <c r="C1119" s="8" t="s">
        <v>21</v>
      </c>
      <c r="D1119" s="9" t="s">
        <v>28</v>
      </c>
      <c r="E1119" s="9" t="s">
        <v>13</v>
      </c>
      <c r="F1119" s="10">
        <v>193616035</v>
      </c>
      <c r="G1119" s="9">
        <v>3</v>
      </c>
      <c r="H1119" s="10">
        <v>24987188</v>
      </c>
      <c r="I1119" s="22">
        <f>(data[[#This Row],[Profit]]/data[[#This Row],[Penjualan]])*100%</f>
        <v>0.12905536465510203</v>
      </c>
      <c r="K1119" s="3"/>
    </row>
    <row r="1120" spans="1:11" ht="15.75" customHeight="1" x14ac:dyDescent="0.3">
      <c r="A1120" s="9" t="s">
        <v>568</v>
      </c>
      <c r="B1120" s="7" t="s">
        <v>16</v>
      </c>
      <c r="C1120" s="8" t="s">
        <v>20</v>
      </c>
      <c r="D1120" s="9" t="s">
        <v>12</v>
      </c>
      <c r="E1120" s="9" t="s">
        <v>30</v>
      </c>
      <c r="F1120" s="10">
        <v>144114080</v>
      </c>
      <c r="G1120" s="9">
        <v>2</v>
      </c>
      <c r="H1120" s="10">
        <v>28557027</v>
      </c>
      <c r="I1120" s="22">
        <f>(data[[#This Row],[Profit]]/data[[#This Row],[Penjualan]])*100%</f>
        <v>0.19815570414771408</v>
      </c>
      <c r="K1120" s="3"/>
    </row>
    <row r="1121" spans="1:11" ht="15.75" customHeight="1" x14ac:dyDescent="0.3">
      <c r="A1121" s="9" t="s">
        <v>569</v>
      </c>
      <c r="B1121" s="7" t="s">
        <v>10</v>
      </c>
      <c r="C1121" s="8" t="s">
        <v>20</v>
      </c>
      <c r="D1121" s="9" t="s">
        <v>12</v>
      </c>
      <c r="E1121" s="9" t="s">
        <v>25</v>
      </c>
      <c r="F1121" s="10">
        <v>226450720</v>
      </c>
      <c r="G1121" s="9">
        <v>1</v>
      </c>
      <c r="H1121" s="10">
        <v>30762413</v>
      </c>
      <c r="I1121" s="22">
        <f>(data[[#This Row],[Profit]]/data[[#This Row],[Penjualan]])*100%</f>
        <v>0.13584594917605031</v>
      </c>
      <c r="K1121" s="3"/>
    </row>
    <row r="1122" spans="1:11" ht="15.75" customHeight="1" x14ac:dyDescent="0.3">
      <c r="A1122" s="9" t="s">
        <v>570</v>
      </c>
      <c r="B1122" s="7" t="s">
        <v>39</v>
      </c>
      <c r="C1122" s="8" t="s">
        <v>11</v>
      </c>
      <c r="D1122" s="9" t="s">
        <v>18</v>
      </c>
      <c r="E1122" s="9" t="s">
        <v>26</v>
      </c>
      <c r="F1122" s="10">
        <v>113902655</v>
      </c>
      <c r="G1122" s="9">
        <v>1</v>
      </c>
      <c r="H1122" s="10">
        <v>25191243</v>
      </c>
      <c r="I1122" s="22">
        <f>(data[[#This Row],[Profit]]/data[[#This Row],[Penjualan]])*100%</f>
        <v>0.22116466907641441</v>
      </c>
      <c r="K1122" s="3"/>
    </row>
    <row r="1123" spans="1:11" ht="15.75" customHeight="1" x14ac:dyDescent="0.3">
      <c r="A1123" s="9" t="s">
        <v>570</v>
      </c>
      <c r="B1123" s="7" t="s">
        <v>10</v>
      </c>
      <c r="C1123" s="8" t="s">
        <v>11</v>
      </c>
      <c r="D1123" s="9" t="s">
        <v>18</v>
      </c>
      <c r="E1123" s="9" t="s">
        <v>26</v>
      </c>
      <c r="F1123" s="10">
        <v>116817973</v>
      </c>
      <c r="G1123" s="9">
        <v>2</v>
      </c>
      <c r="H1123" s="10">
        <v>31527971</v>
      </c>
      <c r="I1123" s="22">
        <f>(data[[#This Row],[Profit]]/data[[#This Row],[Penjualan]])*100%</f>
        <v>0.26988972835541325</v>
      </c>
      <c r="K1123" s="3"/>
    </row>
    <row r="1124" spans="1:11" ht="15.75" customHeight="1" x14ac:dyDescent="0.3">
      <c r="A1124" s="9" t="s">
        <v>570</v>
      </c>
      <c r="B1124" s="7" t="s">
        <v>10</v>
      </c>
      <c r="C1124" s="8" t="s">
        <v>11</v>
      </c>
      <c r="D1124" s="9" t="s">
        <v>18</v>
      </c>
      <c r="E1124" s="9" t="s">
        <v>26</v>
      </c>
      <c r="F1124" s="10">
        <v>145924159</v>
      </c>
      <c r="G1124" s="9">
        <v>4</v>
      </c>
      <c r="H1124" s="10">
        <v>16636385</v>
      </c>
      <c r="I1124" s="22">
        <f>(data[[#This Row],[Profit]]/data[[#This Row],[Penjualan]])*100%</f>
        <v>0.11400706445051365</v>
      </c>
      <c r="K1124" s="3"/>
    </row>
    <row r="1125" spans="1:11" ht="15.75" customHeight="1" x14ac:dyDescent="0.3">
      <c r="A1125" s="9" t="s">
        <v>570</v>
      </c>
      <c r="B1125" s="7" t="s">
        <v>10</v>
      </c>
      <c r="C1125" s="8" t="s">
        <v>11</v>
      </c>
      <c r="D1125" s="9" t="s">
        <v>18</v>
      </c>
      <c r="E1125" s="9" t="s">
        <v>26</v>
      </c>
      <c r="F1125" s="10">
        <v>159029172</v>
      </c>
      <c r="G1125" s="9">
        <v>5</v>
      </c>
      <c r="H1125" s="10">
        <v>11929531</v>
      </c>
      <c r="I1125" s="22">
        <f>(data[[#This Row],[Profit]]/data[[#This Row],[Penjualan]])*100%</f>
        <v>7.5014733774756745E-2</v>
      </c>
      <c r="K1125" s="3"/>
    </row>
    <row r="1126" spans="1:11" ht="15.75" customHeight="1" x14ac:dyDescent="0.3">
      <c r="A1126" s="9" t="s">
        <v>571</v>
      </c>
      <c r="B1126" s="7" t="s">
        <v>39</v>
      </c>
      <c r="C1126" s="8" t="s">
        <v>17</v>
      </c>
      <c r="D1126" s="9" t="s">
        <v>12</v>
      </c>
      <c r="E1126" s="9" t="s">
        <v>25</v>
      </c>
      <c r="F1126" s="10">
        <v>168992072</v>
      </c>
      <c r="G1126" s="9">
        <v>5</v>
      </c>
      <c r="H1126" s="10">
        <v>21270953</v>
      </c>
      <c r="I1126" s="22">
        <f>(data[[#This Row],[Profit]]/data[[#This Row],[Penjualan]])*100%</f>
        <v>0.12586953191508299</v>
      </c>
      <c r="K1126" s="3"/>
    </row>
    <row r="1127" spans="1:11" ht="15.75" customHeight="1" x14ac:dyDescent="0.3">
      <c r="A1127" s="9" t="s">
        <v>572</v>
      </c>
      <c r="B1127" s="7" t="s">
        <v>39</v>
      </c>
      <c r="C1127" s="8" t="s">
        <v>20</v>
      </c>
      <c r="D1127" s="9" t="s">
        <v>28</v>
      </c>
      <c r="E1127" s="9" t="s">
        <v>13</v>
      </c>
      <c r="F1127" s="10">
        <v>219616032</v>
      </c>
      <c r="G1127" s="9">
        <v>5</v>
      </c>
      <c r="H1127" s="10">
        <v>33637496</v>
      </c>
      <c r="I1127" s="22">
        <f>(data[[#This Row],[Profit]]/data[[#This Row],[Penjualan]])*100%</f>
        <v>0.15316502940914622</v>
      </c>
      <c r="K1127" s="3"/>
    </row>
    <row r="1128" spans="1:11" ht="15.75" customHeight="1" x14ac:dyDescent="0.3">
      <c r="A1128" s="9" t="s">
        <v>572</v>
      </c>
      <c r="B1128" s="7" t="s">
        <v>14</v>
      </c>
      <c r="C1128" s="8" t="s">
        <v>20</v>
      </c>
      <c r="D1128" s="9" t="s">
        <v>28</v>
      </c>
      <c r="E1128" s="9" t="s">
        <v>13</v>
      </c>
      <c r="F1128" s="10">
        <v>232306745</v>
      </c>
      <c r="G1128" s="9">
        <v>2</v>
      </c>
      <c r="H1128" s="10">
        <v>22894169</v>
      </c>
      <c r="I1128" s="22">
        <f>(data[[#This Row],[Profit]]/data[[#This Row],[Penjualan]])*100%</f>
        <v>9.8551460483852937E-2</v>
      </c>
      <c r="K1128" s="3"/>
    </row>
    <row r="1129" spans="1:11" ht="15.75" customHeight="1" x14ac:dyDescent="0.3">
      <c r="A1129" s="9" t="s">
        <v>573</v>
      </c>
      <c r="B1129" s="7" t="s">
        <v>14</v>
      </c>
      <c r="C1129" s="8" t="s">
        <v>17</v>
      </c>
      <c r="D1129" s="9" t="s">
        <v>28</v>
      </c>
      <c r="E1129" s="9" t="s">
        <v>25</v>
      </c>
      <c r="F1129" s="10">
        <v>165056946</v>
      </c>
      <c r="G1129" s="9">
        <v>4</v>
      </c>
      <c r="H1129" s="10">
        <v>29685997</v>
      </c>
      <c r="I1129" s="22">
        <f>(data[[#This Row],[Profit]]/data[[#This Row],[Penjualan]])*100%</f>
        <v>0.17985306113685151</v>
      </c>
      <c r="K1129" s="3"/>
    </row>
    <row r="1130" spans="1:11" ht="15.75" customHeight="1" x14ac:dyDescent="0.3">
      <c r="A1130" s="9" t="s">
        <v>574</v>
      </c>
      <c r="B1130" s="7" t="s">
        <v>39</v>
      </c>
      <c r="C1130" s="8" t="s">
        <v>20</v>
      </c>
      <c r="D1130" s="9" t="s">
        <v>18</v>
      </c>
      <c r="E1130" s="9" t="s">
        <v>30</v>
      </c>
      <c r="F1130" s="10">
        <v>238156954</v>
      </c>
      <c r="G1130" s="9">
        <v>5</v>
      </c>
      <c r="H1130" s="10">
        <v>34984311</v>
      </c>
      <c r="I1130" s="22">
        <f>(data[[#This Row],[Profit]]/data[[#This Row],[Penjualan]])*100%</f>
        <v>0.14689602975019575</v>
      </c>
      <c r="K1130" s="3"/>
    </row>
    <row r="1131" spans="1:11" ht="15.75" customHeight="1" x14ac:dyDescent="0.3">
      <c r="A1131" s="9" t="s">
        <v>574</v>
      </c>
      <c r="B1131" s="7" t="s">
        <v>39</v>
      </c>
      <c r="C1131" s="8" t="s">
        <v>20</v>
      </c>
      <c r="D1131" s="9" t="s">
        <v>18</v>
      </c>
      <c r="E1131" s="9" t="s">
        <v>30</v>
      </c>
      <c r="F1131" s="10">
        <v>127256356</v>
      </c>
      <c r="G1131" s="9">
        <v>4</v>
      </c>
      <c r="H1131" s="10">
        <v>19024526</v>
      </c>
      <c r="I1131" s="22">
        <f>(data[[#This Row],[Profit]]/data[[#This Row],[Penjualan]])*100%</f>
        <v>0.14949764866754475</v>
      </c>
      <c r="K1131" s="3"/>
    </row>
    <row r="1132" spans="1:11" ht="15.75" customHeight="1" x14ac:dyDescent="0.3">
      <c r="A1132" s="9" t="s">
        <v>574</v>
      </c>
      <c r="B1132" s="7" t="s">
        <v>39</v>
      </c>
      <c r="C1132" s="8" t="s">
        <v>20</v>
      </c>
      <c r="D1132" s="9" t="s">
        <v>18</v>
      </c>
      <c r="E1132" s="9" t="s">
        <v>30</v>
      </c>
      <c r="F1132" s="10">
        <v>109620860</v>
      </c>
      <c r="G1132" s="9">
        <v>3</v>
      </c>
      <c r="H1132" s="10">
        <v>21608685</v>
      </c>
      <c r="I1132" s="22">
        <f>(data[[#This Row],[Profit]]/data[[#This Row],[Penjualan]])*100%</f>
        <v>0.19712201674024452</v>
      </c>
      <c r="K1132" s="3"/>
    </row>
    <row r="1133" spans="1:11" ht="15.75" customHeight="1" x14ac:dyDescent="0.3">
      <c r="A1133" s="9" t="s">
        <v>575</v>
      </c>
      <c r="B1133" s="7" t="s">
        <v>14</v>
      </c>
      <c r="C1133" s="8" t="s">
        <v>20</v>
      </c>
      <c r="D1133" s="9" t="s">
        <v>28</v>
      </c>
      <c r="E1133" s="9" t="s">
        <v>13</v>
      </c>
      <c r="F1133" s="10">
        <v>206139939</v>
      </c>
      <c r="G1133" s="9">
        <v>3</v>
      </c>
      <c r="H1133" s="10">
        <v>29789669</v>
      </c>
      <c r="I1133" s="22">
        <f>(data[[#This Row],[Profit]]/data[[#This Row],[Penjualan]])*100%</f>
        <v>0.14451187452810879</v>
      </c>
      <c r="K1133" s="3"/>
    </row>
    <row r="1134" spans="1:11" ht="15.75" customHeight="1" x14ac:dyDescent="0.3">
      <c r="A1134" s="9" t="s">
        <v>576</v>
      </c>
      <c r="B1134" s="7" t="s">
        <v>14</v>
      </c>
      <c r="C1134" s="8" t="s">
        <v>21</v>
      </c>
      <c r="D1134" s="9" t="s">
        <v>28</v>
      </c>
      <c r="E1134" s="9" t="s">
        <v>25</v>
      </c>
      <c r="F1134" s="10">
        <v>129235204</v>
      </c>
      <c r="G1134" s="9">
        <v>5</v>
      </c>
      <c r="H1134" s="10">
        <v>14867392</v>
      </c>
      <c r="I1134" s="22">
        <f>(data[[#This Row],[Profit]]/data[[#This Row],[Penjualan]])*100%</f>
        <v>0.11504134740252354</v>
      </c>
      <c r="K1134" s="3"/>
    </row>
    <row r="1135" spans="1:11" ht="15.75" customHeight="1" x14ac:dyDescent="0.3">
      <c r="A1135" s="9" t="s">
        <v>577</v>
      </c>
      <c r="B1135" s="7" t="s">
        <v>14</v>
      </c>
      <c r="C1135" s="8" t="s">
        <v>17</v>
      </c>
      <c r="D1135" s="9" t="s">
        <v>28</v>
      </c>
      <c r="E1135" s="9" t="s">
        <v>30</v>
      </c>
      <c r="F1135" s="10">
        <v>249488654</v>
      </c>
      <c r="G1135" s="9">
        <v>5</v>
      </c>
      <c r="H1135" s="10">
        <v>23981250</v>
      </c>
      <c r="I1135" s="22">
        <f>(data[[#This Row],[Profit]]/data[[#This Row],[Penjualan]])*100%</f>
        <v>9.6121605594136558E-2</v>
      </c>
      <c r="K1135" s="3"/>
    </row>
    <row r="1136" spans="1:11" ht="15.75" customHeight="1" x14ac:dyDescent="0.3">
      <c r="A1136" s="9" t="s">
        <v>577</v>
      </c>
      <c r="B1136" s="7" t="s">
        <v>14</v>
      </c>
      <c r="C1136" s="8" t="s">
        <v>17</v>
      </c>
      <c r="D1136" s="9" t="s">
        <v>28</v>
      </c>
      <c r="E1136" s="9" t="s">
        <v>30</v>
      </c>
      <c r="F1136" s="10">
        <v>128338172</v>
      </c>
      <c r="G1136" s="9">
        <v>2</v>
      </c>
      <c r="H1136" s="10">
        <v>32209256</v>
      </c>
      <c r="I1136" s="22">
        <f>(data[[#This Row],[Profit]]/data[[#This Row],[Penjualan]])*100%</f>
        <v>0.25097175297151653</v>
      </c>
      <c r="K1136" s="3"/>
    </row>
    <row r="1137" spans="1:11" ht="15.75" customHeight="1" x14ac:dyDescent="0.3">
      <c r="A1137" s="9" t="s">
        <v>577</v>
      </c>
      <c r="B1137" s="7" t="s">
        <v>16</v>
      </c>
      <c r="C1137" s="8" t="s">
        <v>17</v>
      </c>
      <c r="D1137" s="9" t="s">
        <v>28</v>
      </c>
      <c r="E1137" s="9" t="s">
        <v>30</v>
      </c>
      <c r="F1137" s="10">
        <v>96754664</v>
      </c>
      <c r="G1137" s="9">
        <v>5</v>
      </c>
      <c r="H1137" s="10">
        <v>16108235</v>
      </c>
      <c r="I1137" s="22">
        <f>(data[[#This Row],[Profit]]/data[[#This Row],[Penjualan]])*100%</f>
        <v>0.16648535930009534</v>
      </c>
      <c r="K1137" s="3"/>
    </row>
    <row r="1138" spans="1:11" ht="15.75" customHeight="1" x14ac:dyDescent="0.3">
      <c r="A1138" s="9" t="s">
        <v>577</v>
      </c>
      <c r="B1138" s="7" t="s">
        <v>16</v>
      </c>
      <c r="C1138" s="8" t="s">
        <v>17</v>
      </c>
      <c r="D1138" s="9" t="s">
        <v>28</v>
      </c>
      <c r="E1138" s="9" t="s">
        <v>30</v>
      </c>
      <c r="F1138" s="10">
        <v>147866147</v>
      </c>
      <c r="G1138" s="9">
        <v>4</v>
      </c>
      <c r="H1138" s="10">
        <v>10963124</v>
      </c>
      <c r="I1138" s="22">
        <f>(data[[#This Row],[Profit]]/data[[#This Row],[Penjualan]])*100%</f>
        <v>7.4142217285204565E-2</v>
      </c>
      <c r="K1138" s="3"/>
    </row>
    <row r="1139" spans="1:11" ht="15.75" customHeight="1" x14ac:dyDescent="0.3">
      <c r="A1139" s="9" t="s">
        <v>578</v>
      </c>
      <c r="B1139" s="7" t="s">
        <v>16</v>
      </c>
      <c r="C1139" s="8" t="s">
        <v>20</v>
      </c>
      <c r="D1139" s="9" t="s">
        <v>28</v>
      </c>
      <c r="E1139" s="9" t="s">
        <v>13</v>
      </c>
      <c r="F1139" s="10">
        <v>199618777</v>
      </c>
      <c r="G1139" s="9">
        <v>4</v>
      </c>
      <c r="H1139" s="10">
        <v>23714859</v>
      </c>
      <c r="I1139" s="22">
        <f>(data[[#This Row],[Profit]]/data[[#This Row],[Penjualan]])*100%</f>
        <v>0.11880074287801091</v>
      </c>
      <c r="K1139" s="3"/>
    </row>
    <row r="1140" spans="1:11" ht="15.75" customHeight="1" x14ac:dyDescent="0.3">
      <c r="A1140" s="9" t="s">
        <v>579</v>
      </c>
      <c r="B1140" s="7" t="s">
        <v>16</v>
      </c>
      <c r="C1140" s="8" t="s">
        <v>20</v>
      </c>
      <c r="D1140" s="9" t="s">
        <v>28</v>
      </c>
      <c r="E1140" s="9" t="s">
        <v>25</v>
      </c>
      <c r="F1140" s="10">
        <v>170306356</v>
      </c>
      <c r="G1140" s="9">
        <v>4</v>
      </c>
      <c r="H1140" s="10">
        <v>15310523</v>
      </c>
      <c r="I1140" s="22">
        <f>(data[[#This Row],[Profit]]/data[[#This Row],[Penjualan]])*100%</f>
        <v>8.9899891933569412E-2</v>
      </c>
      <c r="K1140" s="3"/>
    </row>
    <row r="1141" spans="1:11" ht="15.75" customHeight="1" x14ac:dyDescent="0.3">
      <c r="A1141" s="9" t="s">
        <v>580</v>
      </c>
      <c r="B1141" s="7" t="s">
        <v>10</v>
      </c>
      <c r="C1141" s="8" t="s">
        <v>20</v>
      </c>
      <c r="D1141" s="9" t="s">
        <v>28</v>
      </c>
      <c r="E1141" s="9" t="s">
        <v>13</v>
      </c>
      <c r="F1141" s="10">
        <v>156736839</v>
      </c>
      <c r="G1141" s="9">
        <v>2</v>
      </c>
      <c r="H1141" s="10">
        <v>13077549</v>
      </c>
      <c r="I1141" s="22">
        <f>(data[[#This Row],[Profit]]/data[[#This Row],[Penjualan]])*100%</f>
        <v>8.343634517217742E-2</v>
      </c>
      <c r="K1141" s="3"/>
    </row>
    <row r="1142" spans="1:11" ht="15.75" customHeight="1" x14ac:dyDescent="0.3">
      <c r="A1142" s="9" t="s">
        <v>581</v>
      </c>
      <c r="B1142" s="7" t="s">
        <v>10</v>
      </c>
      <c r="C1142" s="8" t="s">
        <v>11</v>
      </c>
      <c r="D1142" s="9" t="s">
        <v>12</v>
      </c>
      <c r="E1142" s="9" t="s">
        <v>30</v>
      </c>
      <c r="F1142" s="10">
        <v>209198953</v>
      </c>
      <c r="G1142" s="9">
        <v>2</v>
      </c>
      <c r="H1142" s="10">
        <v>12040604</v>
      </c>
      <c r="I1142" s="22">
        <f>(data[[#This Row],[Profit]]/data[[#This Row],[Penjualan]])*100%</f>
        <v>5.7555756505148471E-2</v>
      </c>
      <c r="K1142" s="3"/>
    </row>
    <row r="1143" spans="1:11" ht="15.75" customHeight="1" x14ac:dyDescent="0.3">
      <c r="A1143" s="9" t="s">
        <v>582</v>
      </c>
      <c r="B1143" s="7" t="s">
        <v>10</v>
      </c>
      <c r="C1143" s="8" t="s">
        <v>20</v>
      </c>
      <c r="D1143" s="9" t="s">
        <v>18</v>
      </c>
      <c r="E1143" s="9" t="s">
        <v>30</v>
      </c>
      <c r="F1143" s="10">
        <v>122490091</v>
      </c>
      <c r="G1143" s="9">
        <v>5</v>
      </c>
      <c r="H1143" s="10">
        <v>26179077</v>
      </c>
      <c r="I1143" s="22">
        <f>(data[[#This Row],[Profit]]/data[[#This Row],[Penjualan]])*100%</f>
        <v>0.21372403911431498</v>
      </c>
      <c r="K1143" s="3"/>
    </row>
    <row r="1144" spans="1:11" ht="15.75" customHeight="1" x14ac:dyDescent="0.3">
      <c r="A1144" s="9" t="s">
        <v>583</v>
      </c>
      <c r="B1144" s="7" t="s">
        <v>10</v>
      </c>
      <c r="C1144" s="8" t="s">
        <v>17</v>
      </c>
      <c r="D1144" s="9" t="s">
        <v>18</v>
      </c>
      <c r="E1144" s="9" t="s">
        <v>25</v>
      </c>
      <c r="F1144" s="10">
        <v>181141706</v>
      </c>
      <c r="G1144" s="9">
        <v>4</v>
      </c>
      <c r="H1144" s="10">
        <v>27311987</v>
      </c>
      <c r="I1144" s="22">
        <f>(data[[#This Row],[Profit]]/data[[#This Row],[Penjualan]])*100%</f>
        <v>0.15077691164065773</v>
      </c>
      <c r="K1144" s="3"/>
    </row>
    <row r="1145" spans="1:11" ht="15.75" customHeight="1" x14ac:dyDescent="0.3">
      <c r="A1145" s="9" t="s">
        <v>584</v>
      </c>
      <c r="B1145" s="7" t="s">
        <v>10</v>
      </c>
      <c r="C1145" s="8" t="s">
        <v>20</v>
      </c>
      <c r="D1145" s="9" t="s">
        <v>28</v>
      </c>
      <c r="E1145" s="9" t="s">
        <v>30</v>
      </c>
      <c r="F1145" s="10">
        <v>105617161</v>
      </c>
      <c r="G1145" s="9">
        <v>4</v>
      </c>
      <c r="H1145" s="10">
        <v>26775078</v>
      </c>
      <c r="I1145" s="22">
        <f>(data[[#This Row],[Profit]]/data[[#This Row],[Penjualan]])*100%</f>
        <v>0.25351067711429964</v>
      </c>
      <c r="K1145" s="3"/>
    </row>
    <row r="1146" spans="1:11" ht="15.75" customHeight="1" x14ac:dyDescent="0.3">
      <c r="A1146" s="9" t="s">
        <v>584</v>
      </c>
      <c r="B1146" s="7" t="s">
        <v>10</v>
      </c>
      <c r="C1146" s="8" t="s">
        <v>20</v>
      </c>
      <c r="D1146" s="9" t="s">
        <v>28</v>
      </c>
      <c r="E1146" s="9" t="s">
        <v>30</v>
      </c>
      <c r="F1146" s="10">
        <v>141423761</v>
      </c>
      <c r="G1146" s="9">
        <v>2</v>
      </c>
      <c r="H1146" s="10">
        <v>13763576</v>
      </c>
      <c r="I1146" s="22">
        <f>(data[[#This Row],[Profit]]/data[[#This Row],[Penjualan]])*100%</f>
        <v>9.7321524351201491E-2</v>
      </c>
      <c r="K1146" s="3"/>
    </row>
    <row r="1147" spans="1:11" ht="15.75" customHeight="1" x14ac:dyDescent="0.3">
      <c r="A1147" s="9" t="s">
        <v>585</v>
      </c>
      <c r="B1147" s="7" t="s">
        <v>10</v>
      </c>
      <c r="C1147" s="8" t="s">
        <v>17</v>
      </c>
      <c r="D1147" s="9" t="s">
        <v>18</v>
      </c>
      <c r="E1147" s="9" t="s">
        <v>13</v>
      </c>
      <c r="F1147" s="10">
        <v>206414563</v>
      </c>
      <c r="G1147" s="9">
        <v>2</v>
      </c>
      <c r="H1147" s="10">
        <v>17941386</v>
      </c>
      <c r="I1147" s="22">
        <f>(data[[#This Row],[Profit]]/data[[#This Row],[Penjualan]])*100%</f>
        <v>8.6919186995541589E-2</v>
      </c>
      <c r="K1147" s="3"/>
    </row>
    <row r="1148" spans="1:11" ht="15.75" customHeight="1" x14ac:dyDescent="0.3">
      <c r="A1148" s="9" t="s">
        <v>586</v>
      </c>
      <c r="B1148" s="7" t="s">
        <v>10</v>
      </c>
      <c r="C1148" s="8" t="s">
        <v>20</v>
      </c>
      <c r="D1148" s="9" t="s">
        <v>28</v>
      </c>
      <c r="E1148" s="9" t="s">
        <v>30</v>
      </c>
      <c r="F1148" s="10">
        <v>162311609</v>
      </c>
      <c r="G1148" s="9">
        <v>3</v>
      </c>
      <c r="H1148" s="10">
        <v>33889533</v>
      </c>
      <c r="I1148" s="22">
        <f>(data[[#This Row],[Profit]]/data[[#This Row],[Penjualan]])*100%</f>
        <v>0.20879303217307149</v>
      </c>
      <c r="K1148" s="3"/>
    </row>
    <row r="1149" spans="1:11" ht="15.75" customHeight="1" x14ac:dyDescent="0.3">
      <c r="A1149" s="9" t="s">
        <v>586</v>
      </c>
      <c r="B1149" s="7" t="s">
        <v>14</v>
      </c>
      <c r="C1149" s="8" t="s">
        <v>20</v>
      </c>
      <c r="D1149" s="9" t="s">
        <v>28</v>
      </c>
      <c r="E1149" s="9" t="s">
        <v>30</v>
      </c>
      <c r="F1149" s="10">
        <v>118179155</v>
      </c>
      <c r="G1149" s="9">
        <v>4</v>
      </c>
      <c r="H1149" s="10">
        <v>18822634</v>
      </c>
      <c r="I1149" s="22">
        <f>(data[[#This Row],[Profit]]/data[[#This Row],[Penjualan]])*100%</f>
        <v>0.15927203067241427</v>
      </c>
      <c r="K1149" s="3"/>
    </row>
    <row r="1150" spans="1:11" ht="15.75" customHeight="1" x14ac:dyDescent="0.3">
      <c r="A1150" s="9" t="s">
        <v>587</v>
      </c>
      <c r="B1150" s="7" t="s">
        <v>10</v>
      </c>
      <c r="C1150" s="8" t="s">
        <v>11</v>
      </c>
      <c r="D1150" s="9" t="s">
        <v>28</v>
      </c>
      <c r="E1150" s="9" t="s">
        <v>26</v>
      </c>
      <c r="F1150" s="10">
        <v>114185301</v>
      </c>
      <c r="G1150" s="9">
        <v>1</v>
      </c>
      <c r="H1150" s="10">
        <v>29091936</v>
      </c>
      <c r="I1150" s="22">
        <f>(data[[#This Row],[Profit]]/data[[#This Row],[Penjualan]])*100%</f>
        <v>0.25477829234780403</v>
      </c>
      <c r="K1150" s="3"/>
    </row>
    <row r="1151" spans="1:11" ht="15.75" customHeight="1" x14ac:dyDescent="0.3">
      <c r="A1151" s="9" t="s">
        <v>587</v>
      </c>
      <c r="B1151" s="7" t="s">
        <v>10</v>
      </c>
      <c r="C1151" s="8" t="s">
        <v>11</v>
      </c>
      <c r="D1151" s="9" t="s">
        <v>28</v>
      </c>
      <c r="E1151" s="9" t="s">
        <v>26</v>
      </c>
      <c r="F1151" s="10">
        <v>93362937</v>
      </c>
      <c r="G1151" s="9">
        <v>2</v>
      </c>
      <c r="H1151" s="10">
        <v>18921086</v>
      </c>
      <c r="I1151" s="22">
        <f>(data[[#This Row],[Profit]]/data[[#This Row],[Penjualan]])*100%</f>
        <v>0.20266164077507545</v>
      </c>
      <c r="K1151" s="3"/>
    </row>
    <row r="1152" spans="1:11" ht="15.75" customHeight="1" x14ac:dyDescent="0.3">
      <c r="A1152" s="9" t="s">
        <v>588</v>
      </c>
      <c r="B1152" s="7" t="s">
        <v>10</v>
      </c>
      <c r="C1152" s="8" t="s">
        <v>20</v>
      </c>
      <c r="D1152" s="9" t="s">
        <v>12</v>
      </c>
      <c r="E1152" s="9" t="s">
        <v>25</v>
      </c>
      <c r="F1152" s="10">
        <v>129925922</v>
      </c>
      <c r="G1152" s="9">
        <v>3</v>
      </c>
      <c r="H1152" s="10">
        <v>18539415</v>
      </c>
      <c r="I1152" s="22">
        <f>(data[[#This Row],[Profit]]/data[[#This Row],[Penjualan]])*100%</f>
        <v>0.14269219501863531</v>
      </c>
      <c r="K1152" s="3"/>
    </row>
    <row r="1153" spans="1:11" ht="15.75" customHeight="1" x14ac:dyDescent="0.3">
      <c r="A1153" s="9" t="s">
        <v>588</v>
      </c>
      <c r="B1153" s="7" t="s">
        <v>10</v>
      </c>
      <c r="C1153" s="8" t="s">
        <v>20</v>
      </c>
      <c r="D1153" s="9" t="s">
        <v>12</v>
      </c>
      <c r="E1153" s="9" t="s">
        <v>25</v>
      </c>
      <c r="F1153" s="10">
        <v>108689760</v>
      </c>
      <c r="G1153" s="9">
        <v>2</v>
      </c>
      <c r="H1153" s="10">
        <v>10544245</v>
      </c>
      <c r="I1153" s="22">
        <f>(data[[#This Row],[Profit]]/data[[#This Row],[Penjualan]])*100%</f>
        <v>9.7012312843454615E-2</v>
      </c>
      <c r="K1153" s="3"/>
    </row>
    <row r="1154" spans="1:11" ht="15.75" customHeight="1" x14ac:dyDescent="0.3">
      <c r="A1154" s="9" t="s">
        <v>588</v>
      </c>
      <c r="B1154" s="7" t="s">
        <v>10</v>
      </c>
      <c r="C1154" s="8" t="s">
        <v>20</v>
      </c>
      <c r="D1154" s="9" t="s">
        <v>12</v>
      </c>
      <c r="E1154" s="9" t="s">
        <v>25</v>
      </c>
      <c r="F1154" s="10">
        <v>90924892</v>
      </c>
      <c r="G1154" s="9">
        <v>4</v>
      </c>
      <c r="H1154" s="10">
        <v>19466201</v>
      </c>
      <c r="I1154" s="22">
        <f>(data[[#This Row],[Profit]]/data[[#This Row],[Penjualan]])*100%</f>
        <v>0.21409099941520965</v>
      </c>
      <c r="K1154" s="3"/>
    </row>
    <row r="1155" spans="1:11" ht="15.75" customHeight="1" x14ac:dyDescent="0.3">
      <c r="A1155" s="9" t="s">
        <v>589</v>
      </c>
      <c r="B1155" s="7" t="s">
        <v>10</v>
      </c>
      <c r="C1155" s="8" t="s">
        <v>17</v>
      </c>
      <c r="D1155" s="9" t="s">
        <v>18</v>
      </c>
      <c r="E1155" s="9" t="s">
        <v>25</v>
      </c>
      <c r="F1155" s="10">
        <v>133441070</v>
      </c>
      <c r="G1155" s="9">
        <v>3</v>
      </c>
      <c r="H1155" s="10">
        <v>33697616</v>
      </c>
      <c r="I1155" s="22">
        <f>(data[[#This Row],[Profit]]/data[[#This Row],[Penjualan]])*100%</f>
        <v>0.25252807100542585</v>
      </c>
      <c r="K1155" s="3"/>
    </row>
    <row r="1156" spans="1:11" ht="15.75" customHeight="1" x14ac:dyDescent="0.3">
      <c r="A1156" s="9" t="s">
        <v>589</v>
      </c>
      <c r="B1156" s="7" t="s">
        <v>14</v>
      </c>
      <c r="C1156" s="8" t="s">
        <v>17</v>
      </c>
      <c r="D1156" s="9" t="s">
        <v>18</v>
      </c>
      <c r="E1156" s="9" t="s">
        <v>25</v>
      </c>
      <c r="F1156" s="10">
        <v>240238959</v>
      </c>
      <c r="G1156" s="9">
        <v>3</v>
      </c>
      <c r="H1156" s="10">
        <v>23888704</v>
      </c>
      <c r="I1156" s="22">
        <f>(data[[#This Row],[Profit]]/data[[#This Row],[Penjualan]])*100%</f>
        <v>9.9437260715069947E-2</v>
      </c>
      <c r="K1156" s="3"/>
    </row>
    <row r="1157" spans="1:11" ht="15.75" customHeight="1" x14ac:dyDescent="0.3">
      <c r="A1157" s="9" t="s">
        <v>589</v>
      </c>
      <c r="B1157" s="7" t="s">
        <v>14</v>
      </c>
      <c r="C1157" s="8" t="s">
        <v>17</v>
      </c>
      <c r="D1157" s="9" t="s">
        <v>18</v>
      </c>
      <c r="E1157" s="9" t="s">
        <v>25</v>
      </c>
      <c r="F1157" s="10">
        <v>201030069</v>
      </c>
      <c r="G1157" s="9">
        <v>3</v>
      </c>
      <c r="H1157" s="10">
        <v>24245855</v>
      </c>
      <c r="I1157" s="22">
        <f>(data[[#This Row],[Profit]]/data[[#This Row],[Penjualan]])*100%</f>
        <v>0.12060810166662182</v>
      </c>
      <c r="K1157" s="3"/>
    </row>
    <row r="1158" spans="1:11" ht="15.75" customHeight="1" x14ac:dyDescent="0.3">
      <c r="A1158" s="9" t="s">
        <v>589</v>
      </c>
      <c r="B1158" s="7" t="s">
        <v>14</v>
      </c>
      <c r="C1158" s="8" t="s">
        <v>17</v>
      </c>
      <c r="D1158" s="9" t="s">
        <v>18</v>
      </c>
      <c r="E1158" s="9" t="s">
        <v>25</v>
      </c>
      <c r="F1158" s="10">
        <v>203333225</v>
      </c>
      <c r="G1158" s="9">
        <v>4</v>
      </c>
      <c r="H1158" s="10">
        <v>17249073</v>
      </c>
      <c r="I1158" s="22">
        <f>(data[[#This Row],[Profit]]/data[[#This Row],[Penjualan]])*100%</f>
        <v>8.4831551754515275E-2</v>
      </c>
      <c r="K1158" s="3"/>
    </row>
    <row r="1159" spans="1:11" ht="15.75" customHeight="1" x14ac:dyDescent="0.3">
      <c r="A1159" s="9" t="s">
        <v>590</v>
      </c>
      <c r="B1159" s="7" t="s">
        <v>14</v>
      </c>
      <c r="C1159" s="8" t="s">
        <v>21</v>
      </c>
      <c r="D1159" s="9" t="s">
        <v>12</v>
      </c>
      <c r="E1159" s="9" t="s">
        <v>26</v>
      </c>
      <c r="F1159" s="10">
        <v>241660756</v>
      </c>
      <c r="G1159" s="9">
        <v>4</v>
      </c>
      <c r="H1159" s="10">
        <v>31983673</v>
      </c>
      <c r="I1159" s="22">
        <f>(data[[#This Row],[Profit]]/data[[#This Row],[Penjualan]])*100%</f>
        <v>0.13234947009766038</v>
      </c>
      <c r="K1159" s="3"/>
    </row>
    <row r="1160" spans="1:11" ht="15.75" customHeight="1" x14ac:dyDescent="0.3">
      <c r="A1160" s="9" t="s">
        <v>590</v>
      </c>
      <c r="B1160" s="7" t="s">
        <v>14</v>
      </c>
      <c r="C1160" s="8" t="s">
        <v>21</v>
      </c>
      <c r="D1160" s="9" t="s">
        <v>12</v>
      </c>
      <c r="E1160" s="9" t="s">
        <v>26</v>
      </c>
      <c r="F1160" s="10">
        <v>236275565</v>
      </c>
      <c r="G1160" s="9">
        <v>1</v>
      </c>
      <c r="H1160" s="10">
        <v>20557462</v>
      </c>
      <c r="I1160" s="22">
        <f>(data[[#This Row],[Profit]]/data[[#This Row],[Penjualan]])*100%</f>
        <v>8.7006297075196914E-2</v>
      </c>
      <c r="K1160" s="3"/>
    </row>
    <row r="1161" spans="1:11" ht="15.75" customHeight="1" x14ac:dyDescent="0.3">
      <c r="A1161" s="9" t="s">
        <v>590</v>
      </c>
      <c r="B1161" s="7" t="s">
        <v>14</v>
      </c>
      <c r="C1161" s="8" t="s">
        <v>21</v>
      </c>
      <c r="D1161" s="9" t="s">
        <v>12</v>
      </c>
      <c r="E1161" s="9" t="s">
        <v>26</v>
      </c>
      <c r="F1161" s="10">
        <v>218663594</v>
      </c>
      <c r="G1161" s="9">
        <v>3</v>
      </c>
      <c r="H1161" s="10">
        <v>27695792</v>
      </c>
      <c r="I1161" s="22">
        <f>(data[[#This Row],[Profit]]/data[[#This Row],[Penjualan]])*100%</f>
        <v>0.12665936516162815</v>
      </c>
      <c r="K1161" s="3"/>
    </row>
    <row r="1162" spans="1:11" ht="15.75" customHeight="1" x14ac:dyDescent="0.3">
      <c r="A1162" s="9" t="s">
        <v>590</v>
      </c>
      <c r="B1162" s="7" t="s">
        <v>14</v>
      </c>
      <c r="C1162" s="8" t="s">
        <v>21</v>
      </c>
      <c r="D1162" s="9" t="s">
        <v>12</v>
      </c>
      <c r="E1162" s="9" t="s">
        <v>26</v>
      </c>
      <c r="F1162" s="10">
        <v>184635255</v>
      </c>
      <c r="G1162" s="9">
        <v>1</v>
      </c>
      <c r="H1162" s="10">
        <v>14609808</v>
      </c>
      <c r="I1162" s="22">
        <f>(data[[#This Row],[Profit]]/data[[#This Row],[Penjualan]])*100%</f>
        <v>7.9127943360546169E-2</v>
      </c>
      <c r="K1162" s="3"/>
    </row>
    <row r="1163" spans="1:11" ht="15.75" customHeight="1" x14ac:dyDescent="0.3">
      <c r="A1163" s="9" t="s">
        <v>591</v>
      </c>
      <c r="B1163" s="7" t="s">
        <v>14</v>
      </c>
      <c r="C1163" s="8" t="s">
        <v>20</v>
      </c>
      <c r="D1163" s="9" t="s">
        <v>28</v>
      </c>
      <c r="E1163" s="9" t="s">
        <v>13</v>
      </c>
      <c r="F1163" s="10">
        <v>174382862</v>
      </c>
      <c r="G1163" s="9">
        <v>3</v>
      </c>
      <c r="H1163" s="10">
        <v>27630221</v>
      </c>
      <c r="I1163" s="22">
        <f>(data[[#This Row],[Profit]]/data[[#This Row],[Penjualan]])*100%</f>
        <v>0.15844573648527457</v>
      </c>
      <c r="K1163" s="3"/>
    </row>
    <row r="1164" spans="1:11" ht="15.75" customHeight="1" x14ac:dyDescent="0.3">
      <c r="A1164" s="9" t="s">
        <v>591</v>
      </c>
      <c r="B1164" s="7" t="s">
        <v>39</v>
      </c>
      <c r="C1164" s="8" t="s">
        <v>20</v>
      </c>
      <c r="D1164" s="9" t="s">
        <v>28</v>
      </c>
      <c r="E1164" s="9" t="s">
        <v>13</v>
      </c>
      <c r="F1164" s="10">
        <v>218217989</v>
      </c>
      <c r="G1164" s="9">
        <v>3</v>
      </c>
      <c r="H1164" s="10">
        <v>26989059</v>
      </c>
      <c r="I1164" s="22">
        <f>(data[[#This Row],[Profit]]/data[[#This Row],[Penjualan]])*100%</f>
        <v>0.12367934982665429</v>
      </c>
      <c r="K1164" s="3"/>
    </row>
    <row r="1165" spans="1:11" ht="15.75" customHeight="1" x14ac:dyDescent="0.3">
      <c r="A1165" s="9" t="s">
        <v>591</v>
      </c>
      <c r="B1165" s="7" t="s">
        <v>39</v>
      </c>
      <c r="C1165" s="8" t="s">
        <v>20</v>
      </c>
      <c r="D1165" s="9" t="s">
        <v>28</v>
      </c>
      <c r="E1165" s="9" t="s">
        <v>13</v>
      </c>
      <c r="F1165" s="10">
        <v>156186701</v>
      </c>
      <c r="G1165" s="9">
        <v>1</v>
      </c>
      <c r="H1165" s="10">
        <v>10698719</v>
      </c>
      <c r="I1165" s="22">
        <f>(data[[#This Row],[Profit]]/data[[#This Row],[Penjualan]])*100%</f>
        <v>6.8499551699987574E-2</v>
      </c>
      <c r="K1165" s="3"/>
    </row>
    <row r="1166" spans="1:11" ht="15.75" customHeight="1" x14ac:dyDescent="0.3">
      <c r="A1166" s="9" t="s">
        <v>592</v>
      </c>
      <c r="B1166" s="7" t="s">
        <v>10</v>
      </c>
      <c r="C1166" s="8" t="s">
        <v>20</v>
      </c>
      <c r="D1166" s="9" t="s">
        <v>12</v>
      </c>
      <c r="E1166" s="9" t="s">
        <v>25</v>
      </c>
      <c r="F1166" s="10">
        <v>247519904</v>
      </c>
      <c r="G1166" s="9">
        <v>5</v>
      </c>
      <c r="H1166" s="10">
        <v>26275769</v>
      </c>
      <c r="I1166" s="22">
        <f>(data[[#This Row],[Profit]]/data[[#This Row],[Penjualan]])*100%</f>
        <v>0.10615618613038894</v>
      </c>
      <c r="K1166" s="3"/>
    </row>
    <row r="1167" spans="1:11" ht="15.75" customHeight="1" x14ac:dyDescent="0.3">
      <c r="A1167" s="9" t="s">
        <v>592</v>
      </c>
      <c r="B1167" s="7" t="s">
        <v>10</v>
      </c>
      <c r="C1167" s="8" t="s">
        <v>20</v>
      </c>
      <c r="D1167" s="9" t="s">
        <v>12</v>
      </c>
      <c r="E1167" s="9" t="s">
        <v>25</v>
      </c>
      <c r="F1167" s="10">
        <v>177683969</v>
      </c>
      <c r="G1167" s="9">
        <v>5</v>
      </c>
      <c r="H1167" s="10">
        <v>22657697</v>
      </c>
      <c r="I1167" s="22">
        <f>(data[[#This Row],[Profit]]/data[[#This Row],[Penjualan]])*100%</f>
        <v>0.12751683299015007</v>
      </c>
      <c r="K1167" s="3"/>
    </row>
    <row r="1168" spans="1:11" ht="15.75" customHeight="1" x14ac:dyDescent="0.3">
      <c r="A1168" s="9" t="s">
        <v>592</v>
      </c>
      <c r="B1168" s="7" t="s">
        <v>10</v>
      </c>
      <c r="C1168" s="8" t="s">
        <v>20</v>
      </c>
      <c r="D1168" s="9" t="s">
        <v>12</v>
      </c>
      <c r="E1168" s="9" t="s">
        <v>25</v>
      </c>
      <c r="F1168" s="10">
        <v>147015541</v>
      </c>
      <c r="G1168" s="9">
        <v>1</v>
      </c>
      <c r="H1168" s="10">
        <v>26698128</v>
      </c>
      <c r="I1168" s="22">
        <f>(data[[#This Row],[Profit]]/data[[#This Row],[Penjualan]])*100%</f>
        <v>0.18160071934163749</v>
      </c>
      <c r="K1168" s="3"/>
    </row>
    <row r="1169" spans="1:11" ht="15.75" customHeight="1" x14ac:dyDescent="0.3">
      <c r="A1169" s="9" t="s">
        <v>592</v>
      </c>
      <c r="B1169" s="7" t="s">
        <v>10</v>
      </c>
      <c r="C1169" s="8" t="s">
        <v>20</v>
      </c>
      <c r="D1169" s="9" t="s">
        <v>12</v>
      </c>
      <c r="E1169" s="9" t="s">
        <v>25</v>
      </c>
      <c r="F1169" s="10">
        <v>137903946</v>
      </c>
      <c r="G1169" s="9">
        <v>5</v>
      </c>
      <c r="H1169" s="10">
        <v>19728953</v>
      </c>
      <c r="I1169" s="22">
        <f>(data[[#This Row],[Profit]]/data[[#This Row],[Penjualan]])*100%</f>
        <v>0.1430630056082659</v>
      </c>
      <c r="K1169" s="3"/>
    </row>
    <row r="1170" spans="1:11" ht="15.75" customHeight="1" x14ac:dyDescent="0.3">
      <c r="A1170" s="9" t="s">
        <v>592</v>
      </c>
      <c r="B1170" s="7" t="s">
        <v>10</v>
      </c>
      <c r="C1170" s="8" t="s">
        <v>20</v>
      </c>
      <c r="D1170" s="9" t="s">
        <v>12</v>
      </c>
      <c r="E1170" s="9" t="s">
        <v>25</v>
      </c>
      <c r="F1170" s="10">
        <v>159093481</v>
      </c>
      <c r="G1170" s="9">
        <v>2</v>
      </c>
      <c r="H1170" s="10">
        <v>31588036</v>
      </c>
      <c r="I1170" s="22">
        <f>(data[[#This Row],[Profit]]/data[[#This Row],[Penjualan]])*100%</f>
        <v>0.19855015932425288</v>
      </c>
      <c r="K1170" s="3"/>
    </row>
    <row r="1171" spans="1:11" ht="15.75" customHeight="1" x14ac:dyDescent="0.3">
      <c r="A1171" s="9" t="s">
        <v>593</v>
      </c>
      <c r="B1171" s="7" t="s">
        <v>10</v>
      </c>
      <c r="C1171" s="8" t="s">
        <v>11</v>
      </c>
      <c r="D1171" s="9" t="s">
        <v>28</v>
      </c>
      <c r="E1171" s="9" t="s">
        <v>26</v>
      </c>
      <c r="F1171" s="10">
        <v>247561064</v>
      </c>
      <c r="G1171" s="9">
        <v>2</v>
      </c>
      <c r="H1171" s="10">
        <v>29272820</v>
      </c>
      <c r="I1171" s="22">
        <f>(data[[#This Row],[Profit]]/data[[#This Row],[Penjualan]])*100%</f>
        <v>0.11824484645129818</v>
      </c>
      <c r="K1171" s="3"/>
    </row>
    <row r="1172" spans="1:11" ht="15.75" customHeight="1" x14ac:dyDescent="0.3">
      <c r="A1172" s="9" t="s">
        <v>594</v>
      </c>
      <c r="B1172" s="7" t="s">
        <v>14</v>
      </c>
      <c r="C1172" s="8" t="s">
        <v>17</v>
      </c>
      <c r="D1172" s="9" t="s">
        <v>12</v>
      </c>
      <c r="E1172" s="9" t="s">
        <v>30</v>
      </c>
      <c r="F1172" s="10">
        <v>156201018</v>
      </c>
      <c r="G1172" s="9">
        <v>2</v>
      </c>
      <c r="H1172" s="10">
        <v>12956730</v>
      </c>
      <c r="I1172" s="22">
        <f>(data[[#This Row],[Profit]]/data[[#This Row],[Penjualan]])*100%</f>
        <v>8.2949075274272546E-2</v>
      </c>
      <c r="K1172" s="3"/>
    </row>
    <row r="1173" spans="1:11" ht="15.75" customHeight="1" x14ac:dyDescent="0.3">
      <c r="A1173" s="9" t="s">
        <v>594</v>
      </c>
      <c r="B1173" s="7" t="s">
        <v>14</v>
      </c>
      <c r="C1173" s="8" t="s">
        <v>17</v>
      </c>
      <c r="D1173" s="9" t="s">
        <v>12</v>
      </c>
      <c r="E1173" s="9" t="s">
        <v>30</v>
      </c>
      <c r="F1173" s="10">
        <v>162420901</v>
      </c>
      <c r="G1173" s="9">
        <v>3</v>
      </c>
      <c r="H1173" s="10">
        <v>28520506</v>
      </c>
      <c r="I1173" s="22">
        <f>(data[[#This Row],[Profit]]/data[[#This Row],[Penjualan]])*100%</f>
        <v>0.17559627993936569</v>
      </c>
      <c r="K1173" s="3"/>
    </row>
    <row r="1174" spans="1:11" ht="15.75" customHeight="1" x14ac:dyDescent="0.3">
      <c r="A1174" s="9" t="s">
        <v>594</v>
      </c>
      <c r="B1174" s="7" t="s">
        <v>14</v>
      </c>
      <c r="C1174" s="8" t="s">
        <v>17</v>
      </c>
      <c r="D1174" s="9" t="s">
        <v>12</v>
      </c>
      <c r="E1174" s="9" t="s">
        <v>30</v>
      </c>
      <c r="F1174" s="10">
        <v>102626947</v>
      </c>
      <c r="G1174" s="9">
        <v>2</v>
      </c>
      <c r="H1174" s="10">
        <v>26791322</v>
      </c>
      <c r="I1174" s="22">
        <f>(data[[#This Row],[Profit]]/data[[#This Row],[Penjualan]])*100%</f>
        <v>0.26105543215662452</v>
      </c>
      <c r="K1174" s="3"/>
    </row>
    <row r="1175" spans="1:11" ht="15.75" customHeight="1" x14ac:dyDescent="0.3">
      <c r="A1175" s="9" t="s">
        <v>594</v>
      </c>
      <c r="B1175" s="7" t="s">
        <v>16</v>
      </c>
      <c r="C1175" s="8" t="s">
        <v>17</v>
      </c>
      <c r="D1175" s="9" t="s">
        <v>12</v>
      </c>
      <c r="E1175" s="9" t="s">
        <v>30</v>
      </c>
      <c r="F1175" s="10">
        <v>140618624</v>
      </c>
      <c r="G1175" s="9">
        <v>2</v>
      </c>
      <c r="H1175" s="10">
        <v>22478160</v>
      </c>
      <c r="I1175" s="22">
        <f>(data[[#This Row],[Profit]]/data[[#This Row],[Penjualan]])*100%</f>
        <v>0.15985194109138773</v>
      </c>
      <c r="K1175" s="3"/>
    </row>
    <row r="1176" spans="1:11" ht="15.75" customHeight="1" x14ac:dyDescent="0.3">
      <c r="A1176" s="9" t="s">
        <v>594</v>
      </c>
      <c r="B1176" s="7" t="s">
        <v>16</v>
      </c>
      <c r="C1176" s="8" t="s">
        <v>17</v>
      </c>
      <c r="D1176" s="9" t="s">
        <v>12</v>
      </c>
      <c r="E1176" s="9" t="s">
        <v>30</v>
      </c>
      <c r="F1176" s="10">
        <v>238709255</v>
      </c>
      <c r="G1176" s="9">
        <v>3</v>
      </c>
      <c r="H1176" s="10">
        <v>10529939</v>
      </c>
      <c r="I1176" s="22">
        <f>(data[[#This Row],[Profit]]/data[[#This Row],[Penjualan]])*100%</f>
        <v>4.4111984681951273E-2</v>
      </c>
      <c r="K1176" s="3"/>
    </row>
    <row r="1177" spans="1:11" ht="15.75" customHeight="1" x14ac:dyDescent="0.3">
      <c r="A1177" s="9" t="s">
        <v>594</v>
      </c>
      <c r="B1177" s="7" t="s">
        <v>10</v>
      </c>
      <c r="C1177" s="8" t="s">
        <v>17</v>
      </c>
      <c r="D1177" s="9" t="s">
        <v>12</v>
      </c>
      <c r="E1177" s="9" t="s">
        <v>30</v>
      </c>
      <c r="F1177" s="10">
        <v>211897302</v>
      </c>
      <c r="G1177" s="9">
        <v>2</v>
      </c>
      <c r="H1177" s="10">
        <v>32432069</v>
      </c>
      <c r="I1177" s="22">
        <f>(data[[#This Row],[Profit]]/data[[#This Row],[Penjualan]])*100%</f>
        <v>0.15305560143469879</v>
      </c>
      <c r="K1177" s="3"/>
    </row>
    <row r="1178" spans="1:11" ht="15.75" customHeight="1" x14ac:dyDescent="0.3">
      <c r="A1178" s="9" t="s">
        <v>595</v>
      </c>
      <c r="B1178" s="7" t="s">
        <v>10</v>
      </c>
      <c r="C1178" s="8" t="s">
        <v>20</v>
      </c>
      <c r="D1178" s="9" t="s">
        <v>12</v>
      </c>
      <c r="E1178" s="9" t="s">
        <v>30</v>
      </c>
      <c r="F1178" s="10">
        <v>99785848</v>
      </c>
      <c r="G1178" s="9">
        <v>4</v>
      </c>
      <c r="H1178" s="10">
        <v>25937125</v>
      </c>
      <c r="I1178" s="22">
        <f>(data[[#This Row],[Profit]]/data[[#This Row],[Penjualan]])*100%</f>
        <v>0.25992789077665601</v>
      </c>
      <c r="K1178" s="3"/>
    </row>
    <row r="1179" spans="1:11" ht="15.75" customHeight="1" x14ac:dyDescent="0.3">
      <c r="A1179" s="9" t="s">
        <v>595</v>
      </c>
      <c r="B1179" s="7" t="s">
        <v>10</v>
      </c>
      <c r="C1179" s="8" t="s">
        <v>20</v>
      </c>
      <c r="D1179" s="9" t="s">
        <v>12</v>
      </c>
      <c r="E1179" s="9" t="s">
        <v>30</v>
      </c>
      <c r="F1179" s="10">
        <v>118435666</v>
      </c>
      <c r="G1179" s="9">
        <v>1</v>
      </c>
      <c r="H1179" s="10">
        <v>30285321</v>
      </c>
      <c r="I1179" s="22">
        <f>(data[[#This Row],[Profit]]/data[[#This Row],[Penjualan]])*100%</f>
        <v>0.25571115545548584</v>
      </c>
      <c r="K1179" s="3"/>
    </row>
    <row r="1180" spans="1:11" ht="15.75" customHeight="1" x14ac:dyDescent="0.3">
      <c r="A1180" s="9" t="s">
        <v>595</v>
      </c>
      <c r="B1180" s="7" t="s">
        <v>10</v>
      </c>
      <c r="C1180" s="8" t="s">
        <v>20</v>
      </c>
      <c r="D1180" s="9" t="s">
        <v>12</v>
      </c>
      <c r="E1180" s="9" t="s">
        <v>30</v>
      </c>
      <c r="F1180" s="10">
        <v>135549368</v>
      </c>
      <c r="G1180" s="9">
        <v>1</v>
      </c>
      <c r="H1180" s="10">
        <v>32386558</v>
      </c>
      <c r="I1180" s="22">
        <f>(data[[#This Row],[Profit]]/data[[#This Row],[Penjualan]])*100%</f>
        <v>0.23892813723779222</v>
      </c>
      <c r="K1180" s="3"/>
    </row>
    <row r="1181" spans="1:11" ht="15.75" customHeight="1" x14ac:dyDescent="0.3">
      <c r="A1181" s="9" t="s">
        <v>595</v>
      </c>
      <c r="B1181" s="7" t="s">
        <v>10</v>
      </c>
      <c r="C1181" s="8" t="s">
        <v>20</v>
      </c>
      <c r="D1181" s="9" t="s">
        <v>12</v>
      </c>
      <c r="E1181" s="9" t="s">
        <v>30</v>
      </c>
      <c r="F1181" s="10">
        <v>210735675</v>
      </c>
      <c r="G1181" s="9">
        <v>1</v>
      </c>
      <c r="H1181" s="10">
        <v>11477098</v>
      </c>
      <c r="I1181" s="22">
        <f>(data[[#This Row],[Profit]]/data[[#This Row],[Penjualan]])*100%</f>
        <v>5.44620553686508E-2</v>
      </c>
      <c r="K1181" s="3"/>
    </row>
    <row r="1182" spans="1:11" ht="15.75" customHeight="1" x14ac:dyDescent="0.3">
      <c r="A1182" s="9" t="s">
        <v>595</v>
      </c>
      <c r="B1182" s="7" t="s">
        <v>39</v>
      </c>
      <c r="C1182" s="8" t="s">
        <v>20</v>
      </c>
      <c r="D1182" s="9" t="s">
        <v>12</v>
      </c>
      <c r="E1182" s="9" t="s">
        <v>30</v>
      </c>
      <c r="F1182" s="10">
        <v>169446508</v>
      </c>
      <c r="G1182" s="9">
        <v>5</v>
      </c>
      <c r="H1182" s="10">
        <v>10625780</v>
      </c>
      <c r="I1182" s="22">
        <f>(data[[#This Row],[Profit]]/data[[#This Row],[Penjualan]])*100%</f>
        <v>6.2708757621608824E-2</v>
      </c>
      <c r="K1182" s="3"/>
    </row>
    <row r="1183" spans="1:11" ht="15.75" customHeight="1" x14ac:dyDescent="0.3">
      <c r="A1183" s="9" t="s">
        <v>595</v>
      </c>
      <c r="B1183" s="7" t="s">
        <v>39</v>
      </c>
      <c r="C1183" s="8" t="s">
        <v>20</v>
      </c>
      <c r="D1183" s="9" t="s">
        <v>12</v>
      </c>
      <c r="E1183" s="9" t="s">
        <v>30</v>
      </c>
      <c r="F1183" s="10">
        <v>90923474</v>
      </c>
      <c r="G1183" s="9">
        <v>3</v>
      </c>
      <c r="H1183" s="10">
        <v>16357526</v>
      </c>
      <c r="I1183" s="22">
        <f>(data[[#This Row],[Profit]]/data[[#This Row],[Penjualan]])*100%</f>
        <v>0.17990432261750139</v>
      </c>
      <c r="K1183" s="3"/>
    </row>
    <row r="1184" spans="1:11" ht="15.75" customHeight="1" x14ac:dyDescent="0.3">
      <c r="A1184" s="9" t="s">
        <v>595</v>
      </c>
      <c r="B1184" s="7" t="s">
        <v>39</v>
      </c>
      <c r="C1184" s="8" t="s">
        <v>20</v>
      </c>
      <c r="D1184" s="9" t="s">
        <v>12</v>
      </c>
      <c r="E1184" s="9" t="s">
        <v>30</v>
      </c>
      <c r="F1184" s="10">
        <v>160694261</v>
      </c>
      <c r="G1184" s="9">
        <v>2</v>
      </c>
      <c r="H1184" s="10">
        <v>30893088</v>
      </c>
      <c r="I1184" s="22">
        <f>(data[[#This Row],[Profit]]/data[[#This Row],[Penjualan]])*100%</f>
        <v>0.19224761237739535</v>
      </c>
      <c r="K1184" s="3"/>
    </row>
    <row r="1185" spans="1:11" ht="15.75" customHeight="1" x14ac:dyDescent="0.3">
      <c r="A1185" s="9" t="s">
        <v>595</v>
      </c>
      <c r="B1185" s="7" t="s">
        <v>10</v>
      </c>
      <c r="C1185" s="8" t="s">
        <v>20</v>
      </c>
      <c r="D1185" s="9" t="s">
        <v>12</v>
      </c>
      <c r="E1185" s="9" t="s">
        <v>30</v>
      </c>
      <c r="F1185" s="10">
        <v>169284912</v>
      </c>
      <c r="G1185" s="9">
        <v>3</v>
      </c>
      <c r="H1185" s="10">
        <v>25507818</v>
      </c>
      <c r="I1185" s="22">
        <f>(data[[#This Row],[Profit]]/data[[#This Row],[Penjualan]])*100%</f>
        <v>0.15067980777873458</v>
      </c>
      <c r="K1185" s="3"/>
    </row>
    <row r="1186" spans="1:11" ht="15.75" customHeight="1" x14ac:dyDescent="0.3">
      <c r="A1186" s="9" t="s">
        <v>596</v>
      </c>
      <c r="B1186" s="7" t="s">
        <v>10</v>
      </c>
      <c r="C1186" s="8" t="s">
        <v>20</v>
      </c>
      <c r="D1186" s="9" t="s">
        <v>18</v>
      </c>
      <c r="E1186" s="9" t="s">
        <v>25</v>
      </c>
      <c r="F1186" s="10">
        <v>119727849</v>
      </c>
      <c r="G1186" s="9">
        <v>5</v>
      </c>
      <c r="H1186" s="10">
        <v>13629055</v>
      </c>
      <c r="I1186" s="22">
        <f>(data[[#This Row],[Profit]]/data[[#This Row],[Penjualan]])*100%</f>
        <v>0.11383362445607788</v>
      </c>
      <c r="K1186" s="3"/>
    </row>
    <row r="1187" spans="1:11" ht="15.75" customHeight="1" x14ac:dyDescent="0.3">
      <c r="A1187" s="9" t="s">
        <v>596</v>
      </c>
      <c r="B1187" s="7" t="s">
        <v>10</v>
      </c>
      <c r="C1187" s="8" t="s">
        <v>20</v>
      </c>
      <c r="D1187" s="9" t="s">
        <v>18</v>
      </c>
      <c r="E1187" s="9" t="s">
        <v>25</v>
      </c>
      <c r="F1187" s="10">
        <v>141744680</v>
      </c>
      <c r="G1187" s="9">
        <v>4</v>
      </c>
      <c r="H1187" s="10">
        <v>12663476</v>
      </c>
      <c r="I1187" s="22">
        <f>(data[[#This Row],[Profit]]/data[[#This Row],[Penjualan]])*100%</f>
        <v>8.9340044367097235E-2</v>
      </c>
      <c r="K1187" s="3"/>
    </row>
    <row r="1188" spans="1:11" ht="15.75" customHeight="1" x14ac:dyDescent="0.3">
      <c r="A1188" s="9" t="s">
        <v>597</v>
      </c>
      <c r="B1188" s="7" t="s">
        <v>14</v>
      </c>
      <c r="C1188" s="8" t="s">
        <v>11</v>
      </c>
      <c r="D1188" s="9" t="s">
        <v>28</v>
      </c>
      <c r="E1188" s="9" t="s">
        <v>30</v>
      </c>
      <c r="F1188" s="10">
        <v>157509637</v>
      </c>
      <c r="G1188" s="9">
        <v>4</v>
      </c>
      <c r="H1188" s="10">
        <v>15066051</v>
      </c>
      <c r="I1188" s="22">
        <f>(data[[#This Row],[Profit]]/data[[#This Row],[Penjualan]])*100%</f>
        <v>9.5651614002513388E-2</v>
      </c>
      <c r="K1188" s="3"/>
    </row>
    <row r="1189" spans="1:11" ht="15.75" customHeight="1" x14ac:dyDescent="0.3">
      <c r="A1189" s="9" t="s">
        <v>597</v>
      </c>
      <c r="B1189" s="7" t="s">
        <v>39</v>
      </c>
      <c r="C1189" s="8" t="s">
        <v>11</v>
      </c>
      <c r="D1189" s="9" t="s">
        <v>28</v>
      </c>
      <c r="E1189" s="9" t="s">
        <v>30</v>
      </c>
      <c r="F1189" s="10">
        <v>203069575</v>
      </c>
      <c r="G1189" s="9">
        <v>1</v>
      </c>
      <c r="H1189" s="10">
        <v>21486816</v>
      </c>
      <c r="I1189" s="22">
        <f>(data[[#This Row],[Profit]]/data[[#This Row],[Penjualan]])*100%</f>
        <v>0.10581011951199484</v>
      </c>
      <c r="K1189" s="3"/>
    </row>
    <row r="1190" spans="1:11" ht="15.75" customHeight="1" x14ac:dyDescent="0.3">
      <c r="A1190" s="9" t="s">
        <v>597</v>
      </c>
      <c r="B1190" s="7" t="s">
        <v>39</v>
      </c>
      <c r="C1190" s="8" t="s">
        <v>11</v>
      </c>
      <c r="D1190" s="9" t="s">
        <v>28</v>
      </c>
      <c r="E1190" s="9" t="s">
        <v>30</v>
      </c>
      <c r="F1190" s="10">
        <v>167345768</v>
      </c>
      <c r="G1190" s="9">
        <v>4</v>
      </c>
      <c r="H1190" s="10">
        <v>20290066</v>
      </c>
      <c r="I1190" s="22">
        <f>(data[[#This Row],[Profit]]/data[[#This Row],[Penjualan]])*100%</f>
        <v>0.12124636459285902</v>
      </c>
      <c r="K1190" s="3"/>
    </row>
    <row r="1191" spans="1:11" ht="15.75" customHeight="1" x14ac:dyDescent="0.3">
      <c r="A1191" s="9" t="s">
        <v>597</v>
      </c>
      <c r="B1191" s="7" t="s">
        <v>39</v>
      </c>
      <c r="C1191" s="8" t="s">
        <v>11</v>
      </c>
      <c r="D1191" s="9" t="s">
        <v>28</v>
      </c>
      <c r="E1191" s="9" t="s">
        <v>30</v>
      </c>
      <c r="F1191" s="10">
        <v>107225172</v>
      </c>
      <c r="G1191" s="9">
        <v>5</v>
      </c>
      <c r="H1191" s="10">
        <v>33651869</v>
      </c>
      <c r="I1191" s="22">
        <f>(data[[#This Row],[Profit]]/data[[#This Row],[Penjualan]])*100%</f>
        <v>0.31384299388207088</v>
      </c>
      <c r="K1191" s="3"/>
    </row>
    <row r="1192" spans="1:11" ht="15.75" customHeight="1" x14ac:dyDescent="0.3">
      <c r="A1192" s="9" t="s">
        <v>597</v>
      </c>
      <c r="B1192" s="7" t="s">
        <v>14</v>
      </c>
      <c r="C1192" s="8" t="s">
        <v>11</v>
      </c>
      <c r="D1192" s="9" t="s">
        <v>28</v>
      </c>
      <c r="E1192" s="9" t="s">
        <v>30</v>
      </c>
      <c r="F1192" s="10">
        <v>158996027</v>
      </c>
      <c r="G1192" s="9">
        <v>4</v>
      </c>
      <c r="H1192" s="10">
        <v>28679792</v>
      </c>
      <c r="I1192" s="22">
        <f>(data[[#This Row],[Profit]]/data[[#This Row],[Penjualan]])*100%</f>
        <v>0.18038055755946655</v>
      </c>
      <c r="K1192" s="3"/>
    </row>
    <row r="1193" spans="1:11" ht="15.75" customHeight="1" x14ac:dyDescent="0.3">
      <c r="A1193" s="9" t="s">
        <v>597</v>
      </c>
      <c r="B1193" s="7" t="s">
        <v>14</v>
      </c>
      <c r="C1193" s="8" t="s">
        <v>11</v>
      </c>
      <c r="D1193" s="9" t="s">
        <v>28</v>
      </c>
      <c r="E1193" s="9" t="s">
        <v>30</v>
      </c>
      <c r="F1193" s="10">
        <v>114279420</v>
      </c>
      <c r="G1193" s="9">
        <v>1</v>
      </c>
      <c r="H1193" s="10">
        <v>34600571</v>
      </c>
      <c r="I1193" s="22">
        <f>(data[[#This Row],[Profit]]/data[[#This Row],[Penjualan]])*100%</f>
        <v>0.30277167139980232</v>
      </c>
      <c r="K1193" s="3"/>
    </row>
    <row r="1194" spans="1:11" ht="15.75" customHeight="1" x14ac:dyDescent="0.3">
      <c r="A1194" s="9" t="s">
        <v>598</v>
      </c>
      <c r="B1194" s="7" t="s">
        <v>14</v>
      </c>
      <c r="C1194" s="8" t="s">
        <v>20</v>
      </c>
      <c r="D1194" s="9" t="s">
        <v>28</v>
      </c>
      <c r="E1194" s="9" t="s">
        <v>25</v>
      </c>
      <c r="F1194" s="10">
        <v>167500420</v>
      </c>
      <c r="G1194" s="9">
        <v>1</v>
      </c>
      <c r="H1194" s="10">
        <v>30537624</v>
      </c>
      <c r="I1194" s="22">
        <f>(data[[#This Row],[Profit]]/data[[#This Row],[Penjualan]])*100%</f>
        <v>0.18231371598948826</v>
      </c>
      <c r="K1194" s="3"/>
    </row>
    <row r="1195" spans="1:11" ht="15.75" customHeight="1" x14ac:dyDescent="0.3">
      <c r="A1195" s="9" t="s">
        <v>598</v>
      </c>
      <c r="B1195" s="7" t="s">
        <v>14</v>
      </c>
      <c r="C1195" s="8" t="s">
        <v>20</v>
      </c>
      <c r="D1195" s="9" t="s">
        <v>28</v>
      </c>
      <c r="E1195" s="9" t="s">
        <v>25</v>
      </c>
      <c r="F1195" s="10">
        <v>108926488</v>
      </c>
      <c r="G1195" s="9">
        <v>3</v>
      </c>
      <c r="H1195" s="10">
        <v>28651510</v>
      </c>
      <c r="I1195" s="22">
        <f>(data[[#This Row],[Profit]]/data[[#This Row],[Penjualan]])*100%</f>
        <v>0.2630352866972081</v>
      </c>
      <c r="K1195" s="3"/>
    </row>
    <row r="1196" spans="1:11" ht="15.75" customHeight="1" x14ac:dyDescent="0.3">
      <c r="A1196" s="9" t="s">
        <v>598</v>
      </c>
      <c r="B1196" s="7" t="s">
        <v>16</v>
      </c>
      <c r="C1196" s="8" t="s">
        <v>20</v>
      </c>
      <c r="D1196" s="9" t="s">
        <v>28</v>
      </c>
      <c r="E1196" s="9" t="s">
        <v>25</v>
      </c>
      <c r="F1196" s="10">
        <v>117237304</v>
      </c>
      <c r="G1196" s="9">
        <v>1</v>
      </c>
      <c r="H1196" s="10">
        <v>24106025</v>
      </c>
      <c r="I1196" s="22">
        <f>(data[[#This Row],[Profit]]/data[[#This Row],[Penjualan]])*100%</f>
        <v>0.20561736049474491</v>
      </c>
      <c r="K1196" s="3"/>
    </row>
    <row r="1197" spans="1:11" ht="15.75" customHeight="1" x14ac:dyDescent="0.3">
      <c r="A1197" s="9" t="s">
        <v>599</v>
      </c>
      <c r="B1197" s="7" t="s">
        <v>14</v>
      </c>
      <c r="C1197" s="8" t="s">
        <v>17</v>
      </c>
      <c r="D1197" s="9" t="s">
        <v>28</v>
      </c>
      <c r="E1197" s="9" t="s">
        <v>30</v>
      </c>
      <c r="F1197" s="10">
        <v>161430880</v>
      </c>
      <c r="G1197" s="9">
        <v>1</v>
      </c>
      <c r="H1197" s="10">
        <v>25324958</v>
      </c>
      <c r="I1197" s="22">
        <f>(data[[#This Row],[Profit]]/data[[#This Row],[Penjualan]])*100%</f>
        <v>0.15687802730183964</v>
      </c>
      <c r="K1197" s="3"/>
    </row>
    <row r="1198" spans="1:11" ht="15.75" customHeight="1" x14ac:dyDescent="0.3">
      <c r="A1198" s="9" t="s">
        <v>599</v>
      </c>
      <c r="B1198" s="7" t="s">
        <v>14</v>
      </c>
      <c r="C1198" s="8" t="s">
        <v>17</v>
      </c>
      <c r="D1198" s="9" t="s">
        <v>28</v>
      </c>
      <c r="E1198" s="9" t="s">
        <v>30</v>
      </c>
      <c r="F1198" s="10">
        <v>157061854</v>
      </c>
      <c r="G1198" s="9">
        <v>4</v>
      </c>
      <c r="H1198" s="10">
        <v>12079533</v>
      </c>
      <c r="I1198" s="22">
        <f>(data[[#This Row],[Profit]]/data[[#This Row],[Penjualan]])*100%</f>
        <v>7.6909400292702518E-2</v>
      </c>
      <c r="K1198" s="3"/>
    </row>
    <row r="1199" spans="1:11" ht="15.75" customHeight="1" x14ac:dyDescent="0.3">
      <c r="A1199" s="9" t="s">
        <v>600</v>
      </c>
      <c r="B1199" s="7" t="s">
        <v>14</v>
      </c>
      <c r="C1199" s="8" t="s">
        <v>11</v>
      </c>
      <c r="D1199" s="9" t="s">
        <v>12</v>
      </c>
      <c r="E1199" s="9" t="s">
        <v>30</v>
      </c>
      <c r="F1199" s="10">
        <v>108832162</v>
      </c>
      <c r="G1199" s="9">
        <v>4</v>
      </c>
      <c r="H1199" s="10">
        <v>32367448</v>
      </c>
      <c r="I1199" s="22">
        <f>(data[[#This Row],[Profit]]/data[[#This Row],[Penjualan]])*100%</f>
        <v>0.29740701099000494</v>
      </c>
      <c r="K1199" s="3"/>
    </row>
    <row r="1200" spans="1:11" ht="15.75" customHeight="1" x14ac:dyDescent="0.3">
      <c r="A1200" s="9" t="s">
        <v>601</v>
      </c>
      <c r="B1200" s="7" t="s">
        <v>14</v>
      </c>
      <c r="C1200" s="8" t="s">
        <v>21</v>
      </c>
      <c r="D1200" s="9" t="s">
        <v>28</v>
      </c>
      <c r="E1200" s="9" t="s">
        <v>26</v>
      </c>
      <c r="F1200" s="10">
        <v>109050435</v>
      </c>
      <c r="G1200" s="9">
        <v>1</v>
      </c>
      <c r="H1200" s="10">
        <v>16296708</v>
      </c>
      <c r="I1200" s="22">
        <f>(data[[#This Row],[Profit]]/data[[#This Row],[Penjualan]])*100%</f>
        <v>0.14944193482584459</v>
      </c>
      <c r="K1200" s="3"/>
    </row>
    <row r="1201" spans="1:11" ht="15.75" customHeight="1" x14ac:dyDescent="0.3">
      <c r="A1201" s="9" t="s">
        <v>601</v>
      </c>
      <c r="B1201" s="7" t="s">
        <v>10</v>
      </c>
      <c r="C1201" s="8" t="s">
        <v>21</v>
      </c>
      <c r="D1201" s="9" t="s">
        <v>28</v>
      </c>
      <c r="E1201" s="9" t="s">
        <v>26</v>
      </c>
      <c r="F1201" s="10">
        <v>134357233</v>
      </c>
      <c r="G1201" s="9">
        <v>3</v>
      </c>
      <c r="H1201" s="10">
        <v>30919900</v>
      </c>
      <c r="I1201" s="22">
        <f>(data[[#This Row],[Profit]]/data[[#This Row],[Penjualan]])*100%</f>
        <v>0.23013200934258596</v>
      </c>
      <c r="K1201" s="3"/>
    </row>
    <row r="1202" spans="1:11" ht="15.75" customHeight="1" x14ac:dyDescent="0.3">
      <c r="A1202" s="9" t="s">
        <v>601</v>
      </c>
      <c r="B1202" s="7" t="s">
        <v>10</v>
      </c>
      <c r="C1202" s="8" t="s">
        <v>21</v>
      </c>
      <c r="D1202" s="9" t="s">
        <v>28</v>
      </c>
      <c r="E1202" s="9" t="s">
        <v>26</v>
      </c>
      <c r="F1202" s="10">
        <v>235801347</v>
      </c>
      <c r="G1202" s="9">
        <v>1</v>
      </c>
      <c r="H1202" s="10">
        <v>12963104</v>
      </c>
      <c r="I1202" s="22">
        <f>(data[[#This Row],[Profit]]/data[[#This Row],[Penjualan]])*100%</f>
        <v>5.4974681717997138E-2</v>
      </c>
      <c r="K1202" s="3"/>
    </row>
    <row r="1203" spans="1:11" ht="15.75" customHeight="1" x14ac:dyDescent="0.3">
      <c r="A1203" s="9" t="s">
        <v>601</v>
      </c>
      <c r="B1203" s="7" t="s">
        <v>10</v>
      </c>
      <c r="C1203" s="8" t="s">
        <v>21</v>
      </c>
      <c r="D1203" s="9" t="s">
        <v>28</v>
      </c>
      <c r="E1203" s="9" t="s">
        <v>26</v>
      </c>
      <c r="F1203" s="10">
        <v>93728671</v>
      </c>
      <c r="G1203" s="9">
        <v>4</v>
      </c>
      <c r="H1203" s="10">
        <v>33874716</v>
      </c>
      <c r="I1203" s="22">
        <f>(data[[#This Row],[Profit]]/data[[#This Row],[Penjualan]])*100%</f>
        <v>0.36141252872346818</v>
      </c>
      <c r="K1203" s="3"/>
    </row>
    <row r="1204" spans="1:11" ht="15.75" customHeight="1" x14ac:dyDescent="0.3">
      <c r="A1204" s="9" t="s">
        <v>602</v>
      </c>
      <c r="B1204" s="7" t="s">
        <v>14</v>
      </c>
      <c r="C1204" s="8" t="s">
        <v>20</v>
      </c>
      <c r="D1204" s="9" t="s">
        <v>28</v>
      </c>
      <c r="E1204" s="9" t="s">
        <v>25</v>
      </c>
      <c r="F1204" s="10">
        <v>115062474</v>
      </c>
      <c r="G1204" s="9">
        <v>5</v>
      </c>
      <c r="H1204" s="10">
        <v>33511874</v>
      </c>
      <c r="I1204" s="22">
        <f>(data[[#This Row],[Profit]]/data[[#This Row],[Penjualan]])*100%</f>
        <v>0.29124937814217344</v>
      </c>
      <c r="K1204" s="3"/>
    </row>
    <row r="1205" spans="1:11" ht="15.75" customHeight="1" x14ac:dyDescent="0.3">
      <c r="A1205" s="9" t="s">
        <v>602</v>
      </c>
      <c r="B1205" s="7" t="s">
        <v>10</v>
      </c>
      <c r="C1205" s="8" t="s">
        <v>20</v>
      </c>
      <c r="D1205" s="9" t="s">
        <v>28</v>
      </c>
      <c r="E1205" s="9" t="s">
        <v>25</v>
      </c>
      <c r="F1205" s="10">
        <v>131724176</v>
      </c>
      <c r="G1205" s="9">
        <v>2</v>
      </c>
      <c r="H1205" s="10">
        <v>25633386</v>
      </c>
      <c r="I1205" s="22">
        <f>(data[[#This Row],[Profit]]/data[[#This Row],[Penjualan]])*100%</f>
        <v>0.19459894742480682</v>
      </c>
      <c r="K1205" s="3"/>
    </row>
    <row r="1206" spans="1:11" ht="15.75" customHeight="1" x14ac:dyDescent="0.3">
      <c r="A1206" s="9" t="s">
        <v>602</v>
      </c>
      <c r="B1206" s="7" t="s">
        <v>14</v>
      </c>
      <c r="C1206" s="8" t="s">
        <v>20</v>
      </c>
      <c r="D1206" s="9" t="s">
        <v>28</v>
      </c>
      <c r="E1206" s="9" t="s">
        <v>25</v>
      </c>
      <c r="F1206" s="10">
        <v>116390456</v>
      </c>
      <c r="G1206" s="9">
        <v>1</v>
      </c>
      <c r="H1206" s="10">
        <v>22600293</v>
      </c>
      <c r="I1206" s="22">
        <f>(data[[#This Row],[Profit]]/data[[#This Row],[Penjualan]])*100%</f>
        <v>0.19417651392310037</v>
      </c>
      <c r="K1206" s="3"/>
    </row>
    <row r="1207" spans="1:11" ht="15.75" customHeight="1" x14ac:dyDescent="0.3">
      <c r="A1207" s="9" t="s">
        <v>603</v>
      </c>
      <c r="B1207" s="7" t="s">
        <v>10</v>
      </c>
      <c r="C1207" s="8" t="s">
        <v>20</v>
      </c>
      <c r="D1207" s="9" t="s">
        <v>18</v>
      </c>
      <c r="E1207" s="9" t="s">
        <v>30</v>
      </c>
      <c r="F1207" s="10">
        <v>249112298</v>
      </c>
      <c r="G1207" s="9">
        <v>3</v>
      </c>
      <c r="H1207" s="10">
        <v>16789360</v>
      </c>
      <c r="I1207" s="22">
        <f>(data[[#This Row],[Profit]]/data[[#This Row],[Penjualan]])*100%</f>
        <v>6.7396752929476E-2</v>
      </c>
      <c r="K1207" s="3"/>
    </row>
    <row r="1208" spans="1:11" ht="15.75" customHeight="1" x14ac:dyDescent="0.3">
      <c r="A1208" s="9" t="s">
        <v>604</v>
      </c>
      <c r="B1208" s="7" t="s">
        <v>10</v>
      </c>
      <c r="C1208" s="8" t="s">
        <v>20</v>
      </c>
      <c r="D1208" s="9" t="s">
        <v>28</v>
      </c>
      <c r="E1208" s="9" t="s">
        <v>30</v>
      </c>
      <c r="F1208" s="10">
        <v>233679612</v>
      </c>
      <c r="G1208" s="9">
        <v>2</v>
      </c>
      <c r="H1208" s="10">
        <v>13500550</v>
      </c>
      <c r="I1208" s="22">
        <f>(data[[#This Row],[Profit]]/data[[#This Row],[Penjualan]])*100%</f>
        <v>5.7773760767798603E-2</v>
      </c>
      <c r="K1208" s="3"/>
    </row>
    <row r="1209" spans="1:11" ht="15.75" customHeight="1" x14ac:dyDescent="0.3">
      <c r="A1209" s="9" t="s">
        <v>604</v>
      </c>
      <c r="B1209" s="7" t="s">
        <v>14</v>
      </c>
      <c r="C1209" s="8" t="s">
        <v>20</v>
      </c>
      <c r="D1209" s="9" t="s">
        <v>28</v>
      </c>
      <c r="E1209" s="9" t="s">
        <v>30</v>
      </c>
      <c r="F1209" s="10">
        <v>191939077</v>
      </c>
      <c r="G1209" s="9">
        <v>5</v>
      </c>
      <c r="H1209" s="10">
        <v>25863772</v>
      </c>
      <c r="I1209" s="22">
        <f>(data[[#This Row],[Profit]]/data[[#This Row],[Penjualan]])*100%</f>
        <v>0.13474990296009395</v>
      </c>
      <c r="K1209" s="3"/>
    </row>
    <row r="1210" spans="1:11" ht="15.75" customHeight="1" x14ac:dyDescent="0.3">
      <c r="A1210" s="9" t="s">
        <v>605</v>
      </c>
      <c r="B1210" s="7" t="s">
        <v>39</v>
      </c>
      <c r="C1210" s="8" t="s">
        <v>20</v>
      </c>
      <c r="D1210" s="9" t="s">
        <v>28</v>
      </c>
      <c r="E1210" s="9" t="s">
        <v>26</v>
      </c>
      <c r="F1210" s="10">
        <v>119651003</v>
      </c>
      <c r="G1210" s="9">
        <v>4</v>
      </c>
      <c r="H1210" s="10">
        <v>10791535</v>
      </c>
      <c r="I1210" s="22">
        <f>(data[[#This Row],[Profit]]/data[[#This Row],[Penjualan]])*100%</f>
        <v>9.0191763791566376E-2</v>
      </c>
      <c r="K1210" s="3"/>
    </row>
    <row r="1211" spans="1:11" ht="15.75" customHeight="1" x14ac:dyDescent="0.3">
      <c r="A1211" s="9" t="s">
        <v>606</v>
      </c>
      <c r="B1211" s="7" t="s">
        <v>39</v>
      </c>
      <c r="C1211" s="8" t="s">
        <v>17</v>
      </c>
      <c r="D1211" s="9" t="s">
        <v>28</v>
      </c>
      <c r="E1211" s="9" t="s">
        <v>25</v>
      </c>
      <c r="F1211" s="10">
        <v>211970640</v>
      </c>
      <c r="G1211" s="9">
        <v>5</v>
      </c>
      <c r="H1211" s="10">
        <v>20555013</v>
      </c>
      <c r="I1211" s="22">
        <f>(data[[#This Row],[Profit]]/data[[#This Row],[Penjualan]])*100%</f>
        <v>9.697103806451686E-2</v>
      </c>
      <c r="K1211" s="3"/>
    </row>
    <row r="1212" spans="1:11" ht="15.75" customHeight="1" x14ac:dyDescent="0.3">
      <c r="A1212" s="9" t="s">
        <v>606</v>
      </c>
      <c r="B1212" s="7" t="s">
        <v>14</v>
      </c>
      <c r="C1212" s="8" t="s">
        <v>17</v>
      </c>
      <c r="D1212" s="9" t="s">
        <v>28</v>
      </c>
      <c r="E1212" s="9" t="s">
        <v>25</v>
      </c>
      <c r="F1212" s="10">
        <v>199808459</v>
      </c>
      <c r="G1212" s="9">
        <v>4</v>
      </c>
      <c r="H1212" s="10">
        <v>17612088</v>
      </c>
      <c r="I1212" s="22">
        <f>(data[[#This Row],[Profit]]/data[[#This Row],[Penjualan]])*100%</f>
        <v>8.8144856770052959E-2</v>
      </c>
      <c r="K1212" s="3"/>
    </row>
    <row r="1213" spans="1:11" ht="15.75" customHeight="1" x14ac:dyDescent="0.3">
      <c r="A1213" s="9" t="s">
        <v>606</v>
      </c>
      <c r="B1213" s="7" t="s">
        <v>14</v>
      </c>
      <c r="C1213" s="8" t="s">
        <v>17</v>
      </c>
      <c r="D1213" s="9" t="s">
        <v>28</v>
      </c>
      <c r="E1213" s="9" t="s">
        <v>25</v>
      </c>
      <c r="F1213" s="10">
        <v>209024149</v>
      </c>
      <c r="G1213" s="9">
        <v>3</v>
      </c>
      <c r="H1213" s="10">
        <v>18522172</v>
      </c>
      <c r="I1213" s="22">
        <f>(data[[#This Row],[Profit]]/data[[#This Row],[Penjualan]])*100%</f>
        <v>8.8612593753461477E-2</v>
      </c>
      <c r="K1213" s="3"/>
    </row>
    <row r="1214" spans="1:11" ht="15.75" customHeight="1" x14ac:dyDescent="0.3">
      <c r="A1214" s="9" t="s">
        <v>607</v>
      </c>
      <c r="B1214" s="7" t="s">
        <v>10</v>
      </c>
      <c r="C1214" s="8" t="s">
        <v>20</v>
      </c>
      <c r="D1214" s="9" t="s">
        <v>28</v>
      </c>
      <c r="E1214" s="9" t="s">
        <v>30</v>
      </c>
      <c r="F1214" s="10">
        <v>157014624</v>
      </c>
      <c r="G1214" s="9">
        <v>1</v>
      </c>
      <c r="H1214" s="10">
        <v>24262554</v>
      </c>
      <c r="I1214" s="22">
        <f>(data[[#This Row],[Profit]]/data[[#This Row],[Penjualan]])*100%</f>
        <v>0.15452416712471317</v>
      </c>
      <c r="K1214" s="3"/>
    </row>
    <row r="1215" spans="1:11" ht="15.75" customHeight="1" x14ac:dyDescent="0.3">
      <c r="A1215" s="9" t="s">
        <v>607</v>
      </c>
      <c r="B1215" s="7" t="s">
        <v>10</v>
      </c>
      <c r="C1215" s="8" t="s">
        <v>20</v>
      </c>
      <c r="D1215" s="9" t="s">
        <v>28</v>
      </c>
      <c r="E1215" s="9" t="s">
        <v>30</v>
      </c>
      <c r="F1215" s="10">
        <v>158580010</v>
      </c>
      <c r="G1215" s="9">
        <v>5</v>
      </c>
      <c r="H1215" s="10">
        <v>26809793</v>
      </c>
      <c r="I1215" s="22">
        <f>(data[[#This Row],[Profit]]/data[[#This Row],[Penjualan]])*100%</f>
        <v>0.16906161753931029</v>
      </c>
      <c r="K1215" s="3"/>
    </row>
    <row r="1216" spans="1:11" ht="15.75" customHeight="1" x14ac:dyDescent="0.3">
      <c r="A1216" s="9" t="s">
        <v>607</v>
      </c>
      <c r="B1216" s="7" t="s">
        <v>10</v>
      </c>
      <c r="C1216" s="8" t="s">
        <v>20</v>
      </c>
      <c r="D1216" s="9" t="s">
        <v>28</v>
      </c>
      <c r="E1216" s="9" t="s">
        <v>30</v>
      </c>
      <c r="F1216" s="10">
        <v>200731857</v>
      </c>
      <c r="G1216" s="9">
        <v>5</v>
      </c>
      <c r="H1216" s="10">
        <v>11079909</v>
      </c>
      <c r="I1216" s="22">
        <f>(data[[#This Row],[Profit]]/data[[#This Row],[Penjualan]])*100%</f>
        <v>5.5197561391563274E-2</v>
      </c>
      <c r="K1216" s="3"/>
    </row>
    <row r="1217" spans="1:11" ht="15.75" customHeight="1" x14ac:dyDescent="0.3">
      <c r="A1217" s="9" t="s">
        <v>607</v>
      </c>
      <c r="B1217" s="7" t="s">
        <v>10</v>
      </c>
      <c r="C1217" s="8" t="s">
        <v>20</v>
      </c>
      <c r="D1217" s="9" t="s">
        <v>28</v>
      </c>
      <c r="E1217" s="9" t="s">
        <v>30</v>
      </c>
      <c r="F1217" s="10">
        <v>240883331</v>
      </c>
      <c r="G1217" s="9">
        <v>4</v>
      </c>
      <c r="H1217" s="10">
        <v>13844778</v>
      </c>
      <c r="I1217" s="22">
        <f>(data[[#This Row],[Profit]]/data[[#This Row],[Penjualan]])*100%</f>
        <v>5.7475035497578701E-2</v>
      </c>
      <c r="K1217" s="3"/>
    </row>
    <row r="1218" spans="1:11" ht="15.75" customHeight="1" x14ac:dyDescent="0.3">
      <c r="A1218" s="9" t="s">
        <v>608</v>
      </c>
      <c r="B1218" s="7" t="s">
        <v>10</v>
      </c>
      <c r="C1218" s="8" t="s">
        <v>20</v>
      </c>
      <c r="D1218" s="9" t="s">
        <v>28</v>
      </c>
      <c r="E1218" s="9" t="s">
        <v>13</v>
      </c>
      <c r="F1218" s="10">
        <v>103140969</v>
      </c>
      <c r="G1218" s="9">
        <v>2</v>
      </c>
      <c r="H1218" s="10">
        <v>10584811</v>
      </c>
      <c r="I1218" s="22">
        <f>(data[[#This Row],[Profit]]/data[[#This Row],[Penjualan]])*100%</f>
        <v>0.10262469998706333</v>
      </c>
      <c r="K1218" s="3"/>
    </row>
    <row r="1219" spans="1:11" ht="15.75" customHeight="1" x14ac:dyDescent="0.3">
      <c r="A1219" s="9" t="s">
        <v>609</v>
      </c>
      <c r="B1219" s="7" t="s">
        <v>10</v>
      </c>
      <c r="C1219" s="8" t="s">
        <v>20</v>
      </c>
      <c r="D1219" s="9" t="s">
        <v>18</v>
      </c>
      <c r="E1219" s="9" t="s">
        <v>30</v>
      </c>
      <c r="F1219" s="10">
        <v>130285248</v>
      </c>
      <c r="G1219" s="9">
        <v>4</v>
      </c>
      <c r="H1219" s="10">
        <v>16271009</v>
      </c>
      <c r="I1219" s="22">
        <f>(data[[#This Row],[Profit]]/data[[#This Row],[Penjualan]])*100%</f>
        <v>0.1248875774485228</v>
      </c>
      <c r="K1219" s="3"/>
    </row>
    <row r="1220" spans="1:11" ht="15.75" customHeight="1" x14ac:dyDescent="0.3">
      <c r="A1220" s="9" t="s">
        <v>609</v>
      </c>
      <c r="B1220" s="7" t="s">
        <v>10</v>
      </c>
      <c r="C1220" s="8" t="s">
        <v>20</v>
      </c>
      <c r="D1220" s="9" t="s">
        <v>18</v>
      </c>
      <c r="E1220" s="9" t="s">
        <v>30</v>
      </c>
      <c r="F1220" s="10">
        <v>184780476</v>
      </c>
      <c r="G1220" s="9">
        <v>2</v>
      </c>
      <c r="H1220" s="10">
        <v>25474656</v>
      </c>
      <c r="I1220" s="22">
        <f>(data[[#This Row],[Profit]]/data[[#This Row],[Penjualan]])*100%</f>
        <v>0.13786443541794968</v>
      </c>
      <c r="K1220" s="3"/>
    </row>
    <row r="1221" spans="1:11" ht="15.75" customHeight="1" x14ac:dyDescent="0.3">
      <c r="A1221" s="9" t="s">
        <v>609</v>
      </c>
      <c r="B1221" s="7" t="s">
        <v>10</v>
      </c>
      <c r="C1221" s="8" t="s">
        <v>20</v>
      </c>
      <c r="D1221" s="9" t="s">
        <v>18</v>
      </c>
      <c r="E1221" s="9" t="s">
        <v>30</v>
      </c>
      <c r="F1221" s="10">
        <v>233019598</v>
      </c>
      <c r="G1221" s="9">
        <v>5</v>
      </c>
      <c r="H1221" s="10">
        <v>26847340</v>
      </c>
      <c r="I1221" s="22">
        <f>(data[[#This Row],[Profit]]/data[[#This Row],[Penjualan]])*100%</f>
        <v>0.11521494428121021</v>
      </c>
      <c r="K1221" s="3"/>
    </row>
    <row r="1222" spans="1:11" ht="15.75" customHeight="1" x14ac:dyDescent="0.3">
      <c r="A1222" s="9" t="s">
        <v>609</v>
      </c>
      <c r="B1222" s="7" t="s">
        <v>39</v>
      </c>
      <c r="C1222" s="8" t="s">
        <v>20</v>
      </c>
      <c r="D1222" s="9" t="s">
        <v>18</v>
      </c>
      <c r="E1222" s="9" t="s">
        <v>30</v>
      </c>
      <c r="F1222" s="10">
        <v>119297293</v>
      </c>
      <c r="G1222" s="9">
        <v>1</v>
      </c>
      <c r="H1222" s="10">
        <v>34560810</v>
      </c>
      <c r="I1222" s="22">
        <f>(data[[#This Row],[Profit]]/data[[#This Row],[Penjualan]])*100%</f>
        <v>0.28970322067576171</v>
      </c>
      <c r="K1222" s="3"/>
    </row>
    <row r="1223" spans="1:11" ht="15.75" customHeight="1" x14ac:dyDescent="0.3">
      <c r="A1223" s="9" t="s">
        <v>610</v>
      </c>
      <c r="B1223" s="7" t="s">
        <v>39</v>
      </c>
      <c r="C1223" s="8" t="s">
        <v>17</v>
      </c>
      <c r="D1223" s="9" t="s">
        <v>18</v>
      </c>
      <c r="E1223" s="9" t="s">
        <v>26</v>
      </c>
      <c r="F1223" s="10">
        <v>205371584</v>
      </c>
      <c r="G1223" s="9">
        <v>4</v>
      </c>
      <c r="H1223" s="10">
        <v>27543301</v>
      </c>
      <c r="I1223" s="22">
        <f>(data[[#This Row],[Profit]]/data[[#This Row],[Penjualan]])*100%</f>
        <v>0.13411446931236601</v>
      </c>
      <c r="K1223" s="3"/>
    </row>
    <row r="1224" spans="1:11" ht="15.75" customHeight="1" x14ac:dyDescent="0.3">
      <c r="A1224" s="9" t="s">
        <v>610</v>
      </c>
      <c r="B1224" s="7" t="s">
        <v>10</v>
      </c>
      <c r="C1224" s="8" t="s">
        <v>17</v>
      </c>
      <c r="D1224" s="9" t="s">
        <v>18</v>
      </c>
      <c r="E1224" s="9" t="s">
        <v>26</v>
      </c>
      <c r="F1224" s="10">
        <v>181679016</v>
      </c>
      <c r="G1224" s="9">
        <v>4</v>
      </c>
      <c r="H1224" s="10">
        <v>12709451</v>
      </c>
      <c r="I1224" s="22">
        <f>(data[[#This Row],[Profit]]/data[[#This Row],[Penjualan]])*100%</f>
        <v>6.9955525298529803E-2</v>
      </c>
      <c r="K1224" s="3"/>
    </row>
    <row r="1225" spans="1:11" ht="15.75" customHeight="1" x14ac:dyDescent="0.3">
      <c r="A1225" s="9" t="s">
        <v>610</v>
      </c>
      <c r="B1225" s="7" t="s">
        <v>14</v>
      </c>
      <c r="C1225" s="8" t="s">
        <v>17</v>
      </c>
      <c r="D1225" s="9" t="s">
        <v>18</v>
      </c>
      <c r="E1225" s="9" t="s">
        <v>26</v>
      </c>
      <c r="F1225" s="10">
        <v>171810279</v>
      </c>
      <c r="G1225" s="9">
        <v>2</v>
      </c>
      <c r="H1225" s="10">
        <v>28451439</v>
      </c>
      <c r="I1225" s="22">
        <f>(data[[#This Row],[Profit]]/data[[#This Row],[Penjualan]])*100%</f>
        <v>0.16559800243383577</v>
      </c>
      <c r="K1225" s="3"/>
    </row>
    <row r="1226" spans="1:11" ht="15.75" customHeight="1" x14ac:dyDescent="0.3">
      <c r="A1226" s="9" t="s">
        <v>611</v>
      </c>
      <c r="B1226" s="7" t="s">
        <v>14</v>
      </c>
      <c r="C1226" s="8" t="s">
        <v>20</v>
      </c>
      <c r="D1226" s="9" t="s">
        <v>28</v>
      </c>
      <c r="E1226" s="9" t="s">
        <v>26</v>
      </c>
      <c r="F1226" s="10">
        <v>148421469</v>
      </c>
      <c r="G1226" s="9">
        <v>4</v>
      </c>
      <c r="H1226" s="10">
        <v>19744268</v>
      </c>
      <c r="I1226" s="22">
        <f>(data[[#This Row],[Profit]]/data[[#This Row],[Penjualan]])*100%</f>
        <v>0.13302838284129906</v>
      </c>
      <c r="K1226" s="3"/>
    </row>
    <row r="1227" spans="1:11" ht="15.75" customHeight="1" x14ac:dyDescent="0.3">
      <c r="A1227" s="9" t="s">
        <v>612</v>
      </c>
      <c r="B1227" s="7" t="s">
        <v>14</v>
      </c>
      <c r="C1227" s="8" t="s">
        <v>20</v>
      </c>
      <c r="D1227" s="9" t="s">
        <v>12</v>
      </c>
      <c r="E1227" s="9" t="s">
        <v>26</v>
      </c>
      <c r="F1227" s="10">
        <v>176941891</v>
      </c>
      <c r="G1227" s="9">
        <v>4</v>
      </c>
      <c r="H1227" s="10">
        <v>34220184</v>
      </c>
      <c r="I1227" s="22">
        <f>(data[[#This Row],[Profit]]/data[[#This Row],[Penjualan]])*100%</f>
        <v>0.19339786529126674</v>
      </c>
      <c r="K1227" s="3"/>
    </row>
    <row r="1228" spans="1:11" ht="15.75" customHeight="1" x14ac:dyDescent="0.3">
      <c r="A1228" s="9" t="s">
        <v>613</v>
      </c>
      <c r="B1228" s="7" t="s">
        <v>16</v>
      </c>
      <c r="C1228" s="8" t="s">
        <v>17</v>
      </c>
      <c r="D1228" s="9" t="s">
        <v>28</v>
      </c>
      <c r="E1228" s="9" t="s">
        <v>30</v>
      </c>
      <c r="F1228" s="10">
        <v>90073704</v>
      </c>
      <c r="G1228" s="9">
        <v>1</v>
      </c>
      <c r="H1228" s="10">
        <v>12713060</v>
      </c>
      <c r="I1228" s="22">
        <f>(data[[#This Row],[Profit]]/data[[#This Row],[Penjualan]])*100%</f>
        <v>0.1411406374495269</v>
      </c>
      <c r="K1228" s="3"/>
    </row>
    <row r="1229" spans="1:11" ht="15.75" customHeight="1" x14ac:dyDescent="0.3">
      <c r="A1229" s="9" t="s">
        <v>614</v>
      </c>
      <c r="B1229" s="7" t="s">
        <v>10</v>
      </c>
      <c r="C1229" s="8" t="s">
        <v>11</v>
      </c>
      <c r="D1229" s="9" t="s">
        <v>28</v>
      </c>
      <c r="E1229" s="9" t="s">
        <v>13</v>
      </c>
      <c r="F1229" s="10">
        <v>200990673</v>
      </c>
      <c r="G1229" s="9">
        <v>2</v>
      </c>
      <c r="H1229" s="10">
        <v>31285143</v>
      </c>
      <c r="I1229" s="22">
        <f>(data[[#This Row],[Profit]]/data[[#This Row],[Penjualan]])*100%</f>
        <v>0.1556547004546823</v>
      </c>
      <c r="K1229" s="3"/>
    </row>
    <row r="1230" spans="1:11" ht="15.75" customHeight="1" x14ac:dyDescent="0.3">
      <c r="A1230" s="9" t="s">
        <v>614</v>
      </c>
      <c r="B1230" s="7" t="s">
        <v>16</v>
      </c>
      <c r="C1230" s="8" t="s">
        <v>11</v>
      </c>
      <c r="D1230" s="9" t="s">
        <v>28</v>
      </c>
      <c r="E1230" s="9" t="s">
        <v>13</v>
      </c>
      <c r="F1230" s="10">
        <v>209270254</v>
      </c>
      <c r="G1230" s="9">
        <v>4</v>
      </c>
      <c r="H1230" s="10">
        <v>15349351</v>
      </c>
      <c r="I1230" s="22">
        <f>(data[[#This Row],[Profit]]/data[[#This Row],[Penjualan]])*100%</f>
        <v>7.3347027141277332E-2</v>
      </c>
      <c r="K1230" s="3"/>
    </row>
    <row r="1231" spans="1:11" ht="15.75" customHeight="1" x14ac:dyDescent="0.3">
      <c r="A1231" s="9" t="s">
        <v>615</v>
      </c>
      <c r="B1231" s="7" t="s">
        <v>10</v>
      </c>
      <c r="C1231" s="8" t="s">
        <v>20</v>
      </c>
      <c r="D1231" s="9" t="s">
        <v>28</v>
      </c>
      <c r="E1231" s="9" t="s">
        <v>25</v>
      </c>
      <c r="F1231" s="10">
        <v>146307385</v>
      </c>
      <c r="G1231" s="9">
        <v>3</v>
      </c>
      <c r="H1231" s="10">
        <v>21896770</v>
      </c>
      <c r="I1231" s="22">
        <f>(data[[#This Row],[Profit]]/data[[#This Row],[Penjualan]])*100%</f>
        <v>0.14966278018023493</v>
      </c>
      <c r="K1231" s="3"/>
    </row>
    <row r="1232" spans="1:11" ht="15.75" customHeight="1" x14ac:dyDescent="0.3">
      <c r="A1232" s="9" t="s">
        <v>616</v>
      </c>
      <c r="B1232" s="7" t="s">
        <v>10</v>
      </c>
      <c r="C1232" s="8" t="s">
        <v>20</v>
      </c>
      <c r="D1232" s="9" t="s">
        <v>12</v>
      </c>
      <c r="E1232" s="9" t="s">
        <v>25</v>
      </c>
      <c r="F1232" s="10">
        <v>108026004</v>
      </c>
      <c r="G1232" s="9">
        <v>4</v>
      </c>
      <c r="H1232" s="10">
        <v>16763336</v>
      </c>
      <c r="I1232" s="22">
        <f>(data[[#This Row],[Profit]]/data[[#This Row],[Penjualan]])*100%</f>
        <v>0.15517871048900411</v>
      </c>
      <c r="K1232" s="3"/>
    </row>
    <row r="1233" spans="1:11" ht="15.75" customHeight="1" x14ac:dyDescent="0.3">
      <c r="A1233" s="9" t="s">
        <v>616</v>
      </c>
      <c r="B1233" s="7" t="s">
        <v>10</v>
      </c>
      <c r="C1233" s="8" t="s">
        <v>20</v>
      </c>
      <c r="D1233" s="9" t="s">
        <v>12</v>
      </c>
      <c r="E1233" s="9" t="s">
        <v>25</v>
      </c>
      <c r="F1233" s="10">
        <v>196346494</v>
      </c>
      <c r="G1233" s="9">
        <v>5</v>
      </c>
      <c r="H1233" s="10">
        <v>22947754</v>
      </c>
      <c r="I1233" s="22">
        <f>(data[[#This Row],[Profit]]/data[[#This Row],[Penjualan]])*100%</f>
        <v>0.11687376500850583</v>
      </c>
      <c r="K1233" s="3"/>
    </row>
    <row r="1234" spans="1:11" ht="15.75" customHeight="1" x14ac:dyDescent="0.3">
      <c r="A1234" s="9" t="s">
        <v>617</v>
      </c>
      <c r="B1234" s="7" t="s">
        <v>10</v>
      </c>
      <c r="C1234" s="8" t="s">
        <v>20</v>
      </c>
      <c r="D1234" s="9" t="s">
        <v>12</v>
      </c>
      <c r="E1234" s="9" t="s">
        <v>25</v>
      </c>
      <c r="F1234" s="10">
        <v>146646054</v>
      </c>
      <c r="G1234" s="9">
        <v>4</v>
      </c>
      <c r="H1234" s="10">
        <v>14120823</v>
      </c>
      <c r="I1234" s="22">
        <f>(data[[#This Row],[Profit]]/data[[#This Row],[Penjualan]])*100%</f>
        <v>9.6291871583534056E-2</v>
      </c>
      <c r="K1234" s="3"/>
    </row>
    <row r="1235" spans="1:11" ht="15.75" customHeight="1" x14ac:dyDescent="0.3">
      <c r="A1235" s="9" t="s">
        <v>618</v>
      </c>
      <c r="B1235" s="7" t="s">
        <v>16</v>
      </c>
      <c r="C1235" s="8" t="s">
        <v>20</v>
      </c>
      <c r="D1235" s="9" t="s">
        <v>28</v>
      </c>
      <c r="E1235" s="9" t="s">
        <v>26</v>
      </c>
      <c r="F1235" s="10">
        <v>222801719</v>
      </c>
      <c r="G1235" s="9">
        <v>5</v>
      </c>
      <c r="H1235" s="10">
        <v>31988559</v>
      </c>
      <c r="I1235" s="22">
        <f>(data[[#This Row],[Profit]]/data[[#This Row],[Penjualan]])*100%</f>
        <v>0.14357411219075916</v>
      </c>
      <c r="K1235" s="3"/>
    </row>
    <row r="1236" spans="1:11" ht="15.75" customHeight="1" x14ac:dyDescent="0.3">
      <c r="A1236" s="9" t="s">
        <v>619</v>
      </c>
      <c r="B1236" s="7" t="s">
        <v>16</v>
      </c>
      <c r="C1236" s="8" t="s">
        <v>20</v>
      </c>
      <c r="D1236" s="9" t="s">
        <v>12</v>
      </c>
      <c r="E1236" s="9" t="s">
        <v>13</v>
      </c>
      <c r="F1236" s="10">
        <v>105708736</v>
      </c>
      <c r="G1236" s="9">
        <v>1</v>
      </c>
      <c r="H1236" s="10">
        <v>10771371</v>
      </c>
      <c r="I1236" s="22">
        <f>(data[[#This Row],[Profit]]/data[[#This Row],[Penjualan]])*100%</f>
        <v>0.10189669659847224</v>
      </c>
      <c r="K1236" s="3"/>
    </row>
    <row r="1237" spans="1:11" ht="15.75" customHeight="1" x14ac:dyDescent="0.3">
      <c r="A1237" s="9" t="s">
        <v>619</v>
      </c>
      <c r="B1237" s="7" t="s">
        <v>16</v>
      </c>
      <c r="C1237" s="8" t="s">
        <v>20</v>
      </c>
      <c r="D1237" s="9" t="s">
        <v>12</v>
      </c>
      <c r="E1237" s="9" t="s">
        <v>13</v>
      </c>
      <c r="F1237" s="10">
        <v>205777376</v>
      </c>
      <c r="G1237" s="9">
        <v>2</v>
      </c>
      <c r="H1237" s="10">
        <v>31282042</v>
      </c>
      <c r="I1237" s="22">
        <f>(data[[#This Row],[Profit]]/data[[#This Row],[Penjualan]])*100%</f>
        <v>0.15201885944934976</v>
      </c>
      <c r="K1237" s="3"/>
    </row>
    <row r="1238" spans="1:11" ht="15.75" customHeight="1" x14ac:dyDescent="0.3">
      <c r="A1238" s="9" t="s">
        <v>619</v>
      </c>
      <c r="B1238" s="7" t="s">
        <v>16</v>
      </c>
      <c r="C1238" s="8" t="s">
        <v>20</v>
      </c>
      <c r="D1238" s="9" t="s">
        <v>12</v>
      </c>
      <c r="E1238" s="9" t="s">
        <v>13</v>
      </c>
      <c r="F1238" s="10">
        <v>216727800</v>
      </c>
      <c r="G1238" s="9">
        <v>3</v>
      </c>
      <c r="H1238" s="10">
        <v>10063357</v>
      </c>
      <c r="I1238" s="22">
        <f>(data[[#This Row],[Profit]]/data[[#This Row],[Penjualan]])*100%</f>
        <v>4.6433161781737273E-2</v>
      </c>
      <c r="K1238" s="3"/>
    </row>
    <row r="1239" spans="1:11" ht="15.75" customHeight="1" x14ac:dyDescent="0.3">
      <c r="A1239" s="9" t="s">
        <v>620</v>
      </c>
      <c r="B1239" s="7" t="s">
        <v>14</v>
      </c>
      <c r="C1239" s="8" t="s">
        <v>21</v>
      </c>
      <c r="D1239" s="9" t="s">
        <v>28</v>
      </c>
      <c r="E1239" s="9" t="s">
        <v>13</v>
      </c>
      <c r="F1239" s="10">
        <v>234480336</v>
      </c>
      <c r="G1239" s="9">
        <v>4</v>
      </c>
      <c r="H1239" s="10">
        <v>15660731</v>
      </c>
      <c r="I1239" s="22">
        <f>(data[[#This Row],[Profit]]/data[[#This Row],[Penjualan]])*100%</f>
        <v>6.6789101666930403E-2</v>
      </c>
      <c r="K1239" s="3"/>
    </row>
    <row r="1240" spans="1:11" ht="15.75" customHeight="1" x14ac:dyDescent="0.3">
      <c r="A1240" s="9" t="s">
        <v>620</v>
      </c>
      <c r="B1240" s="7" t="s">
        <v>14</v>
      </c>
      <c r="C1240" s="8" t="s">
        <v>21</v>
      </c>
      <c r="D1240" s="9" t="s">
        <v>28</v>
      </c>
      <c r="E1240" s="9" t="s">
        <v>13</v>
      </c>
      <c r="F1240" s="10">
        <v>141096323</v>
      </c>
      <c r="G1240" s="9">
        <v>5</v>
      </c>
      <c r="H1240" s="10">
        <v>20316481</v>
      </c>
      <c r="I1240" s="22">
        <f>(data[[#This Row],[Profit]]/data[[#This Row],[Penjualan]])*100%</f>
        <v>0.14399015203252319</v>
      </c>
      <c r="K1240" s="3"/>
    </row>
    <row r="1241" spans="1:11" ht="15.75" customHeight="1" x14ac:dyDescent="0.3">
      <c r="A1241" s="9" t="s">
        <v>620</v>
      </c>
      <c r="B1241" s="7" t="s">
        <v>10</v>
      </c>
      <c r="C1241" s="8" t="s">
        <v>21</v>
      </c>
      <c r="D1241" s="9" t="s">
        <v>28</v>
      </c>
      <c r="E1241" s="9" t="s">
        <v>13</v>
      </c>
      <c r="F1241" s="10">
        <v>237587345</v>
      </c>
      <c r="G1241" s="9">
        <v>2</v>
      </c>
      <c r="H1241" s="10">
        <v>21812825</v>
      </c>
      <c r="I1241" s="22">
        <f>(data[[#This Row],[Profit]]/data[[#This Row],[Penjualan]])*100%</f>
        <v>9.18097089725044E-2</v>
      </c>
      <c r="K1241" s="3"/>
    </row>
    <row r="1242" spans="1:11" ht="15.75" customHeight="1" x14ac:dyDescent="0.3">
      <c r="A1242" s="9" t="s">
        <v>620</v>
      </c>
      <c r="B1242" s="7" t="s">
        <v>16</v>
      </c>
      <c r="C1242" s="8" t="s">
        <v>21</v>
      </c>
      <c r="D1242" s="9" t="s">
        <v>28</v>
      </c>
      <c r="E1242" s="9" t="s">
        <v>13</v>
      </c>
      <c r="F1242" s="10">
        <v>206885963</v>
      </c>
      <c r="G1242" s="9">
        <v>4</v>
      </c>
      <c r="H1242" s="10">
        <v>32311413</v>
      </c>
      <c r="I1242" s="22">
        <f>(data[[#This Row],[Profit]]/data[[#This Row],[Penjualan]])*100%</f>
        <v>0.15617982260111093</v>
      </c>
      <c r="K1242" s="3"/>
    </row>
    <row r="1243" spans="1:11" ht="15.75" customHeight="1" x14ac:dyDescent="0.3">
      <c r="A1243" s="9" t="s">
        <v>621</v>
      </c>
      <c r="B1243" s="7" t="s">
        <v>10</v>
      </c>
      <c r="C1243" s="8" t="s">
        <v>20</v>
      </c>
      <c r="D1243" s="9" t="s">
        <v>28</v>
      </c>
      <c r="E1243" s="9" t="s">
        <v>13</v>
      </c>
      <c r="F1243" s="10">
        <v>102960462</v>
      </c>
      <c r="G1243" s="9">
        <v>2</v>
      </c>
      <c r="H1243" s="10">
        <v>15314261</v>
      </c>
      <c r="I1243" s="22">
        <f>(data[[#This Row],[Profit]]/data[[#This Row],[Penjualan]])*100%</f>
        <v>0.14873924128273627</v>
      </c>
      <c r="K1243" s="3"/>
    </row>
    <row r="1244" spans="1:11" ht="15.75" customHeight="1" x14ac:dyDescent="0.3">
      <c r="A1244" s="9" t="s">
        <v>622</v>
      </c>
      <c r="B1244" s="7" t="s">
        <v>10</v>
      </c>
      <c r="C1244" s="8" t="s">
        <v>11</v>
      </c>
      <c r="D1244" s="9" t="s">
        <v>12</v>
      </c>
      <c r="E1244" s="9" t="s">
        <v>26</v>
      </c>
      <c r="F1244" s="10">
        <v>140095716</v>
      </c>
      <c r="G1244" s="9">
        <v>5</v>
      </c>
      <c r="H1244" s="10">
        <v>28069192</v>
      </c>
      <c r="I1244" s="22">
        <f>(data[[#This Row],[Profit]]/data[[#This Row],[Penjualan]])*100%</f>
        <v>0.2003572471837754</v>
      </c>
      <c r="K1244" s="3"/>
    </row>
    <row r="1245" spans="1:11" ht="15.75" customHeight="1" x14ac:dyDescent="0.3">
      <c r="A1245" s="9" t="s">
        <v>622</v>
      </c>
      <c r="B1245" s="7" t="s">
        <v>16</v>
      </c>
      <c r="C1245" s="8" t="s">
        <v>11</v>
      </c>
      <c r="D1245" s="9" t="s">
        <v>12</v>
      </c>
      <c r="E1245" s="9" t="s">
        <v>26</v>
      </c>
      <c r="F1245" s="10">
        <v>235320687</v>
      </c>
      <c r="G1245" s="9">
        <v>4</v>
      </c>
      <c r="H1245" s="10">
        <v>31458984</v>
      </c>
      <c r="I1245" s="22">
        <f>(data[[#This Row],[Profit]]/data[[#This Row],[Penjualan]])*100%</f>
        <v>0.13368558625702126</v>
      </c>
      <c r="K1245" s="3"/>
    </row>
    <row r="1246" spans="1:11" ht="15.75" customHeight="1" x14ac:dyDescent="0.3">
      <c r="A1246" s="9" t="s">
        <v>623</v>
      </c>
      <c r="B1246" s="7" t="s">
        <v>14</v>
      </c>
      <c r="C1246" s="8" t="s">
        <v>11</v>
      </c>
      <c r="D1246" s="9" t="s">
        <v>28</v>
      </c>
      <c r="E1246" s="9" t="s">
        <v>13</v>
      </c>
      <c r="F1246" s="10">
        <v>218519066</v>
      </c>
      <c r="G1246" s="9">
        <v>1</v>
      </c>
      <c r="H1246" s="10">
        <v>25240960</v>
      </c>
      <c r="I1246" s="22">
        <f>(data[[#This Row],[Profit]]/data[[#This Row],[Penjualan]])*100%</f>
        <v>0.11550918856663976</v>
      </c>
      <c r="K1246" s="3"/>
    </row>
    <row r="1247" spans="1:11" ht="15.75" customHeight="1" x14ac:dyDescent="0.3">
      <c r="A1247" s="9" t="s">
        <v>624</v>
      </c>
      <c r="B1247" s="7" t="s">
        <v>14</v>
      </c>
      <c r="C1247" s="8" t="s">
        <v>11</v>
      </c>
      <c r="D1247" s="9" t="s">
        <v>28</v>
      </c>
      <c r="E1247" s="9" t="s">
        <v>26</v>
      </c>
      <c r="F1247" s="10">
        <v>198018877</v>
      </c>
      <c r="G1247" s="9">
        <v>1</v>
      </c>
      <c r="H1247" s="10">
        <v>20540283</v>
      </c>
      <c r="I1247" s="22">
        <f>(data[[#This Row],[Profit]]/data[[#This Row],[Penjualan]])*100%</f>
        <v>0.10372891368331515</v>
      </c>
      <c r="K1247" s="3"/>
    </row>
    <row r="1248" spans="1:11" ht="15.75" customHeight="1" x14ac:dyDescent="0.3">
      <c r="A1248" s="9" t="s">
        <v>624</v>
      </c>
      <c r="B1248" s="7" t="s">
        <v>10</v>
      </c>
      <c r="C1248" s="8" t="s">
        <v>11</v>
      </c>
      <c r="D1248" s="9" t="s">
        <v>28</v>
      </c>
      <c r="E1248" s="9" t="s">
        <v>26</v>
      </c>
      <c r="F1248" s="10">
        <v>207565303</v>
      </c>
      <c r="G1248" s="9">
        <v>4</v>
      </c>
      <c r="H1248" s="10">
        <v>14948270</v>
      </c>
      <c r="I1248" s="22">
        <f>(data[[#This Row],[Profit]]/data[[#This Row],[Penjualan]])*100%</f>
        <v>7.2017190657342189E-2</v>
      </c>
      <c r="K1248" s="3"/>
    </row>
    <row r="1249" spans="1:11" ht="15.75" customHeight="1" x14ac:dyDescent="0.3">
      <c r="A1249" s="9" t="s">
        <v>624</v>
      </c>
      <c r="B1249" s="7" t="s">
        <v>10</v>
      </c>
      <c r="C1249" s="8" t="s">
        <v>11</v>
      </c>
      <c r="D1249" s="9" t="s">
        <v>28</v>
      </c>
      <c r="E1249" s="9" t="s">
        <v>26</v>
      </c>
      <c r="F1249" s="10">
        <v>228805144</v>
      </c>
      <c r="G1249" s="9">
        <v>4</v>
      </c>
      <c r="H1249" s="10">
        <v>32771747</v>
      </c>
      <c r="I1249" s="22">
        <f>(data[[#This Row],[Profit]]/data[[#This Row],[Penjualan]])*100%</f>
        <v>0.14322993979540949</v>
      </c>
      <c r="K1249" s="3"/>
    </row>
    <row r="1250" spans="1:11" ht="15.75" customHeight="1" x14ac:dyDescent="0.3">
      <c r="A1250" s="9" t="s">
        <v>625</v>
      </c>
      <c r="B1250" s="7" t="s">
        <v>10</v>
      </c>
      <c r="C1250" s="8" t="s">
        <v>20</v>
      </c>
      <c r="D1250" s="9" t="s">
        <v>28</v>
      </c>
      <c r="E1250" s="9" t="s">
        <v>13</v>
      </c>
      <c r="F1250" s="10">
        <v>225801887</v>
      </c>
      <c r="G1250" s="9">
        <v>3</v>
      </c>
      <c r="H1250" s="10">
        <v>17111693</v>
      </c>
      <c r="I1250" s="22">
        <f>(data[[#This Row],[Profit]]/data[[#This Row],[Penjualan]])*100%</f>
        <v>7.5781886623471836E-2</v>
      </c>
      <c r="K1250" s="3"/>
    </row>
    <row r="1251" spans="1:11" ht="15.75" customHeight="1" x14ac:dyDescent="0.3">
      <c r="A1251" s="9" t="s">
        <v>626</v>
      </c>
      <c r="B1251" s="7" t="s">
        <v>10</v>
      </c>
      <c r="C1251" s="8" t="s">
        <v>20</v>
      </c>
      <c r="D1251" s="9" t="s">
        <v>28</v>
      </c>
      <c r="E1251" s="9" t="s">
        <v>30</v>
      </c>
      <c r="F1251" s="10">
        <v>148022493</v>
      </c>
      <c r="G1251" s="9">
        <v>1</v>
      </c>
      <c r="H1251" s="10">
        <v>20950604</v>
      </c>
      <c r="I1251" s="22">
        <f>(data[[#This Row],[Profit]]/data[[#This Row],[Penjualan]])*100%</f>
        <v>0.1415366244372063</v>
      </c>
      <c r="K1251" s="3"/>
    </row>
    <row r="1252" spans="1:11" ht="15.75" customHeight="1" x14ac:dyDescent="0.3">
      <c r="A1252" s="9" t="s">
        <v>627</v>
      </c>
      <c r="B1252" s="7" t="s">
        <v>10</v>
      </c>
      <c r="C1252" s="8" t="s">
        <v>20</v>
      </c>
      <c r="D1252" s="9" t="s">
        <v>18</v>
      </c>
      <c r="E1252" s="9" t="s">
        <v>30</v>
      </c>
      <c r="F1252" s="10">
        <v>103483888</v>
      </c>
      <c r="G1252" s="9">
        <v>5</v>
      </c>
      <c r="H1252" s="10">
        <v>25254139</v>
      </c>
      <c r="I1252" s="22">
        <f>(data[[#This Row],[Profit]]/data[[#This Row],[Penjualan]])*100%</f>
        <v>0.24403933296360106</v>
      </c>
      <c r="K1252" s="3"/>
    </row>
    <row r="1253" spans="1:11" ht="15.75" customHeight="1" x14ac:dyDescent="0.3">
      <c r="A1253" s="9" t="s">
        <v>628</v>
      </c>
      <c r="B1253" s="7" t="s">
        <v>10</v>
      </c>
      <c r="C1253" s="8" t="s">
        <v>20</v>
      </c>
      <c r="D1253" s="9" t="s">
        <v>12</v>
      </c>
      <c r="E1253" s="9" t="s">
        <v>30</v>
      </c>
      <c r="F1253" s="10">
        <v>92562804</v>
      </c>
      <c r="G1253" s="9">
        <v>3</v>
      </c>
      <c r="H1253" s="10">
        <v>27909660</v>
      </c>
      <c r="I1253" s="22">
        <f>(data[[#This Row],[Profit]]/data[[#This Row],[Penjualan]])*100%</f>
        <v>0.30152133247821661</v>
      </c>
      <c r="K1253" s="3"/>
    </row>
    <row r="1254" spans="1:11" ht="15.75" customHeight="1" x14ac:dyDescent="0.3">
      <c r="A1254" s="9" t="s">
        <v>628</v>
      </c>
      <c r="B1254" s="7" t="s">
        <v>10</v>
      </c>
      <c r="C1254" s="8" t="s">
        <v>20</v>
      </c>
      <c r="D1254" s="9" t="s">
        <v>12</v>
      </c>
      <c r="E1254" s="9" t="s">
        <v>30</v>
      </c>
      <c r="F1254" s="10">
        <v>116843915</v>
      </c>
      <c r="G1254" s="9">
        <v>1</v>
      </c>
      <c r="H1254" s="10">
        <v>31518750</v>
      </c>
      <c r="I1254" s="22">
        <f>(data[[#This Row],[Profit]]/data[[#This Row],[Penjualan]])*100%</f>
        <v>0.2697508894665161</v>
      </c>
      <c r="K1254" s="3"/>
    </row>
    <row r="1255" spans="1:11" ht="15.75" customHeight="1" x14ac:dyDescent="0.3">
      <c r="A1255" s="9" t="s">
        <v>629</v>
      </c>
      <c r="B1255" s="7" t="s">
        <v>10</v>
      </c>
      <c r="C1255" s="8" t="s">
        <v>11</v>
      </c>
      <c r="D1255" s="9" t="s">
        <v>18</v>
      </c>
      <c r="E1255" s="9" t="s">
        <v>25</v>
      </c>
      <c r="F1255" s="10">
        <v>193380891</v>
      </c>
      <c r="G1255" s="9">
        <v>2</v>
      </c>
      <c r="H1255" s="10">
        <v>13969523</v>
      </c>
      <c r="I1255" s="22">
        <f>(data[[#This Row],[Profit]]/data[[#This Row],[Penjualan]])*100%</f>
        <v>7.2238383677733706E-2</v>
      </c>
      <c r="K1255" s="3"/>
    </row>
    <row r="1256" spans="1:11" ht="15.75" customHeight="1" x14ac:dyDescent="0.3">
      <c r="A1256" s="9" t="s">
        <v>629</v>
      </c>
      <c r="B1256" s="7" t="s">
        <v>10</v>
      </c>
      <c r="C1256" s="8" t="s">
        <v>11</v>
      </c>
      <c r="D1256" s="9" t="s">
        <v>18</v>
      </c>
      <c r="E1256" s="9" t="s">
        <v>25</v>
      </c>
      <c r="F1256" s="10">
        <v>145012283</v>
      </c>
      <c r="G1256" s="9">
        <v>2</v>
      </c>
      <c r="H1256" s="10">
        <v>19322812</v>
      </c>
      <c r="I1256" s="22">
        <f>(data[[#This Row],[Profit]]/data[[#This Row],[Penjualan]])*100%</f>
        <v>0.13324948480398727</v>
      </c>
      <c r="K1256" s="3"/>
    </row>
    <row r="1257" spans="1:11" ht="15.75" customHeight="1" x14ac:dyDescent="0.3">
      <c r="A1257" s="9" t="s">
        <v>630</v>
      </c>
      <c r="B1257" s="7" t="s">
        <v>10</v>
      </c>
      <c r="C1257" s="8" t="s">
        <v>20</v>
      </c>
      <c r="D1257" s="9" t="s">
        <v>28</v>
      </c>
      <c r="E1257" s="9" t="s">
        <v>25</v>
      </c>
      <c r="F1257" s="10">
        <v>219124397</v>
      </c>
      <c r="G1257" s="9">
        <v>2</v>
      </c>
      <c r="H1257" s="10">
        <v>21027164</v>
      </c>
      <c r="I1257" s="22">
        <f>(data[[#This Row],[Profit]]/data[[#This Row],[Penjualan]])*100%</f>
        <v>9.5959940051768861E-2</v>
      </c>
      <c r="K1257" s="3"/>
    </row>
    <row r="1258" spans="1:11" ht="15.75" customHeight="1" x14ac:dyDescent="0.3">
      <c r="A1258" s="9" t="s">
        <v>630</v>
      </c>
      <c r="B1258" s="7" t="s">
        <v>10</v>
      </c>
      <c r="C1258" s="8" t="s">
        <v>20</v>
      </c>
      <c r="D1258" s="9" t="s">
        <v>28</v>
      </c>
      <c r="E1258" s="9" t="s">
        <v>25</v>
      </c>
      <c r="F1258" s="10">
        <v>186296623</v>
      </c>
      <c r="G1258" s="9">
        <v>3</v>
      </c>
      <c r="H1258" s="10">
        <v>14410836</v>
      </c>
      <c r="I1258" s="22">
        <f>(data[[#This Row],[Profit]]/data[[#This Row],[Penjualan]])*100%</f>
        <v>7.7354252417125138E-2</v>
      </c>
      <c r="K1258" s="3"/>
    </row>
    <row r="1259" spans="1:11" ht="15.75" customHeight="1" x14ac:dyDescent="0.3">
      <c r="A1259" s="9" t="s">
        <v>630</v>
      </c>
      <c r="B1259" s="7" t="s">
        <v>14</v>
      </c>
      <c r="C1259" s="8" t="s">
        <v>20</v>
      </c>
      <c r="D1259" s="9" t="s">
        <v>28</v>
      </c>
      <c r="E1259" s="9" t="s">
        <v>25</v>
      </c>
      <c r="F1259" s="10">
        <v>100176273</v>
      </c>
      <c r="G1259" s="9">
        <v>4</v>
      </c>
      <c r="H1259" s="10">
        <v>21012737</v>
      </c>
      <c r="I1259" s="22">
        <f>(data[[#This Row],[Profit]]/data[[#This Row],[Penjualan]])*100%</f>
        <v>0.209757623943546</v>
      </c>
      <c r="K1259" s="3"/>
    </row>
    <row r="1260" spans="1:11" ht="15.75" customHeight="1" x14ac:dyDescent="0.3">
      <c r="A1260" s="9" t="s">
        <v>631</v>
      </c>
      <c r="B1260" s="7" t="s">
        <v>39</v>
      </c>
      <c r="C1260" s="8" t="s">
        <v>20</v>
      </c>
      <c r="D1260" s="9" t="s">
        <v>28</v>
      </c>
      <c r="E1260" s="9" t="s">
        <v>25</v>
      </c>
      <c r="F1260" s="10">
        <v>197887408</v>
      </c>
      <c r="G1260" s="9">
        <v>3</v>
      </c>
      <c r="H1260" s="10">
        <v>25922570</v>
      </c>
      <c r="I1260" s="22">
        <f>(data[[#This Row],[Profit]]/data[[#This Row],[Penjualan]])*100%</f>
        <v>0.13099656143861363</v>
      </c>
      <c r="K1260" s="3"/>
    </row>
    <row r="1261" spans="1:11" ht="15.75" customHeight="1" x14ac:dyDescent="0.3">
      <c r="A1261" s="9" t="s">
        <v>632</v>
      </c>
      <c r="B1261" s="7" t="s">
        <v>39</v>
      </c>
      <c r="C1261" s="8" t="s">
        <v>20</v>
      </c>
      <c r="D1261" s="9" t="s">
        <v>12</v>
      </c>
      <c r="E1261" s="9" t="s">
        <v>25</v>
      </c>
      <c r="F1261" s="10">
        <v>241020623</v>
      </c>
      <c r="G1261" s="9">
        <v>3</v>
      </c>
      <c r="H1261" s="10">
        <v>23002709</v>
      </c>
      <c r="I1261" s="22">
        <f>(data[[#This Row],[Profit]]/data[[#This Row],[Penjualan]])*100%</f>
        <v>9.5438758367162632E-2</v>
      </c>
      <c r="K1261" s="3"/>
    </row>
    <row r="1262" spans="1:11" ht="15.75" customHeight="1" x14ac:dyDescent="0.3">
      <c r="A1262" s="9" t="s">
        <v>632</v>
      </c>
      <c r="B1262" s="7" t="s">
        <v>14</v>
      </c>
      <c r="C1262" s="8" t="s">
        <v>20</v>
      </c>
      <c r="D1262" s="9" t="s">
        <v>12</v>
      </c>
      <c r="E1262" s="9" t="s">
        <v>25</v>
      </c>
      <c r="F1262" s="10">
        <v>141795439</v>
      </c>
      <c r="G1262" s="9">
        <v>2</v>
      </c>
      <c r="H1262" s="10">
        <v>27147303</v>
      </c>
      <c r="I1262" s="22">
        <f>(data[[#This Row],[Profit]]/data[[#This Row],[Penjualan]])*100%</f>
        <v>0.19145399310058203</v>
      </c>
      <c r="K1262" s="3"/>
    </row>
    <row r="1263" spans="1:11" ht="15.75" customHeight="1" x14ac:dyDescent="0.3">
      <c r="A1263" s="9" t="s">
        <v>633</v>
      </c>
      <c r="B1263" s="7" t="s">
        <v>14</v>
      </c>
      <c r="C1263" s="8" t="s">
        <v>17</v>
      </c>
      <c r="D1263" s="9" t="s">
        <v>12</v>
      </c>
      <c r="E1263" s="9" t="s">
        <v>13</v>
      </c>
      <c r="F1263" s="10">
        <v>223036504</v>
      </c>
      <c r="G1263" s="9">
        <v>1</v>
      </c>
      <c r="H1263" s="10">
        <v>26625719</v>
      </c>
      <c r="I1263" s="22">
        <f>(data[[#This Row],[Profit]]/data[[#This Row],[Penjualan]])*100%</f>
        <v>0.11937830141024808</v>
      </c>
      <c r="K1263" s="3"/>
    </row>
    <row r="1264" spans="1:11" ht="15.75" customHeight="1" x14ac:dyDescent="0.3">
      <c r="A1264" s="9" t="s">
        <v>634</v>
      </c>
      <c r="B1264" s="7" t="s">
        <v>14</v>
      </c>
      <c r="C1264" s="8" t="s">
        <v>11</v>
      </c>
      <c r="D1264" s="9" t="s">
        <v>28</v>
      </c>
      <c r="E1264" s="9" t="s">
        <v>25</v>
      </c>
      <c r="F1264" s="10">
        <v>161274125</v>
      </c>
      <c r="G1264" s="9">
        <v>4</v>
      </c>
      <c r="H1264" s="10">
        <v>32945405</v>
      </c>
      <c r="I1264" s="22">
        <f>(data[[#This Row],[Profit]]/data[[#This Row],[Penjualan]])*100%</f>
        <v>0.20428202602246331</v>
      </c>
      <c r="K1264" s="3"/>
    </row>
    <row r="1265" spans="1:11" ht="15.75" customHeight="1" x14ac:dyDescent="0.3">
      <c r="A1265" s="9" t="s">
        <v>635</v>
      </c>
      <c r="B1265" s="7" t="s">
        <v>14</v>
      </c>
      <c r="C1265" s="8" t="s">
        <v>17</v>
      </c>
      <c r="D1265" s="9" t="s">
        <v>28</v>
      </c>
      <c r="E1265" s="9" t="s">
        <v>26</v>
      </c>
      <c r="F1265" s="10">
        <v>117804950</v>
      </c>
      <c r="G1265" s="9">
        <v>2</v>
      </c>
      <c r="H1265" s="10">
        <v>34731445</v>
      </c>
      <c r="I1265" s="22">
        <f>(data[[#This Row],[Profit]]/data[[#This Row],[Penjualan]])*100%</f>
        <v>0.29482160978804373</v>
      </c>
      <c r="K1265" s="3"/>
    </row>
    <row r="1266" spans="1:11" ht="15.75" customHeight="1" x14ac:dyDescent="0.3">
      <c r="A1266" s="9" t="s">
        <v>635</v>
      </c>
      <c r="B1266" s="7" t="s">
        <v>39</v>
      </c>
      <c r="C1266" s="8" t="s">
        <v>17</v>
      </c>
      <c r="D1266" s="9" t="s">
        <v>28</v>
      </c>
      <c r="E1266" s="9" t="s">
        <v>26</v>
      </c>
      <c r="F1266" s="10">
        <v>237842711</v>
      </c>
      <c r="G1266" s="9">
        <v>3</v>
      </c>
      <c r="H1266" s="10">
        <v>25168294</v>
      </c>
      <c r="I1266" s="22">
        <f>(data[[#This Row],[Profit]]/data[[#This Row],[Penjualan]])*100%</f>
        <v>0.10581906796378553</v>
      </c>
      <c r="K1266" s="3"/>
    </row>
    <row r="1267" spans="1:11" ht="15.75" customHeight="1" x14ac:dyDescent="0.3">
      <c r="A1267" s="9" t="s">
        <v>636</v>
      </c>
      <c r="B1267" s="7" t="s">
        <v>39</v>
      </c>
      <c r="C1267" s="8" t="s">
        <v>17</v>
      </c>
      <c r="D1267" s="9" t="s">
        <v>18</v>
      </c>
      <c r="E1267" s="9" t="s">
        <v>26</v>
      </c>
      <c r="F1267" s="10">
        <v>149179466</v>
      </c>
      <c r="G1267" s="9">
        <v>5</v>
      </c>
      <c r="H1267" s="10">
        <v>30233041</v>
      </c>
      <c r="I1267" s="22">
        <f>(data[[#This Row],[Profit]]/data[[#This Row],[Penjualan]])*100%</f>
        <v>0.20266221491904254</v>
      </c>
      <c r="K1267" s="3"/>
    </row>
    <row r="1268" spans="1:11" ht="15.75" customHeight="1" x14ac:dyDescent="0.3">
      <c r="A1268" s="9" t="s">
        <v>637</v>
      </c>
      <c r="B1268" s="7" t="s">
        <v>16</v>
      </c>
      <c r="C1268" s="8" t="s">
        <v>20</v>
      </c>
      <c r="D1268" s="9" t="s">
        <v>28</v>
      </c>
      <c r="E1268" s="9" t="s">
        <v>26</v>
      </c>
      <c r="F1268" s="10">
        <v>236684274</v>
      </c>
      <c r="G1268" s="9">
        <v>5</v>
      </c>
      <c r="H1268" s="10">
        <v>19017440</v>
      </c>
      <c r="I1268" s="22">
        <f>(data[[#This Row],[Profit]]/data[[#This Row],[Penjualan]])*100%</f>
        <v>8.0349402512479559E-2</v>
      </c>
      <c r="K1268" s="3"/>
    </row>
    <row r="1269" spans="1:11" ht="15.75" customHeight="1" x14ac:dyDescent="0.3">
      <c r="A1269" s="9" t="s">
        <v>637</v>
      </c>
      <c r="B1269" s="7" t="s">
        <v>10</v>
      </c>
      <c r="C1269" s="8" t="s">
        <v>20</v>
      </c>
      <c r="D1269" s="9" t="s">
        <v>28</v>
      </c>
      <c r="E1269" s="9" t="s">
        <v>26</v>
      </c>
      <c r="F1269" s="10">
        <v>193717486</v>
      </c>
      <c r="G1269" s="9">
        <v>2</v>
      </c>
      <c r="H1269" s="10">
        <v>18766597</v>
      </c>
      <c r="I1269" s="22">
        <f>(data[[#This Row],[Profit]]/data[[#This Row],[Penjualan]])*100%</f>
        <v>9.6876112670592887E-2</v>
      </c>
      <c r="K1269" s="3"/>
    </row>
    <row r="1270" spans="1:11" ht="15.75" customHeight="1" x14ac:dyDescent="0.3">
      <c r="A1270" s="9" t="s">
        <v>638</v>
      </c>
      <c r="B1270" s="7" t="s">
        <v>14</v>
      </c>
      <c r="C1270" s="8" t="s">
        <v>17</v>
      </c>
      <c r="D1270" s="9" t="s">
        <v>28</v>
      </c>
      <c r="E1270" s="9" t="s">
        <v>13</v>
      </c>
      <c r="F1270" s="10">
        <v>238915569</v>
      </c>
      <c r="G1270" s="9">
        <v>2</v>
      </c>
      <c r="H1270" s="10">
        <v>25349247</v>
      </c>
      <c r="I1270" s="22">
        <f>(data[[#This Row],[Profit]]/data[[#This Row],[Penjualan]])*100%</f>
        <v>0.10610127714196808</v>
      </c>
      <c r="K1270" s="3"/>
    </row>
    <row r="1271" spans="1:11" ht="15.75" customHeight="1" x14ac:dyDescent="0.3">
      <c r="A1271" s="9" t="s">
        <v>639</v>
      </c>
      <c r="B1271" s="7" t="s">
        <v>10</v>
      </c>
      <c r="C1271" s="8" t="s">
        <v>11</v>
      </c>
      <c r="D1271" s="9" t="s">
        <v>28</v>
      </c>
      <c r="E1271" s="9" t="s">
        <v>25</v>
      </c>
      <c r="F1271" s="10">
        <v>234140367</v>
      </c>
      <c r="G1271" s="9">
        <v>2</v>
      </c>
      <c r="H1271" s="10">
        <v>24439379</v>
      </c>
      <c r="I1271" s="22">
        <f>(data[[#This Row],[Profit]]/data[[#This Row],[Penjualan]])*100%</f>
        <v>0.10437917781174401</v>
      </c>
      <c r="K1271" s="3"/>
    </row>
    <row r="1272" spans="1:11" ht="15.75" customHeight="1" x14ac:dyDescent="0.3">
      <c r="A1272" s="9" t="s">
        <v>639</v>
      </c>
      <c r="B1272" s="7" t="s">
        <v>14</v>
      </c>
      <c r="C1272" s="8" t="s">
        <v>11</v>
      </c>
      <c r="D1272" s="9" t="s">
        <v>28</v>
      </c>
      <c r="E1272" s="9" t="s">
        <v>25</v>
      </c>
      <c r="F1272" s="10">
        <v>128881004</v>
      </c>
      <c r="G1272" s="9">
        <v>4</v>
      </c>
      <c r="H1272" s="10">
        <v>15579502</v>
      </c>
      <c r="I1272" s="22">
        <f>(data[[#This Row],[Profit]]/data[[#This Row],[Penjualan]])*100%</f>
        <v>0.12088284166377226</v>
      </c>
      <c r="K1272" s="3"/>
    </row>
    <row r="1273" spans="1:11" ht="15.75" customHeight="1" x14ac:dyDescent="0.3">
      <c r="A1273" s="9" t="s">
        <v>639</v>
      </c>
      <c r="B1273" s="7" t="s">
        <v>14</v>
      </c>
      <c r="C1273" s="8" t="s">
        <v>11</v>
      </c>
      <c r="D1273" s="9" t="s">
        <v>28</v>
      </c>
      <c r="E1273" s="9" t="s">
        <v>25</v>
      </c>
      <c r="F1273" s="10">
        <v>155541250</v>
      </c>
      <c r="G1273" s="9">
        <v>3</v>
      </c>
      <c r="H1273" s="10">
        <v>29021859</v>
      </c>
      <c r="I1273" s="22">
        <f>(data[[#This Row],[Profit]]/data[[#This Row],[Penjualan]])*100%</f>
        <v>0.18658625284289537</v>
      </c>
      <c r="K1273" s="3"/>
    </row>
    <row r="1274" spans="1:11" ht="15.75" customHeight="1" x14ac:dyDescent="0.3">
      <c r="A1274" s="9" t="s">
        <v>639</v>
      </c>
      <c r="B1274" s="7" t="s">
        <v>39</v>
      </c>
      <c r="C1274" s="8" t="s">
        <v>11</v>
      </c>
      <c r="D1274" s="9" t="s">
        <v>28</v>
      </c>
      <c r="E1274" s="9" t="s">
        <v>25</v>
      </c>
      <c r="F1274" s="10">
        <v>142340986</v>
      </c>
      <c r="G1274" s="9">
        <v>3</v>
      </c>
      <c r="H1274" s="10">
        <v>33119193</v>
      </c>
      <c r="I1274" s="22">
        <f>(data[[#This Row],[Profit]]/data[[#This Row],[Penjualan]])*100%</f>
        <v>0.23267502868077647</v>
      </c>
      <c r="K1274" s="3"/>
    </row>
    <row r="1275" spans="1:11" ht="15.75" customHeight="1" x14ac:dyDescent="0.3">
      <c r="A1275" s="9" t="s">
        <v>640</v>
      </c>
      <c r="B1275" s="7" t="s">
        <v>39</v>
      </c>
      <c r="C1275" s="8" t="s">
        <v>20</v>
      </c>
      <c r="D1275" s="9" t="s">
        <v>28</v>
      </c>
      <c r="E1275" s="9" t="s">
        <v>30</v>
      </c>
      <c r="F1275" s="10">
        <v>148773159</v>
      </c>
      <c r="G1275" s="9">
        <v>5</v>
      </c>
      <c r="H1275" s="10">
        <v>25084516</v>
      </c>
      <c r="I1275" s="22">
        <f>(data[[#This Row],[Profit]]/data[[#This Row],[Penjualan]])*100%</f>
        <v>0.16860915079446556</v>
      </c>
      <c r="K1275" s="3"/>
    </row>
    <row r="1276" spans="1:11" ht="15.75" customHeight="1" x14ac:dyDescent="0.3">
      <c r="A1276" s="9" t="s">
        <v>640</v>
      </c>
      <c r="B1276" s="7" t="s">
        <v>39</v>
      </c>
      <c r="C1276" s="8" t="s">
        <v>20</v>
      </c>
      <c r="D1276" s="9" t="s">
        <v>28</v>
      </c>
      <c r="E1276" s="9" t="s">
        <v>30</v>
      </c>
      <c r="F1276" s="10">
        <v>171710955</v>
      </c>
      <c r="G1276" s="9">
        <v>1</v>
      </c>
      <c r="H1276" s="10">
        <v>30082811</v>
      </c>
      <c r="I1276" s="22">
        <f>(data[[#This Row],[Profit]]/data[[#This Row],[Penjualan]])*100%</f>
        <v>0.17519447725394108</v>
      </c>
      <c r="K1276" s="3"/>
    </row>
    <row r="1277" spans="1:11" ht="15.75" customHeight="1" x14ac:dyDescent="0.3">
      <c r="A1277" s="9" t="s">
        <v>641</v>
      </c>
      <c r="B1277" s="7" t="s">
        <v>10</v>
      </c>
      <c r="C1277" s="8" t="s">
        <v>20</v>
      </c>
      <c r="D1277" s="9" t="s">
        <v>28</v>
      </c>
      <c r="E1277" s="9" t="s">
        <v>30</v>
      </c>
      <c r="F1277" s="10">
        <v>247415915</v>
      </c>
      <c r="G1277" s="9">
        <v>4</v>
      </c>
      <c r="H1277" s="10">
        <v>20865594</v>
      </c>
      <c r="I1277" s="22">
        <f>(data[[#This Row],[Profit]]/data[[#This Row],[Penjualan]])*100%</f>
        <v>8.4334081742478043E-2</v>
      </c>
      <c r="K1277" s="3"/>
    </row>
    <row r="1278" spans="1:11" ht="15.75" customHeight="1" x14ac:dyDescent="0.3">
      <c r="A1278" s="9" t="s">
        <v>642</v>
      </c>
      <c r="B1278" s="7" t="s">
        <v>14</v>
      </c>
      <c r="C1278" s="8" t="s">
        <v>20</v>
      </c>
      <c r="D1278" s="9" t="s">
        <v>12</v>
      </c>
      <c r="E1278" s="9" t="s">
        <v>25</v>
      </c>
      <c r="F1278" s="10">
        <v>179175830</v>
      </c>
      <c r="G1278" s="9">
        <v>5</v>
      </c>
      <c r="H1278" s="10">
        <v>19326326</v>
      </c>
      <c r="I1278" s="22">
        <f>(data[[#This Row],[Profit]]/data[[#This Row],[Penjualan]])*100%</f>
        <v>0.10786234951444065</v>
      </c>
      <c r="K1278" s="3"/>
    </row>
    <row r="1279" spans="1:11" ht="15.75" customHeight="1" x14ac:dyDescent="0.3">
      <c r="A1279" s="9" t="s">
        <v>642</v>
      </c>
      <c r="B1279" s="7" t="s">
        <v>14</v>
      </c>
      <c r="C1279" s="8" t="s">
        <v>20</v>
      </c>
      <c r="D1279" s="9" t="s">
        <v>12</v>
      </c>
      <c r="E1279" s="9" t="s">
        <v>25</v>
      </c>
      <c r="F1279" s="10">
        <v>122342465</v>
      </c>
      <c r="G1279" s="9">
        <v>4</v>
      </c>
      <c r="H1279" s="10">
        <v>11686813</v>
      </c>
      <c r="I1279" s="22">
        <f>(data[[#This Row],[Profit]]/data[[#This Row],[Penjualan]])*100%</f>
        <v>9.5525400767427729E-2</v>
      </c>
      <c r="K1279" s="3"/>
    </row>
    <row r="1280" spans="1:11" ht="15.75" customHeight="1" x14ac:dyDescent="0.3">
      <c r="A1280" s="9" t="s">
        <v>642</v>
      </c>
      <c r="B1280" s="7" t="s">
        <v>14</v>
      </c>
      <c r="C1280" s="8" t="s">
        <v>20</v>
      </c>
      <c r="D1280" s="9" t="s">
        <v>12</v>
      </c>
      <c r="E1280" s="9" t="s">
        <v>25</v>
      </c>
      <c r="F1280" s="10">
        <v>211803719</v>
      </c>
      <c r="G1280" s="9">
        <v>2</v>
      </c>
      <c r="H1280" s="10">
        <v>12319470</v>
      </c>
      <c r="I1280" s="22">
        <f>(data[[#This Row],[Profit]]/data[[#This Row],[Penjualan]])*100%</f>
        <v>5.8164559424001429E-2</v>
      </c>
      <c r="K1280" s="3"/>
    </row>
    <row r="1281" spans="1:11" ht="15.75" customHeight="1" x14ac:dyDescent="0.3">
      <c r="A1281" s="9" t="s">
        <v>643</v>
      </c>
      <c r="B1281" s="7" t="s">
        <v>14</v>
      </c>
      <c r="C1281" s="8" t="s">
        <v>20</v>
      </c>
      <c r="D1281" s="9" t="s">
        <v>28</v>
      </c>
      <c r="E1281" s="9" t="s">
        <v>30</v>
      </c>
      <c r="F1281" s="10">
        <v>210183411</v>
      </c>
      <c r="G1281" s="9">
        <v>5</v>
      </c>
      <c r="H1281" s="10">
        <v>24954997</v>
      </c>
      <c r="I1281" s="22">
        <f>(data[[#This Row],[Profit]]/data[[#This Row],[Penjualan]])*100%</f>
        <v>0.11872962229164699</v>
      </c>
      <c r="K1281" s="3"/>
    </row>
    <row r="1282" spans="1:11" ht="15.75" customHeight="1" x14ac:dyDescent="0.3">
      <c r="A1282" s="9" t="s">
        <v>644</v>
      </c>
      <c r="B1282" s="7" t="s">
        <v>14</v>
      </c>
      <c r="C1282" s="8" t="s">
        <v>20</v>
      </c>
      <c r="D1282" s="9" t="s">
        <v>12</v>
      </c>
      <c r="E1282" s="9" t="s">
        <v>26</v>
      </c>
      <c r="F1282" s="10">
        <v>161433921</v>
      </c>
      <c r="G1282" s="9">
        <v>4</v>
      </c>
      <c r="H1282" s="10">
        <v>23680721</v>
      </c>
      <c r="I1282" s="22">
        <f>(data[[#This Row],[Profit]]/data[[#This Row],[Penjualan]])*100%</f>
        <v>0.14668987071186854</v>
      </c>
      <c r="K1282" s="3"/>
    </row>
    <row r="1283" spans="1:11" ht="15.75" customHeight="1" x14ac:dyDescent="0.3">
      <c r="A1283" s="9" t="s">
        <v>644</v>
      </c>
      <c r="B1283" s="7" t="s">
        <v>14</v>
      </c>
      <c r="C1283" s="8" t="s">
        <v>20</v>
      </c>
      <c r="D1283" s="9" t="s">
        <v>12</v>
      </c>
      <c r="E1283" s="9" t="s">
        <v>26</v>
      </c>
      <c r="F1283" s="10">
        <v>237375141</v>
      </c>
      <c r="G1283" s="9">
        <v>2</v>
      </c>
      <c r="H1283" s="10">
        <v>16832414</v>
      </c>
      <c r="I1283" s="22">
        <f>(data[[#This Row],[Profit]]/data[[#This Row],[Penjualan]])*100%</f>
        <v>7.0910601375903978E-2</v>
      </c>
      <c r="K1283" s="3"/>
    </row>
    <row r="1284" spans="1:11" ht="15.75" customHeight="1" x14ac:dyDescent="0.3">
      <c r="A1284" s="9" t="s">
        <v>645</v>
      </c>
      <c r="B1284" s="7" t="s">
        <v>14</v>
      </c>
      <c r="C1284" s="8" t="s">
        <v>20</v>
      </c>
      <c r="D1284" s="9" t="s">
        <v>28</v>
      </c>
      <c r="E1284" s="9" t="s">
        <v>30</v>
      </c>
      <c r="F1284" s="10">
        <v>119961911</v>
      </c>
      <c r="G1284" s="9">
        <v>2</v>
      </c>
      <c r="H1284" s="10">
        <v>33028084</v>
      </c>
      <c r="I1284" s="22">
        <f>(data[[#This Row],[Profit]]/data[[#This Row],[Penjualan]])*100%</f>
        <v>0.27532142264722675</v>
      </c>
      <c r="K1284" s="3"/>
    </row>
    <row r="1285" spans="1:11" ht="15.75" customHeight="1" x14ac:dyDescent="0.3">
      <c r="A1285" s="9" t="s">
        <v>645</v>
      </c>
      <c r="B1285" s="7" t="s">
        <v>16</v>
      </c>
      <c r="C1285" s="8" t="s">
        <v>20</v>
      </c>
      <c r="D1285" s="9" t="s">
        <v>28</v>
      </c>
      <c r="E1285" s="9" t="s">
        <v>30</v>
      </c>
      <c r="F1285" s="10">
        <v>148572121</v>
      </c>
      <c r="G1285" s="9">
        <v>2</v>
      </c>
      <c r="H1285" s="10">
        <v>28109218</v>
      </c>
      <c r="I1285" s="22">
        <f>(data[[#This Row],[Profit]]/data[[#This Row],[Penjualan]])*100%</f>
        <v>0.1891957778539084</v>
      </c>
      <c r="K1285" s="3"/>
    </row>
    <row r="1286" spans="1:11" ht="15.75" customHeight="1" x14ac:dyDescent="0.3">
      <c r="A1286" s="9" t="s">
        <v>646</v>
      </c>
      <c r="B1286" s="7" t="s">
        <v>16</v>
      </c>
      <c r="C1286" s="8" t="s">
        <v>20</v>
      </c>
      <c r="D1286" s="9" t="s">
        <v>28</v>
      </c>
      <c r="E1286" s="9" t="s">
        <v>26</v>
      </c>
      <c r="F1286" s="10">
        <v>209924584</v>
      </c>
      <c r="G1286" s="9">
        <v>4</v>
      </c>
      <c r="H1286" s="10">
        <v>34098126</v>
      </c>
      <c r="I1286" s="22">
        <f>(data[[#This Row],[Profit]]/data[[#This Row],[Penjualan]])*100%</f>
        <v>0.16243036118151841</v>
      </c>
      <c r="K1286" s="3"/>
    </row>
    <row r="1287" spans="1:11" ht="15.75" customHeight="1" x14ac:dyDescent="0.3">
      <c r="A1287" s="9" t="s">
        <v>647</v>
      </c>
      <c r="B1287" s="7" t="s">
        <v>39</v>
      </c>
      <c r="C1287" s="8" t="s">
        <v>11</v>
      </c>
      <c r="D1287" s="9" t="s">
        <v>28</v>
      </c>
      <c r="E1287" s="9" t="s">
        <v>26</v>
      </c>
      <c r="F1287" s="10">
        <v>226941972</v>
      </c>
      <c r="G1287" s="9">
        <v>2</v>
      </c>
      <c r="H1287" s="10">
        <v>20652811</v>
      </c>
      <c r="I1287" s="22">
        <f>(data[[#This Row],[Profit]]/data[[#This Row],[Penjualan]])*100%</f>
        <v>9.1004809811029583E-2</v>
      </c>
      <c r="K1287" s="3"/>
    </row>
    <row r="1288" spans="1:11" ht="15.75" customHeight="1" x14ac:dyDescent="0.3">
      <c r="A1288" s="9" t="s">
        <v>648</v>
      </c>
      <c r="B1288" s="7" t="s">
        <v>39</v>
      </c>
      <c r="C1288" s="8" t="s">
        <v>20</v>
      </c>
      <c r="D1288" s="9" t="s">
        <v>12</v>
      </c>
      <c r="E1288" s="9" t="s">
        <v>30</v>
      </c>
      <c r="F1288" s="10">
        <v>207823631</v>
      </c>
      <c r="G1288" s="9">
        <v>5</v>
      </c>
      <c r="H1288" s="10">
        <v>10274156</v>
      </c>
      <c r="I1288" s="22">
        <f>(data[[#This Row],[Profit]]/data[[#This Row],[Penjualan]])*100%</f>
        <v>4.9436899695011104E-2</v>
      </c>
      <c r="K1288" s="3"/>
    </row>
    <row r="1289" spans="1:11" ht="15.75" customHeight="1" x14ac:dyDescent="0.3">
      <c r="A1289" s="9" t="s">
        <v>649</v>
      </c>
      <c r="B1289" s="7" t="s">
        <v>39</v>
      </c>
      <c r="C1289" s="8" t="s">
        <v>11</v>
      </c>
      <c r="D1289" s="9" t="s">
        <v>28</v>
      </c>
      <c r="E1289" s="9" t="s">
        <v>13</v>
      </c>
      <c r="F1289" s="10">
        <v>215737908</v>
      </c>
      <c r="G1289" s="9">
        <v>5</v>
      </c>
      <c r="H1289" s="10">
        <v>17152179</v>
      </c>
      <c r="I1289" s="22">
        <f>(data[[#This Row],[Profit]]/data[[#This Row],[Penjualan]])*100%</f>
        <v>7.9504706238275005E-2</v>
      </c>
      <c r="K1289" s="3"/>
    </row>
    <row r="1290" spans="1:11" ht="15.75" customHeight="1" x14ac:dyDescent="0.3">
      <c r="A1290" s="9" t="s">
        <v>650</v>
      </c>
      <c r="B1290" s="7" t="s">
        <v>39</v>
      </c>
      <c r="C1290" s="8" t="s">
        <v>20</v>
      </c>
      <c r="D1290" s="9" t="s">
        <v>18</v>
      </c>
      <c r="E1290" s="9" t="s">
        <v>30</v>
      </c>
      <c r="F1290" s="10">
        <v>212806874</v>
      </c>
      <c r="G1290" s="9">
        <v>5</v>
      </c>
      <c r="H1290" s="10">
        <v>29606006</v>
      </c>
      <c r="I1290" s="22">
        <f>(data[[#This Row],[Profit]]/data[[#This Row],[Penjualan]])*100%</f>
        <v>0.13912147405539166</v>
      </c>
      <c r="K1290" s="3"/>
    </row>
    <row r="1291" spans="1:11" ht="15.75" customHeight="1" x14ac:dyDescent="0.3">
      <c r="A1291" s="9" t="s">
        <v>651</v>
      </c>
      <c r="B1291" s="7" t="s">
        <v>39</v>
      </c>
      <c r="C1291" s="8" t="s">
        <v>11</v>
      </c>
      <c r="D1291" s="9" t="s">
        <v>12</v>
      </c>
      <c r="E1291" s="9" t="s">
        <v>30</v>
      </c>
      <c r="F1291" s="10">
        <v>134814451</v>
      </c>
      <c r="G1291" s="9">
        <v>5</v>
      </c>
      <c r="H1291" s="10">
        <v>12079287</v>
      </c>
      <c r="I1291" s="22">
        <f>(data[[#This Row],[Profit]]/data[[#This Row],[Penjualan]])*100%</f>
        <v>8.9599348663297232E-2</v>
      </c>
      <c r="K1291" s="3"/>
    </row>
    <row r="1292" spans="1:11" ht="15.75" customHeight="1" x14ac:dyDescent="0.3">
      <c r="A1292" s="9" t="s">
        <v>652</v>
      </c>
      <c r="B1292" s="7" t="s">
        <v>39</v>
      </c>
      <c r="C1292" s="8" t="s">
        <v>17</v>
      </c>
      <c r="D1292" s="9" t="s">
        <v>18</v>
      </c>
      <c r="E1292" s="9" t="s">
        <v>25</v>
      </c>
      <c r="F1292" s="10">
        <v>159260626</v>
      </c>
      <c r="G1292" s="9">
        <v>5</v>
      </c>
      <c r="H1292" s="10">
        <v>18741037</v>
      </c>
      <c r="I1292" s="22">
        <f>(data[[#This Row],[Profit]]/data[[#This Row],[Penjualan]])*100%</f>
        <v>0.11767526896447085</v>
      </c>
      <c r="K1292" s="3"/>
    </row>
    <row r="1293" spans="1:11" ht="15.75" customHeight="1" x14ac:dyDescent="0.3">
      <c r="A1293" s="9" t="s">
        <v>653</v>
      </c>
      <c r="B1293" s="7" t="s">
        <v>10</v>
      </c>
      <c r="C1293" s="8" t="s">
        <v>20</v>
      </c>
      <c r="D1293" s="9" t="s">
        <v>28</v>
      </c>
      <c r="E1293" s="9" t="s">
        <v>25</v>
      </c>
      <c r="F1293" s="10">
        <v>101875949</v>
      </c>
      <c r="G1293" s="9">
        <v>4</v>
      </c>
      <c r="H1293" s="10">
        <v>14857801</v>
      </c>
      <c r="I1293" s="22">
        <f>(data[[#This Row],[Profit]]/data[[#This Row],[Penjualan]])*100%</f>
        <v>0.14584208683052366</v>
      </c>
      <c r="K1293" s="3"/>
    </row>
    <row r="1294" spans="1:11" ht="15.75" customHeight="1" x14ac:dyDescent="0.3">
      <c r="A1294" s="9" t="s">
        <v>654</v>
      </c>
      <c r="B1294" s="7" t="s">
        <v>14</v>
      </c>
      <c r="C1294" s="8" t="s">
        <v>20</v>
      </c>
      <c r="D1294" s="9" t="s">
        <v>18</v>
      </c>
      <c r="E1294" s="9" t="s">
        <v>30</v>
      </c>
      <c r="F1294" s="10">
        <v>100498917</v>
      </c>
      <c r="G1294" s="9">
        <v>4</v>
      </c>
      <c r="H1294" s="10">
        <v>20623479</v>
      </c>
      <c r="I1294" s="22">
        <f>(data[[#This Row],[Profit]]/data[[#This Row],[Penjualan]])*100%</f>
        <v>0.20521095764643912</v>
      </c>
      <c r="K1294" s="3"/>
    </row>
    <row r="1295" spans="1:11" ht="15.75" customHeight="1" x14ac:dyDescent="0.3">
      <c r="A1295" s="9" t="s">
        <v>654</v>
      </c>
      <c r="B1295" s="7" t="s">
        <v>14</v>
      </c>
      <c r="C1295" s="8" t="s">
        <v>20</v>
      </c>
      <c r="D1295" s="9" t="s">
        <v>18</v>
      </c>
      <c r="E1295" s="9" t="s">
        <v>30</v>
      </c>
      <c r="F1295" s="10">
        <v>205700169</v>
      </c>
      <c r="G1295" s="9">
        <v>1</v>
      </c>
      <c r="H1295" s="10">
        <v>18250363</v>
      </c>
      <c r="I1295" s="22">
        <f>(data[[#This Row],[Profit]]/data[[#This Row],[Penjualan]])*100%</f>
        <v>8.8723130801122485E-2</v>
      </c>
      <c r="K1295" s="3"/>
    </row>
    <row r="1296" spans="1:11" ht="15.75" customHeight="1" x14ac:dyDescent="0.3">
      <c r="A1296" s="9" t="s">
        <v>655</v>
      </c>
      <c r="B1296" s="7" t="s">
        <v>14</v>
      </c>
      <c r="C1296" s="8" t="s">
        <v>20</v>
      </c>
      <c r="D1296" s="9" t="s">
        <v>28</v>
      </c>
      <c r="E1296" s="9" t="s">
        <v>13</v>
      </c>
      <c r="F1296" s="10">
        <v>230773898</v>
      </c>
      <c r="G1296" s="9">
        <v>2</v>
      </c>
      <c r="H1296" s="10">
        <v>16453336</v>
      </c>
      <c r="I1296" s="22">
        <f>(data[[#This Row],[Profit]]/data[[#This Row],[Penjualan]])*100%</f>
        <v>7.1296347388472847E-2</v>
      </c>
      <c r="K1296" s="3"/>
    </row>
    <row r="1297" spans="1:11" ht="15.75" customHeight="1" x14ac:dyDescent="0.3">
      <c r="A1297" s="9" t="s">
        <v>655</v>
      </c>
      <c r="B1297" s="7" t="s">
        <v>39</v>
      </c>
      <c r="C1297" s="8" t="s">
        <v>20</v>
      </c>
      <c r="D1297" s="9" t="s">
        <v>28</v>
      </c>
      <c r="E1297" s="9" t="s">
        <v>13</v>
      </c>
      <c r="F1297" s="10">
        <v>198138286</v>
      </c>
      <c r="G1297" s="9">
        <v>5</v>
      </c>
      <c r="H1297" s="10">
        <v>10719122</v>
      </c>
      <c r="I1297" s="22">
        <f>(data[[#This Row],[Profit]]/data[[#This Row],[Penjualan]])*100%</f>
        <v>5.4099196154346468E-2</v>
      </c>
      <c r="K1297" s="3"/>
    </row>
    <row r="1298" spans="1:11" ht="15.75" customHeight="1" x14ac:dyDescent="0.3">
      <c r="A1298" s="9" t="s">
        <v>656</v>
      </c>
      <c r="B1298" s="7" t="s">
        <v>39</v>
      </c>
      <c r="C1298" s="8" t="s">
        <v>20</v>
      </c>
      <c r="D1298" s="9" t="s">
        <v>18</v>
      </c>
      <c r="E1298" s="9" t="s">
        <v>25</v>
      </c>
      <c r="F1298" s="10">
        <v>111478437</v>
      </c>
      <c r="G1298" s="9">
        <v>2</v>
      </c>
      <c r="H1298" s="10">
        <v>25244583</v>
      </c>
      <c r="I1298" s="22">
        <f>(data[[#This Row],[Profit]]/data[[#This Row],[Penjualan]])*100%</f>
        <v>0.22645260984418</v>
      </c>
      <c r="K1298" s="3"/>
    </row>
    <row r="1299" spans="1:11" ht="15.75" customHeight="1" x14ac:dyDescent="0.3">
      <c r="A1299" s="9" t="s">
        <v>657</v>
      </c>
      <c r="B1299" s="7" t="s">
        <v>10</v>
      </c>
      <c r="C1299" s="8" t="s">
        <v>20</v>
      </c>
      <c r="D1299" s="9" t="s">
        <v>28</v>
      </c>
      <c r="E1299" s="9" t="s">
        <v>30</v>
      </c>
      <c r="F1299" s="10">
        <v>102642524</v>
      </c>
      <c r="G1299" s="9">
        <v>4</v>
      </c>
      <c r="H1299" s="10">
        <v>31455900</v>
      </c>
      <c r="I1299" s="22">
        <f>(data[[#This Row],[Profit]]/data[[#This Row],[Penjualan]])*100%</f>
        <v>0.30646070238880718</v>
      </c>
      <c r="K1299" s="3"/>
    </row>
    <row r="1300" spans="1:11" ht="15.75" customHeight="1" x14ac:dyDescent="0.3">
      <c r="A1300" s="9" t="s">
        <v>658</v>
      </c>
      <c r="B1300" s="7" t="s">
        <v>14</v>
      </c>
      <c r="C1300" s="8" t="s">
        <v>20</v>
      </c>
      <c r="D1300" s="9" t="s">
        <v>28</v>
      </c>
      <c r="E1300" s="9" t="s">
        <v>25</v>
      </c>
      <c r="F1300" s="10">
        <v>219728985</v>
      </c>
      <c r="G1300" s="9">
        <v>1</v>
      </c>
      <c r="H1300" s="10">
        <v>28781745</v>
      </c>
      <c r="I1300" s="22">
        <f>(data[[#This Row],[Profit]]/data[[#This Row],[Penjualan]])*100%</f>
        <v>0.13098747532101876</v>
      </c>
      <c r="K1300" s="3"/>
    </row>
    <row r="1301" spans="1:11" ht="15.75" customHeight="1" x14ac:dyDescent="0.3">
      <c r="A1301" s="9" t="s">
        <v>659</v>
      </c>
      <c r="B1301" s="7" t="s">
        <v>39</v>
      </c>
      <c r="C1301" s="8" t="s">
        <v>17</v>
      </c>
      <c r="D1301" s="9" t="s">
        <v>28</v>
      </c>
      <c r="E1301" s="9" t="s">
        <v>30</v>
      </c>
      <c r="F1301" s="10">
        <v>135990204</v>
      </c>
      <c r="G1301" s="9">
        <v>2</v>
      </c>
      <c r="H1301" s="10">
        <v>25464482</v>
      </c>
      <c r="I1301" s="22">
        <f>(data[[#This Row],[Profit]]/data[[#This Row],[Penjualan]])*100%</f>
        <v>0.18725232591018101</v>
      </c>
      <c r="K1301" s="3"/>
    </row>
    <row r="1302" spans="1:11" ht="15.75" customHeight="1" x14ac:dyDescent="0.3">
      <c r="A1302" s="9" t="s">
        <v>659</v>
      </c>
      <c r="B1302" s="7" t="s">
        <v>14</v>
      </c>
      <c r="C1302" s="8" t="s">
        <v>17</v>
      </c>
      <c r="D1302" s="9" t="s">
        <v>28</v>
      </c>
      <c r="E1302" s="9" t="s">
        <v>30</v>
      </c>
      <c r="F1302" s="10">
        <v>216888212</v>
      </c>
      <c r="G1302" s="9">
        <v>2</v>
      </c>
      <c r="H1302" s="10">
        <v>23071035</v>
      </c>
      <c r="I1302" s="22">
        <f>(data[[#This Row],[Profit]]/data[[#This Row],[Penjualan]])*100%</f>
        <v>0.10637293187699846</v>
      </c>
      <c r="K1302" s="3"/>
    </row>
    <row r="1303" spans="1:11" ht="15.75" customHeight="1" x14ac:dyDescent="0.3">
      <c r="A1303" s="9" t="s">
        <v>659</v>
      </c>
      <c r="B1303" s="7" t="s">
        <v>14</v>
      </c>
      <c r="C1303" s="8" t="s">
        <v>17</v>
      </c>
      <c r="D1303" s="9" t="s">
        <v>28</v>
      </c>
      <c r="E1303" s="9" t="s">
        <v>30</v>
      </c>
      <c r="F1303" s="10">
        <v>194458022</v>
      </c>
      <c r="G1303" s="9">
        <v>1</v>
      </c>
      <c r="H1303" s="10">
        <v>33355441</v>
      </c>
      <c r="I1303" s="22">
        <f>(data[[#This Row],[Profit]]/data[[#This Row],[Penjualan]])*100%</f>
        <v>0.1715302904808936</v>
      </c>
      <c r="K1303" s="3"/>
    </row>
    <row r="1304" spans="1:11" ht="15.75" customHeight="1" x14ac:dyDescent="0.3">
      <c r="A1304" s="9" t="s">
        <v>660</v>
      </c>
      <c r="B1304" s="7" t="s">
        <v>14</v>
      </c>
      <c r="C1304" s="8" t="s">
        <v>11</v>
      </c>
      <c r="D1304" s="9" t="s">
        <v>12</v>
      </c>
      <c r="E1304" s="9" t="s">
        <v>26</v>
      </c>
      <c r="F1304" s="10">
        <v>101218052</v>
      </c>
      <c r="G1304" s="9">
        <v>2</v>
      </c>
      <c r="H1304" s="10">
        <v>31569012</v>
      </c>
      <c r="I1304" s="22">
        <f>(data[[#This Row],[Profit]]/data[[#This Row],[Penjualan]])*100%</f>
        <v>0.31189112392718249</v>
      </c>
      <c r="K1304" s="3"/>
    </row>
    <row r="1305" spans="1:11" ht="15.75" customHeight="1" x14ac:dyDescent="0.3">
      <c r="A1305" s="9" t="s">
        <v>660</v>
      </c>
      <c r="B1305" s="7" t="s">
        <v>14</v>
      </c>
      <c r="C1305" s="8" t="s">
        <v>11</v>
      </c>
      <c r="D1305" s="9" t="s">
        <v>12</v>
      </c>
      <c r="E1305" s="9" t="s">
        <v>26</v>
      </c>
      <c r="F1305" s="10">
        <v>177096283</v>
      </c>
      <c r="G1305" s="9">
        <v>2</v>
      </c>
      <c r="H1305" s="10">
        <v>17209329</v>
      </c>
      <c r="I1305" s="22">
        <f>(data[[#This Row],[Profit]]/data[[#This Row],[Penjualan]])*100%</f>
        <v>9.7174987009749941E-2</v>
      </c>
      <c r="K1305" s="3"/>
    </row>
    <row r="1306" spans="1:11" ht="15.75" customHeight="1" x14ac:dyDescent="0.3">
      <c r="A1306" s="9" t="s">
        <v>660</v>
      </c>
      <c r="B1306" s="7" t="s">
        <v>14</v>
      </c>
      <c r="C1306" s="8" t="s">
        <v>11</v>
      </c>
      <c r="D1306" s="9" t="s">
        <v>12</v>
      </c>
      <c r="E1306" s="9" t="s">
        <v>26</v>
      </c>
      <c r="F1306" s="10">
        <v>246268726</v>
      </c>
      <c r="G1306" s="9">
        <v>2</v>
      </c>
      <c r="H1306" s="10">
        <v>22264721</v>
      </c>
      <c r="I1306" s="22">
        <f>(data[[#This Row],[Profit]]/data[[#This Row],[Penjualan]])*100%</f>
        <v>9.0408235595452746E-2</v>
      </c>
      <c r="K1306" s="3"/>
    </row>
    <row r="1307" spans="1:11" ht="15.75" customHeight="1" x14ac:dyDescent="0.3">
      <c r="A1307" s="9" t="s">
        <v>661</v>
      </c>
      <c r="B1307" s="7" t="s">
        <v>14</v>
      </c>
      <c r="C1307" s="8" t="s">
        <v>20</v>
      </c>
      <c r="D1307" s="9" t="s">
        <v>28</v>
      </c>
      <c r="E1307" s="9" t="s">
        <v>30</v>
      </c>
      <c r="F1307" s="10">
        <v>219146084</v>
      </c>
      <c r="G1307" s="9">
        <v>3</v>
      </c>
      <c r="H1307" s="10">
        <v>25226456</v>
      </c>
      <c r="I1307" s="22">
        <f>(data[[#This Row],[Profit]]/data[[#This Row],[Penjualan]])*100%</f>
        <v>0.11511251097692442</v>
      </c>
      <c r="K1307" s="3"/>
    </row>
    <row r="1308" spans="1:11" ht="15.75" customHeight="1" x14ac:dyDescent="0.3">
      <c r="A1308" s="9" t="s">
        <v>661</v>
      </c>
      <c r="B1308" s="7" t="s">
        <v>14</v>
      </c>
      <c r="C1308" s="8" t="s">
        <v>20</v>
      </c>
      <c r="D1308" s="9" t="s">
        <v>28</v>
      </c>
      <c r="E1308" s="9" t="s">
        <v>30</v>
      </c>
      <c r="F1308" s="10">
        <v>136538773</v>
      </c>
      <c r="G1308" s="9">
        <v>2</v>
      </c>
      <c r="H1308" s="10">
        <v>20902125</v>
      </c>
      <c r="I1308" s="22">
        <f>(data[[#This Row],[Profit]]/data[[#This Row],[Penjualan]])*100%</f>
        <v>0.15308563670775041</v>
      </c>
      <c r="K1308" s="3"/>
    </row>
    <row r="1309" spans="1:11" ht="15.75" customHeight="1" x14ac:dyDescent="0.3">
      <c r="A1309" s="9" t="s">
        <v>662</v>
      </c>
      <c r="B1309" s="7" t="s">
        <v>14</v>
      </c>
      <c r="C1309" s="8" t="s">
        <v>20</v>
      </c>
      <c r="D1309" s="9" t="s">
        <v>28</v>
      </c>
      <c r="E1309" s="9" t="s">
        <v>13</v>
      </c>
      <c r="F1309" s="10">
        <v>150241988</v>
      </c>
      <c r="G1309" s="9">
        <v>5</v>
      </c>
      <c r="H1309" s="10">
        <v>16832286</v>
      </c>
      <c r="I1309" s="22">
        <f>(data[[#This Row],[Profit]]/data[[#This Row],[Penjualan]])*100%</f>
        <v>0.11203449996947591</v>
      </c>
      <c r="K1309" s="3"/>
    </row>
    <row r="1310" spans="1:11" ht="15.75" customHeight="1" x14ac:dyDescent="0.3">
      <c r="A1310" s="9" t="s">
        <v>662</v>
      </c>
      <c r="B1310" s="7" t="s">
        <v>14</v>
      </c>
      <c r="C1310" s="8" t="s">
        <v>20</v>
      </c>
      <c r="D1310" s="9" t="s">
        <v>28</v>
      </c>
      <c r="E1310" s="9" t="s">
        <v>13</v>
      </c>
      <c r="F1310" s="10">
        <v>177890486</v>
      </c>
      <c r="G1310" s="9">
        <v>3</v>
      </c>
      <c r="H1310" s="10">
        <v>13837821</v>
      </c>
      <c r="I1310" s="22">
        <f>(data[[#This Row],[Profit]]/data[[#This Row],[Penjualan]])*100%</f>
        <v>7.7788426526644042E-2</v>
      </c>
      <c r="K1310" s="3"/>
    </row>
    <row r="1311" spans="1:11" ht="15.75" customHeight="1" x14ac:dyDescent="0.3">
      <c r="A1311" s="9" t="s">
        <v>662</v>
      </c>
      <c r="B1311" s="7" t="s">
        <v>16</v>
      </c>
      <c r="C1311" s="8" t="s">
        <v>20</v>
      </c>
      <c r="D1311" s="9" t="s">
        <v>28</v>
      </c>
      <c r="E1311" s="9" t="s">
        <v>13</v>
      </c>
      <c r="F1311" s="10">
        <v>164652655</v>
      </c>
      <c r="G1311" s="9">
        <v>1</v>
      </c>
      <c r="H1311" s="10">
        <v>20612375</v>
      </c>
      <c r="I1311" s="22">
        <f>(data[[#This Row],[Profit]]/data[[#This Row],[Penjualan]])*100%</f>
        <v>0.12518701869702617</v>
      </c>
      <c r="K1311" s="3"/>
    </row>
    <row r="1312" spans="1:11" ht="15.75" customHeight="1" x14ac:dyDescent="0.3">
      <c r="A1312" s="9" t="s">
        <v>662</v>
      </c>
      <c r="B1312" s="7" t="s">
        <v>16</v>
      </c>
      <c r="C1312" s="8" t="s">
        <v>20</v>
      </c>
      <c r="D1312" s="9" t="s">
        <v>28</v>
      </c>
      <c r="E1312" s="9" t="s">
        <v>13</v>
      </c>
      <c r="F1312" s="10">
        <v>102034504</v>
      </c>
      <c r="G1312" s="9">
        <v>3</v>
      </c>
      <c r="H1312" s="10">
        <v>33896752</v>
      </c>
      <c r="I1312" s="22">
        <f>(data[[#This Row],[Profit]]/data[[#This Row],[Penjualan]])*100%</f>
        <v>0.33220872029720455</v>
      </c>
      <c r="K1312" s="3"/>
    </row>
    <row r="1313" spans="1:11" ht="15.75" customHeight="1" x14ac:dyDescent="0.3">
      <c r="A1313" s="9" t="s">
        <v>662</v>
      </c>
      <c r="B1313" s="7" t="s">
        <v>14</v>
      </c>
      <c r="C1313" s="8" t="s">
        <v>20</v>
      </c>
      <c r="D1313" s="9" t="s">
        <v>28</v>
      </c>
      <c r="E1313" s="9" t="s">
        <v>13</v>
      </c>
      <c r="F1313" s="10">
        <v>148654818</v>
      </c>
      <c r="G1313" s="9">
        <v>5</v>
      </c>
      <c r="H1313" s="10">
        <v>14667650</v>
      </c>
      <c r="I1313" s="22">
        <f>(data[[#This Row],[Profit]]/data[[#This Row],[Penjualan]])*100%</f>
        <v>9.8669186759893654E-2</v>
      </c>
      <c r="K1313" s="3"/>
    </row>
    <row r="1314" spans="1:11" ht="15.75" customHeight="1" x14ac:dyDescent="0.3">
      <c r="A1314" s="9" t="s">
        <v>663</v>
      </c>
      <c r="B1314" s="7" t="s">
        <v>39</v>
      </c>
      <c r="C1314" s="8" t="s">
        <v>17</v>
      </c>
      <c r="D1314" s="9" t="s">
        <v>28</v>
      </c>
      <c r="E1314" s="9" t="s">
        <v>13</v>
      </c>
      <c r="F1314" s="10">
        <v>150792757</v>
      </c>
      <c r="G1314" s="9">
        <v>2</v>
      </c>
      <c r="H1314" s="10">
        <v>28702249</v>
      </c>
      <c r="I1314" s="22">
        <f>(data[[#This Row],[Profit]]/data[[#This Row],[Penjualan]])*100%</f>
        <v>0.19034235841977476</v>
      </c>
      <c r="K1314" s="3"/>
    </row>
    <row r="1315" spans="1:11" ht="15.75" customHeight="1" x14ac:dyDescent="0.3">
      <c r="A1315" s="9" t="s">
        <v>664</v>
      </c>
      <c r="B1315" s="7" t="s">
        <v>39</v>
      </c>
      <c r="C1315" s="8" t="s">
        <v>11</v>
      </c>
      <c r="D1315" s="9" t="s">
        <v>12</v>
      </c>
      <c r="E1315" s="9" t="s">
        <v>26</v>
      </c>
      <c r="F1315" s="10">
        <v>119539260</v>
      </c>
      <c r="G1315" s="9">
        <v>3</v>
      </c>
      <c r="H1315" s="10">
        <v>15980714</v>
      </c>
      <c r="I1315" s="22">
        <f>(data[[#This Row],[Profit]]/data[[#This Row],[Penjualan]])*100%</f>
        <v>0.1336859036938994</v>
      </c>
      <c r="K1315" s="3"/>
    </row>
    <row r="1316" spans="1:11" ht="15.75" customHeight="1" x14ac:dyDescent="0.3">
      <c r="A1316" s="9" t="s">
        <v>665</v>
      </c>
      <c r="B1316" s="7" t="s">
        <v>16</v>
      </c>
      <c r="C1316" s="8" t="s">
        <v>20</v>
      </c>
      <c r="D1316" s="9" t="s">
        <v>12</v>
      </c>
      <c r="E1316" s="9" t="s">
        <v>25</v>
      </c>
      <c r="F1316" s="10">
        <v>90608551</v>
      </c>
      <c r="G1316" s="9">
        <v>5</v>
      </c>
      <c r="H1316" s="10">
        <v>19717768</v>
      </c>
      <c r="I1316" s="22">
        <f>(data[[#This Row],[Profit]]/data[[#This Row],[Penjualan]])*100%</f>
        <v>0.2176148694840071</v>
      </c>
      <c r="K1316" s="3"/>
    </row>
    <row r="1317" spans="1:11" ht="15.75" customHeight="1" x14ac:dyDescent="0.3">
      <c r="A1317" s="9" t="s">
        <v>665</v>
      </c>
      <c r="B1317" s="7" t="s">
        <v>39</v>
      </c>
      <c r="C1317" s="8" t="s">
        <v>20</v>
      </c>
      <c r="D1317" s="9" t="s">
        <v>12</v>
      </c>
      <c r="E1317" s="9" t="s">
        <v>25</v>
      </c>
      <c r="F1317" s="10">
        <v>90840112</v>
      </c>
      <c r="G1317" s="9">
        <v>1</v>
      </c>
      <c r="H1317" s="10">
        <v>19164474</v>
      </c>
      <c r="I1317" s="22">
        <f>(data[[#This Row],[Profit]]/data[[#This Row],[Penjualan]])*100%</f>
        <v>0.21096929074680137</v>
      </c>
      <c r="K1317" s="3"/>
    </row>
    <row r="1318" spans="1:11" ht="15.75" customHeight="1" x14ac:dyDescent="0.3">
      <c r="A1318" s="9" t="s">
        <v>665</v>
      </c>
      <c r="B1318" s="7" t="s">
        <v>39</v>
      </c>
      <c r="C1318" s="8" t="s">
        <v>20</v>
      </c>
      <c r="D1318" s="9" t="s">
        <v>12</v>
      </c>
      <c r="E1318" s="9" t="s">
        <v>25</v>
      </c>
      <c r="F1318" s="10">
        <v>113997889</v>
      </c>
      <c r="G1318" s="9">
        <v>2</v>
      </c>
      <c r="H1318" s="10">
        <v>30428275</v>
      </c>
      <c r="I1318" s="22">
        <f>(data[[#This Row],[Profit]]/data[[#This Row],[Penjualan]])*100%</f>
        <v>0.26691963567851684</v>
      </c>
      <c r="K1318" s="3"/>
    </row>
    <row r="1319" spans="1:11" ht="15.75" customHeight="1" x14ac:dyDescent="0.3">
      <c r="A1319" s="9" t="s">
        <v>666</v>
      </c>
      <c r="B1319" s="7" t="s">
        <v>39</v>
      </c>
      <c r="C1319" s="8" t="s">
        <v>21</v>
      </c>
      <c r="D1319" s="9" t="s">
        <v>28</v>
      </c>
      <c r="E1319" s="9" t="s">
        <v>13</v>
      </c>
      <c r="F1319" s="10">
        <v>113274207</v>
      </c>
      <c r="G1319" s="9">
        <v>1</v>
      </c>
      <c r="H1319" s="10">
        <v>16327327</v>
      </c>
      <c r="I1319" s="22">
        <f>(data[[#This Row],[Profit]]/data[[#This Row],[Penjualan]])*100%</f>
        <v>0.14413984818273767</v>
      </c>
      <c r="K1319" s="3"/>
    </row>
    <row r="1320" spans="1:11" ht="15.75" customHeight="1" x14ac:dyDescent="0.3">
      <c r="A1320" s="9" t="s">
        <v>666</v>
      </c>
      <c r="B1320" s="7" t="s">
        <v>39</v>
      </c>
      <c r="C1320" s="8" t="s">
        <v>21</v>
      </c>
      <c r="D1320" s="9" t="s">
        <v>28</v>
      </c>
      <c r="E1320" s="9" t="s">
        <v>13</v>
      </c>
      <c r="F1320" s="10">
        <v>240244019</v>
      </c>
      <c r="G1320" s="9">
        <v>3</v>
      </c>
      <c r="H1320" s="10">
        <v>18860269</v>
      </c>
      <c r="I1320" s="22">
        <f>(data[[#This Row],[Profit]]/data[[#This Row],[Penjualan]])*100%</f>
        <v>7.8504634906228402E-2</v>
      </c>
      <c r="K1320" s="3"/>
    </row>
    <row r="1321" spans="1:11" ht="15.75" customHeight="1" x14ac:dyDescent="0.3">
      <c r="A1321" s="9" t="s">
        <v>667</v>
      </c>
      <c r="B1321" s="7" t="s">
        <v>39</v>
      </c>
      <c r="C1321" s="8" t="s">
        <v>11</v>
      </c>
      <c r="D1321" s="9" t="s">
        <v>28</v>
      </c>
      <c r="E1321" s="9" t="s">
        <v>26</v>
      </c>
      <c r="F1321" s="10">
        <v>141866905</v>
      </c>
      <c r="G1321" s="9">
        <v>1</v>
      </c>
      <c r="H1321" s="10">
        <v>32534955</v>
      </c>
      <c r="I1321" s="22">
        <f>(data[[#This Row],[Profit]]/data[[#This Row],[Penjualan]])*100%</f>
        <v>0.22933435391432555</v>
      </c>
      <c r="K1321" s="3"/>
    </row>
    <row r="1322" spans="1:11" ht="15.75" customHeight="1" x14ac:dyDescent="0.3">
      <c r="A1322" s="9" t="s">
        <v>668</v>
      </c>
      <c r="B1322" s="7" t="s">
        <v>39</v>
      </c>
      <c r="C1322" s="8" t="s">
        <v>11</v>
      </c>
      <c r="D1322" s="9" t="s">
        <v>28</v>
      </c>
      <c r="E1322" s="9" t="s">
        <v>13</v>
      </c>
      <c r="F1322" s="10">
        <v>156907405</v>
      </c>
      <c r="G1322" s="9">
        <v>2</v>
      </c>
      <c r="H1322" s="10">
        <v>14267257</v>
      </c>
      <c r="I1322" s="22">
        <f>(data[[#This Row],[Profit]]/data[[#This Row],[Penjualan]])*100%</f>
        <v>9.0927875583692183E-2</v>
      </c>
      <c r="K1322" s="3"/>
    </row>
    <row r="1323" spans="1:11" ht="15.75" customHeight="1" x14ac:dyDescent="0.3">
      <c r="A1323" s="9" t="s">
        <v>669</v>
      </c>
      <c r="B1323" s="7" t="s">
        <v>10</v>
      </c>
      <c r="C1323" s="8" t="s">
        <v>17</v>
      </c>
      <c r="D1323" s="9" t="s">
        <v>28</v>
      </c>
      <c r="E1323" s="9" t="s">
        <v>25</v>
      </c>
      <c r="F1323" s="10">
        <v>242683969</v>
      </c>
      <c r="G1323" s="9">
        <v>4</v>
      </c>
      <c r="H1323" s="10">
        <v>20658046</v>
      </c>
      <c r="I1323" s="22">
        <f>(data[[#This Row],[Profit]]/data[[#This Row],[Penjualan]])*100%</f>
        <v>8.5123241082314755E-2</v>
      </c>
      <c r="K1323" s="3"/>
    </row>
    <row r="1324" spans="1:11" ht="15.75" customHeight="1" x14ac:dyDescent="0.3">
      <c r="A1324" s="9" t="s">
        <v>670</v>
      </c>
      <c r="B1324" s="7" t="s">
        <v>10</v>
      </c>
      <c r="C1324" s="8" t="s">
        <v>20</v>
      </c>
      <c r="D1324" s="9" t="s">
        <v>12</v>
      </c>
      <c r="E1324" s="9" t="s">
        <v>30</v>
      </c>
      <c r="F1324" s="10">
        <v>158376250</v>
      </c>
      <c r="G1324" s="9">
        <v>1</v>
      </c>
      <c r="H1324" s="10">
        <v>27470511</v>
      </c>
      <c r="I1324" s="22">
        <f>(data[[#This Row],[Profit]]/data[[#This Row],[Penjualan]])*100%</f>
        <v>0.17345094987411308</v>
      </c>
      <c r="K1324" s="3"/>
    </row>
    <row r="1325" spans="1:11" ht="15.75" customHeight="1" x14ac:dyDescent="0.3">
      <c r="A1325" s="9" t="s">
        <v>670</v>
      </c>
      <c r="B1325" s="7" t="s">
        <v>10</v>
      </c>
      <c r="C1325" s="8" t="s">
        <v>20</v>
      </c>
      <c r="D1325" s="9" t="s">
        <v>12</v>
      </c>
      <c r="E1325" s="9" t="s">
        <v>30</v>
      </c>
      <c r="F1325" s="10">
        <v>220792214</v>
      </c>
      <c r="G1325" s="9">
        <v>3</v>
      </c>
      <c r="H1325" s="10">
        <v>30519054</v>
      </c>
      <c r="I1325" s="22">
        <f>(data[[#This Row],[Profit]]/data[[#This Row],[Penjualan]])*100%</f>
        <v>0.13822522745299343</v>
      </c>
      <c r="K1325" s="3"/>
    </row>
    <row r="1326" spans="1:11" ht="15.75" customHeight="1" x14ac:dyDescent="0.3">
      <c r="A1326" s="9" t="s">
        <v>670</v>
      </c>
      <c r="B1326" s="7" t="s">
        <v>10</v>
      </c>
      <c r="C1326" s="8" t="s">
        <v>20</v>
      </c>
      <c r="D1326" s="9" t="s">
        <v>12</v>
      </c>
      <c r="E1326" s="9" t="s">
        <v>30</v>
      </c>
      <c r="F1326" s="10">
        <v>153349442</v>
      </c>
      <c r="G1326" s="9">
        <v>3</v>
      </c>
      <c r="H1326" s="10">
        <v>22699712</v>
      </c>
      <c r="I1326" s="22">
        <f>(data[[#This Row],[Profit]]/data[[#This Row],[Penjualan]])*100%</f>
        <v>0.14802604889817597</v>
      </c>
      <c r="K1326" s="3"/>
    </row>
    <row r="1327" spans="1:11" ht="15.75" customHeight="1" x14ac:dyDescent="0.3">
      <c r="A1327" s="9" t="s">
        <v>671</v>
      </c>
      <c r="B1327" s="7" t="s">
        <v>10</v>
      </c>
      <c r="C1327" s="8" t="s">
        <v>11</v>
      </c>
      <c r="D1327" s="9" t="s">
        <v>12</v>
      </c>
      <c r="E1327" s="9" t="s">
        <v>25</v>
      </c>
      <c r="F1327" s="10">
        <v>247738280</v>
      </c>
      <c r="G1327" s="9">
        <v>4</v>
      </c>
      <c r="H1327" s="10">
        <v>12741448</v>
      </c>
      <c r="I1327" s="22">
        <f>(data[[#This Row],[Profit]]/data[[#This Row],[Penjualan]])*100%</f>
        <v>5.1431082834675367E-2</v>
      </c>
      <c r="K1327" s="3"/>
    </row>
    <row r="1328" spans="1:11" ht="15.75" customHeight="1" x14ac:dyDescent="0.3">
      <c r="A1328" s="9" t="s">
        <v>671</v>
      </c>
      <c r="B1328" s="7" t="s">
        <v>10</v>
      </c>
      <c r="C1328" s="8" t="s">
        <v>11</v>
      </c>
      <c r="D1328" s="9" t="s">
        <v>12</v>
      </c>
      <c r="E1328" s="9" t="s">
        <v>25</v>
      </c>
      <c r="F1328" s="10">
        <v>151402242</v>
      </c>
      <c r="G1328" s="9">
        <v>4</v>
      </c>
      <c r="H1328" s="10">
        <v>19533457</v>
      </c>
      <c r="I1328" s="22">
        <f>(data[[#This Row],[Profit]]/data[[#This Row],[Penjualan]])*100%</f>
        <v>0.12901695999983936</v>
      </c>
      <c r="K1328" s="3"/>
    </row>
    <row r="1329" spans="1:11" ht="15.75" customHeight="1" x14ac:dyDescent="0.3">
      <c r="A1329" s="9" t="s">
        <v>671</v>
      </c>
      <c r="B1329" s="7" t="s">
        <v>10</v>
      </c>
      <c r="C1329" s="8" t="s">
        <v>11</v>
      </c>
      <c r="D1329" s="9" t="s">
        <v>12</v>
      </c>
      <c r="E1329" s="9" t="s">
        <v>25</v>
      </c>
      <c r="F1329" s="10">
        <v>249901217</v>
      </c>
      <c r="G1329" s="9">
        <v>5</v>
      </c>
      <c r="H1329" s="10">
        <v>19487183</v>
      </c>
      <c r="I1329" s="22">
        <f>(data[[#This Row],[Profit]]/data[[#This Row],[Penjualan]])*100%</f>
        <v>7.7979544213264071E-2</v>
      </c>
      <c r="K1329" s="3"/>
    </row>
    <row r="1330" spans="1:11" ht="15.75" customHeight="1" x14ac:dyDescent="0.3">
      <c r="A1330" s="9" t="s">
        <v>671</v>
      </c>
      <c r="B1330" s="7" t="s">
        <v>10</v>
      </c>
      <c r="C1330" s="8" t="s">
        <v>11</v>
      </c>
      <c r="D1330" s="9" t="s">
        <v>12</v>
      </c>
      <c r="E1330" s="9" t="s">
        <v>25</v>
      </c>
      <c r="F1330" s="10">
        <v>152653254</v>
      </c>
      <c r="G1330" s="9">
        <v>5</v>
      </c>
      <c r="H1330" s="10">
        <v>17317719</v>
      </c>
      <c r="I1330" s="22">
        <f>(data[[#This Row],[Profit]]/data[[#This Row],[Penjualan]])*100%</f>
        <v>0.1134448074064638</v>
      </c>
      <c r="K1330" s="3"/>
    </row>
    <row r="1331" spans="1:11" ht="15.75" customHeight="1" x14ac:dyDescent="0.3">
      <c r="A1331" s="9" t="s">
        <v>671</v>
      </c>
      <c r="B1331" s="7" t="s">
        <v>10</v>
      </c>
      <c r="C1331" s="8" t="s">
        <v>11</v>
      </c>
      <c r="D1331" s="9" t="s">
        <v>12</v>
      </c>
      <c r="E1331" s="9" t="s">
        <v>25</v>
      </c>
      <c r="F1331" s="10">
        <v>140777160</v>
      </c>
      <c r="G1331" s="9">
        <v>1</v>
      </c>
      <c r="H1331" s="10">
        <v>13772218</v>
      </c>
      <c r="I1331" s="22">
        <f>(data[[#This Row],[Profit]]/data[[#This Row],[Penjualan]])*100%</f>
        <v>9.7829917864517224E-2</v>
      </c>
      <c r="K1331" s="3"/>
    </row>
    <row r="1332" spans="1:11" ht="15.75" customHeight="1" x14ac:dyDescent="0.3">
      <c r="A1332" s="9" t="s">
        <v>672</v>
      </c>
      <c r="B1332" s="7" t="s">
        <v>10</v>
      </c>
      <c r="C1332" s="8" t="s">
        <v>11</v>
      </c>
      <c r="D1332" s="9" t="s">
        <v>18</v>
      </c>
      <c r="E1332" s="9" t="s">
        <v>25</v>
      </c>
      <c r="F1332" s="10">
        <v>213816617</v>
      </c>
      <c r="G1332" s="9">
        <v>1</v>
      </c>
      <c r="H1332" s="10">
        <v>34700949</v>
      </c>
      <c r="I1332" s="22">
        <f>(data[[#This Row],[Profit]]/data[[#This Row],[Penjualan]])*100%</f>
        <v>0.16229304105021922</v>
      </c>
      <c r="K1332" s="3"/>
    </row>
    <row r="1333" spans="1:11" ht="15.75" customHeight="1" x14ac:dyDescent="0.3">
      <c r="A1333" s="9" t="s">
        <v>673</v>
      </c>
      <c r="B1333" s="7" t="s">
        <v>10</v>
      </c>
      <c r="C1333" s="8" t="s">
        <v>20</v>
      </c>
      <c r="D1333" s="9" t="s">
        <v>28</v>
      </c>
      <c r="E1333" s="9" t="s">
        <v>25</v>
      </c>
      <c r="F1333" s="10">
        <v>169820989</v>
      </c>
      <c r="G1333" s="9">
        <v>1</v>
      </c>
      <c r="H1333" s="10">
        <v>22691052</v>
      </c>
      <c r="I1333" s="22">
        <f>(data[[#This Row],[Profit]]/data[[#This Row],[Penjualan]])*100%</f>
        <v>0.13361747645928501</v>
      </c>
      <c r="K1333" s="3"/>
    </row>
    <row r="1334" spans="1:11" ht="15.75" customHeight="1" x14ac:dyDescent="0.3">
      <c r="A1334" s="9" t="s">
        <v>673</v>
      </c>
      <c r="B1334" s="7" t="s">
        <v>10</v>
      </c>
      <c r="C1334" s="8" t="s">
        <v>20</v>
      </c>
      <c r="D1334" s="9" t="s">
        <v>28</v>
      </c>
      <c r="E1334" s="9" t="s">
        <v>25</v>
      </c>
      <c r="F1334" s="10">
        <v>108350672</v>
      </c>
      <c r="G1334" s="9">
        <v>2</v>
      </c>
      <c r="H1334" s="10">
        <v>28848255</v>
      </c>
      <c r="I1334" s="22">
        <f>(data[[#This Row],[Profit]]/data[[#This Row],[Penjualan]])*100%</f>
        <v>0.26624897167227535</v>
      </c>
      <c r="K1334" s="3"/>
    </row>
    <row r="1335" spans="1:11" ht="15.75" customHeight="1" x14ac:dyDescent="0.3">
      <c r="A1335" s="9" t="s">
        <v>674</v>
      </c>
      <c r="B1335" s="7" t="s">
        <v>14</v>
      </c>
      <c r="C1335" s="8" t="s">
        <v>20</v>
      </c>
      <c r="D1335" s="9" t="s">
        <v>18</v>
      </c>
      <c r="E1335" s="9" t="s">
        <v>30</v>
      </c>
      <c r="F1335" s="10">
        <v>234177099</v>
      </c>
      <c r="G1335" s="9">
        <v>5</v>
      </c>
      <c r="H1335" s="10">
        <v>11151033</v>
      </c>
      <c r="I1335" s="22">
        <f>(data[[#This Row],[Profit]]/data[[#This Row],[Penjualan]])*100%</f>
        <v>4.7617948328926907E-2</v>
      </c>
      <c r="K1335" s="3"/>
    </row>
    <row r="1336" spans="1:11" ht="15.75" customHeight="1" x14ac:dyDescent="0.3">
      <c r="A1336" s="9" t="s">
        <v>675</v>
      </c>
      <c r="B1336" s="7" t="s">
        <v>14</v>
      </c>
      <c r="C1336" s="8" t="s">
        <v>17</v>
      </c>
      <c r="D1336" s="9" t="s">
        <v>28</v>
      </c>
      <c r="E1336" s="9" t="s">
        <v>25</v>
      </c>
      <c r="F1336" s="10">
        <v>168465160</v>
      </c>
      <c r="G1336" s="9">
        <v>2</v>
      </c>
      <c r="H1336" s="10">
        <v>27987162</v>
      </c>
      <c r="I1336" s="22">
        <f>(data[[#This Row],[Profit]]/data[[#This Row],[Penjualan]])*100%</f>
        <v>0.16613026693471813</v>
      </c>
      <c r="K1336" s="3"/>
    </row>
    <row r="1337" spans="1:11" ht="15.75" customHeight="1" x14ac:dyDescent="0.3">
      <c r="A1337" s="9" t="s">
        <v>675</v>
      </c>
      <c r="B1337" s="7" t="s">
        <v>14</v>
      </c>
      <c r="C1337" s="8" t="s">
        <v>17</v>
      </c>
      <c r="D1337" s="9" t="s">
        <v>28</v>
      </c>
      <c r="E1337" s="9" t="s">
        <v>25</v>
      </c>
      <c r="F1337" s="10">
        <v>211725595</v>
      </c>
      <c r="G1337" s="9">
        <v>2</v>
      </c>
      <c r="H1337" s="10">
        <v>32323244</v>
      </c>
      <c r="I1337" s="22">
        <f>(data[[#This Row],[Profit]]/data[[#This Row],[Penjualan]])*100%</f>
        <v>0.15266573698848265</v>
      </c>
      <c r="K1337" s="3"/>
    </row>
    <row r="1338" spans="1:11" ht="15.75" customHeight="1" x14ac:dyDescent="0.3">
      <c r="A1338" s="9" t="s">
        <v>676</v>
      </c>
      <c r="B1338" s="7" t="s">
        <v>10</v>
      </c>
      <c r="C1338" s="8" t="s">
        <v>20</v>
      </c>
      <c r="D1338" s="9" t="s">
        <v>28</v>
      </c>
      <c r="E1338" s="9" t="s">
        <v>25</v>
      </c>
      <c r="F1338" s="10">
        <v>204420519</v>
      </c>
      <c r="G1338" s="9">
        <v>5</v>
      </c>
      <c r="H1338" s="10">
        <v>18100488</v>
      </c>
      <c r="I1338" s="22">
        <f>(data[[#This Row],[Profit]]/data[[#This Row],[Penjualan]])*100%</f>
        <v>8.8545357817039885E-2</v>
      </c>
      <c r="K1338" s="3"/>
    </row>
    <row r="1339" spans="1:11" ht="15.75" customHeight="1" x14ac:dyDescent="0.3">
      <c r="A1339" s="9" t="s">
        <v>677</v>
      </c>
      <c r="B1339" s="7" t="s">
        <v>10</v>
      </c>
      <c r="C1339" s="8" t="s">
        <v>17</v>
      </c>
      <c r="D1339" s="9" t="s">
        <v>28</v>
      </c>
      <c r="E1339" s="9" t="s">
        <v>25</v>
      </c>
      <c r="F1339" s="10">
        <v>98360276</v>
      </c>
      <c r="G1339" s="9">
        <v>2</v>
      </c>
      <c r="H1339" s="10">
        <v>23027915</v>
      </c>
      <c r="I1339" s="22">
        <f>(data[[#This Row],[Profit]]/data[[#This Row],[Penjualan]])*100%</f>
        <v>0.23411803968504522</v>
      </c>
      <c r="K1339" s="3"/>
    </row>
    <row r="1340" spans="1:11" ht="15.75" customHeight="1" x14ac:dyDescent="0.3">
      <c r="A1340" s="9" t="s">
        <v>677</v>
      </c>
      <c r="B1340" s="7" t="s">
        <v>10</v>
      </c>
      <c r="C1340" s="8" t="s">
        <v>17</v>
      </c>
      <c r="D1340" s="9" t="s">
        <v>28</v>
      </c>
      <c r="E1340" s="9" t="s">
        <v>25</v>
      </c>
      <c r="F1340" s="10">
        <v>151218059</v>
      </c>
      <c r="G1340" s="9">
        <v>2</v>
      </c>
      <c r="H1340" s="10">
        <v>30120934</v>
      </c>
      <c r="I1340" s="22">
        <f>(data[[#This Row],[Profit]]/data[[#This Row],[Penjualan]])*100%</f>
        <v>0.19918873578452689</v>
      </c>
      <c r="K1340" s="3"/>
    </row>
    <row r="1341" spans="1:11" ht="15.75" customHeight="1" x14ac:dyDescent="0.3">
      <c r="A1341" s="9" t="s">
        <v>677</v>
      </c>
      <c r="B1341" s="7" t="s">
        <v>10</v>
      </c>
      <c r="C1341" s="8" t="s">
        <v>17</v>
      </c>
      <c r="D1341" s="9" t="s">
        <v>28</v>
      </c>
      <c r="E1341" s="9" t="s">
        <v>25</v>
      </c>
      <c r="F1341" s="10">
        <v>170084879</v>
      </c>
      <c r="G1341" s="9">
        <v>2</v>
      </c>
      <c r="H1341" s="10">
        <v>17373123</v>
      </c>
      <c r="I1341" s="22">
        <f>(data[[#This Row],[Profit]]/data[[#This Row],[Penjualan]])*100%</f>
        <v>0.10214384195787328</v>
      </c>
      <c r="K1341" s="3"/>
    </row>
    <row r="1342" spans="1:11" ht="15.75" customHeight="1" x14ac:dyDescent="0.3">
      <c r="A1342" s="9" t="s">
        <v>677</v>
      </c>
      <c r="B1342" s="7" t="s">
        <v>10</v>
      </c>
      <c r="C1342" s="8" t="s">
        <v>17</v>
      </c>
      <c r="D1342" s="9" t="s">
        <v>28</v>
      </c>
      <c r="E1342" s="9" t="s">
        <v>25</v>
      </c>
      <c r="F1342" s="10">
        <v>186836395</v>
      </c>
      <c r="G1342" s="9">
        <v>1</v>
      </c>
      <c r="H1342" s="10">
        <v>19523988</v>
      </c>
      <c r="I1342" s="22">
        <f>(data[[#This Row],[Profit]]/data[[#This Row],[Penjualan]])*100%</f>
        <v>0.10449777732009868</v>
      </c>
      <c r="K1342" s="3"/>
    </row>
    <row r="1343" spans="1:11" ht="15.75" customHeight="1" x14ac:dyDescent="0.3">
      <c r="A1343" s="9" t="s">
        <v>677</v>
      </c>
      <c r="B1343" s="7" t="s">
        <v>10</v>
      </c>
      <c r="C1343" s="8" t="s">
        <v>17</v>
      </c>
      <c r="D1343" s="9" t="s">
        <v>28</v>
      </c>
      <c r="E1343" s="9" t="s">
        <v>25</v>
      </c>
      <c r="F1343" s="10">
        <v>135410722</v>
      </c>
      <c r="G1343" s="9">
        <v>5</v>
      </c>
      <c r="H1343" s="10">
        <v>21238590</v>
      </c>
      <c r="I1343" s="22">
        <f>(data[[#This Row],[Profit]]/data[[#This Row],[Penjualan]])*100%</f>
        <v>0.15684570384315652</v>
      </c>
      <c r="K1343" s="3"/>
    </row>
    <row r="1344" spans="1:11" ht="15.75" customHeight="1" x14ac:dyDescent="0.3">
      <c r="A1344" s="9" t="s">
        <v>677</v>
      </c>
      <c r="B1344" s="7" t="s">
        <v>10</v>
      </c>
      <c r="C1344" s="8" t="s">
        <v>17</v>
      </c>
      <c r="D1344" s="9" t="s">
        <v>28</v>
      </c>
      <c r="E1344" s="9" t="s">
        <v>25</v>
      </c>
      <c r="F1344" s="10">
        <v>240073728</v>
      </c>
      <c r="G1344" s="9">
        <v>2</v>
      </c>
      <c r="H1344" s="10">
        <v>29422836</v>
      </c>
      <c r="I1344" s="22">
        <f>(data[[#This Row],[Profit]]/data[[#This Row],[Penjualan]])*100%</f>
        <v>0.12255750033589681</v>
      </c>
      <c r="K1344" s="3"/>
    </row>
    <row r="1345" spans="1:11" ht="15.75" customHeight="1" x14ac:dyDescent="0.3">
      <c r="A1345" s="9" t="s">
        <v>678</v>
      </c>
      <c r="B1345" s="7" t="s">
        <v>10</v>
      </c>
      <c r="C1345" s="8" t="s">
        <v>20</v>
      </c>
      <c r="D1345" s="9" t="s">
        <v>18</v>
      </c>
      <c r="E1345" s="9" t="s">
        <v>13</v>
      </c>
      <c r="F1345" s="10">
        <v>214744959</v>
      </c>
      <c r="G1345" s="9">
        <v>1</v>
      </c>
      <c r="H1345" s="10">
        <v>14823448</v>
      </c>
      <c r="I1345" s="22">
        <f>(data[[#This Row],[Profit]]/data[[#This Row],[Penjualan]])*100%</f>
        <v>6.9028153531650538E-2</v>
      </c>
      <c r="K1345" s="3"/>
    </row>
    <row r="1346" spans="1:11" ht="15.75" customHeight="1" x14ac:dyDescent="0.3">
      <c r="A1346" s="9" t="s">
        <v>679</v>
      </c>
      <c r="B1346" s="7" t="s">
        <v>39</v>
      </c>
      <c r="C1346" s="8" t="s">
        <v>21</v>
      </c>
      <c r="D1346" s="9" t="s">
        <v>18</v>
      </c>
      <c r="E1346" s="9" t="s">
        <v>26</v>
      </c>
      <c r="F1346" s="10">
        <v>239785453</v>
      </c>
      <c r="G1346" s="9">
        <v>3</v>
      </c>
      <c r="H1346" s="10">
        <v>13746358</v>
      </c>
      <c r="I1346" s="22">
        <f>(data[[#This Row],[Profit]]/data[[#This Row],[Penjualan]])*100%</f>
        <v>5.7327739560581265E-2</v>
      </c>
      <c r="K1346" s="3"/>
    </row>
    <row r="1347" spans="1:11" ht="15.75" customHeight="1" x14ac:dyDescent="0.3">
      <c r="A1347" s="9" t="s">
        <v>679</v>
      </c>
      <c r="B1347" s="7" t="s">
        <v>39</v>
      </c>
      <c r="C1347" s="8" t="s">
        <v>21</v>
      </c>
      <c r="D1347" s="9" t="s">
        <v>18</v>
      </c>
      <c r="E1347" s="9" t="s">
        <v>26</v>
      </c>
      <c r="F1347" s="10">
        <v>234278858</v>
      </c>
      <c r="G1347" s="9">
        <v>3</v>
      </c>
      <c r="H1347" s="10">
        <v>28124891</v>
      </c>
      <c r="I1347" s="22">
        <f>(data[[#This Row],[Profit]]/data[[#This Row],[Penjualan]])*100%</f>
        <v>0.12004877964703072</v>
      </c>
      <c r="K1347" s="3"/>
    </row>
    <row r="1348" spans="1:11" ht="15.75" customHeight="1" x14ac:dyDescent="0.3">
      <c r="A1348" s="9" t="s">
        <v>679</v>
      </c>
      <c r="B1348" s="7" t="s">
        <v>39</v>
      </c>
      <c r="C1348" s="8" t="s">
        <v>21</v>
      </c>
      <c r="D1348" s="9" t="s">
        <v>18</v>
      </c>
      <c r="E1348" s="9" t="s">
        <v>26</v>
      </c>
      <c r="F1348" s="10">
        <v>218387788</v>
      </c>
      <c r="G1348" s="9">
        <v>3</v>
      </c>
      <c r="H1348" s="10">
        <v>28705254</v>
      </c>
      <c r="I1348" s="22">
        <f>(data[[#This Row],[Profit]]/data[[#This Row],[Penjualan]])*100%</f>
        <v>0.13144166284609285</v>
      </c>
      <c r="K1348" s="3"/>
    </row>
    <row r="1349" spans="1:11" ht="15.75" customHeight="1" x14ac:dyDescent="0.3">
      <c r="A1349" s="9" t="s">
        <v>679</v>
      </c>
      <c r="B1349" s="7" t="s">
        <v>10</v>
      </c>
      <c r="C1349" s="8" t="s">
        <v>21</v>
      </c>
      <c r="D1349" s="9" t="s">
        <v>18</v>
      </c>
      <c r="E1349" s="9" t="s">
        <v>26</v>
      </c>
      <c r="F1349" s="10">
        <v>137976193</v>
      </c>
      <c r="G1349" s="9">
        <v>1</v>
      </c>
      <c r="H1349" s="10">
        <v>16910087</v>
      </c>
      <c r="I1349" s="22">
        <f>(data[[#This Row],[Profit]]/data[[#This Row],[Penjualan]])*100%</f>
        <v>0.1225580053509666</v>
      </c>
      <c r="K1349" s="3"/>
    </row>
    <row r="1350" spans="1:11" ht="15.75" customHeight="1" x14ac:dyDescent="0.3">
      <c r="A1350" s="9" t="s">
        <v>679</v>
      </c>
      <c r="B1350" s="7" t="s">
        <v>10</v>
      </c>
      <c r="C1350" s="8" t="s">
        <v>21</v>
      </c>
      <c r="D1350" s="9" t="s">
        <v>18</v>
      </c>
      <c r="E1350" s="9" t="s">
        <v>26</v>
      </c>
      <c r="F1350" s="10">
        <v>235408199</v>
      </c>
      <c r="G1350" s="9">
        <v>2</v>
      </c>
      <c r="H1350" s="10">
        <v>18821251</v>
      </c>
      <c r="I1350" s="22">
        <f>(data[[#This Row],[Profit]]/data[[#This Row],[Penjualan]])*100%</f>
        <v>7.9951552579525909E-2</v>
      </c>
      <c r="K1350" s="3"/>
    </row>
    <row r="1351" spans="1:11" ht="15.75" customHeight="1" x14ac:dyDescent="0.3">
      <c r="A1351" s="9" t="s">
        <v>679</v>
      </c>
      <c r="B1351" s="7" t="s">
        <v>10</v>
      </c>
      <c r="C1351" s="8" t="s">
        <v>21</v>
      </c>
      <c r="D1351" s="9" t="s">
        <v>18</v>
      </c>
      <c r="E1351" s="9" t="s">
        <v>26</v>
      </c>
      <c r="F1351" s="10">
        <v>206763313</v>
      </c>
      <c r="G1351" s="9">
        <v>2</v>
      </c>
      <c r="H1351" s="10">
        <v>21910346</v>
      </c>
      <c r="I1351" s="22">
        <f>(data[[#This Row],[Profit]]/data[[#This Row],[Penjualan]])*100%</f>
        <v>0.10596824785836161</v>
      </c>
      <c r="K1351" s="3"/>
    </row>
    <row r="1352" spans="1:11" ht="15.75" customHeight="1" x14ac:dyDescent="0.3">
      <c r="A1352" s="9" t="s">
        <v>679</v>
      </c>
      <c r="B1352" s="7" t="s">
        <v>14</v>
      </c>
      <c r="C1352" s="8" t="s">
        <v>21</v>
      </c>
      <c r="D1352" s="9" t="s">
        <v>18</v>
      </c>
      <c r="E1352" s="9" t="s">
        <v>26</v>
      </c>
      <c r="F1352" s="10">
        <v>185026282</v>
      </c>
      <c r="G1352" s="9">
        <v>1</v>
      </c>
      <c r="H1352" s="10">
        <v>10912465</v>
      </c>
      <c r="I1352" s="22">
        <f>(data[[#This Row],[Profit]]/data[[#This Row],[Penjualan]])*100%</f>
        <v>5.8977918607260343E-2</v>
      </c>
      <c r="K1352" s="3"/>
    </row>
    <row r="1353" spans="1:11" ht="15.75" customHeight="1" x14ac:dyDescent="0.3">
      <c r="A1353" s="9" t="s">
        <v>679</v>
      </c>
      <c r="B1353" s="7" t="s">
        <v>10</v>
      </c>
      <c r="C1353" s="8" t="s">
        <v>21</v>
      </c>
      <c r="D1353" s="9" t="s">
        <v>18</v>
      </c>
      <c r="E1353" s="9" t="s">
        <v>26</v>
      </c>
      <c r="F1353" s="10">
        <v>191494844</v>
      </c>
      <c r="G1353" s="9">
        <v>2</v>
      </c>
      <c r="H1353" s="10">
        <v>24220076</v>
      </c>
      <c r="I1353" s="22">
        <f>(data[[#This Row],[Profit]]/data[[#This Row],[Penjualan]])*100%</f>
        <v>0.1264789980455035</v>
      </c>
      <c r="K1353" s="3"/>
    </row>
    <row r="1354" spans="1:11" ht="15.75" customHeight="1" x14ac:dyDescent="0.3">
      <c r="A1354" s="9" t="s">
        <v>679</v>
      </c>
      <c r="B1354" s="7" t="s">
        <v>10</v>
      </c>
      <c r="C1354" s="8" t="s">
        <v>21</v>
      </c>
      <c r="D1354" s="9" t="s">
        <v>18</v>
      </c>
      <c r="E1354" s="9" t="s">
        <v>26</v>
      </c>
      <c r="F1354" s="10">
        <v>202487485</v>
      </c>
      <c r="G1354" s="9">
        <v>5</v>
      </c>
      <c r="H1354" s="10">
        <v>10633075</v>
      </c>
      <c r="I1354" s="22">
        <f>(data[[#This Row],[Profit]]/data[[#This Row],[Penjualan]])*100%</f>
        <v>5.2512257732866802E-2</v>
      </c>
      <c r="K1354" s="3"/>
    </row>
    <row r="1355" spans="1:11" ht="15.75" customHeight="1" x14ac:dyDescent="0.3">
      <c r="A1355" s="9" t="s">
        <v>679</v>
      </c>
      <c r="B1355" s="7" t="s">
        <v>39</v>
      </c>
      <c r="C1355" s="8" t="s">
        <v>21</v>
      </c>
      <c r="D1355" s="9" t="s">
        <v>18</v>
      </c>
      <c r="E1355" s="9" t="s">
        <v>26</v>
      </c>
      <c r="F1355" s="10">
        <v>186889596</v>
      </c>
      <c r="G1355" s="9">
        <v>1</v>
      </c>
      <c r="H1355" s="10">
        <v>19112522</v>
      </c>
      <c r="I1355" s="22">
        <f>(data[[#This Row],[Profit]]/data[[#This Row],[Penjualan]])*100%</f>
        <v>0.10226637763185062</v>
      </c>
      <c r="K1355" s="3"/>
    </row>
    <row r="1356" spans="1:11" ht="15.75" customHeight="1" x14ac:dyDescent="0.3">
      <c r="A1356" s="9" t="s">
        <v>679</v>
      </c>
      <c r="B1356" s="7" t="s">
        <v>14</v>
      </c>
      <c r="C1356" s="8" t="s">
        <v>21</v>
      </c>
      <c r="D1356" s="9" t="s">
        <v>18</v>
      </c>
      <c r="E1356" s="9" t="s">
        <v>26</v>
      </c>
      <c r="F1356" s="10">
        <v>237910726</v>
      </c>
      <c r="G1356" s="9">
        <v>3</v>
      </c>
      <c r="H1356" s="10">
        <v>11085707</v>
      </c>
      <c r="I1356" s="22">
        <f>(data[[#This Row],[Profit]]/data[[#This Row],[Penjualan]])*100%</f>
        <v>4.6596079068751191E-2</v>
      </c>
      <c r="K1356" s="3"/>
    </row>
    <row r="1357" spans="1:11" ht="15.75" customHeight="1" x14ac:dyDescent="0.3">
      <c r="A1357" s="9" t="s">
        <v>680</v>
      </c>
      <c r="B1357" s="7" t="s">
        <v>14</v>
      </c>
      <c r="C1357" s="8" t="s">
        <v>11</v>
      </c>
      <c r="D1357" s="9" t="s">
        <v>12</v>
      </c>
      <c r="E1357" s="9" t="s">
        <v>26</v>
      </c>
      <c r="F1357" s="10">
        <v>169615050</v>
      </c>
      <c r="G1357" s="9">
        <v>4</v>
      </c>
      <c r="H1357" s="10">
        <v>13616951</v>
      </c>
      <c r="I1357" s="22">
        <f>(data[[#This Row],[Profit]]/data[[#This Row],[Penjualan]])*100%</f>
        <v>8.0281502142645955E-2</v>
      </c>
      <c r="K1357" s="3"/>
    </row>
    <row r="1358" spans="1:11" ht="15.75" customHeight="1" x14ac:dyDescent="0.3">
      <c r="A1358" s="9" t="s">
        <v>681</v>
      </c>
      <c r="B1358" s="7" t="s">
        <v>16</v>
      </c>
      <c r="C1358" s="8" t="s">
        <v>20</v>
      </c>
      <c r="D1358" s="9" t="s">
        <v>12</v>
      </c>
      <c r="E1358" s="9" t="s">
        <v>13</v>
      </c>
      <c r="F1358" s="10">
        <v>90761254</v>
      </c>
      <c r="G1358" s="9">
        <v>1</v>
      </c>
      <c r="H1358" s="10">
        <v>10617429</v>
      </c>
      <c r="I1358" s="22">
        <f>(data[[#This Row],[Profit]]/data[[#This Row],[Penjualan]])*100%</f>
        <v>0.11698195575834595</v>
      </c>
      <c r="K1358" s="3"/>
    </row>
    <row r="1359" spans="1:11" ht="15.75" customHeight="1" x14ac:dyDescent="0.3">
      <c r="A1359" s="9" t="s">
        <v>681</v>
      </c>
      <c r="B1359" s="7" t="s">
        <v>16</v>
      </c>
      <c r="C1359" s="8" t="s">
        <v>20</v>
      </c>
      <c r="D1359" s="9" t="s">
        <v>12</v>
      </c>
      <c r="E1359" s="9" t="s">
        <v>13</v>
      </c>
      <c r="F1359" s="10">
        <v>217115959</v>
      </c>
      <c r="G1359" s="9">
        <v>2</v>
      </c>
      <c r="H1359" s="10">
        <v>19711965</v>
      </c>
      <c r="I1359" s="22">
        <f>(data[[#This Row],[Profit]]/data[[#This Row],[Penjualan]])*100%</f>
        <v>9.0790032620310518E-2</v>
      </c>
      <c r="K1359" s="3"/>
    </row>
    <row r="1360" spans="1:11" ht="15.75" customHeight="1" x14ac:dyDescent="0.3">
      <c r="A1360" s="9" t="s">
        <v>682</v>
      </c>
      <c r="B1360" s="7" t="s">
        <v>16</v>
      </c>
      <c r="C1360" s="8" t="s">
        <v>11</v>
      </c>
      <c r="D1360" s="9" t="s">
        <v>28</v>
      </c>
      <c r="E1360" s="9" t="s">
        <v>30</v>
      </c>
      <c r="F1360" s="10">
        <v>182377414</v>
      </c>
      <c r="G1360" s="9">
        <v>4</v>
      </c>
      <c r="H1360" s="10">
        <v>33928499</v>
      </c>
      <c r="I1360" s="22">
        <f>(data[[#This Row],[Profit]]/data[[#This Row],[Penjualan]])*100%</f>
        <v>0.18603454372919226</v>
      </c>
      <c r="K1360" s="3"/>
    </row>
    <row r="1361" spans="1:11" ht="15.75" customHeight="1" x14ac:dyDescent="0.3">
      <c r="A1361" s="9" t="s">
        <v>682</v>
      </c>
      <c r="B1361" s="7" t="s">
        <v>16</v>
      </c>
      <c r="C1361" s="8" t="s">
        <v>11</v>
      </c>
      <c r="D1361" s="9" t="s">
        <v>28</v>
      </c>
      <c r="E1361" s="9" t="s">
        <v>30</v>
      </c>
      <c r="F1361" s="10">
        <v>193468665</v>
      </c>
      <c r="G1361" s="9">
        <v>1</v>
      </c>
      <c r="H1361" s="10">
        <v>19079146</v>
      </c>
      <c r="I1361" s="22">
        <f>(data[[#This Row],[Profit]]/data[[#This Row],[Penjualan]])*100%</f>
        <v>9.8616207435969022E-2</v>
      </c>
      <c r="K1361" s="3"/>
    </row>
    <row r="1362" spans="1:11" ht="15.75" customHeight="1" x14ac:dyDescent="0.3">
      <c r="A1362" s="9" t="s">
        <v>682</v>
      </c>
      <c r="B1362" s="7" t="s">
        <v>16</v>
      </c>
      <c r="C1362" s="8" t="s">
        <v>11</v>
      </c>
      <c r="D1362" s="9" t="s">
        <v>28</v>
      </c>
      <c r="E1362" s="9" t="s">
        <v>30</v>
      </c>
      <c r="F1362" s="10">
        <v>184681773</v>
      </c>
      <c r="G1362" s="9">
        <v>2</v>
      </c>
      <c r="H1362" s="10">
        <v>33234469</v>
      </c>
      <c r="I1362" s="22">
        <f>(data[[#This Row],[Profit]]/data[[#This Row],[Penjualan]])*100%</f>
        <v>0.17995532780595516</v>
      </c>
      <c r="K1362" s="3"/>
    </row>
    <row r="1363" spans="1:11" ht="15.75" customHeight="1" x14ac:dyDescent="0.3">
      <c r="A1363" s="9" t="s">
        <v>682</v>
      </c>
      <c r="B1363" s="7" t="s">
        <v>16</v>
      </c>
      <c r="C1363" s="8" t="s">
        <v>11</v>
      </c>
      <c r="D1363" s="9" t="s">
        <v>28</v>
      </c>
      <c r="E1363" s="9" t="s">
        <v>30</v>
      </c>
      <c r="F1363" s="10">
        <v>150075765</v>
      </c>
      <c r="G1363" s="9">
        <v>5</v>
      </c>
      <c r="H1363" s="10">
        <v>28366606</v>
      </c>
      <c r="I1363" s="22">
        <f>(data[[#This Row],[Profit]]/data[[#This Row],[Penjualan]])*100%</f>
        <v>0.18901523507143209</v>
      </c>
      <c r="K1363" s="3"/>
    </row>
    <row r="1364" spans="1:11" ht="15.75" customHeight="1" x14ac:dyDescent="0.3">
      <c r="A1364" s="9" t="s">
        <v>683</v>
      </c>
      <c r="B1364" s="7" t="s">
        <v>16</v>
      </c>
      <c r="C1364" s="8" t="s">
        <v>20</v>
      </c>
      <c r="D1364" s="9" t="s">
        <v>18</v>
      </c>
      <c r="E1364" s="9" t="s">
        <v>26</v>
      </c>
      <c r="F1364" s="10">
        <v>167530482</v>
      </c>
      <c r="G1364" s="9">
        <v>4</v>
      </c>
      <c r="H1364" s="10">
        <v>24953593</v>
      </c>
      <c r="I1364" s="22">
        <f>(data[[#This Row],[Profit]]/data[[#This Row],[Penjualan]])*100%</f>
        <v>0.14894956847315702</v>
      </c>
      <c r="K1364" s="3"/>
    </row>
    <row r="1365" spans="1:11" ht="15.75" customHeight="1" x14ac:dyDescent="0.3">
      <c r="A1365" s="9" t="s">
        <v>683</v>
      </c>
      <c r="B1365" s="7" t="s">
        <v>16</v>
      </c>
      <c r="C1365" s="8" t="s">
        <v>20</v>
      </c>
      <c r="D1365" s="9" t="s">
        <v>18</v>
      </c>
      <c r="E1365" s="9" t="s">
        <v>26</v>
      </c>
      <c r="F1365" s="10">
        <v>91361209</v>
      </c>
      <c r="G1365" s="9">
        <v>2</v>
      </c>
      <c r="H1365" s="10">
        <v>26957173</v>
      </c>
      <c r="I1365" s="22">
        <f>(data[[#This Row],[Profit]]/data[[#This Row],[Penjualan]])*100%</f>
        <v>0.29506147406608857</v>
      </c>
      <c r="K1365" s="3"/>
    </row>
    <row r="1366" spans="1:11" ht="15.75" customHeight="1" x14ac:dyDescent="0.3">
      <c r="A1366" s="9" t="s">
        <v>684</v>
      </c>
      <c r="B1366" s="7" t="s">
        <v>16</v>
      </c>
      <c r="C1366" s="8" t="s">
        <v>20</v>
      </c>
      <c r="D1366" s="9" t="s">
        <v>18</v>
      </c>
      <c r="E1366" s="9" t="s">
        <v>30</v>
      </c>
      <c r="F1366" s="10">
        <v>203223897</v>
      </c>
      <c r="G1366" s="9">
        <v>1</v>
      </c>
      <c r="H1366" s="10">
        <v>29412762</v>
      </c>
      <c r="I1366" s="22">
        <f>(data[[#This Row],[Profit]]/data[[#This Row],[Penjualan]])*100%</f>
        <v>0.14473082365899126</v>
      </c>
      <c r="K1366" s="3"/>
    </row>
    <row r="1367" spans="1:11" ht="15.75" customHeight="1" x14ac:dyDescent="0.3">
      <c r="A1367" s="9" t="s">
        <v>684</v>
      </c>
      <c r="B1367" s="7" t="s">
        <v>16</v>
      </c>
      <c r="C1367" s="8" t="s">
        <v>20</v>
      </c>
      <c r="D1367" s="9" t="s">
        <v>18</v>
      </c>
      <c r="E1367" s="9" t="s">
        <v>30</v>
      </c>
      <c r="F1367" s="10">
        <v>248316180</v>
      </c>
      <c r="G1367" s="9">
        <v>2</v>
      </c>
      <c r="H1367" s="10">
        <v>28415200</v>
      </c>
      <c r="I1367" s="22">
        <f>(data[[#This Row],[Profit]]/data[[#This Row],[Penjualan]])*100%</f>
        <v>0.11443152838449754</v>
      </c>
      <c r="K1367" s="3"/>
    </row>
    <row r="1368" spans="1:11" ht="15.75" customHeight="1" x14ac:dyDescent="0.3">
      <c r="A1368" s="9" t="s">
        <v>685</v>
      </c>
      <c r="B1368" s="7" t="s">
        <v>16</v>
      </c>
      <c r="C1368" s="8" t="s">
        <v>11</v>
      </c>
      <c r="D1368" s="9" t="s">
        <v>18</v>
      </c>
      <c r="E1368" s="9" t="s">
        <v>30</v>
      </c>
      <c r="F1368" s="10">
        <v>196445643</v>
      </c>
      <c r="G1368" s="9">
        <v>1</v>
      </c>
      <c r="H1368" s="10">
        <v>24955062</v>
      </c>
      <c r="I1368" s="22">
        <f>(data[[#This Row],[Profit]]/data[[#This Row],[Penjualan]])*100%</f>
        <v>0.12703291159275037</v>
      </c>
      <c r="K1368" s="3"/>
    </row>
    <row r="1369" spans="1:11" ht="15.75" customHeight="1" x14ac:dyDescent="0.3">
      <c r="A1369" s="9" t="s">
        <v>685</v>
      </c>
      <c r="B1369" s="7" t="s">
        <v>16</v>
      </c>
      <c r="C1369" s="8" t="s">
        <v>11</v>
      </c>
      <c r="D1369" s="9" t="s">
        <v>18</v>
      </c>
      <c r="E1369" s="9" t="s">
        <v>30</v>
      </c>
      <c r="F1369" s="10">
        <v>145985614</v>
      </c>
      <c r="G1369" s="9">
        <v>3</v>
      </c>
      <c r="H1369" s="10">
        <v>33281375</v>
      </c>
      <c r="I1369" s="22">
        <f>(data[[#This Row],[Profit]]/data[[#This Row],[Penjualan]])*100%</f>
        <v>0.22797708683815926</v>
      </c>
      <c r="K1369" s="3"/>
    </row>
    <row r="1370" spans="1:11" ht="15.75" customHeight="1" x14ac:dyDescent="0.3">
      <c r="A1370" s="9" t="s">
        <v>685</v>
      </c>
      <c r="B1370" s="7" t="s">
        <v>16</v>
      </c>
      <c r="C1370" s="8" t="s">
        <v>11</v>
      </c>
      <c r="D1370" s="9" t="s">
        <v>18</v>
      </c>
      <c r="E1370" s="9" t="s">
        <v>30</v>
      </c>
      <c r="F1370" s="10">
        <v>190823129</v>
      </c>
      <c r="G1370" s="9">
        <v>2</v>
      </c>
      <c r="H1370" s="10">
        <v>26068737</v>
      </c>
      <c r="I1370" s="22">
        <f>(data[[#This Row],[Profit]]/data[[#This Row],[Penjualan]])*100%</f>
        <v>0.13661204035701563</v>
      </c>
      <c r="K1370" s="3"/>
    </row>
    <row r="1371" spans="1:11" ht="15.75" customHeight="1" x14ac:dyDescent="0.3">
      <c r="A1371" s="9" t="s">
        <v>686</v>
      </c>
      <c r="B1371" s="7" t="s">
        <v>16</v>
      </c>
      <c r="C1371" s="8" t="s">
        <v>20</v>
      </c>
      <c r="D1371" s="9" t="s">
        <v>28</v>
      </c>
      <c r="E1371" s="9" t="s">
        <v>30</v>
      </c>
      <c r="F1371" s="10">
        <v>159297009</v>
      </c>
      <c r="G1371" s="9">
        <v>4</v>
      </c>
      <c r="H1371" s="10">
        <v>18220841</v>
      </c>
      <c r="I1371" s="22">
        <f>(data[[#This Row],[Profit]]/data[[#This Row],[Penjualan]])*100%</f>
        <v>0.11438281932839053</v>
      </c>
      <c r="K1371" s="3"/>
    </row>
    <row r="1372" spans="1:11" ht="15.75" customHeight="1" x14ac:dyDescent="0.3">
      <c r="A1372" s="9" t="s">
        <v>686</v>
      </c>
      <c r="B1372" s="7" t="s">
        <v>14</v>
      </c>
      <c r="C1372" s="8" t="s">
        <v>20</v>
      </c>
      <c r="D1372" s="9" t="s">
        <v>28</v>
      </c>
      <c r="E1372" s="9" t="s">
        <v>30</v>
      </c>
      <c r="F1372" s="10">
        <v>175805074</v>
      </c>
      <c r="G1372" s="9">
        <v>1</v>
      </c>
      <c r="H1372" s="10">
        <v>15716727</v>
      </c>
      <c r="I1372" s="22">
        <f>(data[[#This Row],[Profit]]/data[[#This Row],[Penjualan]])*100%</f>
        <v>8.9398597221374845E-2</v>
      </c>
      <c r="K1372" s="3"/>
    </row>
    <row r="1373" spans="1:11" ht="15.75" customHeight="1" x14ac:dyDescent="0.3">
      <c r="A1373" s="9" t="s">
        <v>687</v>
      </c>
      <c r="B1373" s="7" t="s">
        <v>39</v>
      </c>
      <c r="C1373" s="8" t="s">
        <v>20</v>
      </c>
      <c r="D1373" s="9" t="s">
        <v>28</v>
      </c>
      <c r="E1373" s="9" t="s">
        <v>25</v>
      </c>
      <c r="F1373" s="10">
        <v>192827450</v>
      </c>
      <c r="G1373" s="9">
        <v>3</v>
      </c>
      <c r="H1373" s="10">
        <v>28437133</v>
      </c>
      <c r="I1373" s="22">
        <f>(data[[#This Row],[Profit]]/data[[#This Row],[Penjualan]])*100%</f>
        <v>0.14747450635270029</v>
      </c>
      <c r="K1373" s="3"/>
    </row>
    <row r="1374" spans="1:11" ht="15.75" customHeight="1" x14ac:dyDescent="0.3">
      <c r="A1374" s="9" t="s">
        <v>688</v>
      </c>
      <c r="B1374" s="7" t="s">
        <v>39</v>
      </c>
      <c r="C1374" s="8" t="s">
        <v>20</v>
      </c>
      <c r="D1374" s="9" t="s">
        <v>18</v>
      </c>
      <c r="E1374" s="9" t="s">
        <v>13</v>
      </c>
      <c r="F1374" s="10">
        <v>194180574</v>
      </c>
      <c r="G1374" s="9">
        <v>4</v>
      </c>
      <c r="H1374" s="10">
        <v>29223055</v>
      </c>
      <c r="I1374" s="22">
        <f>(data[[#This Row],[Profit]]/data[[#This Row],[Penjualan]])*100%</f>
        <v>0.15049422502994558</v>
      </c>
      <c r="K1374" s="3"/>
    </row>
    <row r="1375" spans="1:11" ht="15.75" customHeight="1" x14ac:dyDescent="0.3">
      <c r="A1375" s="9" t="s">
        <v>689</v>
      </c>
      <c r="B1375" s="7" t="s">
        <v>39</v>
      </c>
      <c r="C1375" s="8" t="s">
        <v>20</v>
      </c>
      <c r="D1375" s="9" t="s">
        <v>12</v>
      </c>
      <c r="E1375" s="9" t="s">
        <v>30</v>
      </c>
      <c r="F1375" s="10">
        <v>95422926</v>
      </c>
      <c r="G1375" s="9">
        <v>3</v>
      </c>
      <c r="H1375" s="10">
        <v>32585348</v>
      </c>
      <c r="I1375" s="22">
        <f>(data[[#This Row],[Profit]]/data[[#This Row],[Penjualan]])*100%</f>
        <v>0.34148342925472647</v>
      </c>
      <c r="K1375" s="3"/>
    </row>
    <row r="1376" spans="1:11" ht="15.75" customHeight="1" x14ac:dyDescent="0.3">
      <c r="A1376" s="9" t="s">
        <v>689</v>
      </c>
      <c r="B1376" s="7" t="s">
        <v>10</v>
      </c>
      <c r="C1376" s="8" t="s">
        <v>20</v>
      </c>
      <c r="D1376" s="9" t="s">
        <v>12</v>
      </c>
      <c r="E1376" s="9" t="s">
        <v>30</v>
      </c>
      <c r="F1376" s="10">
        <v>175256019</v>
      </c>
      <c r="G1376" s="9">
        <v>1</v>
      </c>
      <c r="H1376" s="10">
        <v>19802136</v>
      </c>
      <c r="I1376" s="22">
        <f>(data[[#This Row],[Profit]]/data[[#This Row],[Penjualan]])*100%</f>
        <v>0.11298976270823544</v>
      </c>
      <c r="K1376" s="3"/>
    </row>
    <row r="1377" spans="1:11" ht="15.75" customHeight="1" x14ac:dyDescent="0.3">
      <c r="A1377" s="9" t="s">
        <v>690</v>
      </c>
      <c r="B1377" s="7" t="s">
        <v>14</v>
      </c>
      <c r="C1377" s="8" t="s">
        <v>20</v>
      </c>
      <c r="D1377" s="9" t="s">
        <v>28</v>
      </c>
      <c r="E1377" s="9" t="s">
        <v>30</v>
      </c>
      <c r="F1377" s="10">
        <v>185840932</v>
      </c>
      <c r="G1377" s="9">
        <v>3</v>
      </c>
      <c r="H1377" s="10">
        <v>14300209</v>
      </c>
      <c r="I1377" s="22">
        <f>(data[[#This Row],[Profit]]/data[[#This Row],[Penjualan]])*100%</f>
        <v>7.6948650903235896E-2</v>
      </c>
      <c r="K1377" s="3"/>
    </row>
    <row r="1378" spans="1:11" ht="15.75" customHeight="1" x14ac:dyDescent="0.3">
      <c r="A1378" s="9" t="s">
        <v>691</v>
      </c>
      <c r="B1378" s="7" t="s">
        <v>14</v>
      </c>
      <c r="C1378" s="8" t="s">
        <v>17</v>
      </c>
      <c r="D1378" s="9" t="s">
        <v>18</v>
      </c>
      <c r="E1378" s="9" t="s">
        <v>25</v>
      </c>
      <c r="F1378" s="10">
        <v>241247095</v>
      </c>
      <c r="G1378" s="9">
        <v>3</v>
      </c>
      <c r="H1378" s="10">
        <v>27516768</v>
      </c>
      <c r="I1378" s="22">
        <f>(data[[#This Row],[Profit]]/data[[#This Row],[Penjualan]])*100%</f>
        <v>0.114060515422994</v>
      </c>
      <c r="K1378" s="3"/>
    </row>
    <row r="1379" spans="1:11" ht="15.75" customHeight="1" x14ac:dyDescent="0.3">
      <c r="A1379" s="9" t="s">
        <v>691</v>
      </c>
      <c r="B1379" s="7" t="s">
        <v>16</v>
      </c>
      <c r="C1379" s="8" t="s">
        <v>17</v>
      </c>
      <c r="D1379" s="9" t="s">
        <v>18</v>
      </c>
      <c r="E1379" s="9" t="s">
        <v>25</v>
      </c>
      <c r="F1379" s="10">
        <v>118795184</v>
      </c>
      <c r="G1379" s="9">
        <v>2</v>
      </c>
      <c r="H1379" s="10">
        <v>12042299</v>
      </c>
      <c r="I1379" s="22">
        <f>(data[[#This Row],[Profit]]/data[[#This Row],[Penjualan]])*100%</f>
        <v>0.10137026261940046</v>
      </c>
      <c r="K1379" s="3"/>
    </row>
    <row r="1380" spans="1:11" ht="15.75" customHeight="1" x14ac:dyDescent="0.3">
      <c r="A1380" s="9" t="s">
        <v>692</v>
      </c>
      <c r="B1380" s="7" t="s">
        <v>16</v>
      </c>
      <c r="C1380" s="8" t="s">
        <v>11</v>
      </c>
      <c r="D1380" s="9" t="s">
        <v>12</v>
      </c>
      <c r="E1380" s="9" t="s">
        <v>13</v>
      </c>
      <c r="F1380" s="10">
        <v>150734446</v>
      </c>
      <c r="G1380" s="9">
        <v>3</v>
      </c>
      <c r="H1380" s="10">
        <v>16449363</v>
      </c>
      <c r="I1380" s="22">
        <f>(data[[#This Row],[Profit]]/data[[#This Row],[Penjualan]])*100%</f>
        <v>0.10912809537907479</v>
      </c>
      <c r="K1380" s="3"/>
    </row>
    <row r="1381" spans="1:11" ht="15.75" customHeight="1" x14ac:dyDescent="0.3">
      <c r="A1381" s="9" t="s">
        <v>692</v>
      </c>
      <c r="B1381" s="7" t="s">
        <v>14</v>
      </c>
      <c r="C1381" s="8" t="s">
        <v>11</v>
      </c>
      <c r="D1381" s="9" t="s">
        <v>12</v>
      </c>
      <c r="E1381" s="9" t="s">
        <v>13</v>
      </c>
      <c r="F1381" s="10">
        <v>249697408</v>
      </c>
      <c r="G1381" s="9">
        <v>5</v>
      </c>
      <c r="H1381" s="10">
        <v>11526406</v>
      </c>
      <c r="I1381" s="22">
        <f>(data[[#This Row],[Profit]]/data[[#This Row],[Penjualan]])*100%</f>
        <v>4.6161496398072342E-2</v>
      </c>
      <c r="K1381" s="3"/>
    </row>
    <row r="1382" spans="1:11" ht="15.75" customHeight="1" x14ac:dyDescent="0.3">
      <c r="A1382" s="9" t="s">
        <v>692</v>
      </c>
      <c r="B1382" s="7" t="s">
        <v>14</v>
      </c>
      <c r="C1382" s="8" t="s">
        <v>11</v>
      </c>
      <c r="D1382" s="9" t="s">
        <v>12</v>
      </c>
      <c r="E1382" s="9" t="s">
        <v>13</v>
      </c>
      <c r="F1382" s="10">
        <v>180968028</v>
      </c>
      <c r="G1382" s="9">
        <v>5</v>
      </c>
      <c r="H1382" s="10">
        <v>32204166</v>
      </c>
      <c r="I1382" s="22">
        <f>(data[[#This Row],[Profit]]/data[[#This Row],[Penjualan]])*100%</f>
        <v>0.17795500318984522</v>
      </c>
      <c r="K1382" s="3"/>
    </row>
    <row r="1383" spans="1:11" ht="15.75" customHeight="1" x14ac:dyDescent="0.3">
      <c r="A1383" s="9" t="s">
        <v>693</v>
      </c>
      <c r="B1383" s="7" t="s">
        <v>14</v>
      </c>
      <c r="C1383" s="8" t="s">
        <v>20</v>
      </c>
      <c r="D1383" s="9" t="s">
        <v>12</v>
      </c>
      <c r="E1383" s="9" t="s">
        <v>25</v>
      </c>
      <c r="F1383" s="10">
        <v>193908513</v>
      </c>
      <c r="G1383" s="9">
        <v>5</v>
      </c>
      <c r="H1383" s="10">
        <v>30614812</v>
      </c>
      <c r="I1383" s="22">
        <f>(data[[#This Row],[Profit]]/data[[#This Row],[Penjualan]])*100%</f>
        <v>0.15788276402284618</v>
      </c>
      <c r="K1383" s="3"/>
    </row>
    <row r="1384" spans="1:11" ht="15.75" customHeight="1" x14ac:dyDescent="0.3">
      <c r="A1384" s="9" t="s">
        <v>693</v>
      </c>
      <c r="B1384" s="7" t="s">
        <v>14</v>
      </c>
      <c r="C1384" s="8" t="s">
        <v>20</v>
      </c>
      <c r="D1384" s="9" t="s">
        <v>12</v>
      </c>
      <c r="E1384" s="9" t="s">
        <v>25</v>
      </c>
      <c r="F1384" s="10">
        <v>92599126</v>
      </c>
      <c r="G1384" s="9">
        <v>3</v>
      </c>
      <c r="H1384" s="10">
        <v>14086249</v>
      </c>
      <c r="I1384" s="22">
        <f>(data[[#This Row],[Profit]]/data[[#This Row],[Penjualan]])*100%</f>
        <v>0.15212075543779971</v>
      </c>
      <c r="K1384" s="3"/>
    </row>
    <row r="1385" spans="1:11" ht="15.75" customHeight="1" x14ac:dyDescent="0.3">
      <c r="A1385" s="9" t="s">
        <v>693</v>
      </c>
      <c r="B1385" s="7" t="s">
        <v>16</v>
      </c>
      <c r="C1385" s="8" t="s">
        <v>20</v>
      </c>
      <c r="D1385" s="9" t="s">
        <v>12</v>
      </c>
      <c r="E1385" s="9" t="s">
        <v>25</v>
      </c>
      <c r="F1385" s="10">
        <v>143354219</v>
      </c>
      <c r="G1385" s="9">
        <v>4</v>
      </c>
      <c r="H1385" s="10">
        <v>11350824</v>
      </c>
      <c r="I1385" s="22">
        <f>(data[[#This Row],[Profit]]/data[[#This Row],[Penjualan]])*100%</f>
        <v>7.9180257680452365E-2</v>
      </c>
      <c r="K1385" s="3"/>
    </row>
    <row r="1386" spans="1:11" ht="15.75" customHeight="1" x14ac:dyDescent="0.3">
      <c r="A1386" s="9" t="s">
        <v>693</v>
      </c>
      <c r="B1386" s="7" t="s">
        <v>10</v>
      </c>
      <c r="C1386" s="8" t="s">
        <v>20</v>
      </c>
      <c r="D1386" s="9" t="s">
        <v>12</v>
      </c>
      <c r="E1386" s="9" t="s">
        <v>25</v>
      </c>
      <c r="F1386" s="10">
        <v>103406109</v>
      </c>
      <c r="G1386" s="9">
        <v>4</v>
      </c>
      <c r="H1386" s="10">
        <v>29528302</v>
      </c>
      <c r="I1386" s="22">
        <f>(data[[#This Row],[Profit]]/data[[#This Row],[Penjualan]])*100%</f>
        <v>0.2855566492691452</v>
      </c>
      <c r="K1386" s="3"/>
    </row>
    <row r="1387" spans="1:11" ht="15.75" customHeight="1" x14ac:dyDescent="0.3">
      <c r="A1387" s="9" t="s">
        <v>693</v>
      </c>
      <c r="B1387" s="7" t="s">
        <v>14</v>
      </c>
      <c r="C1387" s="8" t="s">
        <v>20</v>
      </c>
      <c r="D1387" s="9" t="s">
        <v>12</v>
      </c>
      <c r="E1387" s="9" t="s">
        <v>25</v>
      </c>
      <c r="F1387" s="10">
        <v>195048998</v>
      </c>
      <c r="G1387" s="9">
        <v>2</v>
      </c>
      <c r="H1387" s="10">
        <v>13498550</v>
      </c>
      <c r="I1387" s="22">
        <f>(data[[#This Row],[Profit]]/data[[#This Row],[Penjualan]])*100%</f>
        <v>6.9205943831610967E-2</v>
      </c>
      <c r="K1387" s="3"/>
    </row>
    <row r="1388" spans="1:11" ht="15.75" customHeight="1" x14ac:dyDescent="0.3">
      <c r="A1388" s="9" t="s">
        <v>693</v>
      </c>
      <c r="B1388" s="7" t="s">
        <v>14</v>
      </c>
      <c r="C1388" s="8" t="s">
        <v>20</v>
      </c>
      <c r="D1388" s="9" t="s">
        <v>12</v>
      </c>
      <c r="E1388" s="9" t="s">
        <v>25</v>
      </c>
      <c r="F1388" s="10">
        <v>94903415</v>
      </c>
      <c r="G1388" s="9">
        <v>5</v>
      </c>
      <c r="H1388" s="10">
        <v>30632200</v>
      </c>
      <c r="I1388" s="22">
        <f>(data[[#This Row],[Profit]]/data[[#This Row],[Penjualan]])*100%</f>
        <v>0.32277236809655374</v>
      </c>
      <c r="K1388" s="3"/>
    </row>
    <row r="1389" spans="1:11" ht="15.75" customHeight="1" x14ac:dyDescent="0.3">
      <c r="A1389" s="9" t="s">
        <v>693</v>
      </c>
      <c r="B1389" s="7" t="s">
        <v>39</v>
      </c>
      <c r="C1389" s="8" t="s">
        <v>20</v>
      </c>
      <c r="D1389" s="9" t="s">
        <v>12</v>
      </c>
      <c r="E1389" s="9" t="s">
        <v>25</v>
      </c>
      <c r="F1389" s="10">
        <v>95245707</v>
      </c>
      <c r="G1389" s="9">
        <v>4</v>
      </c>
      <c r="H1389" s="10">
        <v>22380538</v>
      </c>
      <c r="I1389" s="22">
        <f>(data[[#This Row],[Profit]]/data[[#This Row],[Penjualan]])*100%</f>
        <v>0.23497686882622437</v>
      </c>
      <c r="K1389" s="3"/>
    </row>
    <row r="1390" spans="1:11" ht="15.75" customHeight="1" x14ac:dyDescent="0.3">
      <c r="A1390" s="9" t="s">
        <v>694</v>
      </c>
      <c r="B1390" s="7" t="s">
        <v>16</v>
      </c>
      <c r="C1390" s="8" t="s">
        <v>17</v>
      </c>
      <c r="D1390" s="9" t="s">
        <v>12</v>
      </c>
      <c r="E1390" s="9" t="s">
        <v>25</v>
      </c>
      <c r="F1390" s="10">
        <v>172552874</v>
      </c>
      <c r="G1390" s="9">
        <v>5</v>
      </c>
      <c r="H1390" s="10">
        <v>15908188</v>
      </c>
      <c r="I1390" s="22">
        <f>(data[[#This Row],[Profit]]/data[[#This Row],[Penjualan]])*100%</f>
        <v>9.2193121048798066E-2</v>
      </c>
      <c r="K1390" s="3"/>
    </row>
    <row r="1391" spans="1:11" ht="15.75" customHeight="1" x14ac:dyDescent="0.3">
      <c r="A1391" s="9" t="s">
        <v>694</v>
      </c>
      <c r="B1391" s="7" t="s">
        <v>16</v>
      </c>
      <c r="C1391" s="8" t="s">
        <v>17</v>
      </c>
      <c r="D1391" s="9" t="s">
        <v>12</v>
      </c>
      <c r="E1391" s="9" t="s">
        <v>25</v>
      </c>
      <c r="F1391" s="10">
        <v>146387218</v>
      </c>
      <c r="G1391" s="9">
        <v>1</v>
      </c>
      <c r="H1391" s="10">
        <v>13632123</v>
      </c>
      <c r="I1391" s="22">
        <f>(data[[#This Row],[Profit]]/data[[#This Row],[Penjualan]])*100%</f>
        <v>9.3123724777664674E-2</v>
      </c>
      <c r="K1391" s="3"/>
    </row>
    <row r="1392" spans="1:11" ht="15.75" customHeight="1" x14ac:dyDescent="0.3">
      <c r="A1392" s="9" t="s">
        <v>694</v>
      </c>
      <c r="B1392" s="7" t="s">
        <v>10</v>
      </c>
      <c r="C1392" s="8" t="s">
        <v>17</v>
      </c>
      <c r="D1392" s="9" t="s">
        <v>12</v>
      </c>
      <c r="E1392" s="9" t="s">
        <v>25</v>
      </c>
      <c r="F1392" s="10">
        <v>192826466</v>
      </c>
      <c r="G1392" s="9">
        <v>1</v>
      </c>
      <c r="H1392" s="10">
        <v>26499028</v>
      </c>
      <c r="I1392" s="22">
        <f>(data[[#This Row],[Profit]]/data[[#This Row],[Penjualan]])*100%</f>
        <v>0.13742422681749505</v>
      </c>
      <c r="K1392" s="3"/>
    </row>
    <row r="1393" spans="1:11" ht="15.75" customHeight="1" x14ac:dyDescent="0.3">
      <c r="A1393" s="9" t="s">
        <v>694</v>
      </c>
      <c r="B1393" s="7" t="s">
        <v>10</v>
      </c>
      <c r="C1393" s="8" t="s">
        <v>17</v>
      </c>
      <c r="D1393" s="9" t="s">
        <v>12</v>
      </c>
      <c r="E1393" s="9" t="s">
        <v>25</v>
      </c>
      <c r="F1393" s="10">
        <v>94719866</v>
      </c>
      <c r="G1393" s="9">
        <v>4</v>
      </c>
      <c r="H1393" s="10">
        <v>10691262</v>
      </c>
      <c r="I1393" s="22">
        <f>(data[[#This Row],[Profit]]/data[[#This Row],[Penjualan]])*100%</f>
        <v>0.11287243586260985</v>
      </c>
      <c r="K1393" s="3"/>
    </row>
    <row r="1394" spans="1:11" ht="15.75" customHeight="1" x14ac:dyDescent="0.3">
      <c r="A1394" s="9" t="s">
        <v>695</v>
      </c>
      <c r="B1394" s="7" t="s">
        <v>10</v>
      </c>
      <c r="C1394" s="8" t="s">
        <v>20</v>
      </c>
      <c r="D1394" s="9" t="s">
        <v>28</v>
      </c>
      <c r="E1394" s="9" t="s">
        <v>30</v>
      </c>
      <c r="F1394" s="10">
        <v>217563902</v>
      </c>
      <c r="G1394" s="9">
        <v>2</v>
      </c>
      <c r="H1394" s="10">
        <v>14741287</v>
      </c>
      <c r="I1394" s="22">
        <f>(data[[#This Row],[Profit]]/data[[#This Row],[Penjualan]])*100%</f>
        <v>6.7756125278539997E-2</v>
      </c>
      <c r="K1394" s="3"/>
    </row>
    <row r="1395" spans="1:11" ht="15.75" customHeight="1" x14ac:dyDescent="0.3">
      <c r="A1395" s="9" t="s">
        <v>696</v>
      </c>
      <c r="B1395" s="7" t="s">
        <v>10</v>
      </c>
      <c r="C1395" s="8" t="s">
        <v>17</v>
      </c>
      <c r="D1395" s="9" t="s">
        <v>28</v>
      </c>
      <c r="E1395" s="9" t="s">
        <v>26</v>
      </c>
      <c r="F1395" s="10">
        <v>204559146</v>
      </c>
      <c r="G1395" s="9">
        <v>4</v>
      </c>
      <c r="H1395" s="10">
        <v>15647249</v>
      </c>
      <c r="I1395" s="22">
        <f>(data[[#This Row],[Profit]]/data[[#This Row],[Penjualan]])*100%</f>
        <v>7.6492541673008355E-2</v>
      </c>
      <c r="K1395" s="3"/>
    </row>
    <row r="1396" spans="1:11" ht="15.75" customHeight="1" x14ac:dyDescent="0.3">
      <c r="A1396" s="9" t="s">
        <v>696</v>
      </c>
      <c r="B1396" s="7" t="s">
        <v>14</v>
      </c>
      <c r="C1396" s="8" t="s">
        <v>17</v>
      </c>
      <c r="D1396" s="9" t="s">
        <v>28</v>
      </c>
      <c r="E1396" s="9" t="s">
        <v>26</v>
      </c>
      <c r="F1396" s="10">
        <v>181746301</v>
      </c>
      <c r="G1396" s="9">
        <v>1</v>
      </c>
      <c r="H1396" s="10">
        <v>22265808</v>
      </c>
      <c r="I1396" s="22">
        <f>(data[[#This Row],[Profit]]/data[[#This Row],[Penjualan]])*100%</f>
        <v>0.12251037780405775</v>
      </c>
      <c r="K1396" s="3"/>
    </row>
    <row r="1397" spans="1:11" ht="15.75" customHeight="1" x14ac:dyDescent="0.3">
      <c r="A1397" s="9" t="s">
        <v>696</v>
      </c>
      <c r="B1397" s="7" t="s">
        <v>14</v>
      </c>
      <c r="C1397" s="8" t="s">
        <v>17</v>
      </c>
      <c r="D1397" s="9" t="s">
        <v>28</v>
      </c>
      <c r="E1397" s="9" t="s">
        <v>26</v>
      </c>
      <c r="F1397" s="10">
        <v>242202339</v>
      </c>
      <c r="G1397" s="9">
        <v>1</v>
      </c>
      <c r="H1397" s="10">
        <v>14420005</v>
      </c>
      <c r="I1397" s="22">
        <f>(data[[#This Row],[Profit]]/data[[#This Row],[Penjualan]])*100%</f>
        <v>5.9537017931110894E-2</v>
      </c>
      <c r="K1397" s="3"/>
    </row>
    <row r="1398" spans="1:11" ht="15.75" customHeight="1" x14ac:dyDescent="0.3">
      <c r="A1398" s="9" t="s">
        <v>697</v>
      </c>
      <c r="B1398" s="7" t="s">
        <v>16</v>
      </c>
      <c r="C1398" s="8" t="s">
        <v>20</v>
      </c>
      <c r="D1398" s="9" t="s">
        <v>28</v>
      </c>
      <c r="E1398" s="9" t="s">
        <v>25</v>
      </c>
      <c r="F1398" s="10">
        <v>147230545</v>
      </c>
      <c r="G1398" s="9">
        <v>1</v>
      </c>
      <c r="H1398" s="10">
        <v>21860141</v>
      </c>
      <c r="I1398" s="22">
        <f>(data[[#This Row],[Profit]]/data[[#This Row],[Penjualan]])*100%</f>
        <v>0.14847558297091137</v>
      </c>
      <c r="K1398" s="3"/>
    </row>
    <row r="1399" spans="1:11" ht="15.75" customHeight="1" x14ac:dyDescent="0.3">
      <c r="A1399" s="9" t="s">
        <v>698</v>
      </c>
      <c r="B1399" s="7" t="s">
        <v>10</v>
      </c>
      <c r="C1399" s="8" t="s">
        <v>20</v>
      </c>
      <c r="D1399" s="9" t="s">
        <v>28</v>
      </c>
      <c r="E1399" s="9" t="s">
        <v>30</v>
      </c>
      <c r="F1399" s="10">
        <v>145392308</v>
      </c>
      <c r="G1399" s="9">
        <v>3</v>
      </c>
      <c r="H1399" s="10">
        <v>32313013</v>
      </c>
      <c r="I1399" s="22">
        <f>(data[[#This Row],[Profit]]/data[[#This Row],[Penjualan]])*100%</f>
        <v>0.2222470600026516</v>
      </c>
      <c r="K1399" s="3"/>
    </row>
    <row r="1400" spans="1:11" ht="15.75" customHeight="1" x14ac:dyDescent="0.3">
      <c r="A1400" s="9" t="s">
        <v>698</v>
      </c>
      <c r="B1400" s="7" t="s">
        <v>39</v>
      </c>
      <c r="C1400" s="8" t="s">
        <v>20</v>
      </c>
      <c r="D1400" s="9" t="s">
        <v>28</v>
      </c>
      <c r="E1400" s="9" t="s">
        <v>30</v>
      </c>
      <c r="F1400" s="10">
        <v>170423633</v>
      </c>
      <c r="G1400" s="9">
        <v>3</v>
      </c>
      <c r="H1400" s="10">
        <v>32319338</v>
      </c>
      <c r="I1400" s="22">
        <f>(data[[#This Row],[Profit]]/data[[#This Row],[Penjualan]])*100%</f>
        <v>0.18964117494197533</v>
      </c>
      <c r="K1400" s="3"/>
    </row>
    <row r="1401" spans="1:11" ht="15.75" customHeight="1" x14ac:dyDescent="0.3">
      <c r="A1401" s="9" t="s">
        <v>699</v>
      </c>
      <c r="B1401" s="7" t="s">
        <v>16</v>
      </c>
      <c r="C1401" s="8" t="s">
        <v>21</v>
      </c>
      <c r="D1401" s="9" t="s">
        <v>28</v>
      </c>
      <c r="E1401" s="9" t="s">
        <v>13</v>
      </c>
      <c r="F1401" s="10">
        <v>204440151</v>
      </c>
      <c r="G1401" s="9">
        <v>5</v>
      </c>
      <c r="H1401" s="10">
        <v>11840512</v>
      </c>
      <c r="I1401" s="22">
        <f>(data[[#This Row],[Profit]]/data[[#This Row],[Penjualan]])*100%</f>
        <v>5.7916764109609761E-2</v>
      </c>
      <c r="K1401" s="3"/>
    </row>
    <row r="1402" spans="1:11" ht="15.75" customHeight="1" x14ac:dyDescent="0.3">
      <c r="A1402" s="9" t="s">
        <v>699</v>
      </c>
      <c r="B1402" s="7" t="s">
        <v>10</v>
      </c>
      <c r="C1402" s="8" t="s">
        <v>21</v>
      </c>
      <c r="D1402" s="9" t="s">
        <v>28</v>
      </c>
      <c r="E1402" s="9" t="s">
        <v>13</v>
      </c>
      <c r="F1402" s="10">
        <v>200571806</v>
      </c>
      <c r="G1402" s="9">
        <v>1</v>
      </c>
      <c r="H1402" s="10">
        <v>24080229</v>
      </c>
      <c r="I1402" s="22">
        <f>(data[[#This Row],[Profit]]/data[[#This Row],[Penjualan]])*100%</f>
        <v>0.12005789587395947</v>
      </c>
      <c r="K1402" s="3"/>
    </row>
    <row r="1403" spans="1:11" ht="15.75" customHeight="1" x14ac:dyDescent="0.3">
      <c r="A1403" s="9" t="s">
        <v>700</v>
      </c>
      <c r="B1403" s="7" t="s">
        <v>10</v>
      </c>
      <c r="C1403" s="8" t="s">
        <v>17</v>
      </c>
      <c r="D1403" s="9" t="s">
        <v>28</v>
      </c>
      <c r="E1403" s="9" t="s">
        <v>30</v>
      </c>
      <c r="F1403" s="10">
        <v>192693427</v>
      </c>
      <c r="G1403" s="9">
        <v>3</v>
      </c>
      <c r="H1403" s="10">
        <v>23096439</v>
      </c>
      <c r="I1403" s="22">
        <f>(data[[#This Row],[Profit]]/data[[#This Row],[Penjualan]])*100%</f>
        <v>0.11986106303459951</v>
      </c>
      <c r="K1403" s="3"/>
    </row>
    <row r="1404" spans="1:11" ht="15.75" customHeight="1" x14ac:dyDescent="0.3">
      <c r="A1404" s="9" t="s">
        <v>700</v>
      </c>
      <c r="B1404" s="7" t="s">
        <v>10</v>
      </c>
      <c r="C1404" s="8" t="s">
        <v>17</v>
      </c>
      <c r="D1404" s="9" t="s">
        <v>28</v>
      </c>
      <c r="E1404" s="9" t="s">
        <v>30</v>
      </c>
      <c r="F1404" s="10">
        <v>137730216</v>
      </c>
      <c r="G1404" s="9">
        <v>2</v>
      </c>
      <c r="H1404" s="10">
        <v>14581166</v>
      </c>
      <c r="I1404" s="22">
        <f>(data[[#This Row],[Profit]]/data[[#This Row],[Penjualan]])*100%</f>
        <v>0.10586758972337632</v>
      </c>
      <c r="K1404" s="3"/>
    </row>
    <row r="1405" spans="1:11" ht="15.75" customHeight="1" x14ac:dyDescent="0.3">
      <c r="A1405" s="9" t="s">
        <v>701</v>
      </c>
      <c r="B1405" s="7" t="s">
        <v>10</v>
      </c>
      <c r="C1405" s="8" t="s">
        <v>17</v>
      </c>
      <c r="D1405" s="9" t="s">
        <v>28</v>
      </c>
      <c r="E1405" s="9" t="s">
        <v>25</v>
      </c>
      <c r="F1405" s="10">
        <v>179334767</v>
      </c>
      <c r="G1405" s="9">
        <v>3</v>
      </c>
      <c r="H1405" s="10">
        <v>32082261</v>
      </c>
      <c r="I1405" s="22">
        <f>(data[[#This Row],[Profit]]/data[[#This Row],[Penjualan]])*100%</f>
        <v>0.1788959360010767</v>
      </c>
      <c r="K1405" s="3"/>
    </row>
    <row r="1406" spans="1:11" ht="15.75" customHeight="1" x14ac:dyDescent="0.3">
      <c r="A1406" s="9" t="s">
        <v>702</v>
      </c>
      <c r="B1406" s="7" t="s">
        <v>39</v>
      </c>
      <c r="C1406" s="8" t="s">
        <v>11</v>
      </c>
      <c r="D1406" s="9" t="s">
        <v>12</v>
      </c>
      <c r="E1406" s="9" t="s">
        <v>26</v>
      </c>
      <c r="F1406" s="10">
        <v>153227181</v>
      </c>
      <c r="G1406" s="9">
        <v>4</v>
      </c>
      <c r="H1406" s="10">
        <v>22037403</v>
      </c>
      <c r="I1406" s="22">
        <f>(data[[#This Row],[Profit]]/data[[#This Row],[Penjualan]])*100%</f>
        <v>0.14382176097072491</v>
      </c>
      <c r="K1406" s="3"/>
    </row>
    <row r="1407" spans="1:11" ht="15.75" customHeight="1" x14ac:dyDescent="0.3">
      <c r="A1407" s="9" t="s">
        <v>703</v>
      </c>
      <c r="B1407" s="7" t="s">
        <v>39</v>
      </c>
      <c r="C1407" s="8" t="s">
        <v>20</v>
      </c>
      <c r="D1407" s="9" t="s">
        <v>12</v>
      </c>
      <c r="E1407" s="9" t="s">
        <v>25</v>
      </c>
      <c r="F1407" s="10">
        <v>206190175</v>
      </c>
      <c r="G1407" s="9">
        <v>3</v>
      </c>
      <c r="H1407" s="10">
        <v>24784930</v>
      </c>
      <c r="I1407" s="22">
        <f>(data[[#This Row],[Profit]]/data[[#This Row],[Penjualan]])*100%</f>
        <v>0.12020422408584697</v>
      </c>
      <c r="K1407" s="3"/>
    </row>
    <row r="1408" spans="1:11" ht="15.75" customHeight="1" x14ac:dyDescent="0.3">
      <c r="A1408" s="9" t="s">
        <v>704</v>
      </c>
      <c r="B1408" s="7" t="s">
        <v>16</v>
      </c>
      <c r="C1408" s="8" t="s">
        <v>20</v>
      </c>
      <c r="D1408" s="9" t="s">
        <v>28</v>
      </c>
      <c r="E1408" s="9" t="s">
        <v>13</v>
      </c>
      <c r="F1408" s="10">
        <v>237402100</v>
      </c>
      <c r="G1408" s="9">
        <v>3</v>
      </c>
      <c r="H1408" s="10">
        <v>33324732</v>
      </c>
      <c r="I1408" s="22">
        <f>(data[[#This Row],[Profit]]/data[[#This Row],[Penjualan]])*100%</f>
        <v>0.1403725240846648</v>
      </c>
      <c r="K1408" s="3"/>
    </row>
    <row r="1409" spans="1:11" ht="15.75" customHeight="1" x14ac:dyDescent="0.3">
      <c r="A1409" s="9" t="s">
        <v>705</v>
      </c>
      <c r="B1409" s="7" t="s">
        <v>14</v>
      </c>
      <c r="C1409" s="8" t="s">
        <v>11</v>
      </c>
      <c r="D1409" s="9" t="s">
        <v>18</v>
      </c>
      <c r="E1409" s="9" t="s">
        <v>13</v>
      </c>
      <c r="F1409" s="10">
        <v>202374660</v>
      </c>
      <c r="G1409" s="9">
        <v>5</v>
      </c>
      <c r="H1409" s="10">
        <v>19342340</v>
      </c>
      <c r="I1409" s="22">
        <f>(data[[#This Row],[Profit]]/data[[#This Row],[Penjualan]])*100%</f>
        <v>9.5576886948197964E-2</v>
      </c>
      <c r="K1409" s="3"/>
    </row>
    <row r="1410" spans="1:11" ht="15.75" customHeight="1" x14ac:dyDescent="0.3">
      <c r="A1410" s="9" t="s">
        <v>705</v>
      </c>
      <c r="B1410" s="7" t="s">
        <v>14</v>
      </c>
      <c r="C1410" s="8" t="s">
        <v>11</v>
      </c>
      <c r="D1410" s="9" t="s">
        <v>18</v>
      </c>
      <c r="E1410" s="9" t="s">
        <v>13</v>
      </c>
      <c r="F1410" s="10">
        <v>98001541</v>
      </c>
      <c r="G1410" s="9">
        <v>4</v>
      </c>
      <c r="H1410" s="10">
        <v>22070028</v>
      </c>
      <c r="I1410" s="22">
        <f>(data[[#This Row],[Profit]]/data[[#This Row],[Penjualan]])*100%</f>
        <v>0.22520082617884549</v>
      </c>
      <c r="K1410" s="3"/>
    </row>
    <row r="1411" spans="1:11" ht="15.75" customHeight="1" x14ac:dyDescent="0.3">
      <c r="A1411" s="9" t="s">
        <v>706</v>
      </c>
      <c r="B1411" s="7" t="s">
        <v>14</v>
      </c>
      <c r="C1411" s="8" t="s">
        <v>11</v>
      </c>
      <c r="D1411" s="9" t="s">
        <v>12</v>
      </c>
      <c r="E1411" s="9" t="s">
        <v>30</v>
      </c>
      <c r="F1411" s="10">
        <v>155290988</v>
      </c>
      <c r="G1411" s="9">
        <v>3</v>
      </c>
      <c r="H1411" s="10">
        <v>13896369</v>
      </c>
      <c r="I1411" s="22">
        <f>(data[[#This Row],[Profit]]/data[[#This Row],[Penjualan]])*100%</f>
        <v>8.9485997732205808E-2</v>
      </c>
      <c r="K1411" s="3"/>
    </row>
    <row r="1412" spans="1:11" ht="15.75" customHeight="1" x14ac:dyDescent="0.3">
      <c r="A1412" s="9" t="s">
        <v>707</v>
      </c>
      <c r="B1412" s="7" t="s">
        <v>16</v>
      </c>
      <c r="C1412" s="8" t="s">
        <v>20</v>
      </c>
      <c r="D1412" s="9" t="s">
        <v>12</v>
      </c>
      <c r="E1412" s="9" t="s">
        <v>25</v>
      </c>
      <c r="F1412" s="10">
        <v>116606020</v>
      </c>
      <c r="G1412" s="9">
        <v>3</v>
      </c>
      <c r="H1412" s="10">
        <v>33363205</v>
      </c>
      <c r="I1412" s="22">
        <f>(data[[#This Row],[Profit]]/data[[#This Row],[Penjualan]])*100%</f>
        <v>0.28611906143439247</v>
      </c>
      <c r="K1412" s="3"/>
    </row>
    <row r="1413" spans="1:11" ht="15.75" customHeight="1" x14ac:dyDescent="0.3">
      <c r="A1413" s="9" t="s">
        <v>708</v>
      </c>
      <c r="B1413" s="7" t="s">
        <v>14</v>
      </c>
      <c r="C1413" s="8" t="s">
        <v>11</v>
      </c>
      <c r="D1413" s="9" t="s">
        <v>28</v>
      </c>
      <c r="E1413" s="9" t="s">
        <v>25</v>
      </c>
      <c r="F1413" s="10">
        <v>184555915</v>
      </c>
      <c r="G1413" s="9">
        <v>5</v>
      </c>
      <c r="H1413" s="10">
        <v>17991563</v>
      </c>
      <c r="I1413" s="22">
        <f>(data[[#This Row],[Profit]]/data[[#This Row],[Penjualan]])*100%</f>
        <v>9.7485702368303936E-2</v>
      </c>
      <c r="K1413" s="3"/>
    </row>
    <row r="1414" spans="1:11" ht="15.75" customHeight="1" x14ac:dyDescent="0.3">
      <c r="A1414" s="9" t="s">
        <v>709</v>
      </c>
      <c r="B1414" s="7" t="s">
        <v>16</v>
      </c>
      <c r="C1414" s="8" t="s">
        <v>11</v>
      </c>
      <c r="D1414" s="9" t="s">
        <v>12</v>
      </c>
      <c r="E1414" s="9" t="s">
        <v>26</v>
      </c>
      <c r="F1414" s="10">
        <v>152857846</v>
      </c>
      <c r="G1414" s="9">
        <v>4</v>
      </c>
      <c r="H1414" s="10">
        <v>17714945</v>
      </c>
      <c r="I1414" s="22">
        <f>(data[[#This Row],[Profit]]/data[[#This Row],[Penjualan]])*100%</f>
        <v>0.11589163044990181</v>
      </c>
      <c r="K1414" s="3"/>
    </row>
    <row r="1415" spans="1:11" ht="15.75" customHeight="1" x14ac:dyDescent="0.3">
      <c r="A1415" s="9" t="s">
        <v>709</v>
      </c>
      <c r="B1415" s="7" t="s">
        <v>10</v>
      </c>
      <c r="C1415" s="8" t="s">
        <v>11</v>
      </c>
      <c r="D1415" s="9" t="s">
        <v>12</v>
      </c>
      <c r="E1415" s="9" t="s">
        <v>26</v>
      </c>
      <c r="F1415" s="10">
        <v>170798048</v>
      </c>
      <c r="G1415" s="9">
        <v>2</v>
      </c>
      <c r="H1415" s="10">
        <v>11140722</v>
      </c>
      <c r="I1415" s="22">
        <f>(data[[#This Row],[Profit]]/data[[#This Row],[Penjualan]])*100%</f>
        <v>6.5227455058502776E-2</v>
      </c>
      <c r="K1415" s="3"/>
    </row>
    <row r="1416" spans="1:11" ht="15.75" customHeight="1" x14ac:dyDescent="0.3">
      <c r="A1416" s="9" t="s">
        <v>709</v>
      </c>
      <c r="B1416" s="7" t="s">
        <v>10</v>
      </c>
      <c r="C1416" s="8" t="s">
        <v>11</v>
      </c>
      <c r="D1416" s="9" t="s">
        <v>12</v>
      </c>
      <c r="E1416" s="9" t="s">
        <v>26</v>
      </c>
      <c r="F1416" s="10">
        <v>105868049</v>
      </c>
      <c r="G1416" s="9">
        <v>1</v>
      </c>
      <c r="H1416" s="10">
        <v>11852715</v>
      </c>
      <c r="I1416" s="22">
        <f>(data[[#This Row],[Profit]]/data[[#This Row],[Penjualan]])*100%</f>
        <v>0.11195743297394666</v>
      </c>
      <c r="K1416" s="3"/>
    </row>
    <row r="1417" spans="1:11" ht="15.75" customHeight="1" x14ac:dyDescent="0.3">
      <c r="A1417" s="9" t="s">
        <v>709</v>
      </c>
      <c r="B1417" s="7" t="s">
        <v>14</v>
      </c>
      <c r="C1417" s="8" t="s">
        <v>11</v>
      </c>
      <c r="D1417" s="9" t="s">
        <v>12</v>
      </c>
      <c r="E1417" s="9" t="s">
        <v>26</v>
      </c>
      <c r="F1417" s="10">
        <v>248332632</v>
      </c>
      <c r="G1417" s="9">
        <v>4</v>
      </c>
      <c r="H1417" s="10">
        <v>27804021</v>
      </c>
      <c r="I1417" s="22">
        <f>(data[[#This Row],[Profit]]/data[[#This Row],[Penjualan]])*100%</f>
        <v>0.11196281687217007</v>
      </c>
      <c r="K1417" s="3"/>
    </row>
    <row r="1418" spans="1:11" ht="15.75" customHeight="1" x14ac:dyDescent="0.3">
      <c r="A1418" s="9" t="s">
        <v>710</v>
      </c>
      <c r="B1418" s="7" t="s">
        <v>10</v>
      </c>
      <c r="C1418" s="8" t="s">
        <v>20</v>
      </c>
      <c r="D1418" s="9" t="s">
        <v>18</v>
      </c>
      <c r="E1418" s="9" t="s">
        <v>26</v>
      </c>
      <c r="F1418" s="10">
        <v>242431623</v>
      </c>
      <c r="G1418" s="9">
        <v>3</v>
      </c>
      <c r="H1418" s="10">
        <v>16055259</v>
      </c>
      <c r="I1418" s="22">
        <f>(data[[#This Row],[Profit]]/data[[#This Row],[Penjualan]])*100%</f>
        <v>6.6225927134926615E-2</v>
      </c>
      <c r="K1418" s="3"/>
    </row>
    <row r="1419" spans="1:11" ht="15.75" customHeight="1" x14ac:dyDescent="0.3">
      <c r="A1419" s="9" t="s">
        <v>710</v>
      </c>
      <c r="B1419" s="7" t="s">
        <v>14</v>
      </c>
      <c r="C1419" s="8" t="s">
        <v>20</v>
      </c>
      <c r="D1419" s="9" t="s">
        <v>18</v>
      </c>
      <c r="E1419" s="9" t="s">
        <v>26</v>
      </c>
      <c r="F1419" s="10">
        <v>247475210</v>
      </c>
      <c r="G1419" s="9">
        <v>3</v>
      </c>
      <c r="H1419" s="10">
        <v>20952065</v>
      </c>
      <c r="I1419" s="22">
        <f>(data[[#This Row],[Profit]]/data[[#This Row],[Penjualan]])*100%</f>
        <v>8.4663288092572994E-2</v>
      </c>
      <c r="K1419" s="3"/>
    </row>
    <row r="1420" spans="1:11" ht="15.75" customHeight="1" x14ac:dyDescent="0.3">
      <c r="A1420" s="9" t="s">
        <v>711</v>
      </c>
      <c r="B1420" s="7" t="s">
        <v>10</v>
      </c>
      <c r="C1420" s="8" t="s">
        <v>20</v>
      </c>
      <c r="D1420" s="9" t="s">
        <v>12</v>
      </c>
      <c r="E1420" s="9" t="s">
        <v>30</v>
      </c>
      <c r="F1420" s="10">
        <v>197577902</v>
      </c>
      <c r="G1420" s="9">
        <v>1</v>
      </c>
      <c r="H1420" s="10">
        <v>32316131</v>
      </c>
      <c r="I1420" s="22">
        <f>(data[[#This Row],[Profit]]/data[[#This Row],[Penjualan]])*100%</f>
        <v>0.16356146447997003</v>
      </c>
      <c r="K1420" s="3"/>
    </row>
    <row r="1421" spans="1:11" ht="15.75" customHeight="1" x14ac:dyDescent="0.3">
      <c r="A1421" s="9" t="s">
        <v>712</v>
      </c>
      <c r="B1421" s="7" t="s">
        <v>10</v>
      </c>
      <c r="C1421" s="8" t="s">
        <v>20</v>
      </c>
      <c r="D1421" s="9" t="s">
        <v>12</v>
      </c>
      <c r="E1421" s="9" t="s">
        <v>13</v>
      </c>
      <c r="F1421" s="10">
        <v>141022330</v>
      </c>
      <c r="G1421" s="9">
        <v>5</v>
      </c>
      <c r="H1421" s="10">
        <v>26731127</v>
      </c>
      <c r="I1421" s="22">
        <f>(data[[#This Row],[Profit]]/data[[#This Row],[Penjualan]])*100%</f>
        <v>0.18955244180123815</v>
      </c>
      <c r="K1421" s="3"/>
    </row>
    <row r="1422" spans="1:11" ht="15.75" customHeight="1" x14ac:dyDescent="0.3">
      <c r="A1422" s="9" t="s">
        <v>713</v>
      </c>
      <c r="B1422" s="7" t="s">
        <v>10</v>
      </c>
      <c r="C1422" s="8" t="s">
        <v>21</v>
      </c>
      <c r="D1422" s="9" t="s">
        <v>28</v>
      </c>
      <c r="E1422" s="9" t="s">
        <v>30</v>
      </c>
      <c r="F1422" s="10">
        <v>124674058</v>
      </c>
      <c r="G1422" s="9">
        <v>1</v>
      </c>
      <c r="H1422" s="10">
        <v>34771377</v>
      </c>
      <c r="I1422" s="22">
        <f>(data[[#This Row],[Profit]]/data[[#This Row],[Penjualan]])*100%</f>
        <v>0.2788982532356491</v>
      </c>
      <c r="K1422" s="3"/>
    </row>
    <row r="1423" spans="1:11" ht="15.75" customHeight="1" x14ac:dyDescent="0.3">
      <c r="A1423" s="9" t="s">
        <v>714</v>
      </c>
      <c r="B1423" s="7" t="s">
        <v>14</v>
      </c>
      <c r="C1423" s="8" t="s">
        <v>20</v>
      </c>
      <c r="D1423" s="9" t="s">
        <v>28</v>
      </c>
      <c r="E1423" s="9" t="s">
        <v>25</v>
      </c>
      <c r="F1423" s="10">
        <v>179309486</v>
      </c>
      <c r="G1423" s="9">
        <v>1</v>
      </c>
      <c r="H1423" s="10">
        <v>11633765</v>
      </c>
      <c r="I1423" s="22">
        <f>(data[[#This Row],[Profit]]/data[[#This Row],[Penjualan]])*100%</f>
        <v>6.4880923254668182E-2</v>
      </c>
      <c r="K1423" s="3"/>
    </row>
    <row r="1424" spans="1:11" ht="15.75" customHeight="1" x14ac:dyDescent="0.3">
      <c r="A1424" s="9" t="s">
        <v>715</v>
      </c>
      <c r="B1424" s="7" t="s">
        <v>14</v>
      </c>
      <c r="C1424" s="8" t="s">
        <v>20</v>
      </c>
      <c r="D1424" s="9" t="s">
        <v>28</v>
      </c>
      <c r="E1424" s="9" t="s">
        <v>30</v>
      </c>
      <c r="F1424" s="10">
        <v>170233072</v>
      </c>
      <c r="G1424" s="9">
        <v>5</v>
      </c>
      <c r="H1424" s="10">
        <v>30502112</v>
      </c>
      <c r="I1424" s="22">
        <f>(data[[#This Row],[Profit]]/data[[#This Row],[Penjualan]])*100%</f>
        <v>0.17917853235944659</v>
      </c>
      <c r="K1424" s="3"/>
    </row>
    <row r="1425" spans="1:11" ht="15.75" customHeight="1" x14ac:dyDescent="0.3">
      <c r="A1425" s="9" t="s">
        <v>716</v>
      </c>
      <c r="B1425" s="7" t="s">
        <v>10</v>
      </c>
      <c r="C1425" s="8" t="s">
        <v>11</v>
      </c>
      <c r="D1425" s="9" t="s">
        <v>12</v>
      </c>
      <c r="E1425" s="9" t="s">
        <v>13</v>
      </c>
      <c r="F1425" s="10">
        <v>104469555</v>
      </c>
      <c r="G1425" s="9">
        <v>4</v>
      </c>
      <c r="H1425" s="10">
        <v>22989245</v>
      </c>
      <c r="I1425" s="22">
        <f>(data[[#This Row],[Profit]]/data[[#This Row],[Penjualan]])*100%</f>
        <v>0.22005688642973545</v>
      </c>
      <c r="K1425" s="3"/>
    </row>
    <row r="1426" spans="1:11" ht="15.75" customHeight="1" x14ac:dyDescent="0.3">
      <c r="A1426" s="9" t="s">
        <v>716</v>
      </c>
      <c r="B1426" s="7" t="s">
        <v>39</v>
      </c>
      <c r="C1426" s="8" t="s">
        <v>11</v>
      </c>
      <c r="D1426" s="9" t="s">
        <v>12</v>
      </c>
      <c r="E1426" s="9" t="s">
        <v>13</v>
      </c>
      <c r="F1426" s="10">
        <v>237973087</v>
      </c>
      <c r="G1426" s="9">
        <v>5</v>
      </c>
      <c r="H1426" s="10">
        <v>23641672</v>
      </c>
      <c r="I1426" s="22">
        <f>(data[[#This Row],[Profit]]/data[[#This Row],[Penjualan]])*100%</f>
        <v>9.9345990330410763E-2</v>
      </c>
      <c r="K1426" s="3"/>
    </row>
    <row r="1427" spans="1:11" ht="15.75" customHeight="1" x14ac:dyDescent="0.3">
      <c r="A1427" s="9" t="s">
        <v>717</v>
      </c>
      <c r="B1427" s="7" t="s">
        <v>16</v>
      </c>
      <c r="C1427" s="8" t="s">
        <v>11</v>
      </c>
      <c r="D1427" s="9" t="s">
        <v>12</v>
      </c>
      <c r="E1427" s="9" t="s">
        <v>30</v>
      </c>
      <c r="F1427" s="10">
        <v>242668008</v>
      </c>
      <c r="G1427" s="9">
        <v>2</v>
      </c>
      <c r="H1427" s="10">
        <v>32522089</v>
      </c>
      <c r="I1427" s="22">
        <f>(data[[#This Row],[Profit]]/data[[#This Row],[Penjualan]])*100%</f>
        <v>0.13401885674192374</v>
      </c>
      <c r="K1427" s="3"/>
    </row>
    <row r="1428" spans="1:11" ht="15.75" customHeight="1" x14ac:dyDescent="0.3">
      <c r="A1428" s="9" t="s">
        <v>718</v>
      </c>
      <c r="B1428" s="7" t="s">
        <v>16</v>
      </c>
      <c r="C1428" s="8" t="s">
        <v>20</v>
      </c>
      <c r="D1428" s="9" t="s">
        <v>28</v>
      </c>
      <c r="E1428" s="9" t="s">
        <v>25</v>
      </c>
      <c r="F1428" s="10">
        <v>249042828</v>
      </c>
      <c r="G1428" s="9">
        <v>4</v>
      </c>
      <c r="H1428" s="10">
        <v>10566075</v>
      </c>
      <c r="I1428" s="22">
        <f>(data[[#This Row],[Profit]]/data[[#This Row],[Penjualan]])*100%</f>
        <v>4.2426738745514087E-2</v>
      </c>
      <c r="K1428" s="3"/>
    </row>
    <row r="1429" spans="1:11" ht="15.75" customHeight="1" x14ac:dyDescent="0.3">
      <c r="A1429" s="9" t="s">
        <v>718</v>
      </c>
      <c r="B1429" s="7" t="s">
        <v>16</v>
      </c>
      <c r="C1429" s="8" t="s">
        <v>20</v>
      </c>
      <c r="D1429" s="9" t="s">
        <v>28</v>
      </c>
      <c r="E1429" s="9" t="s">
        <v>25</v>
      </c>
      <c r="F1429" s="10">
        <v>216388418</v>
      </c>
      <c r="G1429" s="9">
        <v>3</v>
      </c>
      <c r="H1429" s="10">
        <v>33236390</v>
      </c>
      <c r="I1429" s="22">
        <f>(data[[#This Row],[Profit]]/data[[#This Row],[Penjualan]])*100%</f>
        <v>0.15359597480859627</v>
      </c>
      <c r="K1429" s="3"/>
    </row>
    <row r="1430" spans="1:11" ht="15.75" customHeight="1" x14ac:dyDescent="0.3">
      <c r="A1430" s="9" t="s">
        <v>719</v>
      </c>
      <c r="B1430" s="7" t="s">
        <v>39</v>
      </c>
      <c r="C1430" s="8" t="s">
        <v>21</v>
      </c>
      <c r="D1430" s="9" t="s">
        <v>18</v>
      </c>
      <c r="E1430" s="9" t="s">
        <v>26</v>
      </c>
      <c r="F1430" s="10">
        <v>197887207</v>
      </c>
      <c r="G1430" s="9">
        <v>2</v>
      </c>
      <c r="H1430" s="10">
        <v>30423668</v>
      </c>
      <c r="I1430" s="22">
        <f>(data[[#This Row],[Profit]]/data[[#This Row],[Penjualan]])*100%</f>
        <v>0.15374247007286326</v>
      </c>
      <c r="K1430" s="3"/>
    </row>
    <row r="1431" spans="1:11" ht="15.75" customHeight="1" x14ac:dyDescent="0.3">
      <c r="A1431" s="9" t="s">
        <v>720</v>
      </c>
      <c r="B1431" s="7" t="s">
        <v>14</v>
      </c>
      <c r="C1431" s="8" t="s">
        <v>20</v>
      </c>
      <c r="D1431" s="9" t="s">
        <v>12</v>
      </c>
      <c r="E1431" s="9" t="s">
        <v>13</v>
      </c>
      <c r="F1431" s="10">
        <v>206185714</v>
      </c>
      <c r="G1431" s="9">
        <v>1</v>
      </c>
      <c r="H1431" s="10">
        <v>29303978</v>
      </c>
      <c r="I1431" s="22">
        <f>(data[[#This Row],[Profit]]/data[[#This Row],[Penjualan]])*100%</f>
        <v>0.14212419197966353</v>
      </c>
      <c r="K1431" s="3"/>
    </row>
    <row r="1432" spans="1:11" ht="15.75" customHeight="1" x14ac:dyDescent="0.3">
      <c r="A1432" s="9" t="s">
        <v>720</v>
      </c>
      <c r="B1432" s="7" t="s">
        <v>14</v>
      </c>
      <c r="C1432" s="8" t="s">
        <v>20</v>
      </c>
      <c r="D1432" s="9" t="s">
        <v>12</v>
      </c>
      <c r="E1432" s="9" t="s">
        <v>13</v>
      </c>
      <c r="F1432" s="10">
        <v>148853169</v>
      </c>
      <c r="G1432" s="9">
        <v>3</v>
      </c>
      <c r="H1432" s="10">
        <v>30054315</v>
      </c>
      <c r="I1432" s="22">
        <f>(data[[#This Row],[Profit]]/data[[#This Row],[Penjualan]])*100%</f>
        <v>0.20190577870733811</v>
      </c>
      <c r="K1432" s="3"/>
    </row>
    <row r="1433" spans="1:11" ht="15.75" customHeight="1" x14ac:dyDescent="0.3">
      <c r="A1433" s="9" t="s">
        <v>720</v>
      </c>
      <c r="B1433" s="7" t="s">
        <v>14</v>
      </c>
      <c r="C1433" s="8" t="s">
        <v>20</v>
      </c>
      <c r="D1433" s="9" t="s">
        <v>12</v>
      </c>
      <c r="E1433" s="9" t="s">
        <v>13</v>
      </c>
      <c r="F1433" s="10">
        <v>119404648</v>
      </c>
      <c r="G1433" s="9">
        <v>4</v>
      </c>
      <c r="H1433" s="10">
        <v>14521108</v>
      </c>
      <c r="I1433" s="22">
        <f>(data[[#This Row],[Profit]]/data[[#This Row],[Penjualan]])*100%</f>
        <v>0.12161258580151754</v>
      </c>
      <c r="K1433" s="3"/>
    </row>
    <row r="1434" spans="1:11" ht="15.75" customHeight="1" x14ac:dyDescent="0.3">
      <c r="A1434" s="9" t="s">
        <v>721</v>
      </c>
      <c r="B1434" s="7" t="s">
        <v>14</v>
      </c>
      <c r="C1434" s="8" t="s">
        <v>17</v>
      </c>
      <c r="D1434" s="9" t="s">
        <v>12</v>
      </c>
      <c r="E1434" s="9" t="s">
        <v>30</v>
      </c>
      <c r="F1434" s="10">
        <v>191261375</v>
      </c>
      <c r="G1434" s="9">
        <v>4</v>
      </c>
      <c r="H1434" s="10">
        <v>19423169</v>
      </c>
      <c r="I1434" s="22">
        <f>(data[[#This Row],[Profit]]/data[[#This Row],[Penjualan]])*100%</f>
        <v>0.10155301351357533</v>
      </c>
      <c r="K1434" s="3"/>
    </row>
    <row r="1435" spans="1:11" ht="15.75" customHeight="1" x14ac:dyDescent="0.3">
      <c r="A1435" s="9" t="s">
        <v>722</v>
      </c>
      <c r="B1435" s="7" t="s">
        <v>39</v>
      </c>
      <c r="C1435" s="8" t="s">
        <v>20</v>
      </c>
      <c r="D1435" s="9" t="s">
        <v>12</v>
      </c>
      <c r="E1435" s="9" t="s">
        <v>25</v>
      </c>
      <c r="F1435" s="10">
        <v>103474664</v>
      </c>
      <c r="G1435" s="9">
        <v>5</v>
      </c>
      <c r="H1435" s="10">
        <v>22295694</v>
      </c>
      <c r="I1435" s="22">
        <f>(data[[#This Row],[Profit]]/data[[#This Row],[Penjualan]])*100%</f>
        <v>0.21547007874314045</v>
      </c>
      <c r="K1435" s="3"/>
    </row>
    <row r="1436" spans="1:11" ht="15.75" customHeight="1" x14ac:dyDescent="0.3">
      <c r="A1436" s="9" t="s">
        <v>723</v>
      </c>
      <c r="B1436" s="7" t="s">
        <v>14</v>
      </c>
      <c r="C1436" s="8" t="s">
        <v>21</v>
      </c>
      <c r="D1436" s="9" t="s">
        <v>28</v>
      </c>
      <c r="E1436" s="9" t="s">
        <v>13</v>
      </c>
      <c r="F1436" s="10">
        <v>174786448</v>
      </c>
      <c r="G1436" s="9">
        <v>4</v>
      </c>
      <c r="H1436" s="10">
        <v>11251587</v>
      </c>
      <c r="I1436" s="22">
        <f>(data[[#This Row],[Profit]]/data[[#This Row],[Penjualan]])*100%</f>
        <v>6.4373337456917715E-2</v>
      </c>
      <c r="K1436" s="3"/>
    </row>
    <row r="1437" spans="1:11" ht="15.75" customHeight="1" x14ac:dyDescent="0.3">
      <c r="A1437" s="9" t="s">
        <v>724</v>
      </c>
      <c r="B1437" s="7" t="s">
        <v>14</v>
      </c>
      <c r="C1437" s="8" t="s">
        <v>20</v>
      </c>
      <c r="D1437" s="9" t="s">
        <v>18</v>
      </c>
      <c r="E1437" s="9" t="s">
        <v>30</v>
      </c>
      <c r="F1437" s="10">
        <v>134931147</v>
      </c>
      <c r="G1437" s="9">
        <v>1</v>
      </c>
      <c r="H1437" s="10">
        <v>26858453</v>
      </c>
      <c r="I1437" s="22">
        <f>(data[[#This Row],[Profit]]/data[[#This Row],[Penjualan]])*100%</f>
        <v>0.19905302516994094</v>
      </c>
      <c r="K1437" s="3"/>
    </row>
    <row r="1438" spans="1:11" ht="15.75" customHeight="1" x14ac:dyDescent="0.3">
      <c r="A1438" s="9" t="s">
        <v>724</v>
      </c>
      <c r="B1438" s="7" t="s">
        <v>14</v>
      </c>
      <c r="C1438" s="8" t="s">
        <v>20</v>
      </c>
      <c r="D1438" s="9" t="s">
        <v>18</v>
      </c>
      <c r="E1438" s="9" t="s">
        <v>30</v>
      </c>
      <c r="F1438" s="10">
        <v>174080838</v>
      </c>
      <c r="G1438" s="9">
        <v>5</v>
      </c>
      <c r="H1438" s="10">
        <v>21141173</v>
      </c>
      <c r="I1438" s="22">
        <f>(data[[#This Row],[Profit]]/data[[#This Row],[Penjualan]])*100%</f>
        <v>0.12144457277945778</v>
      </c>
      <c r="K1438" s="3"/>
    </row>
    <row r="1439" spans="1:11" ht="15.75" customHeight="1" x14ac:dyDescent="0.3">
      <c r="A1439" s="9" t="s">
        <v>725</v>
      </c>
      <c r="B1439" s="7" t="s">
        <v>10</v>
      </c>
      <c r="C1439" s="8" t="s">
        <v>20</v>
      </c>
      <c r="D1439" s="9" t="s">
        <v>18</v>
      </c>
      <c r="E1439" s="9" t="s">
        <v>30</v>
      </c>
      <c r="F1439" s="10">
        <v>157081221</v>
      </c>
      <c r="G1439" s="9">
        <v>1</v>
      </c>
      <c r="H1439" s="10">
        <v>33595914</v>
      </c>
      <c r="I1439" s="22">
        <f>(data[[#This Row],[Profit]]/data[[#This Row],[Penjualan]])*100%</f>
        <v>0.21387606861039105</v>
      </c>
      <c r="K1439" s="3"/>
    </row>
    <row r="1440" spans="1:11" ht="15.75" customHeight="1" x14ac:dyDescent="0.3">
      <c r="A1440" s="9" t="s">
        <v>726</v>
      </c>
      <c r="B1440" s="7" t="s">
        <v>14</v>
      </c>
      <c r="C1440" s="8" t="s">
        <v>20</v>
      </c>
      <c r="D1440" s="9" t="s">
        <v>28</v>
      </c>
      <c r="E1440" s="9" t="s">
        <v>26</v>
      </c>
      <c r="F1440" s="10">
        <v>112576984</v>
      </c>
      <c r="G1440" s="9">
        <v>3</v>
      </c>
      <c r="H1440" s="10">
        <v>20810604</v>
      </c>
      <c r="I1440" s="22">
        <f>(data[[#This Row],[Profit]]/data[[#This Row],[Penjualan]])*100%</f>
        <v>0.18485664885106534</v>
      </c>
      <c r="K1440" s="3"/>
    </row>
    <row r="1441" spans="1:11" ht="15.75" customHeight="1" x14ac:dyDescent="0.3">
      <c r="A1441" s="9" t="s">
        <v>727</v>
      </c>
      <c r="B1441" s="7" t="s">
        <v>14</v>
      </c>
      <c r="C1441" s="8" t="s">
        <v>11</v>
      </c>
      <c r="D1441" s="9" t="s">
        <v>28</v>
      </c>
      <c r="E1441" s="9" t="s">
        <v>25</v>
      </c>
      <c r="F1441" s="10">
        <v>113343345</v>
      </c>
      <c r="G1441" s="9">
        <v>3</v>
      </c>
      <c r="H1441" s="10">
        <v>20114911</v>
      </c>
      <c r="I1441" s="22">
        <f>(data[[#This Row],[Profit]]/data[[#This Row],[Penjualan]])*100%</f>
        <v>0.17746883154013146</v>
      </c>
      <c r="K1441" s="3"/>
    </row>
    <row r="1442" spans="1:11" ht="15.75" customHeight="1" x14ac:dyDescent="0.3">
      <c r="A1442" s="9" t="s">
        <v>728</v>
      </c>
      <c r="B1442" s="7" t="s">
        <v>14</v>
      </c>
      <c r="C1442" s="8" t="s">
        <v>20</v>
      </c>
      <c r="D1442" s="9" t="s">
        <v>28</v>
      </c>
      <c r="E1442" s="9" t="s">
        <v>25</v>
      </c>
      <c r="F1442" s="10">
        <v>231831246</v>
      </c>
      <c r="G1442" s="9">
        <v>5</v>
      </c>
      <c r="H1442" s="10">
        <v>32260320</v>
      </c>
      <c r="I1442" s="22">
        <f>(data[[#This Row],[Profit]]/data[[#This Row],[Penjualan]])*100%</f>
        <v>0.13915432262310318</v>
      </c>
      <c r="K1442" s="3"/>
    </row>
    <row r="1443" spans="1:11" ht="15.75" customHeight="1" x14ac:dyDescent="0.3">
      <c r="A1443" s="9" t="s">
        <v>728</v>
      </c>
      <c r="B1443" s="7" t="s">
        <v>10</v>
      </c>
      <c r="C1443" s="8" t="s">
        <v>20</v>
      </c>
      <c r="D1443" s="9" t="s">
        <v>28</v>
      </c>
      <c r="E1443" s="9" t="s">
        <v>25</v>
      </c>
      <c r="F1443" s="10">
        <v>143764485</v>
      </c>
      <c r="G1443" s="9">
        <v>2</v>
      </c>
      <c r="H1443" s="10">
        <v>12634617</v>
      </c>
      <c r="I1443" s="22">
        <f>(data[[#This Row],[Profit]]/data[[#This Row],[Penjualan]])*100%</f>
        <v>8.7884132162404371E-2</v>
      </c>
      <c r="K1443" s="3"/>
    </row>
    <row r="1444" spans="1:11" ht="15.75" customHeight="1" x14ac:dyDescent="0.3">
      <c r="A1444" s="9" t="s">
        <v>728</v>
      </c>
      <c r="B1444" s="7" t="s">
        <v>10</v>
      </c>
      <c r="C1444" s="8" t="s">
        <v>20</v>
      </c>
      <c r="D1444" s="9" t="s">
        <v>28</v>
      </c>
      <c r="E1444" s="9" t="s">
        <v>25</v>
      </c>
      <c r="F1444" s="10">
        <v>224757699</v>
      </c>
      <c r="G1444" s="9">
        <v>5</v>
      </c>
      <c r="H1444" s="10">
        <v>29149405</v>
      </c>
      <c r="I1444" s="22">
        <f>(data[[#This Row],[Profit]]/data[[#This Row],[Penjualan]])*100%</f>
        <v>0.12969257618178409</v>
      </c>
      <c r="K1444" s="3"/>
    </row>
    <row r="1445" spans="1:11" ht="15.75" customHeight="1" x14ac:dyDescent="0.3">
      <c r="A1445" s="9" t="s">
        <v>729</v>
      </c>
      <c r="B1445" s="7" t="s">
        <v>16</v>
      </c>
      <c r="C1445" s="8" t="s">
        <v>17</v>
      </c>
      <c r="D1445" s="9" t="s">
        <v>28</v>
      </c>
      <c r="E1445" s="9" t="s">
        <v>26</v>
      </c>
      <c r="F1445" s="10">
        <v>165879832</v>
      </c>
      <c r="G1445" s="9">
        <v>3</v>
      </c>
      <c r="H1445" s="10">
        <v>20678018</v>
      </c>
      <c r="I1445" s="22">
        <f>(data[[#This Row],[Profit]]/data[[#This Row],[Penjualan]])*100%</f>
        <v>0.1246566128665961</v>
      </c>
      <c r="K1445" s="3"/>
    </row>
    <row r="1446" spans="1:11" ht="15.75" customHeight="1" x14ac:dyDescent="0.3">
      <c r="A1446" s="9" t="s">
        <v>729</v>
      </c>
      <c r="B1446" s="7" t="s">
        <v>16</v>
      </c>
      <c r="C1446" s="8" t="s">
        <v>17</v>
      </c>
      <c r="D1446" s="9" t="s">
        <v>28</v>
      </c>
      <c r="E1446" s="9" t="s">
        <v>26</v>
      </c>
      <c r="F1446" s="10">
        <v>159495205</v>
      </c>
      <c r="G1446" s="9">
        <v>4</v>
      </c>
      <c r="H1446" s="10">
        <v>18709772</v>
      </c>
      <c r="I1446" s="22">
        <f>(data[[#This Row],[Profit]]/data[[#This Row],[Penjualan]])*100%</f>
        <v>0.11730617230781326</v>
      </c>
      <c r="K1446" s="3"/>
    </row>
    <row r="1447" spans="1:11" ht="15.75" customHeight="1" x14ac:dyDescent="0.3">
      <c r="A1447" s="9" t="s">
        <v>730</v>
      </c>
      <c r="B1447" s="7" t="s">
        <v>14</v>
      </c>
      <c r="C1447" s="8" t="s">
        <v>20</v>
      </c>
      <c r="D1447" s="9" t="s">
        <v>12</v>
      </c>
      <c r="E1447" s="9" t="s">
        <v>25</v>
      </c>
      <c r="F1447" s="10">
        <v>233174536</v>
      </c>
      <c r="G1447" s="9">
        <v>4</v>
      </c>
      <c r="H1447" s="10">
        <v>22219502</v>
      </c>
      <c r="I1447" s="22">
        <f>(data[[#This Row],[Profit]]/data[[#This Row],[Penjualan]])*100%</f>
        <v>9.5291288582214653E-2</v>
      </c>
      <c r="K1447" s="3"/>
    </row>
    <row r="1448" spans="1:11" ht="15.75" customHeight="1" x14ac:dyDescent="0.3">
      <c r="A1448" s="9" t="s">
        <v>731</v>
      </c>
      <c r="B1448" s="7" t="s">
        <v>10</v>
      </c>
      <c r="C1448" s="8" t="s">
        <v>20</v>
      </c>
      <c r="D1448" s="9" t="s">
        <v>28</v>
      </c>
      <c r="E1448" s="9" t="s">
        <v>30</v>
      </c>
      <c r="F1448" s="10">
        <v>125165797</v>
      </c>
      <c r="G1448" s="9">
        <v>3</v>
      </c>
      <c r="H1448" s="10">
        <v>25996286</v>
      </c>
      <c r="I1448" s="22">
        <f>(data[[#This Row],[Profit]]/data[[#This Row],[Penjualan]])*100%</f>
        <v>0.20769480659321013</v>
      </c>
      <c r="K1448" s="3"/>
    </row>
    <row r="1449" spans="1:11" ht="15.75" customHeight="1" x14ac:dyDescent="0.3">
      <c r="A1449" s="9" t="s">
        <v>732</v>
      </c>
      <c r="B1449" s="7" t="s">
        <v>14</v>
      </c>
      <c r="C1449" s="8" t="s">
        <v>20</v>
      </c>
      <c r="D1449" s="9" t="s">
        <v>18</v>
      </c>
      <c r="E1449" s="9" t="s">
        <v>25</v>
      </c>
      <c r="F1449" s="10">
        <v>248300252</v>
      </c>
      <c r="G1449" s="9">
        <v>1</v>
      </c>
      <c r="H1449" s="10">
        <v>12401996</v>
      </c>
      <c r="I1449" s="22">
        <f>(data[[#This Row],[Profit]]/data[[#This Row],[Penjualan]])*100%</f>
        <v>4.9947577177650228E-2</v>
      </c>
      <c r="K1449" s="3"/>
    </row>
    <row r="1450" spans="1:11" ht="15.75" customHeight="1" x14ac:dyDescent="0.3">
      <c r="A1450" s="9" t="s">
        <v>732</v>
      </c>
      <c r="B1450" s="7" t="s">
        <v>14</v>
      </c>
      <c r="C1450" s="8" t="s">
        <v>20</v>
      </c>
      <c r="D1450" s="9" t="s">
        <v>18</v>
      </c>
      <c r="E1450" s="9" t="s">
        <v>25</v>
      </c>
      <c r="F1450" s="10">
        <v>171539393</v>
      </c>
      <c r="G1450" s="9">
        <v>3</v>
      </c>
      <c r="H1450" s="10">
        <v>18856205</v>
      </c>
      <c r="I1450" s="22">
        <f>(data[[#This Row],[Profit]]/data[[#This Row],[Penjualan]])*100%</f>
        <v>0.10992346813306025</v>
      </c>
      <c r="K1450" s="3"/>
    </row>
    <row r="1451" spans="1:11" ht="15.75" customHeight="1" x14ac:dyDescent="0.3">
      <c r="A1451" s="9" t="s">
        <v>732</v>
      </c>
      <c r="B1451" s="7" t="s">
        <v>14</v>
      </c>
      <c r="C1451" s="8" t="s">
        <v>20</v>
      </c>
      <c r="D1451" s="9" t="s">
        <v>18</v>
      </c>
      <c r="E1451" s="9" t="s">
        <v>25</v>
      </c>
      <c r="F1451" s="10">
        <v>168804995</v>
      </c>
      <c r="G1451" s="9">
        <v>2</v>
      </c>
      <c r="H1451" s="10">
        <v>15405773</v>
      </c>
      <c r="I1451" s="22">
        <f>(data[[#This Row],[Profit]]/data[[#This Row],[Penjualan]])*100%</f>
        <v>9.126372711897536E-2</v>
      </c>
      <c r="K1451" s="3"/>
    </row>
    <row r="1452" spans="1:11" ht="15.75" customHeight="1" x14ac:dyDescent="0.3">
      <c r="A1452" s="9" t="s">
        <v>733</v>
      </c>
      <c r="B1452" s="7" t="s">
        <v>14</v>
      </c>
      <c r="C1452" s="8" t="s">
        <v>20</v>
      </c>
      <c r="D1452" s="9" t="s">
        <v>28</v>
      </c>
      <c r="E1452" s="9" t="s">
        <v>30</v>
      </c>
      <c r="F1452" s="10">
        <v>228621846</v>
      </c>
      <c r="G1452" s="9">
        <v>3</v>
      </c>
      <c r="H1452" s="10">
        <v>14591917</v>
      </c>
      <c r="I1452" s="22">
        <f>(data[[#This Row],[Profit]]/data[[#This Row],[Penjualan]])*100%</f>
        <v>6.3825558472657945E-2</v>
      </c>
      <c r="K1452" s="3"/>
    </row>
    <row r="1453" spans="1:11" ht="15.75" customHeight="1" x14ac:dyDescent="0.3">
      <c r="A1453" s="9" t="s">
        <v>734</v>
      </c>
      <c r="B1453" s="7" t="s">
        <v>14</v>
      </c>
      <c r="C1453" s="8" t="s">
        <v>17</v>
      </c>
      <c r="D1453" s="9" t="s">
        <v>12</v>
      </c>
      <c r="E1453" s="9" t="s">
        <v>30</v>
      </c>
      <c r="F1453" s="10">
        <v>133631046</v>
      </c>
      <c r="G1453" s="9">
        <v>4</v>
      </c>
      <c r="H1453" s="10">
        <v>31908004</v>
      </c>
      <c r="I1453" s="22">
        <f>(data[[#This Row],[Profit]]/data[[#This Row],[Penjualan]])*100%</f>
        <v>0.23877687824130331</v>
      </c>
      <c r="K1453" s="3"/>
    </row>
    <row r="1454" spans="1:11" ht="15.75" customHeight="1" x14ac:dyDescent="0.3">
      <c r="A1454" s="9" t="s">
        <v>735</v>
      </c>
      <c r="B1454" s="7" t="s">
        <v>14</v>
      </c>
      <c r="C1454" s="8" t="s">
        <v>20</v>
      </c>
      <c r="D1454" s="9" t="s">
        <v>12</v>
      </c>
      <c r="E1454" s="9" t="s">
        <v>30</v>
      </c>
      <c r="F1454" s="10">
        <v>93108463</v>
      </c>
      <c r="G1454" s="9">
        <v>4</v>
      </c>
      <c r="H1454" s="10">
        <v>20393074</v>
      </c>
      <c r="I1454" s="22">
        <f>(data[[#This Row],[Profit]]/data[[#This Row],[Penjualan]])*100%</f>
        <v>0.21902492365275109</v>
      </c>
      <c r="K1454" s="3"/>
    </row>
    <row r="1455" spans="1:11" ht="15.75" customHeight="1" x14ac:dyDescent="0.3">
      <c r="A1455" s="9" t="s">
        <v>735</v>
      </c>
      <c r="B1455" s="7" t="s">
        <v>14</v>
      </c>
      <c r="C1455" s="8" t="s">
        <v>20</v>
      </c>
      <c r="D1455" s="9" t="s">
        <v>12</v>
      </c>
      <c r="E1455" s="9" t="s">
        <v>30</v>
      </c>
      <c r="F1455" s="10">
        <v>213267697</v>
      </c>
      <c r="G1455" s="9">
        <v>2</v>
      </c>
      <c r="H1455" s="10">
        <v>26145357</v>
      </c>
      <c r="I1455" s="22">
        <f>(data[[#This Row],[Profit]]/data[[#This Row],[Penjualan]])*100%</f>
        <v>0.12259407949624926</v>
      </c>
      <c r="K1455" s="3"/>
    </row>
    <row r="1456" spans="1:11" ht="15.75" customHeight="1" x14ac:dyDescent="0.3">
      <c r="A1456" s="9" t="s">
        <v>736</v>
      </c>
      <c r="B1456" s="7" t="s">
        <v>39</v>
      </c>
      <c r="C1456" s="8" t="s">
        <v>20</v>
      </c>
      <c r="D1456" s="9" t="s">
        <v>12</v>
      </c>
      <c r="E1456" s="9" t="s">
        <v>25</v>
      </c>
      <c r="F1456" s="10">
        <v>129002236</v>
      </c>
      <c r="G1456" s="9">
        <v>2</v>
      </c>
      <c r="H1456" s="10">
        <v>18173564</v>
      </c>
      <c r="I1456" s="22">
        <f>(data[[#This Row],[Profit]]/data[[#This Row],[Penjualan]])*100%</f>
        <v>0.14087789920168514</v>
      </c>
      <c r="K1456" s="3"/>
    </row>
    <row r="1457" spans="1:11" ht="15.75" customHeight="1" x14ac:dyDescent="0.3">
      <c r="A1457" s="9" t="s">
        <v>737</v>
      </c>
      <c r="B1457" s="7" t="s">
        <v>39</v>
      </c>
      <c r="C1457" s="8" t="s">
        <v>17</v>
      </c>
      <c r="D1457" s="9" t="s">
        <v>28</v>
      </c>
      <c r="E1457" s="9" t="s">
        <v>26</v>
      </c>
      <c r="F1457" s="10">
        <v>167967623</v>
      </c>
      <c r="G1457" s="9">
        <v>3</v>
      </c>
      <c r="H1457" s="10">
        <v>14607558</v>
      </c>
      <c r="I1457" s="22">
        <f>(data[[#This Row],[Profit]]/data[[#This Row],[Penjualan]])*100%</f>
        <v>8.6966510206553313E-2</v>
      </c>
      <c r="K1457" s="3"/>
    </row>
    <row r="1458" spans="1:11" ht="15.75" customHeight="1" x14ac:dyDescent="0.3">
      <c r="A1458" s="9" t="s">
        <v>738</v>
      </c>
      <c r="B1458" s="7" t="s">
        <v>14</v>
      </c>
      <c r="C1458" s="8" t="s">
        <v>20</v>
      </c>
      <c r="D1458" s="9" t="s">
        <v>28</v>
      </c>
      <c r="E1458" s="9" t="s">
        <v>13</v>
      </c>
      <c r="F1458" s="10">
        <v>245934597</v>
      </c>
      <c r="G1458" s="9">
        <v>1</v>
      </c>
      <c r="H1458" s="10">
        <v>34631222</v>
      </c>
      <c r="I1458" s="22">
        <f>(data[[#This Row],[Profit]]/data[[#This Row],[Penjualan]])*100%</f>
        <v>0.1408147630404355</v>
      </c>
      <c r="K1458" s="3"/>
    </row>
    <row r="1459" spans="1:11" ht="15.75" customHeight="1" x14ac:dyDescent="0.3">
      <c r="A1459" s="9" t="s">
        <v>738</v>
      </c>
      <c r="B1459" s="7" t="s">
        <v>14</v>
      </c>
      <c r="C1459" s="8" t="s">
        <v>20</v>
      </c>
      <c r="D1459" s="9" t="s">
        <v>28</v>
      </c>
      <c r="E1459" s="9" t="s">
        <v>13</v>
      </c>
      <c r="F1459" s="10">
        <v>217861943</v>
      </c>
      <c r="G1459" s="9">
        <v>2</v>
      </c>
      <c r="H1459" s="10">
        <v>17634965</v>
      </c>
      <c r="I1459" s="22">
        <f>(data[[#This Row],[Profit]]/data[[#This Row],[Penjualan]])*100%</f>
        <v>8.0945596817705787E-2</v>
      </c>
      <c r="K1459" s="3"/>
    </row>
    <row r="1460" spans="1:11" ht="15.75" customHeight="1" x14ac:dyDescent="0.3">
      <c r="A1460" s="9" t="s">
        <v>738</v>
      </c>
      <c r="B1460" s="7" t="s">
        <v>16</v>
      </c>
      <c r="C1460" s="8" t="s">
        <v>20</v>
      </c>
      <c r="D1460" s="9" t="s">
        <v>28</v>
      </c>
      <c r="E1460" s="9" t="s">
        <v>13</v>
      </c>
      <c r="F1460" s="10">
        <v>232967207</v>
      </c>
      <c r="G1460" s="9">
        <v>2</v>
      </c>
      <c r="H1460" s="10">
        <v>34796302</v>
      </c>
      <c r="I1460" s="22">
        <f>(data[[#This Row],[Profit]]/data[[#This Row],[Penjualan]])*100%</f>
        <v>0.14936137342282685</v>
      </c>
      <c r="K1460" s="3"/>
    </row>
    <row r="1461" spans="1:11" ht="15.75" customHeight="1" x14ac:dyDescent="0.3">
      <c r="A1461" s="9" t="s">
        <v>739</v>
      </c>
      <c r="B1461" s="7" t="s">
        <v>16</v>
      </c>
      <c r="C1461" s="8" t="s">
        <v>11</v>
      </c>
      <c r="D1461" s="9" t="s">
        <v>18</v>
      </c>
      <c r="E1461" s="9" t="s">
        <v>25</v>
      </c>
      <c r="F1461" s="10">
        <v>182072343</v>
      </c>
      <c r="G1461" s="9">
        <v>5</v>
      </c>
      <c r="H1461" s="10">
        <v>34806809</v>
      </c>
      <c r="I1461" s="22">
        <f>(data[[#This Row],[Profit]]/data[[#This Row],[Penjualan]])*100%</f>
        <v>0.19117021523691821</v>
      </c>
      <c r="K1461" s="3"/>
    </row>
    <row r="1462" spans="1:11" ht="15.75" customHeight="1" x14ac:dyDescent="0.3">
      <c r="A1462" s="9" t="s">
        <v>740</v>
      </c>
      <c r="B1462" s="7" t="s">
        <v>16</v>
      </c>
      <c r="C1462" s="8" t="s">
        <v>20</v>
      </c>
      <c r="D1462" s="9" t="s">
        <v>28</v>
      </c>
      <c r="E1462" s="9" t="s">
        <v>13</v>
      </c>
      <c r="F1462" s="10">
        <v>94922731</v>
      </c>
      <c r="G1462" s="9">
        <v>4</v>
      </c>
      <c r="H1462" s="10">
        <v>17331342</v>
      </c>
      <c r="I1462" s="22">
        <f>(data[[#This Row],[Profit]]/data[[#This Row],[Penjualan]])*100%</f>
        <v>0.18258368482887413</v>
      </c>
      <c r="K1462" s="3"/>
    </row>
    <row r="1463" spans="1:11" ht="15.75" customHeight="1" x14ac:dyDescent="0.3">
      <c r="A1463" s="9" t="s">
        <v>740</v>
      </c>
      <c r="B1463" s="7" t="s">
        <v>16</v>
      </c>
      <c r="C1463" s="8" t="s">
        <v>20</v>
      </c>
      <c r="D1463" s="9" t="s">
        <v>28</v>
      </c>
      <c r="E1463" s="9" t="s">
        <v>13</v>
      </c>
      <c r="F1463" s="10">
        <v>154380673</v>
      </c>
      <c r="G1463" s="9">
        <v>1</v>
      </c>
      <c r="H1463" s="10">
        <v>16721235</v>
      </c>
      <c r="I1463" s="22">
        <f>(data[[#This Row],[Profit]]/data[[#This Row],[Penjualan]])*100%</f>
        <v>0.10831171204960352</v>
      </c>
      <c r="K1463" s="3"/>
    </row>
    <row r="1464" spans="1:11" ht="15.75" customHeight="1" x14ac:dyDescent="0.3">
      <c r="A1464" s="9" t="s">
        <v>740</v>
      </c>
      <c r="B1464" s="7" t="s">
        <v>16</v>
      </c>
      <c r="C1464" s="8" t="s">
        <v>20</v>
      </c>
      <c r="D1464" s="9" t="s">
        <v>28</v>
      </c>
      <c r="E1464" s="9" t="s">
        <v>13</v>
      </c>
      <c r="F1464" s="10">
        <v>209046768</v>
      </c>
      <c r="G1464" s="9">
        <v>2</v>
      </c>
      <c r="H1464" s="10">
        <v>26441677</v>
      </c>
      <c r="I1464" s="22">
        <f>(data[[#This Row],[Profit]]/data[[#This Row],[Penjualan]])*100%</f>
        <v>0.12648689694164514</v>
      </c>
      <c r="K1464" s="3"/>
    </row>
    <row r="1465" spans="1:11" ht="15.75" customHeight="1" x14ac:dyDescent="0.3">
      <c r="A1465" s="9" t="s">
        <v>741</v>
      </c>
      <c r="B1465" s="7" t="s">
        <v>10</v>
      </c>
      <c r="C1465" s="8" t="s">
        <v>20</v>
      </c>
      <c r="D1465" s="9" t="s">
        <v>18</v>
      </c>
      <c r="E1465" s="9" t="s">
        <v>25</v>
      </c>
      <c r="F1465" s="10">
        <v>216173247</v>
      </c>
      <c r="G1465" s="9">
        <v>3</v>
      </c>
      <c r="H1465" s="10">
        <v>16052952</v>
      </c>
      <c r="I1465" s="22">
        <f>(data[[#This Row],[Profit]]/data[[#This Row],[Penjualan]])*100%</f>
        <v>7.4259660817325837E-2</v>
      </c>
      <c r="K1465" s="3"/>
    </row>
    <row r="1466" spans="1:11" ht="15.75" customHeight="1" x14ac:dyDescent="0.3">
      <c r="A1466" s="9" t="s">
        <v>741</v>
      </c>
      <c r="B1466" s="7" t="s">
        <v>10</v>
      </c>
      <c r="C1466" s="8" t="s">
        <v>20</v>
      </c>
      <c r="D1466" s="9" t="s">
        <v>18</v>
      </c>
      <c r="E1466" s="9" t="s">
        <v>25</v>
      </c>
      <c r="F1466" s="10">
        <v>179024805</v>
      </c>
      <c r="G1466" s="9">
        <v>4</v>
      </c>
      <c r="H1466" s="10">
        <v>29718466</v>
      </c>
      <c r="I1466" s="22">
        <f>(data[[#This Row],[Profit]]/data[[#This Row],[Penjualan]])*100%</f>
        <v>0.16600194593145906</v>
      </c>
      <c r="K1466" s="3"/>
    </row>
    <row r="1467" spans="1:11" ht="15.75" customHeight="1" x14ac:dyDescent="0.3">
      <c r="A1467" s="9" t="s">
        <v>742</v>
      </c>
      <c r="B1467" s="7" t="s">
        <v>16</v>
      </c>
      <c r="C1467" s="8" t="s">
        <v>20</v>
      </c>
      <c r="D1467" s="9" t="s">
        <v>18</v>
      </c>
      <c r="E1467" s="9" t="s">
        <v>25</v>
      </c>
      <c r="F1467" s="10">
        <v>120897117</v>
      </c>
      <c r="G1467" s="9">
        <v>2</v>
      </c>
      <c r="H1467" s="10">
        <v>20331079</v>
      </c>
      <c r="I1467" s="22">
        <f>(data[[#This Row],[Profit]]/data[[#This Row],[Penjualan]])*100%</f>
        <v>0.16816843531512832</v>
      </c>
      <c r="K1467" s="3"/>
    </row>
    <row r="1468" spans="1:11" ht="15.75" customHeight="1" x14ac:dyDescent="0.3">
      <c r="A1468" s="9" t="s">
        <v>742</v>
      </c>
      <c r="B1468" s="7" t="s">
        <v>16</v>
      </c>
      <c r="C1468" s="8" t="s">
        <v>20</v>
      </c>
      <c r="D1468" s="9" t="s">
        <v>18</v>
      </c>
      <c r="E1468" s="9" t="s">
        <v>25</v>
      </c>
      <c r="F1468" s="10">
        <v>116702105</v>
      </c>
      <c r="G1468" s="9">
        <v>3</v>
      </c>
      <c r="H1468" s="10">
        <v>24226125</v>
      </c>
      <c r="I1468" s="22">
        <f>(data[[#This Row],[Profit]]/data[[#This Row],[Penjualan]])*100%</f>
        <v>0.20758944322383902</v>
      </c>
      <c r="K1468" s="3"/>
    </row>
    <row r="1469" spans="1:11" ht="15.75" customHeight="1" x14ac:dyDescent="0.3">
      <c r="A1469" s="9" t="s">
        <v>743</v>
      </c>
      <c r="B1469" s="7" t="s">
        <v>14</v>
      </c>
      <c r="C1469" s="8" t="s">
        <v>20</v>
      </c>
      <c r="D1469" s="9" t="s">
        <v>28</v>
      </c>
      <c r="E1469" s="9" t="s">
        <v>30</v>
      </c>
      <c r="F1469" s="10">
        <v>224796396</v>
      </c>
      <c r="G1469" s="9">
        <v>1</v>
      </c>
      <c r="H1469" s="10">
        <v>30034042</v>
      </c>
      <c r="I1469" s="22">
        <f>(data[[#This Row],[Profit]]/data[[#This Row],[Penjualan]])*100%</f>
        <v>0.13360553164740238</v>
      </c>
      <c r="K1469" s="3"/>
    </row>
    <row r="1470" spans="1:11" ht="15.75" customHeight="1" x14ac:dyDescent="0.3">
      <c r="A1470" s="9" t="s">
        <v>744</v>
      </c>
      <c r="B1470" s="7" t="s">
        <v>10</v>
      </c>
      <c r="C1470" s="8" t="s">
        <v>20</v>
      </c>
      <c r="D1470" s="9" t="s">
        <v>28</v>
      </c>
      <c r="E1470" s="9" t="s">
        <v>26</v>
      </c>
      <c r="F1470" s="10">
        <v>215814219</v>
      </c>
      <c r="G1470" s="9">
        <v>5</v>
      </c>
      <c r="H1470" s="10">
        <v>25190632</v>
      </c>
      <c r="I1470" s="22">
        <f>(data[[#This Row],[Profit]]/data[[#This Row],[Penjualan]])*100%</f>
        <v>0.11672369001784817</v>
      </c>
      <c r="K1470" s="3"/>
    </row>
    <row r="1471" spans="1:11" ht="15.75" customHeight="1" x14ac:dyDescent="0.3">
      <c r="A1471" s="9" t="s">
        <v>745</v>
      </c>
      <c r="B1471" s="7" t="s">
        <v>14</v>
      </c>
      <c r="C1471" s="8" t="s">
        <v>21</v>
      </c>
      <c r="D1471" s="9" t="s">
        <v>18</v>
      </c>
      <c r="E1471" s="9" t="s">
        <v>13</v>
      </c>
      <c r="F1471" s="10">
        <v>188439030</v>
      </c>
      <c r="G1471" s="9">
        <v>5</v>
      </c>
      <c r="H1471" s="10">
        <v>11771425</v>
      </c>
      <c r="I1471" s="22">
        <f>(data[[#This Row],[Profit]]/data[[#This Row],[Penjualan]])*100%</f>
        <v>6.2468083177885173E-2</v>
      </c>
      <c r="K1471" s="3"/>
    </row>
    <row r="1472" spans="1:11" ht="15.75" customHeight="1" x14ac:dyDescent="0.3">
      <c r="A1472" s="9" t="s">
        <v>746</v>
      </c>
      <c r="B1472" s="7" t="s">
        <v>10</v>
      </c>
      <c r="C1472" s="8" t="s">
        <v>20</v>
      </c>
      <c r="D1472" s="9" t="s">
        <v>12</v>
      </c>
      <c r="E1472" s="9" t="s">
        <v>25</v>
      </c>
      <c r="F1472" s="10">
        <v>210323307</v>
      </c>
      <c r="G1472" s="9">
        <v>1</v>
      </c>
      <c r="H1472" s="10">
        <v>23557248</v>
      </c>
      <c r="I1472" s="22">
        <f>(data[[#This Row],[Profit]]/data[[#This Row],[Penjualan]])*100%</f>
        <v>0.112004933433269</v>
      </c>
      <c r="K1472" s="3"/>
    </row>
    <row r="1473" spans="1:11" ht="15.75" customHeight="1" x14ac:dyDescent="0.3">
      <c r="A1473" s="9" t="s">
        <v>746</v>
      </c>
      <c r="B1473" s="7" t="s">
        <v>10</v>
      </c>
      <c r="C1473" s="8" t="s">
        <v>20</v>
      </c>
      <c r="D1473" s="9" t="s">
        <v>12</v>
      </c>
      <c r="E1473" s="9" t="s">
        <v>25</v>
      </c>
      <c r="F1473" s="10">
        <v>203693375</v>
      </c>
      <c r="G1473" s="9">
        <v>3</v>
      </c>
      <c r="H1473" s="10">
        <v>23451572</v>
      </c>
      <c r="I1473" s="22">
        <f>(data[[#This Row],[Profit]]/data[[#This Row],[Penjualan]])*100%</f>
        <v>0.11513173661146318</v>
      </c>
      <c r="K1473" s="3"/>
    </row>
    <row r="1474" spans="1:11" ht="15.75" customHeight="1" x14ac:dyDescent="0.3">
      <c r="A1474" s="9" t="s">
        <v>747</v>
      </c>
      <c r="B1474" s="7" t="s">
        <v>14</v>
      </c>
      <c r="C1474" s="8" t="s">
        <v>20</v>
      </c>
      <c r="D1474" s="9" t="s">
        <v>28</v>
      </c>
      <c r="E1474" s="9" t="s">
        <v>13</v>
      </c>
      <c r="F1474" s="10">
        <v>210501622</v>
      </c>
      <c r="G1474" s="9">
        <v>5</v>
      </c>
      <c r="H1474" s="10">
        <v>15379536</v>
      </c>
      <c r="I1474" s="22">
        <f>(data[[#This Row],[Profit]]/data[[#This Row],[Penjualan]])*100%</f>
        <v>7.3061365769428607E-2</v>
      </c>
      <c r="K1474" s="3"/>
    </row>
    <row r="1475" spans="1:11" ht="15.75" customHeight="1" x14ac:dyDescent="0.3">
      <c r="A1475" s="9" t="s">
        <v>747</v>
      </c>
      <c r="B1475" s="7" t="s">
        <v>14</v>
      </c>
      <c r="C1475" s="8" t="s">
        <v>20</v>
      </c>
      <c r="D1475" s="9" t="s">
        <v>28</v>
      </c>
      <c r="E1475" s="9" t="s">
        <v>13</v>
      </c>
      <c r="F1475" s="10">
        <v>119680560</v>
      </c>
      <c r="G1475" s="9">
        <v>5</v>
      </c>
      <c r="H1475" s="10">
        <v>32868012</v>
      </c>
      <c r="I1475" s="22">
        <f>(data[[#This Row],[Profit]]/data[[#This Row],[Penjualan]])*100%</f>
        <v>0.27463116816966765</v>
      </c>
      <c r="K1475" s="3"/>
    </row>
    <row r="1476" spans="1:11" ht="15.75" customHeight="1" x14ac:dyDescent="0.3">
      <c r="A1476" s="9" t="s">
        <v>748</v>
      </c>
      <c r="B1476" s="7" t="s">
        <v>14</v>
      </c>
      <c r="C1476" s="8" t="s">
        <v>20</v>
      </c>
      <c r="D1476" s="9" t="s">
        <v>28</v>
      </c>
      <c r="E1476" s="9" t="s">
        <v>30</v>
      </c>
      <c r="F1476" s="10">
        <v>138444711</v>
      </c>
      <c r="G1476" s="9">
        <v>3</v>
      </c>
      <c r="H1476" s="10">
        <v>12279041</v>
      </c>
      <c r="I1476" s="22">
        <f>(data[[#This Row],[Profit]]/data[[#This Row],[Penjualan]])*100%</f>
        <v>8.8692741754504437E-2</v>
      </c>
      <c r="K1476" s="3"/>
    </row>
    <row r="1477" spans="1:11" ht="15.75" customHeight="1" x14ac:dyDescent="0.3">
      <c r="A1477" s="9" t="s">
        <v>749</v>
      </c>
      <c r="B1477" s="7" t="s">
        <v>14</v>
      </c>
      <c r="C1477" s="8" t="s">
        <v>17</v>
      </c>
      <c r="D1477" s="9" t="s">
        <v>28</v>
      </c>
      <c r="E1477" s="9" t="s">
        <v>25</v>
      </c>
      <c r="F1477" s="10">
        <v>158807806</v>
      </c>
      <c r="G1477" s="9">
        <v>1</v>
      </c>
      <c r="H1477" s="10">
        <v>22494992</v>
      </c>
      <c r="I1477" s="22">
        <f>(data[[#This Row],[Profit]]/data[[#This Row],[Penjualan]])*100%</f>
        <v>0.14164915797652919</v>
      </c>
      <c r="K1477" s="3"/>
    </row>
    <row r="1478" spans="1:11" ht="15.75" customHeight="1" x14ac:dyDescent="0.3">
      <c r="A1478" s="9" t="s">
        <v>750</v>
      </c>
      <c r="B1478" s="7" t="s">
        <v>39</v>
      </c>
      <c r="C1478" s="8" t="s">
        <v>17</v>
      </c>
      <c r="D1478" s="9" t="s">
        <v>28</v>
      </c>
      <c r="E1478" s="9" t="s">
        <v>25</v>
      </c>
      <c r="F1478" s="10">
        <v>171459788</v>
      </c>
      <c r="G1478" s="9">
        <v>3</v>
      </c>
      <c r="H1478" s="10">
        <v>18039430</v>
      </c>
      <c r="I1478" s="22">
        <f>(data[[#This Row],[Profit]]/data[[#This Row],[Penjualan]])*100%</f>
        <v>0.10521084978828972</v>
      </c>
      <c r="K1478" s="3"/>
    </row>
    <row r="1479" spans="1:11" ht="15.75" customHeight="1" x14ac:dyDescent="0.3">
      <c r="A1479" s="9" t="s">
        <v>750</v>
      </c>
      <c r="B1479" s="7" t="s">
        <v>39</v>
      </c>
      <c r="C1479" s="8" t="s">
        <v>17</v>
      </c>
      <c r="D1479" s="9" t="s">
        <v>28</v>
      </c>
      <c r="E1479" s="9" t="s">
        <v>25</v>
      </c>
      <c r="F1479" s="10">
        <v>218594807</v>
      </c>
      <c r="G1479" s="9">
        <v>1</v>
      </c>
      <c r="H1479" s="10">
        <v>34537704</v>
      </c>
      <c r="I1479" s="22">
        <f>(data[[#This Row],[Profit]]/data[[#This Row],[Penjualan]])*100%</f>
        <v>0.1579987396498399</v>
      </c>
      <c r="K1479" s="3"/>
    </row>
    <row r="1480" spans="1:11" ht="15.75" customHeight="1" x14ac:dyDescent="0.3">
      <c r="A1480" s="9" t="s">
        <v>751</v>
      </c>
      <c r="B1480" s="7" t="s">
        <v>39</v>
      </c>
      <c r="C1480" s="8" t="s">
        <v>17</v>
      </c>
      <c r="D1480" s="9" t="s">
        <v>12</v>
      </c>
      <c r="E1480" s="9" t="s">
        <v>25</v>
      </c>
      <c r="F1480" s="10">
        <v>205376480</v>
      </c>
      <c r="G1480" s="9">
        <v>3</v>
      </c>
      <c r="H1480" s="10">
        <v>13576450</v>
      </c>
      <c r="I1480" s="22">
        <f>(data[[#This Row],[Profit]]/data[[#This Row],[Penjualan]])*100%</f>
        <v>6.6105184001595513E-2</v>
      </c>
      <c r="K1480" s="3"/>
    </row>
    <row r="1481" spans="1:11" ht="15.75" customHeight="1" x14ac:dyDescent="0.3">
      <c r="A1481" s="9" t="s">
        <v>752</v>
      </c>
      <c r="B1481" s="7" t="s">
        <v>39</v>
      </c>
      <c r="C1481" s="8" t="s">
        <v>20</v>
      </c>
      <c r="D1481" s="9" t="s">
        <v>18</v>
      </c>
      <c r="E1481" s="9" t="s">
        <v>13</v>
      </c>
      <c r="F1481" s="10">
        <v>173505294</v>
      </c>
      <c r="G1481" s="9">
        <v>2</v>
      </c>
      <c r="H1481" s="10">
        <v>17988423</v>
      </c>
      <c r="I1481" s="22">
        <f>(data[[#This Row],[Profit]]/data[[#This Row],[Penjualan]])*100%</f>
        <v>0.10367650799173886</v>
      </c>
      <c r="K1481" s="3"/>
    </row>
    <row r="1482" spans="1:11" ht="15.75" customHeight="1" x14ac:dyDescent="0.3">
      <c r="A1482" s="9" t="s">
        <v>753</v>
      </c>
      <c r="B1482" s="7" t="s">
        <v>16</v>
      </c>
      <c r="C1482" s="8" t="s">
        <v>20</v>
      </c>
      <c r="D1482" s="9" t="s">
        <v>28</v>
      </c>
      <c r="E1482" s="9" t="s">
        <v>25</v>
      </c>
      <c r="F1482" s="10">
        <v>193852513</v>
      </c>
      <c r="G1482" s="9">
        <v>4</v>
      </c>
      <c r="H1482" s="10">
        <v>18435908</v>
      </c>
      <c r="I1482" s="22">
        <f>(data[[#This Row],[Profit]]/data[[#This Row],[Penjualan]])*100%</f>
        <v>9.5102754742209611E-2</v>
      </c>
      <c r="K1482" s="3"/>
    </row>
    <row r="1483" spans="1:11" ht="15.75" customHeight="1" x14ac:dyDescent="0.3">
      <c r="A1483" s="9" t="s">
        <v>753</v>
      </c>
      <c r="B1483" s="7" t="s">
        <v>16</v>
      </c>
      <c r="C1483" s="8" t="s">
        <v>20</v>
      </c>
      <c r="D1483" s="9" t="s">
        <v>28</v>
      </c>
      <c r="E1483" s="9" t="s">
        <v>25</v>
      </c>
      <c r="F1483" s="10">
        <v>229857608</v>
      </c>
      <c r="G1483" s="9">
        <v>3</v>
      </c>
      <c r="H1483" s="10">
        <v>14119567</v>
      </c>
      <c r="I1483" s="22">
        <f>(data[[#This Row],[Profit]]/data[[#This Row],[Penjualan]])*100%</f>
        <v>6.1427451207096875E-2</v>
      </c>
      <c r="K1483" s="3"/>
    </row>
    <row r="1484" spans="1:11" ht="15.75" customHeight="1" x14ac:dyDescent="0.3">
      <c r="A1484" s="9" t="s">
        <v>753</v>
      </c>
      <c r="B1484" s="7" t="s">
        <v>39</v>
      </c>
      <c r="C1484" s="8" t="s">
        <v>20</v>
      </c>
      <c r="D1484" s="9" t="s">
        <v>28</v>
      </c>
      <c r="E1484" s="9" t="s">
        <v>25</v>
      </c>
      <c r="F1484" s="10">
        <v>108531530</v>
      </c>
      <c r="G1484" s="9">
        <v>3</v>
      </c>
      <c r="H1484" s="10">
        <v>18736731</v>
      </c>
      <c r="I1484" s="22">
        <f>(data[[#This Row],[Profit]]/data[[#This Row],[Penjualan]])*100%</f>
        <v>0.17263859635997023</v>
      </c>
      <c r="K1484" s="3"/>
    </row>
    <row r="1485" spans="1:11" ht="15.75" customHeight="1" x14ac:dyDescent="0.3">
      <c r="A1485" s="9" t="s">
        <v>753</v>
      </c>
      <c r="B1485" s="7" t="s">
        <v>14</v>
      </c>
      <c r="C1485" s="8" t="s">
        <v>20</v>
      </c>
      <c r="D1485" s="9" t="s">
        <v>28</v>
      </c>
      <c r="E1485" s="9" t="s">
        <v>25</v>
      </c>
      <c r="F1485" s="10">
        <v>114918529</v>
      </c>
      <c r="G1485" s="9">
        <v>3</v>
      </c>
      <c r="H1485" s="10">
        <v>10703236</v>
      </c>
      <c r="I1485" s="22">
        <f>(data[[#This Row],[Profit]]/data[[#This Row],[Penjualan]])*100%</f>
        <v>9.3137600116687883E-2</v>
      </c>
      <c r="K1485" s="3"/>
    </row>
    <row r="1486" spans="1:11" ht="15.75" customHeight="1" x14ac:dyDescent="0.3">
      <c r="A1486" s="9" t="s">
        <v>753</v>
      </c>
      <c r="B1486" s="7" t="s">
        <v>10</v>
      </c>
      <c r="C1486" s="8" t="s">
        <v>20</v>
      </c>
      <c r="D1486" s="9" t="s">
        <v>28</v>
      </c>
      <c r="E1486" s="9" t="s">
        <v>25</v>
      </c>
      <c r="F1486" s="10">
        <v>225428024</v>
      </c>
      <c r="G1486" s="9">
        <v>4</v>
      </c>
      <c r="H1486" s="10">
        <v>18189607</v>
      </c>
      <c r="I1486" s="22">
        <f>(data[[#This Row],[Profit]]/data[[#This Row],[Penjualan]])*100%</f>
        <v>8.0689200380871906E-2</v>
      </c>
      <c r="K1486" s="3"/>
    </row>
    <row r="1487" spans="1:11" ht="15.75" customHeight="1" x14ac:dyDescent="0.3">
      <c r="A1487" s="9" t="s">
        <v>754</v>
      </c>
      <c r="B1487" s="7" t="s">
        <v>39</v>
      </c>
      <c r="C1487" s="8" t="s">
        <v>20</v>
      </c>
      <c r="D1487" s="9" t="s">
        <v>28</v>
      </c>
      <c r="E1487" s="9" t="s">
        <v>30</v>
      </c>
      <c r="F1487" s="10">
        <v>230603589</v>
      </c>
      <c r="G1487" s="9">
        <v>2</v>
      </c>
      <c r="H1487" s="10">
        <v>32207439</v>
      </c>
      <c r="I1487" s="22">
        <f>(data[[#This Row],[Profit]]/data[[#This Row],[Penjualan]])*100%</f>
        <v>0.13966581847084783</v>
      </c>
      <c r="K1487" s="3"/>
    </row>
    <row r="1488" spans="1:11" ht="15.75" customHeight="1" x14ac:dyDescent="0.3">
      <c r="A1488" s="9" t="s">
        <v>754</v>
      </c>
      <c r="B1488" s="7" t="s">
        <v>14</v>
      </c>
      <c r="C1488" s="8" t="s">
        <v>20</v>
      </c>
      <c r="D1488" s="9" t="s">
        <v>28</v>
      </c>
      <c r="E1488" s="9" t="s">
        <v>30</v>
      </c>
      <c r="F1488" s="10">
        <v>197776111</v>
      </c>
      <c r="G1488" s="9">
        <v>4</v>
      </c>
      <c r="H1488" s="10">
        <v>17957107</v>
      </c>
      <c r="I1488" s="22">
        <f>(data[[#This Row],[Profit]]/data[[#This Row],[Penjualan]])*100%</f>
        <v>9.0795126414433339E-2</v>
      </c>
      <c r="K1488" s="3"/>
    </row>
    <row r="1489" spans="1:11" ht="15.75" customHeight="1" x14ac:dyDescent="0.3">
      <c r="A1489" s="9" t="s">
        <v>755</v>
      </c>
      <c r="B1489" s="7" t="s">
        <v>16</v>
      </c>
      <c r="C1489" s="8" t="s">
        <v>17</v>
      </c>
      <c r="D1489" s="9" t="s">
        <v>12</v>
      </c>
      <c r="E1489" s="9" t="s">
        <v>30</v>
      </c>
      <c r="F1489" s="10">
        <v>95414678</v>
      </c>
      <c r="G1489" s="9">
        <v>5</v>
      </c>
      <c r="H1489" s="10">
        <v>10358442</v>
      </c>
      <c r="I1489" s="22">
        <f>(data[[#This Row],[Profit]]/data[[#This Row],[Penjualan]])*100%</f>
        <v>0.10856235347773222</v>
      </c>
      <c r="K1489" s="3"/>
    </row>
    <row r="1490" spans="1:11" ht="15.75" customHeight="1" x14ac:dyDescent="0.3">
      <c r="A1490" s="9" t="s">
        <v>756</v>
      </c>
      <c r="B1490" s="7" t="s">
        <v>14</v>
      </c>
      <c r="C1490" s="8" t="s">
        <v>20</v>
      </c>
      <c r="D1490" s="9" t="s">
        <v>12</v>
      </c>
      <c r="E1490" s="9" t="s">
        <v>26</v>
      </c>
      <c r="F1490" s="10">
        <v>146419369</v>
      </c>
      <c r="G1490" s="9">
        <v>3</v>
      </c>
      <c r="H1490" s="10">
        <v>22500108</v>
      </c>
      <c r="I1490" s="22">
        <f>(data[[#This Row],[Profit]]/data[[#This Row],[Penjualan]])*100%</f>
        <v>0.15366893160152875</v>
      </c>
      <c r="K1490" s="3"/>
    </row>
    <row r="1491" spans="1:11" ht="15.75" customHeight="1" x14ac:dyDescent="0.3">
      <c r="A1491" s="9" t="s">
        <v>757</v>
      </c>
      <c r="B1491" s="7" t="s">
        <v>10</v>
      </c>
      <c r="C1491" s="8" t="s">
        <v>20</v>
      </c>
      <c r="D1491" s="9" t="s">
        <v>28</v>
      </c>
      <c r="E1491" s="9" t="s">
        <v>25</v>
      </c>
      <c r="F1491" s="10">
        <v>147007487</v>
      </c>
      <c r="G1491" s="9">
        <v>4</v>
      </c>
      <c r="H1491" s="10">
        <v>16455015</v>
      </c>
      <c r="I1491" s="22">
        <f>(data[[#This Row],[Profit]]/data[[#This Row],[Penjualan]])*100%</f>
        <v>0.11193317657351697</v>
      </c>
      <c r="K1491" s="3"/>
    </row>
    <row r="1492" spans="1:11" ht="15.75" customHeight="1" x14ac:dyDescent="0.3">
      <c r="A1492" s="9" t="s">
        <v>758</v>
      </c>
      <c r="B1492" s="7" t="s">
        <v>10</v>
      </c>
      <c r="C1492" s="8" t="s">
        <v>20</v>
      </c>
      <c r="D1492" s="9" t="s">
        <v>12</v>
      </c>
      <c r="E1492" s="9" t="s">
        <v>30</v>
      </c>
      <c r="F1492" s="10">
        <v>135687667</v>
      </c>
      <c r="G1492" s="9">
        <v>2</v>
      </c>
      <c r="H1492" s="10">
        <v>34833212</v>
      </c>
      <c r="I1492" s="22">
        <f>(data[[#This Row],[Profit]]/data[[#This Row],[Penjualan]])*100%</f>
        <v>0.25671612439176217</v>
      </c>
      <c r="K1492" s="3"/>
    </row>
    <row r="1493" spans="1:11" ht="15.75" customHeight="1" x14ac:dyDescent="0.3">
      <c r="A1493" s="9" t="s">
        <v>759</v>
      </c>
      <c r="B1493" s="7" t="s">
        <v>16</v>
      </c>
      <c r="C1493" s="8" t="s">
        <v>20</v>
      </c>
      <c r="D1493" s="9" t="s">
        <v>18</v>
      </c>
      <c r="E1493" s="9" t="s">
        <v>25</v>
      </c>
      <c r="F1493" s="10">
        <v>189538727</v>
      </c>
      <c r="G1493" s="9">
        <v>4</v>
      </c>
      <c r="H1493" s="10">
        <v>23620718</v>
      </c>
      <c r="I1493" s="22">
        <f>(data[[#This Row],[Profit]]/data[[#This Row],[Penjualan]])*100%</f>
        <v>0.12462212010108098</v>
      </c>
      <c r="K1493" s="3"/>
    </row>
    <row r="1494" spans="1:11" ht="15.75" customHeight="1" x14ac:dyDescent="0.3">
      <c r="A1494" s="9" t="s">
        <v>760</v>
      </c>
      <c r="B1494" s="7" t="s">
        <v>10</v>
      </c>
      <c r="C1494" s="8" t="s">
        <v>20</v>
      </c>
      <c r="D1494" s="9" t="s">
        <v>12</v>
      </c>
      <c r="E1494" s="9" t="s">
        <v>30</v>
      </c>
      <c r="F1494" s="10">
        <v>232446394</v>
      </c>
      <c r="G1494" s="9">
        <v>3</v>
      </c>
      <c r="H1494" s="10">
        <v>28027855</v>
      </c>
      <c r="I1494" s="22">
        <f>(data[[#This Row],[Profit]]/data[[#This Row],[Penjualan]])*100%</f>
        <v>0.12057771479130797</v>
      </c>
      <c r="K1494" s="3"/>
    </row>
    <row r="1495" spans="1:11" ht="15.75" customHeight="1" x14ac:dyDescent="0.3">
      <c r="A1495" s="9" t="s">
        <v>760</v>
      </c>
      <c r="B1495" s="7" t="s">
        <v>39</v>
      </c>
      <c r="C1495" s="8" t="s">
        <v>20</v>
      </c>
      <c r="D1495" s="9" t="s">
        <v>12</v>
      </c>
      <c r="E1495" s="9" t="s">
        <v>30</v>
      </c>
      <c r="F1495" s="10">
        <v>128799758</v>
      </c>
      <c r="G1495" s="9">
        <v>1</v>
      </c>
      <c r="H1495" s="10">
        <v>34734584</v>
      </c>
      <c r="I1495" s="22">
        <f>(data[[#This Row],[Profit]]/data[[#This Row],[Penjualan]])*100%</f>
        <v>0.26967895389989788</v>
      </c>
      <c r="K1495" s="3"/>
    </row>
    <row r="1496" spans="1:11" ht="15.75" customHeight="1" x14ac:dyDescent="0.3">
      <c r="A1496" s="9" t="s">
        <v>761</v>
      </c>
      <c r="B1496" s="7" t="s">
        <v>14</v>
      </c>
      <c r="C1496" s="8" t="s">
        <v>17</v>
      </c>
      <c r="D1496" s="9" t="s">
        <v>28</v>
      </c>
      <c r="E1496" s="9" t="s">
        <v>30</v>
      </c>
      <c r="F1496" s="10">
        <v>173444370</v>
      </c>
      <c r="G1496" s="9">
        <v>1</v>
      </c>
      <c r="H1496" s="10">
        <v>12065425</v>
      </c>
      <c r="I1496" s="22">
        <f>(data[[#This Row],[Profit]]/data[[#This Row],[Penjualan]])*100%</f>
        <v>6.9563658941480769E-2</v>
      </c>
      <c r="K1496" s="3"/>
    </row>
    <row r="1497" spans="1:11" ht="15.75" customHeight="1" x14ac:dyDescent="0.3">
      <c r="A1497" s="9" t="s">
        <v>761</v>
      </c>
      <c r="B1497" s="7" t="s">
        <v>14</v>
      </c>
      <c r="C1497" s="8" t="s">
        <v>17</v>
      </c>
      <c r="D1497" s="9" t="s">
        <v>28</v>
      </c>
      <c r="E1497" s="9" t="s">
        <v>30</v>
      </c>
      <c r="F1497" s="10">
        <v>165248168</v>
      </c>
      <c r="G1497" s="9">
        <v>2</v>
      </c>
      <c r="H1497" s="10">
        <v>24180250</v>
      </c>
      <c r="I1497" s="22">
        <f>(data[[#This Row],[Profit]]/data[[#This Row],[Penjualan]])*100%</f>
        <v>0.14632688696433838</v>
      </c>
      <c r="K1497" s="3"/>
    </row>
    <row r="1498" spans="1:11" ht="15.75" customHeight="1" x14ac:dyDescent="0.3">
      <c r="A1498" s="9" t="s">
        <v>761</v>
      </c>
      <c r="B1498" s="7" t="s">
        <v>39</v>
      </c>
      <c r="C1498" s="8" t="s">
        <v>17</v>
      </c>
      <c r="D1498" s="9" t="s">
        <v>28</v>
      </c>
      <c r="E1498" s="9" t="s">
        <v>30</v>
      </c>
      <c r="F1498" s="10">
        <v>133263500</v>
      </c>
      <c r="G1498" s="9">
        <v>5</v>
      </c>
      <c r="H1498" s="10">
        <v>30064831</v>
      </c>
      <c r="I1498" s="22">
        <f>(data[[#This Row],[Profit]]/data[[#This Row],[Penjualan]])*100%</f>
        <v>0.22560439280072939</v>
      </c>
      <c r="K1498" s="3"/>
    </row>
    <row r="1499" spans="1:11" ht="15.75" customHeight="1" x14ac:dyDescent="0.3">
      <c r="A1499" s="9" t="s">
        <v>761</v>
      </c>
      <c r="B1499" s="7" t="s">
        <v>16</v>
      </c>
      <c r="C1499" s="8" t="s">
        <v>17</v>
      </c>
      <c r="D1499" s="9" t="s">
        <v>28</v>
      </c>
      <c r="E1499" s="9" t="s">
        <v>30</v>
      </c>
      <c r="F1499" s="10">
        <v>212155774</v>
      </c>
      <c r="G1499" s="9">
        <v>1</v>
      </c>
      <c r="H1499" s="10">
        <v>20368812</v>
      </c>
      <c r="I1499" s="22">
        <f>(data[[#This Row],[Profit]]/data[[#This Row],[Penjualan]])*100%</f>
        <v>9.6008756283013072E-2</v>
      </c>
      <c r="K1499" s="3"/>
    </row>
    <row r="1500" spans="1:11" ht="15.75" customHeight="1" x14ac:dyDescent="0.3">
      <c r="A1500" s="9" t="s">
        <v>762</v>
      </c>
      <c r="B1500" s="7" t="s">
        <v>16</v>
      </c>
      <c r="C1500" s="8" t="s">
        <v>17</v>
      </c>
      <c r="D1500" s="9" t="s">
        <v>28</v>
      </c>
      <c r="E1500" s="9" t="s">
        <v>30</v>
      </c>
      <c r="F1500" s="10">
        <v>92123653</v>
      </c>
      <c r="G1500" s="9">
        <v>5</v>
      </c>
      <c r="H1500" s="10">
        <v>32026082</v>
      </c>
      <c r="I1500" s="22">
        <f>(data[[#This Row],[Profit]]/data[[#This Row],[Penjualan]])*100%</f>
        <v>0.34764233676230794</v>
      </c>
      <c r="K1500" s="3"/>
    </row>
    <row r="1501" spans="1:11" ht="15.75" customHeight="1" x14ac:dyDescent="0.3">
      <c r="A1501" s="9" t="s">
        <v>762</v>
      </c>
      <c r="B1501" s="7" t="s">
        <v>16</v>
      </c>
      <c r="C1501" s="8" t="s">
        <v>17</v>
      </c>
      <c r="D1501" s="9" t="s">
        <v>28</v>
      </c>
      <c r="E1501" s="9" t="s">
        <v>30</v>
      </c>
      <c r="F1501" s="10">
        <v>212162261</v>
      </c>
      <c r="G1501" s="9">
        <v>5</v>
      </c>
      <c r="H1501" s="10">
        <v>29975764</v>
      </c>
      <c r="I1501" s="22">
        <f>(data[[#This Row],[Profit]]/data[[#This Row],[Penjualan]])*100%</f>
        <v>0.14128697468962212</v>
      </c>
      <c r="K1501" s="3"/>
    </row>
    <row r="1502" spans="1:11" ht="15.75" customHeight="1" x14ac:dyDescent="0.3">
      <c r="A1502" s="9" t="s">
        <v>763</v>
      </c>
      <c r="B1502" s="7" t="s">
        <v>14</v>
      </c>
      <c r="C1502" s="8" t="s">
        <v>20</v>
      </c>
      <c r="D1502" s="9" t="s">
        <v>18</v>
      </c>
      <c r="E1502" s="9" t="s">
        <v>25</v>
      </c>
      <c r="F1502" s="10">
        <v>243931867</v>
      </c>
      <c r="G1502" s="9">
        <v>3</v>
      </c>
      <c r="H1502" s="10">
        <v>30601721</v>
      </c>
      <c r="I1502" s="22">
        <f>(data[[#This Row],[Profit]]/data[[#This Row],[Penjualan]])*100%</f>
        <v>0.1254519197362598</v>
      </c>
      <c r="K1502" s="3"/>
    </row>
    <row r="1503" spans="1:11" ht="15.75" customHeight="1" x14ac:dyDescent="0.3">
      <c r="A1503" s="9" t="s">
        <v>764</v>
      </c>
      <c r="B1503" s="7" t="s">
        <v>14</v>
      </c>
      <c r="C1503" s="8" t="s">
        <v>17</v>
      </c>
      <c r="D1503" s="9" t="s">
        <v>12</v>
      </c>
      <c r="E1503" s="9" t="s">
        <v>30</v>
      </c>
      <c r="F1503" s="10">
        <v>247981718</v>
      </c>
      <c r="G1503" s="9">
        <v>3</v>
      </c>
      <c r="H1503" s="10">
        <v>34669333</v>
      </c>
      <c r="I1503" s="22">
        <f>(data[[#This Row],[Profit]]/data[[#This Row],[Penjualan]])*100%</f>
        <v>0.13980600376355162</v>
      </c>
      <c r="K1503" s="3"/>
    </row>
    <row r="1504" spans="1:11" ht="15.75" customHeight="1" x14ac:dyDescent="0.3">
      <c r="A1504" s="9" t="s">
        <v>765</v>
      </c>
      <c r="B1504" s="7" t="s">
        <v>39</v>
      </c>
      <c r="C1504" s="8" t="s">
        <v>20</v>
      </c>
      <c r="D1504" s="9" t="s">
        <v>12</v>
      </c>
      <c r="E1504" s="9" t="s">
        <v>13</v>
      </c>
      <c r="F1504" s="10">
        <v>119876061</v>
      </c>
      <c r="G1504" s="9">
        <v>3</v>
      </c>
      <c r="H1504" s="10">
        <v>15518137</v>
      </c>
      <c r="I1504" s="22">
        <f>(data[[#This Row],[Profit]]/data[[#This Row],[Penjualan]])*100%</f>
        <v>0.12945150908820735</v>
      </c>
      <c r="K1504" s="3"/>
    </row>
    <row r="1505" spans="1:11" ht="15.75" customHeight="1" x14ac:dyDescent="0.3">
      <c r="A1505" s="9" t="s">
        <v>765</v>
      </c>
      <c r="B1505" s="7" t="s">
        <v>39</v>
      </c>
      <c r="C1505" s="8" t="s">
        <v>20</v>
      </c>
      <c r="D1505" s="9" t="s">
        <v>12</v>
      </c>
      <c r="E1505" s="9" t="s">
        <v>13</v>
      </c>
      <c r="F1505" s="10">
        <v>124368937</v>
      </c>
      <c r="G1505" s="9">
        <v>3</v>
      </c>
      <c r="H1505" s="10">
        <v>24309782</v>
      </c>
      <c r="I1505" s="22">
        <f>(data[[#This Row],[Profit]]/data[[#This Row],[Penjualan]])*100%</f>
        <v>0.19546506214811502</v>
      </c>
      <c r="K1505" s="3"/>
    </row>
    <row r="1506" spans="1:11" ht="15.75" customHeight="1" x14ac:dyDescent="0.3">
      <c r="A1506" s="9" t="s">
        <v>766</v>
      </c>
      <c r="B1506" s="7" t="s">
        <v>39</v>
      </c>
      <c r="C1506" s="8" t="s">
        <v>11</v>
      </c>
      <c r="D1506" s="9" t="s">
        <v>28</v>
      </c>
      <c r="E1506" s="9" t="s">
        <v>30</v>
      </c>
      <c r="F1506" s="10">
        <v>181409654</v>
      </c>
      <c r="G1506" s="9">
        <v>5</v>
      </c>
      <c r="H1506" s="10">
        <v>27573996</v>
      </c>
      <c r="I1506" s="22">
        <f>(data[[#This Row],[Profit]]/data[[#This Row],[Penjualan]])*100%</f>
        <v>0.15199850389439584</v>
      </c>
      <c r="K1506" s="3"/>
    </row>
    <row r="1507" spans="1:11" ht="15.75" customHeight="1" x14ac:dyDescent="0.3">
      <c r="A1507" s="9" t="s">
        <v>767</v>
      </c>
      <c r="B1507" s="7" t="s">
        <v>39</v>
      </c>
      <c r="C1507" s="8" t="s">
        <v>17</v>
      </c>
      <c r="D1507" s="9" t="s">
        <v>18</v>
      </c>
      <c r="E1507" s="9" t="s">
        <v>13</v>
      </c>
      <c r="F1507" s="10">
        <v>241411613</v>
      </c>
      <c r="G1507" s="9">
        <v>2</v>
      </c>
      <c r="H1507" s="10">
        <v>34931818</v>
      </c>
      <c r="I1507" s="22">
        <f>(data[[#This Row],[Profit]]/data[[#This Row],[Penjualan]])*100%</f>
        <v>0.14469816744068564</v>
      </c>
      <c r="K1507" s="3"/>
    </row>
    <row r="1508" spans="1:11" ht="15.75" customHeight="1" x14ac:dyDescent="0.3">
      <c r="A1508" s="9" t="s">
        <v>768</v>
      </c>
      <c r="B1508" s="7" t="s">
        <v>39</v>
      </c>
      <c r="C1508" s="8" t="s">
        <v>20</v>
      </c>
      <c r="D1508" s="9" t="s">
        <v>28</v>
      </c>
      <c r="E1508" s="9" t="s">
        <v>25</v>
      </c>
      <c r="F1508" s="10">
        <v>230175070</v>
      </c>
      <c r="G1508" s="9">
        <v>3</v>
      </c>
      <c r="H1508" s="10">
        <v>24283197</v>
      </c>
      <c r="I1508" s="22">
        <f>(data[[#This Row],[Profit]]/data[[#This Row],[Penjualan]])*100%</f>
        <v>0.10549881444589113</v>
      </c>
      <c r="K1508" s="3"/>
    </row>
    <row r="1509" spans="1:11" ht="15.75" customHeight="1" x14ac:dyDescent="0.3">
      <c r="A1509" s="9" t="s">
        <v>769</v>
      </c>
      <c r="B1509" s="7" t="s">
        <v>39</v>
      </c>
      <c r="C1509" s="8" t="s">
        <v>11</v>
      </c>
      <c r="D1509" s="9" t="s">
        <v>18</v>
      </c>
      <c r="E1509" s="9" t="s">
        <v>13</v>
      </c>
      <c r="F1509" s="10">
        <v>223930745</v>
      </c>
      <c r="G1509" s="9">
        <v>4</v>
      </c>
      <c r="H1509" s="10">
        <v>15215155</v>
      </c>
      <c r="I1509" s="22">
        <f>(data[[#This Row],[Profit]]/data[[#This Row],[Penjualan]])*100%</f>
        <v>6.7945806191106101E-2</v>
      </c>
      <c r="K1509" s="3"/>
    </row>
    <row r="1510" spans="1:11" ht="15.75" customHeight="1" x14ac:dyDescent="0.3">
      <c r="A1510" s="9" t="s">
        <v>770</v>
      </c>
      <c r="B1510" s="7" t="s">
        <v>10</v>
      </c>
      <c r="C1510" s="8" t="s">
        <v>20</v>
      </c>
      <c r="D1510" s="9" t="s">
        <v>28</v>
      </c>
      <c r="E1510" s="9" t="s">
        <v>26</v>
      </c>
      <c r="F1510" s="10">
        <v>90547014</v>
      </c>
      <c r="G1510" s="9">
        <v>1</v>
      </c>
      <c r="H1510" s="10">
        <v>15646108</v>
      </c>
      <c r="I1510" s="22">
        <f>(data[[#This Row],[Profit]]/data[[#This Row],[Penjualan]])*100%</f>
        <v>0.17279540548957253</v>
      </c>
      <c r="K1510" s="3"/>
    </row>
    <row r="1511" spans="1:11" ht="15.75" customHeight="1" x14ac:dyDescent="0.3">
      <c r="A1511" s="9" t="s">
        <v>771</v>
      </c>
      <c r="B1511" s="7" t="s">
        <v>10</v>
      </c>
      <c r="C1511" s="8" t="s">
        <v>20</v>
      </c>
      <c r="D1511" s="9" t="s">
        <v>12</v>
      </c>
      <c r="E1511" s="9" t="s">
        <v>25</v>
      </c>
      <c r="F1511" s="10">
        <v>228807618</v>
      </c>
      <c r="G1511" s="9">
        <v>3</v>
      </c>
      <c r="H1511" s="10">
        <v>23387120</v>
      </c>
      <c r="I1511" s="22">
        <f>(data[[#This Row],[Profit]]/data[[#This Row],[Penjualan]])*100%</f>
        <v>0.10221303033712803</v>
      </c>
      <c r="K1511" s="3"/>
    </row>
    <row r="1512" spans="1:11" ht="15.75" customHeight="1" x14ac:dyDescent="0.3">
      <c r="A1512" s="9" t="s">
        <v>772</v>
      </c>
      <c r="B1512" s="7" t="s">
        <v>10</v>
      </c>
      <c r="C1512" s="8" t="s">
        <v>20</v>
      </c>
      <c r="D1512" s="9" t="s">
        <v>28</v>
      </c>
      <c r="E1512" s="9" t="s">
        <v>30</v>
      </c>
      <c r="F1512" s="10">
        <v>186730780</v>
      </c>
      <c r="G1512" s="9">
        <v>1</v>
      </c>
      <c r="H1512" s="10">
        <v>16923276</v>
      </c>
      <c r="I1512" s="22">
        <f>(data[[#This Row],[Profit]]/data[[#This Row],[Penjualan]])*100%</f>
        <v>9.062927922220429E-2</v>
      </c>
      <c r="K1512" s="3"/>
    </row>
    <row r="1513" spans="1:11" ht="15.75" customHeight="1" x14ac:dyDescent="0.3">
      <c r="A1513" s="9" t="s">
        <v>773</v>
      </c>
      <c r="B1513" s="7" t="s">
        <v>16</v>
      </c>
      <c r="C1513" s="8" t="s">
        <v>20</v>
      </c>
      <c r="D1513" s="9" t="s">
        <v>28</v>
      </c>
      <c r="E1513" s="9" t="s">
        <v>30</v>
      </c>
      <c r="F1513" s="10">
        <v>248029623</v>
      </c>
      <c r="G1513" s="9">
        <v>5</v>
      </c>
      <c r="H1513" s="10">
        <v>28574417</v>
      </c>
      <c r="I1513" s="22">
        <f>(data[[#This Row],[Profit]]/data[[#This Row],[Penjualan]])*100%</f>
        <v>0.11520566234945251</v>
      </c>
      <c r="K1513" s="3"/>
    </row>
    <row r="1514" spans="1:11" ht="15.75" customHeight="1" x14ac:dyDescent="0.3">
      <c r="A1514" s="9" t="s">
        <v>773</v>
      </c>
      <c r="B1514" s="7" t="s">
        <v>16</v>
      </c>
      <c r="C1514" s="8" t="s">
        <v>20</v>
      </c>
      <c r="D1514" s="9" t="s">
        <v>28</v>
      </c>
      <c r="E1514" s="9" t="s">
        <v>30</v>
      </c>
      <c r="F1514" s="10">
        <v>169339079</v>
      </c>
      <c r="G1514" s="9">
        <v>3</v>
      </c>
      <c r="H1514" s="10">
        <v>20122406</v>
      </c>
      <c r="I1514" s="22">
        <f>(data[[#This Row],[Profit]]/data[[#This Row],[Penjualan]])*100%</f>
        <v>0.118829074297729</v>
      </c>
      <c r="K1514" s="3"/>
    </row>
    <row r="1515" spans="1:11" ht="15.75" customHeight="1" x14ac:dyDescent="0.3">
      <c r="A1515" s="9" t="s">
        <v>774</v>
      </c>
      <c r="B1515" s="7" t="s">
        <v>16</v>
      </c>
      <c r="C1515" s="8" t="s">
        <v>17</v>
      </c>
      <c r="D1515" s="9" t="s">
        <v>28</v>
      </c>
      <c r="E1515" s="9" t="s">
        <v>25</v>
      </c>
      <c r="F1515" s="10">
        <v>91608409</v>
      </c>
      <c r="G1515" s="9">
        <v>3</v>
      </c>
      <c r="H1515" s="10">
        <v>15020194</v>
      </c>
      <c r="I1515" s="22">
        <f>(data[[#This Row],[Profit]]/data[[#This Row],[Penjualan]])*100%</f>
        <v>0.16396086520834566</v>
      </c>
      <c r="K1515" s="3"/>
    </row>
    <row r="1516" spans="1:11" ht="15.75" customHeight="1" x14ac:dyDescent="0.3">
      <c r="A1516" s="9" t="s">
        <v>775</v>
      </c>
      <c r="B1516" s="7" t="s">
        <v>16</v>
      </c>
      <c r="C1516" s="8" t="s">
        <v>20</v>
      </c>
      <c r="D1516" s="9" t="s">
        <v>12</v>
      </c>
      <c r="E1516" s="9" t="s">
        <v>25</v>
      </c>
      <c r="F1516" s="10">
        <v>189458650</v>
      </c>
      <c r="G1516" s="9">
        <v>4</v>
      </c>
      <c r="H1516" s="10">
        <v>19345739</v>
      </c>
      <c r="I1516" s="22">
        <f>(data[[#This Row],[Profit]]/data[[#This Row],[Penjualan]])*100%</f>
        <v>0.10211061358243606</v>
      </c>
      <c r="K1516" s="3"/>
    </row>
    <row r="1517" spans="1:11" ht="15.75" customHeight="1" x14ac:dyDescent="0.3">
      <c r="A1517" s="9" t="s">
        <v>776</v>
      </c>
      <c r="B1517" s="7" t="s">
        <v>16</v>
      </c>
      <c r="C1517" s="8" t="s">
        <v>20</v>
      </c>
      <c r="D1517" s="9" t="s">
        <v>18</v>
      </c>
      <c r="E1517" s="9" t="s">
        <v>25</v>
      </c>
      <c r="F1517" s="10">
        <v>208155094</v>
      </c>
      <c r="G1517" s="9">
        <v>4</v>
      </c>
      <c r="H1517" s="10">
        <v>12344388</v>
      </c>
      <c r="I1517" s="22">
        <f>(data[[#This Row],[Profit]]/data[[#This Row],[Penjualan]])*100%</f>
        <v>5.9303799694664212E-2</v>
      </c>
      <c r="K1517" s="3"/>
    </row>
    <row r="1518" spans="1:11" ht="15.75" customHeight="1" x14ac:dyDescent="0.3">
      <c r="A1518" s="9" t="s">
        <v>777</v>
      </c>
      <c r="B1518" s="7" t="s">
        <v>16</v>
      </c>
      <c r="C1518" s="8" t="s">
        <v>11</v>
      </c>
      <c r="D1518" s="9" t="s">
        <v>18</v>
      </c>
      <c r="E1518" s="9" t="s">
        <v>25</v>
      </c>
      <c r="F1518" s="10">
        <v>137630355</v>
      </c>
      <c r="G1518" s="9">
        <v>4</v>
      </c>
      <c r="H1518" s="10">
        <v>19733452</v>
      </c>
      <c r="I1518" s="22">
        <f>(data[[#This Row],[Profit]]/data[[#This Row],[Penjualan]])*100%</f>
        <v>0.1433800850110428</v>
      </c>
      <c r="K1518" s="3"/>
    </row>
    <row r="1519" spans="1:11" ht="15.75" customHeight="1" x14ac:dyDescent="0.3">
      <c r="A1519" s="9" t="s">
        <v>778</v>
      </c>
      <c r="B1519" s="7" t="s">
        <v>16</v>
      </c>
      <c r="C1519" s="8" t="s">
        <v>21</v>
      </c>
      <c r="D1519" s="9" t="s">
        <v>28</v>
      </c>
      <c r="E1519" s="9" t="s">
        <v>30</v>
      </c>
      <c r="F1519" s="10">
        <v>214222307</v>
      </c>
      <c r="G1519" s="9">
        <v>4</v>
      </c>
      <c r="H1519" s="10">
        <v>12921716</v>
      </c>
      <c r="I1519" s="22">
        <f>(data[[#This Row],[Profit]]/data[[#This Row],[Penjualan]])*100%</f>
        <v>6.0319189821814403E-2</v>
      </c>
      <c r="K1519" s="3"/>
    </row>
    <row r="1520" spans="1:11" ht="15.75" customHeight="1" x14ac:dyDescent="0.3">
      <c r="A1520" s="9" t="s">
        <v>779</v>
      </c>
      <c r="B1520" s="7" t="s">
        <v>16</v>
      </c>
      <c r="C1520" s="8" t="s">
        <v>21</v>
      </c>
      <c r="D1520" s="9" t="s">
        <v>28</v>
      </c>
      <c r="E1520" s="9" t="s">
        <v>26</v>
      </c>
      <c r="F1520" s="10">
        <v>104217790</v>
      </c>
      <c r="G1520" s="9">
        <v>2</v>
      </c>
      <c r="H1520" s="10">
        <v>21666048</v>
      </c>
      <c r="I1520" s="22">
        <f>(data[[#This Row],[Profit]]/data[[#This Row],[Penjualan]])*100%</f>
        <v>0.20789203071759629</v>
      </c>
      <c r="K1520" s="3"/>
    </row>
    <row r="1521" spans="1:11" ht="15.75" customHeight="1" x14ac:dyDescent="0.3">
      <c r="A1521" s="9" t="s">
        <v>780</v>
      </c>
      <c r="B1521" s="7" t="s">
        <v>16</v>
      </c>
      <c r="C1521" s="8" t="s">
        <v>20</v>
      </c>
      <c r="D1521" s="9" t="s">
        <v>18</v>
      </c>
      <c r="E1521" s="9" t="s">
        <v>25</v>
      </c>
      <c r="F1521" s="10">
        <v>122713450</v>
      </c>
      <c r="G1521" s="9">
        <v>2</v>
      </c>
      <c r="H1521" s="10">
        <v>23759872</v>
      </c>
      <c r="I1521" s="22">
        <f>(data[[#This Row],[Profit]]/data[[#This Row],[Penjualan]])*100%</f>
        <v>0.19362076447202814</v>
      </c>
      <c r="K1521" s="3"/>
    </row>
    <row r="1522" spans="1:11" ht="15.75" customHeight="1" x14ac:dyDescent="0.3">
      <c r="A1522" s="9" t="s">
        <v>781</v>
      </c>
      <c r="B1522" s="7" t="s">
        <v>16</v>
      </c>
      <c r="C1522" s="8" t="s">
        <v>11</v>
      </c>
      <c r="D1522" s="9" t="s">
        <v>28</v>
      </c>
      <c r="E1522" s="9" t="s">
        <v>13</v>
      </c>
      <c r="F1522" s="10">
        <v>167984507</v>
      </c>
      <c r="G1522" s="9">
        <v>2</v>
      </c>
      <c r="H1522" s="10">
        <v>21320682</v>
      </c>
      <c r="I1522" s="22">
        <f>(data[[#This Row],[Profit]]/data[[#This Row],[Penjualan]])*100%</f>
        <v>0.12692052606970475</v>
      </c>
      <c r="K1522" s="3"/>
    </row>
    <row r="1523" spans="1:11" ht="15.75" customHeight="1" x14ac:dyDescent="0.3">
      <c r="A1523" s="9" t="s">
        <v>781</v>
      </c>
      <c r="B1523" s="7" t="s">
        <v>10</v>
      </c>
      <c r="C1523" s="8" t="s">
        <v>11</v>
      </c>
      <c r="D1523" s="9" t="s">
        <v>28</v>
      </c>
      <c r="E1523" s="9" t="s">
        <v>13</v>
      </c>
      <c r="F1523" s="10">
        <v>132443824</v>
      </c>
      <c r="G1523" s="9">
        <v>4</v>
      </c>
      <c r="H1523" s="10">
        <v>20746722</v>
      </c>
      <c r="I1523" s="22">
        <f>(data[[#This Row],[Profit]]/data[[#This Row],[Penjualan]])*100%</f>
        <v>0.1566454469028318</v>
      </c>
      <c r="K1523" s="3"/>
    </row>
    <row r="1524" spans="1:11" ht="15.75" customHeight="1" x14ac:dyDescent="0.3">
      <c r="A1524" s="9" t="s">
        <v>782</v>
      </c>
      <c r="B1524" s="7" t="s">
        <v>10</v>
      </c>
      <c r="C1524" s="8" t="s">
        <v>21</v>
      </c>
      <c r="D1524" s="9" t="s">
        <v>28</v>
      </c>
      <c r="E1524" s="9" t="s">
        <v>25</v>
      </c>
      <c r="F1524" s="10">
        <v>120499394</v>
      </c>
      <c r="G1524" s="9">
        <v>2</v>
      </c>
      <c r="H1524" s="10">
        <v>30388202</v>
      </c>
      <c r="I1524" s="22">
        <f>(data[[#This Row],[Profit]]/data[[#This Row],[Penjualan]])*100%</f>
        <v>0.25218551721513222</v>
      </c>
      <c r="K1524" s="3"/>
    </row>
    <row r="1525" spans="1:11" ht="15.75" customHeight="1" x14ac:dyDescent="0.3">
      <c r="A1525" s="9" t="s">
        <v>783</v>
      </c>
      <c r="B1525" s="7" t="s">
        <v>10</v>
      </c>
      <c r="C1525" s="8" t="s">
        <v>20</v>
      </c>
      <c r="D1525" s="9" t="s">
        <v>12</v>
      </c>
      <c r="E1525" s="9" t="s">
        <v>26</v>
      </c>
      <c r="F1525" s="10">
        <v>157728509</v>
      </c>
      <c r="G1525" s="9">
        <v>5</v>
      </c>
      <c r="H1525" s="10">
        <v>13359179</v>
      </c>
      <c r="I1525" s="22">
        <f>(data[[#This Row],[Profit]]/data[[#This Row],[Penjualan]])*100%</f>
        <v>8.4697300980636298E-2</v>
      </c>
      <c r="K1525" s="3"/>
    </row>
    <row r="1526" spans="1:11" ht="15.75" customHeight="1" x14ac:dyDescent="0.3">
      <c r="A1526" s="9" t="s">
        <v>784</v>
      </c>
      <c r="B1526" s="7" t="s">
        <v>16</v>
      </c>
      <c r="C1526" s="8" t="s">
        <v>11</v>
      </c>
      <c r="D1526" s="9" t="s">
        <v>28</v>
      </c>
      <c r="E1526" s="9" t="s">
        <v>25</v>
      </c>
      <c r="F1526" s="10">
        <v>147491154</v>
      </c>
      <c r="G1526" s="9">
        <v>4</v>
      </c>
      <c r="H1526" s="10">
        <v>18081262</v>
      </c>
      <c r="I1526" s="22">
        <f>(data[[#This Row],[Profit]]/data[[#This Row],[Penjualan]])*100%</f>
        <v>0.12259217932486988</v>
      </c>
      <c r="K1526" s="3"/>
    </row>
    <row r="1527" spans="1:11" ht="15.75" customHeight="1" x14ac:dyDescent="0.3">
      <c r="A1527" s="9" t="s">
        <v>784</v>
      </c>
      <c r="B1527" s="7" t="s">
        <v>39</v>
      </c>
      <c r="C1527" s="8" t="s">
        <v>11</v>
      </c>
      <c r="D1527" s="9" t="s">
        <v>28</v>
      </c>
      <c r="E1527" s="9" t="s">
        <v>25</v>
      </c>
      <c r="F1527" s="10">
        <v>194079105</v>
      </c>
      <c r="G1527" s="9">
        <v>5</v>
      </c>
      <c r="H1527" s="10">
        <v>34142013</v>
      </c>
      <c r="I1527" s="22">
        <f>(data[[#This Row],[Profit]]/data[[#This Row],[Penjualan]])*100%</f>
        <v>0.17591802579674923</v>
      </c>
      <c r="K1527" s="3"/>
    </row>
    <row r="1528" spans="1:11" ht="15.75" customHeight="1" x14ac:dyDescent="0.3">
      <c r="A1528" s="9" t="s">
        <v>784</v>
      </c>
      <c r="B1528" s="7" t="s">
        <v>16</v>
      </c>
      <c r="C1528" s="8" t="s">
        <v>11</v>
      </c>
      <c r="D1528" s="9" t="s">
        <v>28</v>
      </c>
      <c r="E1528" s="9" t="s">
        <v>25</v>
      </c>
      <c r="F1528" s="10">
        <v>191181388</v>
      </c>
      <c r="G1528" s="9">
        <v>4</v>
      </c>
      <c r="H1528" s="10">
        <v>27021254</v>
      </c>
      <c r="I1528" s="22">
        <f>(data[[#This Row],[Profit]]/data[[#This Row],[Penjualan]])*100%</f>
        <v>0.14133830851777265</v>
      </c>
      <c r="K1528" s="3"/>
    </row>
    <row r="1529" spans="1:11" ht="15.75" customHeight="1" x14ac:dyDescent="0.3">
      <c r="A1529" s="9" t="s">
        <v>784</v>
      </c>
      <c r="B1529" s="7" t="s">
        <v>14</v>
      </c>
      <c r="C1529" s="8" t="s">
        <v>11</v>
      </c>
      <c r="D1529" s="9" t="s">
        <v>28</v>
      </c>
      <c r="E1529" s="9" t="s">
        <v>25</v>
      </c>
      <c r="F1529" s="10">
        <v>212176061</v>
      </c>
      <c r="G1529" s="9">
        <v>5</v>
      </c>
      <c r="H1529" s="10">
        <v>12773352</v>
      </c>
      <c r="I1529" s="22">
        <f>(data[[#This Row],[Profit]]/data[[#This Row],[Penjualan]])*100%</f>
        <v>6.0201664314995462E-2</v>
      </c>
      <c r="K1529" s="3"/>
    </row>
    <row r="1530" spans="1:11" ht="15.75" customHeight="1" x14ac:dyDescent="0.3">
      <c r="A1530" s="9" t="s">
        <v>785</v>
      </c>
      <c r="B1530" s="7" t="s">
        <v>14</v>
      </c>
      <c r="C1530" s="8" t="s">
        <v>11</v>
      </c>
      <c r="D1530" s="9" t="s">
        <v>28</v>
      </c>
      <c r="E1530" s="9" t="s">
        <v>13</v>
      </c>
      <c r="F1530" s="10">
        <v>164583492</v>
      </c>
      <c r="G1530" s="9">
        <v>5</v>
      </c>
      <c r="H1530" s="10">
        <v>30070016</v>
      </c>
      <c r="I1530" s="22">
        <f>(data[[#This Row],[Profit]]/data[[#This Row],[Penjualan]])*100%</f>
        <v>0.18270371854790879</v>
      </c>
      <c r="K1530" s="3"/>
    </row>
    <row r="1531" spans="1:11" ht="15.75" customHeight="1" x14ac:dyDescent="0.3">
      <c r="A1531" s="9" t="s">
        <v>785</v>
      </c>
      <c r="B1531" s="7" t="s">
        <v>14</v>
      </c>
      <c r="C1531" s="8" t="s">
        <v>11</v>
      </c>
      <c r="D1531" s="9" t="s">
        <v>28</v>
      </c>
      <c r="E1531" s="9" t="s">
        <v>13</v>
      </c>
      <c r="F1531" s="10">
        <v>167499843</v>
      </c>
      <c r="G1531" s="9">
        <v>3</v>
      </c>
      <c r="H1531" s="10">
        <v>27079029</v>
      </c>
      <c r="I1531" s="22">
        <f>(data[[#This Row],[Profit]]/data[[#This Row],[Penjualan]])*100%</f>
        <v>0.16166599630782938</v>
      </c>
      <c r="K1531" s="3"/>
    </row>
    <row r="1532" spans="1:11" ht="15.75" customHeight="1" x14ac:dyDescent="0.3">
      <c r="A1532" s="9" t="s">
        <v>786</v>
      </c>
      <c r="B1532" s="7" t="s">
        <v>14</v>
      </c>
      <c r="C1532" s="8" t="s">
        <v>20</v>
      </c>
      <c r="D1532" s="9" t="s">
        <v>18</v>
      </c>
      <c r="E1532" s="9" t="s">
        <v>13</v>
      </c>
      <c r="F1532" s="10">
        <v>168102674</v>
      </c>
      <c r="G1532" s="9">
        <v>5</v>
      </c>
      <c r="H1532" s="10">
        <v>23812259</v>
      </c>
      <c r="I1532" s="22">
        <f>(data[[#This Row],[Profit]]/data[[#This Row],[Penjualan]])*100%</f>
        <v>0.14165306495957344</v>
      </c>
      <c r="K1532" s="3"/>
    </row>
    <row r="1533" spans="1:11" ht="15.75" customHeight="1" x14ac:dyDescent="0.3">
      <c r="A1533" s="9" t="s">
        <v>787</v>
      </c>
      <c r="B1533" s="7" t="s">
        <v>14</v>
      </c>
      <c r="C1533" s="8" t="s">
        <v>20</v>
      </c>
      <c r="D1533" s="9" t="s">
        <v>18</v>
      </c>
      <c r="E1533" s="9" t="s">
        <v>26</v>
      </c>
      <c r="F1533" s="10">
        <v>172872412</v>
      </c>
      <c r="G1533" s="9">
        <v>2</v>
      </c>
      <c r="H1533" s="10">
        <v>22485563</v>
      </c>
      <c r="I1533" s="22">
        <f>(data[[#This Row],[Profit]]/data[[#This Row],[Penjualan]])*100%</f>
        <v>0.13007027980844046</v>
      </c>
      <c r="K1533" s="3"/>
    </row>
    <row r="1534" spans="1:11" ht="15.75" customHeight="1" x14ac:dyDescent="0.3">
      <c r="A1534" s="9" t="s">
        <v>788</v>
      </c>
      <c r="B1534" s="7" t="s">
        <v>14</v>
      </c>
      <c r="C1534" s="8" t="s">
        <v>11</v>
      </c>
      <c r="D1534" s="9" t="s">
        <v>28</v>
      </c>
      <c r="E1534" s="9" t="s">
        <v>30</v>
      </c>
      <c r="F1534" s="10">
        <v>166323693</v>
      </c>
      <c r="G1534" s="9">
        <v>4</v>
      </c>
      <c r="H1534" s="10">
        <v>18315673</v>
      </c>
      <c r="I1534" s="22">
        <f>(data[[#This Row],[Profit]]/data[[#This Row],[Penjualan]])*100%</f>
        <v>0.11012064889636619</v>
      </c>
      <c r="K1534" s="3"/>
    </row>
    <row r="1535" spans="1:11" ht="15.75" customHeight="1" x14ac:dyDescent="0.3">
      <c r="A1535" s="9" t="s">
        <v>789</v>
      </c>
      <c r="B1535" s="7" t="s">
        <v>10</v>
      </c>
      <c r="C1535" s="8" t="s">
        <v>11</v>
      </c>
      <c r="D1535" s="9" t="s">
        <v>28</v>
      </c>
      <c r="E1535" s="9" t="s">
        <v>30</v>
      </c>
      <c r="F1535" s="10">
        <v>162279028</v>
      </c>
      <c r="G1535" s="9">
        <v>3</v>
      </c>
      <c r="H1535" s="10">
        <v>10173186</v>
      </c>
      <c r="I1535" s="22">
        <f>(data[[#This Row],[Profit]]/data[[#This Row],[Penjualan]])*100%</f>
        <v>6.2689468413626437E-2</v>
      </c>
      <c r="K1535" s="3"/>
    </row>
    <row r="1536" spans="1:11" ht="15.75" customHeight="1" x14ac:dyDescent="0.3">
      <c r="A1536" s="9" t="s">
        <v>789</v>
      </c>
      <c r="B1536" s="7" t="s">
        <v>10</v>
      </c>
      <c r="C1536" s="8" t="s">
        <v>11</v>
      </c>
      <c r="D1536" s="9" t="s">
        <v>28</v>
      </c>
      <c r="E1536" s="9" t="s">
        <v>30</v>
      </c>
      <c r="F1536" s="10">
        <v>167169357</v>
      </c>
      <c r="G1536" s="9">
        <v>1</v>
      </c>
      <c r="H1536" s="10">
        <v>12421440</v>
      </c>
      <c r="I1536" s="22">
        <f>(data[[#This Row],[Profit]]/data[[#This Row],[Penjualan]])*100%</f>
        <v>7.4304526995339223E-2</v>
      </c>
      <c r="K1536" s="3"/>
    </row>
    <row r="1537" spans="1:11" ht="15.75" customHeight="1" x14ac:dyDescent="0.3">
      <c r="A1537" s="9" t="s">
        <v>789</v>
      </c>
      <c r="B1537" s="7" t="s">
        <v>14</v>
      </c>
      <c r="C1537" s="8" t="s">
        <v>11</v>
      </c>
      <c r="D1537" s="9" t="s">
        <v>28</v>
      </c>
      <c r="E1537" s="9" t="s">
        <v>30</v>
      </c>
      <c r="F1537" s="10">
        <v>244073892</v>
      </c>
      <c r="G1537" s="9">
        <v>4</v>
      </c>
      <c r="H1537" s="10">
        <v>32393634</v>
      </c>
      <c r="I1537" s="22">
        <f>(data[[#This Row],[Profit]]/data[[#This Row],[Penjualan]])*100%</f>
        <v>0.13272060249688647</v>
      </c>
      <c r="K1537" s="3"/>
    </row>
    <row r="1538" spans="1:11" ht="15.75" customHeight="1" x14ac:dyDescent="0.3">
      <c r="A1538" s="9" t="s">
        <v>789</v>
      </c>
      <c r="B1538" s="7" t="s">
        <v>10</v>
      </c>
      <c r="C1538" s="8" t="s">
        <v>11</v>
      </c>
      <c r="D1538" s="9" t="s">
        <v>28</v>
      </c>
      <c r="E1538" s="9" t="s">
        <v>30</v>
      </c>
      <c r="F1538" s="10">
        <v>188653878</v>
      </c>
      <c r="G1538" s="9">
        <v>2</v>
      </c>
      <c r="H1538" s="10">
        <v>33601087</v>
      </c>
      <c r="I1538" s="22">
        <f>(data[[#This Row],[Profit]]/data[[#This Row],[Penjualan]])*100%</f>
        <v>0.17810970734457948</v>
      </c>
      <c r="K1538" s="3"/>
    </row>
    <row r="1539" spans="1:11" ht="15.75" customHeight="1" x14ac:dyDescent="0.3">
      <c r="A1539" s="9" t="s">
        <v>789</v>
      </c>
      <c r="B1539" s="7" t="s">
        <v>10</v>
      </c>
      <c r="C1539" s="8" t="s">
        <v>11</v>
      </c>
      <c r="D1539" s="9" t="s">
        <v>28</v>
      </c>
      <c r="E1539" s="9" t="s">
        <v>30</v>
      </c>
      <c r="F1539" s="10">
        <v>183527670</v>
      </c>
      <c r="G1539" s="9">
        <v>3</v>
      </c>
      <c r="H1539" s="10">
        <v>29054963</v>
      </c>
      <c r="I1539" s="22">
        <f>(data[[#This Row],[Profit]]/data[[#This Row],[Penjualan]])*100%</f>
        <v>0.15831380085629596</v>
      </c>
      <c r="K1539" s="3"/>
    </row>
    <row r="1540" spans="1:11" ht="15.75" customHeight="1" x14ac:dyDescent="0.3">
      <c r="A1540" s="9" t="s">
        <v>789</v>
      </c>
      <c r="B1540" s="7" t="s">
        <v>10</v>
      </c>
      <c r="C1540" s="8" t="s">
        <v>11</v>
      </c>
      <c r="D1540" s="9" t="s">
        <v>28</v>
      </c>
      <c r="E1540" s="9" t="s">
        <v>30</v>
      </c>
      <c r="F1540" s="10">
        <v>234984619</v>
      </c>
      <c r="G1540" s="9">
        <v>2</v>
      </c>
      <c r="H1540" s="10">
        <v>16487957</v>
      </c>
      <c r="I1540" s="22">
        <f>(data[[#This Row],[Profit]]/data[[#This Row],[Penjualan]])*100%</f>
        <v>7.0166111595584904E-2</v>
      </c>
      <c r="K1540" s="3"/>
    </row>
    <row r="1541" spans="1:11" ht="15.75" customHeight="1" x14ac:dyDescent="0.3">
      <c r="A1541" s="9" t="s">
        <v>789</v>
      </c>
      <c r="B1541" s="7" t="s">
        <v>10</v>
      </c>
      <c r="C1541" s="8" t="s">
        <v>11</v>
      </c>
      <c r="D1541" s="9" t="s">
        <v>28</v>
      </c>
      <c r="E1541" s="9" t="s">
        <v>30</v>
      </c>
      <c r="F1541" s="10">
        <v>112946395</v>
      </c>
      <c r="G1541" s="9">
        <v>4</v>
      </c>
      <c r="H1541" s="10">
        <v>26396100</v>
      </c>
      <c r="I1541" s="22">
        <f>(data[[#This Row],[Profit]]/data[[#This Row],[Penjualan]])*100%</f>
        <v>0.2337046702553012</v>
      </c>
      <c r="K1541" s="3"/>
    </row>
    <row r="1542" spans="1:11" ht="15.75" customHeight="1" x14ac:dyDescent="0.3">
      <c r="A1542" s="9" t="s">
        <v>789</v>
      </c>
      <c r="B1542" s="7" t="s">
        <v>39</v>
      </c>
      <c r="C1542" s="8" t="s">
        <v>11</v>
      </c>
      <c r="D1542" s="9" t="s">
        <v>28</v>
      </c>
      <c r="E1542" s="9" t="s">
        <v>30</v>
      </c>
      <c r="F1542" s="10">
        <v>210768461</v>
      </c>
      <c r="G1542" s="9">
        <v>5</v>
      </c>
      <c r="H1542" s="10">
        <v>10258204</v>
      </c>
      <c r="I1542" s="22">
        <f>(data[[#This Row],[Profit]]/data[[#This Row],[Penjualan]])*100%</f>
        <v>4.8670488702766586E-2</v>
      </c>
      <c r="K1542" s="3"/>
    </row>
    <row r="1543" spans="1:11" ht="15.75" customHeight="1" x14ac:dyDescent="0.3">
      <c r="A1543" s="9" t="s">
        <v>789</v>
      </c>
      <c r="B1543" s="7" t="s">
        <v>39</v>
      </c>
      <c r="C1543" s="8" t="s">
        <v>11</v>
      </c>
      <c r="D1543" s="9" t="s">
        <v>28</v>
      </c>
      <c r="E1543" s="9" t="s">
        <v>30</v>
      </c>
      <c r="F1543" s="10">
        <v>146200503</v>
      </c>
      <c r="G1543" s="9">
        <v>3</v>
      </c>
      <c r="H1543" s="10">
        <v>10276782</v>
      </c>
      <c r="I1543" s="22">
        <f>(data[[#This Row],[Profit]]/data[[#This Row],[Penjualan]])*100%</f>
        <v>7.0292384698567009E-2</v>
      </c>
      <c r="K1543" s="3"/>
    </row>
    <row r="1544" spans="1:11" ht="15.75" customHeight="1" x14ac:dyDescent="0.3">
      <c r="A1544" s="9" t="s">
        <v>789</v>
      </c>
      <c r="B1544" s="7" t="s">
        <v>39</v>
      </c>
      <c r="C1544" s="8" t="s">
        <v>11</v>
      </c>
      <c r="D1544" s="9" t="s">
        <v>28</v>
      </c>
      <c r="E1544" s="9" t="s">
        <v>30</v>
      </c>
      <c r="F1544" s="10">
        <v>97472321</v>
      </c>
      <c r="G1544" s="9">
        <v>2</v>
      </c>
      <c r="H1544" s="10">
        <v>27396552</v>
      </c>
      <c r="I1544" s="22">
        <f>(data[[#This Row],[Profit]]/data[[#This Row],[Penjualan]])*100%</f>
        <v>0.28107006911223548</v>
      </c>
      <c r="K1544" s="3"/>
    </row>
    <row r="1545" spans="1:11" ht="15.75" customHeight="1" x14ac:dyDescent="0.3">
      <c r="A1545" s="9" t="s">
        <v>790</v>
      </c>
      <c r="B1545" s="7" t="s">
        <v>14</v>
      </c>
      <c r="C1545" s="8" t="s">
        <v>20</v>
      </c>
      <c r="D1545" s="9" t="s">
        <v>12</v>
      </c>
      <c r="E1545" s="9" t="s">
        <v>26</v>
      </c>
      <c r="F1545" s="10">
        <v>208705817</v>
      </c>
      <c r="G1545" s="9">
        <v>4</v>
      </c>
      <c r="H1545" s="10">
        <v>29655989</v>
      </c>
      <c r="I1545" s="22">
        <f>(data[[#This Row],[Profit]]/data[[#This Row],[Penjualan]])*100%</f>
        <v>0.14209469302908792</v>
      </c>
      <c r="K1545" s="3"/>
    </row>
    <row r="1546" spans="1:11" ht="15.75" customHeight="1" x14ac:dyDescent="0.3">
      <c r="A1546" s="9" t="s">
        <v>791</v>
      </c>
      <c r="B1546" s="7" t="s">
        <v>10</v>
      </c>
      <c r="C1546" s="8" t="s">
        <v>20</v>
      </c>
      <c r="D1546" s="9" t="s">
        <v>12</v>
      </c>
      <c r="E1546" s="9" t="s">
        <v>13</v>
      </c>
      <c r="F1546" s="10">
        <v>211200298</v>
      </c>
      <c r="G1546" s="9">
        <v>3</v>
      </c>
      <c r="H1546" s="10">
        <v>20092112</v>
      </c>
      <c r="I1546" s="22">
        <f>(data[[#This Row],[Profit]]/data[[#This Row],[Penjualan]])*100%</f>
        <v>9.513297182942422E-2</v>
      </c>
      <c r="K1546" s="3"/>
    </row>
    <row r="1547" spans="1:11" ht="15.75" customHeight="1" x14ac:dyDescent="0.3">
      <c r="A1547" s="9" t="s">
        <v>791</v>
      </c>
      <c r="B1547" s="7" t="s">
        <v>16</v>
      </c>
      <c r="C1547" s="8" t="s">
        <v>20</v>
      </c>
      <c r="D1547" s="9" t="s">
        <v>12</v>
      </c>
      <c r="E1547" s="9" t="s">
        <v>13</v>
      </c>
      <c r="F1547" s="10">
        <v>141880295</v>
      </c>
      <c r="G1547" s="9">
        <v>1</v>
      </c>
      <c r="H1547" s="10">
        <v>21617682</v>
      </c>
      <c r="I1547" s="22">
        <f>(data[[#This Row],[Profit]]/data[[#This Row],[Penjualan]])*100%</f>
        <v>0.15236564034491187</v>
      </c>
      <c r="K1547" s="3"/>
    </row>
    <row r="1548" spans="1:11" ht="15.75" customHeight="1" x14ac:dyDescent="0.3">
      <c r="A1548" s="9" t="s">
        <v>792</v>
      </c>
      <c r="B1548" s="7" t="s">
        <v>16</v>
      </c>
      <c r="C1548" s="8" t="s">
        <v>17</v>
      </c>
      <c r="D1548" s="9" t="s">
        <v>28</v>
      </c>
      <c r="E1548" s="9" t="s">
        <v>25</v>
      </c>
      <c r="F1548" s="10">
        <v>140943232</v>
      </c>
      <c r="G1548" s="9">
        <v>4</v>
      </c>
      <c r="H1548" s="10">
        <v>20584943</v>
      </c>
      <c r="I1548" s="22">
        <f>(data[[#This Row],[Profit]]/data[[#This Row],[Penjualan]])*100%</f>
        <v>0.14605130525174845</v>
      </c>
      <c r="K1548" s="3"/>
    </row>
    <row r="1549" spans="1:11" ht="15.75" customHeight="1" x14ac:dyDescent="0.3">
      <c r="A1549" s="9" t="s">
        <v>793</v>
      </c>
      <c r="B1549" s="7" t="s">
        <v>16</v>
      </c>
      <c r="C1549" s="8" t="s">
        <v>21</v>
      </c>
      <c r="D1549" s="9" t="s">
        <v>28</v>
      </c>
      <c r="E1549" s="9" t="s">
        <v>25</v>
      </c>
      <c r="F1549" s="10">
        <v>154178627</v>
      </c>
      <c r="G1549" s="9">
        <v>5</v>
      </c>
      <c r="H1549" s="10">
        <v>10877575</v>
      </c>
      <c r="I1549" s="22">
        <f>(data[[#This Row],[Profit]]/data[[#This Row],[Penjualan]])*100%</f>
        <v>7.055176979880616E-2</v>
      </c>
      <c r="K1549" s="3"/>
    </row>
    <row r="1550" spans="1:11" ht="15.75" customHeight="1" x14ac:dyDescent="0.3">
      <c r="A1550" s="9" t="s">
        <v>794</v>
      </c>
      <c r="B1550" s="7" t="s">
        <v>10</v>
      </c>
      <c r="C1550" s="8" t="s">
        <v>11</v>
      </c>
      <c r="D1550" s="9" t="s">
        <v>18</v>
      </c>
      <c r="E1550" s="9" t="s">
        <v>13</v>
      </c>
      <c r="F1550" s="10">
        <v>162472696</v>
      </c>
      <c r="G1550" s="9">
        <v>1</v>
      </c>
      <c r="H1550" s="10">
        <v>19987203</v>
      </c>
      <c r="I1550" s="22">
        <f>(data[[#This Row],[Profit]]/data[[#This Row],[Penjualan]])*100%</f>
        <v>0.12301884250138867</v>
      </c>
      <c r="K1550" s="3"/>
    </row>
    <row r="1551" spans="1:11" ht="15.75" customHeight="1" x14ac:dyDescent="0.3">
      <c r="A1551" s="9" t="s">
        <v>795</v>
      </c>
      <c r="B1551" s="7" t="s">
        <v>10</v>
      </c>
      <c r="C1551" s="8" t="s">
        <v>20</v>
      </c>
      <c r="D1551" s="9" t="s">
        <v>28</v>
      </c>
      <c r="E1551" s="9" t="s">
        <v>30</v>
      </c>
      <c r="F1551" s="10">
        <v>108423636</v>
      </c>
      <c r="G1551" s="9">
        <v>3</v>
      </c>
      <c r="H1551" s="10">
        <v>21620036</v>
      </c>
      <c r="I1551" s="22">
        <f>(data[[#This Row],[Profit]]/data[[#This Row],[Penjualan]])*100%</f>
        <v>0.19940334780877483</v>
      </c>
      <c r="K1551" s="3"/>
    </row>
    <row r="1552" spans="1:11" ht="15.75" customHeight="1" x14ac:dyDescent="0.3">
      <c r="A1552" s="9" t="s">
        <v>796</v>
      </c>
      <c r="B1552" s="7" t="s">
        <v>14</v>
      </c>
      <c r="C1552" s="8" t="s">
        <v>11</v>
      </c>
      <c r="D1552" s="9" t="s">
        <v>12</v>
      </c>
      <c r="E1552" s="9" t="s">
        <v>30</v>
      </c>
      <c r="F1552" s="10">
        <v>190838392</v>
      </c>
      <c r="G1552" s="9">
        <v>5</v>
      </c>
      <c r="H1552" s="10">
        <v>31002496</v>
      </c>
      <c r="I1552" s="22">
        <f>(data[[#This Row],[Profit]]/data[[#This Row],[Penjualan]])*100%</f>
        <v>0.16245418793929053</v>
      </c>
      <c r="K1552" s="3"/>
    </row>
    <row r="1553" spans="1:11" ht="15.75" customHeight="1" x14ac:dyDescent="0.3">
      <c r="A1553" s="9" t="s">
        <v>797</v>
      </c>
      <c r="B1553" s="7" t="s">
        <v>14</v>
      </c>
      <c r="C1553" s="8" t="s">
        <v>17</v>
      </c>
      <c r="D1553" s="9" t="s">
        <v>28</v>
      </c>
      <c r="E1553" s="9" t="s">
        <v>13</v>
      </c>
      <c r="F1553" s="10">
        <v>213315547</v>
      </c>
      <c r="G1553" s="9">
        <v>3</v>
      </c>
      <c r="H1553" s="10">
        <v>11634445</v>
      </c>
      <c r="I1553" s="22">
        <f>(data[[#This Row],[Profit]]/data[[#This Row],[Penjualan]])*100%</f>
        <v>5.4541008208839087E-2</v>
      </c>
      <c r="K1553" s="3"/>
    </row>
    <row r="1554" spans="1:11" ht="15.75" customHeight="1" x14ac:dyDescent="0.3">
      <c r="A1554" s="9" t="s">
        <v>797</v>
      </c>
      <c r="B1554" s="7" t="s">
        <v>14</v>
      </c>
      <c r="C1554" s="8" t="s">
        <v>17</v>
      </c>
      <c r="D1554" s="9" t="s">
        <v>28</v>
      </c>
      <c r="E1554" s="9" t="s">
        <v>13</v>
      </c>
      <c r="F1554" s="10">
        <v>116992383</v>
      </c>
      <c r="G1554" s="9">
        <v>2</v>
      </c>
      <c r="H1554" s="10">
        <v>30314645</v>
      </c>
      <c r="I1554" s="22">
        <f>(data[[#This Row],[Profit]]/data[[#This Row],[Penjualan]])*100%</f>
        <v>0.25911639905650952</v>
      </c>
      <c r="K1554" s="3"/>
    </row>
    <row r="1555" spans="1:11" ht="15.75" customHeight="1" x14ac:dyDescent="0.3">
      <c r="A1555" s="9" t="s">
        <v>797</v>
      </c>
      <c r="B1555" s="7" t="s">
        <v>14</v>
      </c>
      <c r="C1555" s="8" t="s">
        <v>17</v>
      </c>
      <c r="D1555" s="9" t="s">
        <v>28</v>
      </c>
      <c r="E1555" s="9" t="s">
        <v>13</v>
      </c>
      <c r="F1555" s="10">
        <v>236102731</v>
      </c>
      <c r="G1555" s="9">
        <v>5</v>
      </c>
      <c r="H1555" s="10">
        <v>18957970</v>
      </c>
      <c r="I1555" s="22">
        <f>(data[[#This Row],[Profit]]/data[[#This Row],[Penjualan]])*100%</f>
        <v>8.0295428687777434E-2</v>
      </c>
      <c r="K1555" s="3"/>
    </row>
    <row r="1556" spans="1:11" ht="15.75" customHeight="1" x14ac:dyDescent="0.3">
      <c r="A1556" s="9" t="s">
        <v>797</v>
      </c>
      <c r="B1556" s="7" t="s">
        <v>16</v>
      </c>
      <c r="C1556" s="8" t="s">
        <v>17</v>
      </c>
      <c r="D1556" s="9" t="s">
        <v>28</v>
      </c>
      <c r="E1556" s="9" t="s">
        <v>13</v>
      </c>
      <c r="F1556" s="10">
        <v>246024811</v>
      </c>
      <c r="G1556" s="9">
        <v>4</v>
      </c>
      <c r="H1556" s="10">
        <v>11066222</v>
      </c>
      <c r="I1556" s="22">
        <f>(data[[#This Row],[Profit]]/data[[#This Row],[Penjualan]])*100%</f>
        <v>4.4980105685357076E-2</v>
      </c>
      <c r="K1556" s="3"/>
    </row>
    <row r="1557" spans="1:11" ht="15.75" customHeight="1" x14ac:dyDescent="0.3">
      <c r="A1557" s="9" t="s">
        <v>798</v>
      </c>
      <c r="B1557" s="7" t="s">
        <v>16</v>
      </c>
      <c r="C1557" s="8" t="s">
        <v>17</v>
      </c>
      <c r="D1557" s="9" t="s">
        <v>12</v>
      </c>
      <c r="E1557" s="9" t="s">
        <v>30</v>
      </c>
      <c r="F1557" s="10">
        <v>159030346</v>
      </c>
      <c r="G1557" s="9">
        <v>5</v>
      </c>
      <c r="H1557" s="10">
        <v>21614075</v>
      </c>
      <c r="I1557" s="22">
        <f>(data[[#This Row],[Profit]]/data[[#This Row],[Penjualan]])*100%</f>
        <v>0.13591163915344812</v>
      </c>
      <c r="K1557" s="3"/>
    </row>
    <row r="1558" spans="1:11" ht="15.75" customHeight="1" x14ac:dyDescent="0.3">
      <c r="A1558" s="9" t="s">
        <v>799</v>
      </c>
      <c r="B1558" s="7" t="s">
        <v>16</v>
      </c>
      <c r="C1558" s="8" t="s">
        <v>20</v>
      </c>
      <c r="D1558" s="9" t="s">
        <v>28</v>
      </c>
      <c r="E1558" s="9" t="s">
        <v>26</v>
      </c>
      <c r="F1558" s="10">
        <v>175495874</v>
      </c>
      <c r="G1558" s="9">
        <v>2</v>
      </c>
      <c r="H1558" s="10">
        <v>25902031</v>
      </c>
      <c r="I1558" s="22">
        <f>(data[[#This Row],[Profit]]/data[[#This Row],[Penjualan]])*100%</f>
        <v>0.14759339014431758</v>
      </c>
      <c r="K1558" s="3"/>
    </row>
    <row r="1559" spans="1:11" ht="15.75" customHeight="1" x14ac:dyDescent="0.3">
      <c r="A1559" s="9" t="s">
        <v>800</v>
      </c>
      <c r="B1559" s="7" t="s">
        <v>16</v>
      </c>
      <c r="C1559" s="8" t="s">
        <v>20</v>
      </c>
      <c r="D1559" s="9" t="s">
        <v>28</v>
      </c>
      <c r="E1559" s="9" t="s">
        <v>30</v>
      </c>
      <c r="F1559" s="10">
        <v>155792645</v>
      </c>
      <c r="G1559" s="9">
        <v>3</v>
      </c>
      <c r="H1559" s="10">
        <v>16002308</v>
      </c>
      <c r="I1559" s="22">
        <f>(data[[#This Row],[Profit]]/data[[#This Row],[Penjualan]])*100%</f>
        <v>0.10271542664931325</v>
      </c>
      <c r="K1559" s="3"/>
    </row>
    <row r="1560" spans="1:11" ht="15.75" customHeight="1" x14ac:dyDescent="0.3">
      <c r="A1560" s="9" t="s">
        <v>801</v>
      </c>
      <c r="B1560" s="7" t="s">
        <v>14</v>
      </c>
      <c r="C1560" s="8" t="s">
        <v>17</v>
      </c>
      <c r="D1560" s="9" t="s">
        <v>28</v>
      </c>
      <c r="E1560" s="9" t="s">
        <v>25</v>
      </c>
      <c r="F1560" s="10">
        <v>175236918</v>
      </c>
      <c r="G1560" s="9">
        <v>2</v>
      </c>
      <c r="H1560" s="10">
        <v>26573987</v>
      </c>
      <c r="I1560" s="22">
        <f>(data[[#This Row],[Profit]]/data[[#This Row],[Penjualan]])*100%</f>
        <v>0.15164605325916539</v>
      </c>
      <c r="K1560" s="3"/>
    </row>
    <row r="1561" spans="1:11" ht="15.75" customHeight="1" x14ac:dyDescent="0.3">
      <c r="A1561" s="9" t="s">
        <v>801</v>
      </c>
      <c r="B1561" s="7" t="s">
        <v>14</v>
      </c>
      <c r="C1561" s="8" t="s">
        <v>17</v>
      </c>
      <c r="D1561" s="9" t="s">
        <v>28</v>
      </c>
      <c r="E1561" s="9" t="s">
        <v>25</v>
      </c>
      <c r="F1561" s="10">
        <v>216701215</v>
      </c>
      <c r="G1561" s="9">
        <v>1</v>
      </c>
      <c r="H1561" s="10">
        <v>15202782</v>
      </c>
      <c r="I1561" s="22">
        <f>(data[[#This Row],[Profit]]/data[[#This Row],[Penjualan]])*100%</f>
        <v>7.0155499589607748E-2</v>
      </c>
      <c r="K1561" s="3"/>
    </row>
    <row r="1562" spans="1:11" ht="15.75" customHeight="1" x14ac:dyDescent="0.3">
      <c r="A1562" s="9" t="s">
        <v>801</v>
      </c>
      <c r="B1562" s="7" t="s">
        <v>10</v>
      </c>
      <c r="C1562" s="8" t="s">
        <v>17</v>
      </c>
      <c r="D1562" s="9" t="s">
        <v>28</v>
      </c>
      <c r="E1562" s="9" t="s">
        <v>25</v>
      </c>
      <c r="F1562" s="10">
        <v>106533486</v>
      </c>
      <c r="G1562" s="9">
        <v>1</v>
      </c>
      <c r="H1562" s="10">
        <v>12865126</v>
      </c>
      <c r="I1562" s="22">
        <f>(data[[#This Row],[Profit]]/data[[#This Row],[Penjualan]])*100%</f>
        <v>0.12076133507918815</v>
      </c>
      <c r="K1562" s="3"/>
    </row>
    <row r="1563" spans="1:11" ht="15.75" customHeight="1" x14ac:dyDescent="0.3">
      <c r="A1563" s="9" t="s">
        <v>801</v>
      </c>
      <c r="B1563" s="7" t="s">
        <v>10</v>
      </c>
      <c r="C1563" s="8" t="s">
        <v>17</v>
      </c>
      <c r="D1563" s="9" t="s">
        <v>28</v>
      </c>
      <c r="E1563" s="9" t="s">
        <v>25</v>
      </c>
      <c r="F1563" s="10">
        <v>186724180</v>
      </c>
      <c r="G1563" s="9">
        <v>3</v>
      </c>
      <c r="H1563" s="10">
        <v>18567432</v>
      </c>
      <c r="I1563" s="22">
        <f>(data[[#This Row],[Profit]]/data[[#This Row],[Penjualan]])*100%</f>
        <v>9.9437748233785261E-2</v>
      </c>
      <c r="K1563" s="3"/>
    </row>
    <row r="1564" spans="1:11" ht="15.75" customHeight="1" x14ac:dyDescent="0.3">
      <c r="A1564" s="9" t="s">
        <v>802</v>
      </c>
      <c r="B1564" s="7" t="s">
        <v>10</v>
      </c>
      <c r="C1564" s="8" t="s">
        <v>20</v>
      </c>
      <c r="D1564" s="9" t="s">
        <v>12</v>
      </c>
      <c r="E1564" s="9" t="s">
        <v>25</v>
      </c>
      <c r="F1564" s="10">
        <v>111601353</v>
      </c>
      <c r="G1564" s="9">
        <v>3</v>
      </c>
      <c r="H1564" s="10">
        <v>28336982</v>
      </c>
      <c r="I1564" s="22">
        <f>(data[[#This Row],[Profit]]/data[[#This Row],[Penjualan]])*100%</f>
        <v>0.25391253097083866</v>
      </c>
      <c r="K1564" s="3"/>
    </row>
    <row r="1565" spans="1:11" ht="15.75" customHeight="1" x14ac:dyDescent="0.3">
      <c r="A1565" s="9" t="s">
        <v>802</v>
      </c>
      <c r="B1565" s="7" t="s">
        <v>10</v>
      </c>
      <c r="C1565" s="8" t="s">
        <v>20</v>
      </c>
      <c r="D1565" s="9" t="s">
        <v>12</v>
      </c>
      <c r="E1565" s="9" t="s">
        <v>25</v>
      </c>
      <c r="F1565" s="10">
        <v>100867138</v>
      </c>
      <c r="G1565" s="9">
        <v>4</v>
      </c>
      <c r="H1565" s="10">
        <v>24732210</v>
      </c>
      <c r="I1565" s="22">
        <f>(data[[#This Row],[Profit]]/data[[#This Row],[Penjualan]])*100%</f>
        <v>0.24519591306338046</v>
      </c>
      <c r="K1565" s="3"/>
    </row>
    <row r="1566" spans="1:11" ht="15.75" customHeight="1" x14ac:dyDescent="0.3">
      <c r="A1566" s="9" t="s">
        <v>802</v>
      </c>
      <c r="B1566" s="7" t="s">
        <v>10</v>
      </c>
      <c r="C1566" s="8" t="s">
        <v>20</v>
      </c>
      <c r="D1566" s="9" t="s">
        <v>12</v>
      </c>
      <c r="E1566" s="9" t="s">
        <v>25</v>
      </c>
      <c r="F1566" s="10">
        <v>152899541</v>
      </c>
      <c r="G1566" s="9">
        <v>4</v>
      </c>
      <c r="H1566" s="10">
        <v>20258811</v>
      </c>
      <c r="I1566" s="22">
        <f>(data[[#This Row],[Profit]]/data[[#This Row],[Penjualan]])*100%</f>
        <v>0.13249752659492942</v>
      </c>
      <c r="K1566" s="3"/>
    </row>
    <row r="1567" spans="1:11" ht="15.75" customHeight="1" x14ac:dyDescent="0.3">
      <c r="A1567" s="9" t="s">
        <v>803</v>
      </c>
      <c r="B1567" s="7" t="s">
        <v>39</v>
      </c>
      <c r="C1567" s="8" t="s">
        <v>20</v>
      </c>
      <c r="D1567" s="9" t="s">
        <v>12</v>
      </c>
      <c r="E1567" s="9" t="s">
        <v>25</v>
      </c>
      <c r="F1567" s="10">
        <v>246785132</v>
      </c>
      <c r="G1567" s="9">
        <v>4</v>
      </c>
      <c r="H1567" s="10">
        <v>26185391</v>
      </c>
      <c r="I1567" s="22">
        <f>(data[[#This Row],[Profit]]/data[[#This Row],[Penjualan]])*100%</f>
        <v>0.10610603154164085</v>
      </c>
      <c r="K1567" s="3"/>
    </row>
    <row r="1568" spans="1:11" ht="15.75" customHeight="1" x14ac:dyDescent="0.3">
      <c r="A1568" s="9" t="s">
        <v>804</v>
      </c>
      <c r="B1568" s="7" t="s">
        <v>39</v>
      </c>
      <c r="C1568" s="8" t="s">
        <v>20</v>
      </c>
      <c r="D1568" s="9" t="s">
        <v>18</v>
      </c>
      <c r="E1568" s="9" t="s">
        <v>30</v>
      </c>
      <c r="F1568" s="10">
        <v>181176777</v>
      </c>
      <c r="G1568" s="9">
        <v>1</v>
      </c>
      <c r="H1568" s="10">
        <v>19131883</v>
      </c>
      <c r="I1568" s="22">
        <f>(data[[#This Row],[Profit]]/data[[#This Row],[Penjualan]])*100%</f>
        <v>0.10559787692878542</v>
      </c>
      <c r="K1568" s="3"/>
    </row>
    <row r="1569" spans="1:11" ht="15.75" customHeight="1" x14ac:dyDescent="0.3">
      <c r="A1569" s="9" t="s">
        <v>805</v>
      </c>
      <c r="B1569" s="7" t="s">
        <v>39</v>
      </c>
      <c r="C1569" s="8" t="s">
        <v>20</v>
      </c>
      <c r="D1569" s="9" t="s">
        <v>18</v>
      </c>
      <c r="E1569" s="9" t="s">
        <v>13</v>
      </c>
      <c r="F1569" s="10">
        <v>213911987</v>
      </c>
      <c r="G1569" s="9">
        <v>3</v>
      </c>
      <c r="H1569" s="10">
        <v>10751301</v>
      </c>
      <c r="I1569" s="22">
        <f>(data[[#This Row],[Profit]]/data[[#This Row],[Penjualan]])*100%</f>
        <v>5.0260395178321635E-2</v>
      </c>
      <c r="K1569" s="3"/>
    </row>
    <row r="1570" spans="1:11" ht="15.75" customHeight="1" x14ac:dyDescent="0.3">
      <c r="A1570" s="9" t="s">
        <v>805</v>
      </c>
      <c r="B1570" s="7" t="s">
        <v>10</v>
      </c>
      <c r="C1570" s="8" t="s">
        <v>20</v>
      </c>
      <c r="D1570" s="9" t="s">
        <v>18</v>
      </c>
      <c r="E1570" s="9" t="s">
        <v>13</v>
      </c>
      <c r="F1570" s="10">
        <v>214315138</v>
      </c>
      <c r="G1570" s="9">
        <v>4</v>
      </c>
      <c r="H1570" s="10">
        <v>31773905</v>
      </c>
      <c r="I1570" s="22">
        <f>(data[[#This Row],[Profit]]/data[[#This Row],[Penjualan]])*100%</f>
        <v>0.14825786594692159</v>
      </c>
      <c r="K1570" s="3"/>
    </row>
    <row r="1571" spans="1:11" ht="15.75" customHeight="1" x14ac:dyDescent="0.3">
      <c r="A1571" s="9" t="s">
        <v>805</v>
      </c>
      <c r="B1571" s="7" t="s">
        <v>10</v>
      </c>
      <c r="C1571" s="8" t="s">
        <v>20</v>
      </c>
      <c r="D1571" s="9" t="s">
        <v>18</v>
      </c>
      <c r="E1571" s="9" t="s">
        <v>13</v>
      </c>
      <c r="F1571" s="10">
        <v>184281301</v>
      </c>
      <c r="G1571" s="9">
        <v>3</v>
      </c>
      <c r="H1571" s="10">
        <v>32523101</v>
      </c>
      <c r="I1571" s="22">
        <f>(data[[#This Row],[Profit]]/data[[#This Row],[Penjualan]])*100%</f>
        <v>0.17648616991259466</v>
      </c>
      <c r="K1571" s="3"/>
    </row>
    <row r="1572" spans="1:11" ht="15.75" customHeight="1" x14ac:dyDescent="0.3">
      <c r="A1572" s="9" t="s">
        <v>806</v>
      </c>
      <c r="B1572" s="7" t="s">
        <v>10</v>
      </c>
      <c r="C1572" s="8" t="s">
        <v>17</v>
      </c>
      <c r="D1572" s="9" t="s">
        <v>18</v>
      </c>
      <c r="E1572" s="9" t="s">
        <v>30</v>
      </c>
      <c r="F1572" s="10">
        <v>133409102</v>
      </c>
      <c r="G1572" s="9">
        <v>1</v>
      </c>
      <c r="H1572" s="10">
        <v>23752796</v>
      </c>
      <c r="I1572" s="22">
        <f>(data[[#This Row],[Profit]]/data[[#This Row],[Penjualan]])*100%</f>
        <v>0.17804479337549248</v>
      </c>
      <c r="K1572" s="3"/>
    </row>
    <row r="1573" spans="1:11" ht="15.75" customHeight="1" x14ac:dyDescent="0.3">
      <c r="A1573" s="9" t="s">
        <v>806</v>
      </c>
      <c r="B1573" s="7" t="s">
        <v>39</v>
      </c>
      <c r="C1573" s="8" t="s">
        <v>17</v>
      </c>
      <c r="D1573" s="9" t="s">
        <v>18</v>
      </c>
      <c r="E1573" s="9" t="s">
        <v>30</v>
      </c>
      <c r="F1573" s="10">
        <v>249341586</v>
      </c>
      <c r="G1573" s="9">
        <v>4</v>
      </c>
      <c r="H1573" s="10">
        <v>19578432</v>
      </c>
      <c r="I1573" s="22">
        <f>(data[[#This Row],[Profit]]/data[[#This Row],[Penjualan]])*100%</f>
        <v>7.8520524049285542E-2</v>
      </c>
      <c r="K1573" s="3"/>
    </row>
    <row r="1574" spans="1:11" ht="15.75" customHeight="1" x14ac:dyDescent="0.3">
      <c r="A1574" s="9" t="s">
        <v>807</v>
      </c>
      <c r="B1574" s="7" t="s">
        <v>16</v>
      </c>
      <c r="C1574" s="8" t="s">
        <v>20</v>
      </c>
      <c r="D1574" s="9" t="s">
        <v>28</v>
      </c>
      <c r="E1574" s="9" t="s">
        <v>25</v>
      </c>
      <c r="F1574" s="10">
        <v>227370040</v>
      </c>
      <c r="G1574" s="9">
        <v>4</v>
      </c>
      <c r="H1574" s="10">
        <v>15137326</v>
      </c>
      <c r="I1574" s="22">
        <f>(data[[#This Row],[Profit]]/data[[#This Row],[Penjualan]])*100%</f>
        <v>6.6575728270971843E-2</v>
      </c>
      <c r="K1574" s="3"/>
    </row>
    <row r="1575" spans="1:11" ht="15.75" customHeight="1" x14ac:dyDescent="0.3">
      <c r="A1575" s="9" t="s">
        <v>807</v>
      </c>
      <c r="B1575" s="7" t="s">
        <v>16</v>
      </c>
      <c r="C1575" s="8" t="s">
        <v>20</v>
      </c>
      <c r="D1575" s="9" t="s">
        <v>28</v>
      </c>
      <c r="E1575" s="9" t="s">
        <v>25</v>
      </c>
      <c r="F1575" s="10">
        <v>172579281</v>
      </c>
      <c r="G1575" s="9">
        <v>2</v>
      </c>
      <c r="H1575" s="10">
        <v>25434889</v>
      </c>
      <c r="I1575" s="22">
        <f>(data[[#This Row],[Profit]]/data[[#This Row],[Penjualan]])*100%</f>
        <v>0.14738089562442899</v>
      </c>
      <c r="K1575" s="3"/>
    </row>
    <row r="1576" spans="1:11" ht="15.75" customHeight="1" x14ac:dyDescent="0.3">
      <c r="A1576" s="9" t="s">
        <v>807</v>
      </c>
      <c r="B1576" s="7" t="s">
        <v>16</v>
      </c>
      <c r="C1576" s="8" t="s">
        <v>20</v>
      </c>
      <c r="D1576" s="9" t="s">
        <v>28</v>
      </c>
      <c r="E1576" s="9" t="s">
        <v>25</v>
      </c>
      <c r="F1576" s="10">
        <v>193682755</v>
      </c>
      <c r="G1576" s="9">
        <v>4</v>
      </c>
      <c r="H1576" s="10">
        <v>10800270</v>
      </c>
      <c r="I1576" s="22">
        <f>(data[[#This Row],[Profit]]/data[[#This Row],[Penjualan]])*100%</f>
        <v>5.5762682640485985E-2</v>
      </c>
      <c r="K1576" s="3"/>
    </row>
    <row r="1577" spans="1:11" ht="15.75" customHeight="1" x14ac:dyDescent="0.3">
      <c r="A1577" s="9" t="s">
        <v>807</v>
      </c>
      <c r="B1577" s="7" t="s">
        <v>16</v>
      </c>
      <c r="C1577" s="8" t="s">
        <v>20</v>
      </c>
      <c r="D1577" s="9" t="s">
        <v>28</v>
      </c>
      <c r="E1577" s="9" t="s">
        <v>25</v>
      </c>
      <c r="F1577" s="10">
        <v>96047408</v>
      </c>
      <c r="G1577" s="9">
        <v>1</v>
      </c>
      <c r="H1577" s="10">
        <v>27330822</v>
      </c>
      <c r="I1577" s="22">
        <f>(data[[#This Row],[Profit]]/data[[#This Row],[Penjualan]])*100%</f>
        <v>0.28455553948941548</v>
      </c>
      <c r="K1577" s="3"/>
    </row>
    <row r="1578" spans="1:11" ht="15.75" customHeight="1" x14ac:dyDescent="0.3">
      <c r="A1578" s="9" t="s">
        <v>808</v>
      </c>
      <c r="B1578" s="7" t="s">
        <v>16</v>
      </c>
      <c r="C1578" s="8" t="s">
        <v>20</v>
      </c>
      <c r="D1578" s="9" t="s">
        <v>28</v>
      </c>
      <c r="E1578" s="9" t="s">
        <v>25</v>
      </c>
      <c r="F1578" s="10">
        <v>188917167</v>
      </c>
      <c r="G1578" s="9">
        <v>4</v>
      </c>
      <c r="H1578" s="10">
        <v>23416869</v>
      </c>
      <c r="I1578" s="22">
        <f>(data[[#This Row],[Profit]]/data[[#This Row],[Penjualan]])*100%</f>
        <v>0.12395310268441619</v>
      </c>
      <c r="K1578" s="3"/>
    </row>
    <row r="1579" spans="1:11" ht="15.75" customHeight="1" x14ac:dyDescent="0.3">
      <c r="A1579" s="9" t="s">
        <v>808</v>
      </c>
      <c r="B1579" s="7" t="s">
        <v>16</v>
      </c>
      <c r="C1579" s="8" t="s">
        <v>20</v>
      </c>
      <c r="D1579" s="9" t="s">
        <v>28</v>
      </c>
      <c r="E1579" s="9" t="s">
        <v>25</v>
      </c>
      <c r="F1579" s="10">
        <v>128320018</v>
      </c>
      <c r="G1579" s="9">
        <v>3</v>
      </c>
      <c r="H1579" s="10">
        <v>32156775</v>
      </c>
      <c r="I1579" s="22">
        <f>(data[[#This Row],[Profit]]/data[[#This Row],[Penjualan]])*100%</f>
        <v>0.25059827376271099</v>
      </c>
      <c r="K1579" s="3"/>
    </row>
    <row r="1580" spans="1:11" ht="15.75" customHeight="1" x14ac:dyDescent="0.3">
      <c r="A1580" s="9" t="s">
        <v>809</v>
      </c>
      <c r="B1580" s="7" t="s">
        <v>16</v>
      </c>
      <c r="C1580" s="8" t="s">
        <v>20</v>
      </c>
      <c r="D1580" s="9" t="s">
        <v>18</v>
      </c>
      <c r="E1580" s="9" t="s">
        <v>30</v>
      </c>
      <c r="F1580" s="10">
        <v>234024512</v>
      </c>
      <c r="G1580" s="9">
        <v>5</v>
      </c>
      <c r="H1580" s="10">
        <v>25986867</v>
      </c>
      <c r="I1580" s="22">
        <f>(data[[#This Row],[Profit]]/data[[#This Row],[Penjualan]])*100%</f>
        <v>0.11104335515076301</v>
      </c>
      <c r="K1580" s="3"/>
    </row>
    <row r="1581" spans="1:11" ht="15.75" customHeight="1" x14ac:dyDescent="0.3">
      <c r="A1581" s="9" t="s">
        <v>810</v>
      </c>
      <c r="B1581" s="7" t="s">
        <v>39</v>
      </c>
      <c r="C1581" s="8" t="s">
        <v>20</v>
      </c>
      <c r="D1581" s="9" t="s">
        <v>28</v>
      </c>
      <c r="E1581" s="9" t="s">
        <v>26</v>
      </c>
      <c r="F1581" s="10">
        <v>156145621</v>
      </c>
      <c r="G1581" s="9">
        <v>5</v>
      </c>
      <c r="H1581" s="10">
        <v>10156254</v>
      </c>
      <c r="I1581" s="22">
        <f>(data[[#This Row],[Profit]]/data[[#This Row],[Penjualan]])*100%</f>
        <v>6.5043476307286255E-2</v>
      </c>
      <c r="K1581" s="3"/>
    </row>
    <row r="1582" spans="1:11" ht="15.75" customHeight="1" x14ac:dyDescent="0.3">
      <c r="A1582" s="9" t="s">
        <v>811</v>
      </c>
      <c r="B1582" s="7" t="s">
        <v>39</v>
      </c>
      <c r="C1582" s="8" t="s">
        <v>17</v>
      </c>
      <c r="D1582" s="9" t="s">
        <v>28</v>
      </c>
      <c r="E1582" s="9" t="s">
        <v>30</v>
      </c>
      <c r="F1582" s="10">
        <v>119596497</v>
      </c>
      <c r="G1582" s="9">
        <v>5</v>
      </c>
      <c r="H1582" s="10">
        <v>20312137</v>
      </c>
      <c r="I1582" s="22">
        <f>(data[[#This Row],[Profit]]/data[[#This Row],[Penjualan]])*100%</f>
        <v>0.16983889586665737</v>
      </c>
      <c r="K1582" s="3"/>
    </row>
    <row r="1583" spans="1:11" ht="15.75" customHeight="1" x14ac:dyDescent="0.3">
      <c r="A1583" s="9" t="s">
        <v>811</v>
      </c>
      <c r="B1583" s="7" t="s">
        <v>14</v>
      </c>
      <c r="C1583" s="8" t="s">
        <v>17</v>
      </c>
      <c r="D1583" s="9" t="s">
        <v>28</v>
      </c>
      <c r="E1583" s="9" t="s">
        <v>30</v>
      </c>
      <c r="F1583" s="10">
        <v>192674002</v>
      </c>
      <c r="G1583" s="9">
        <v>4</v>
      </c>
      <c r="H1583" s="10">
        <v>22021077</v>
      </c>
      <c r="I1583" s="22">
        <f>(data[[#This Row],[Profit]]/data[[#This Row],[Penjualan]])*100%</f>
        <v>0.11429189600784853</v>
      </c>
      <c r="K1583" s="3"/>
    </row>
    <row r="1584" spans="1:11" ht="15.75" customHeight="1" x14ac:dyDescent="0.3">
      <c r="A1584" s="9" t="s">
        <v>812</v>
      </c>
      <c r="B1584" s="7" t="s">
        <v>14</v>
      </c>
      <c r="C1584" s="8" t="s">
        <v>21</v>
      </c>
      <c r="D1584" s="9" t="s">
        <v>28</v>
      </c>
      <c r="E1584" s="9" t="s">
        <v>30</v>
      </c>
      <c r="F1584" s="10">
        <v>92628042</v>
      </c>
      <c r="G1584" s="9">
        <v>4</v>
      </c>
      <c r="H1584" s="10">
        <v>17899371</v>
      </c>
      <c r="I1584" s="22">
        <f>(data[[#This Row],[Profit]]/data[[#This Row],[Penjualan]])*100%</f>
        <v>0.1932392244672515</v>
      </c>
      <c r="K1584" s="3"/>
    </row>
    <row r="1585" spans="1:11" ht="15.75" customHeight="1" x14ac:dyDescent="0.3">
      <c r="A1585" s="9" t="s">
        <v>812</v>
      </c>
      <c r="B1585" s="7" t="s">
        <v>14</v>
      </c>
      <c r="C1585" s="8" t="s">
        <v>21</v>
      </c>
      <c r="D1585" s="9" t="s">
        <v>28</v>
      </c>
      <c r="E1585" s="9" t="s">
        <v>30</v>
      </c>
      <c r="F1585" s="10">
        <v>165809430</v>
      </c>
      <c r="G1585" s="9">
        <v>3</v>
      </c>
      <c r="H1585" s="10">
        <v>32572027</v>
      </c>
      <c r="I1585" s="22">
        <f>(data[[#This Row],[Profit]]/data[[#This Row],[Penjualan]])*100%</f>
        <v>0.19644254853297546</v>
      </c>
      <c r="K1585" s="3"/>
    </row>
    <row r="1586" spans="1:11" ht="15.75" customHeight="1" x14ac:dyDescent="0.3">
      <c r="A1586" s="9" t="s">
        <v>812</v>
      </c>
      <c r="B1586" s="7" t="s">
        <v>14</v>
      </c>
      <c r="C1586" s="8" t="s">
        <v>21</v>
      </c>
      <c r="D1586" s="9" t="s">
        <v>28</v>
      </c>
      <c r="E1586" s="9" t="s">
        <v>30</v>
      </c>
      <c r="F1586" s="10">
        <v>110022460</v>
      </c>
      <c r="G1586" s="9">
        <v>5</v>
      </c>
      <c r="H1586" s="10">
        <v>25087291</v>
      </c>
      <c r="I1586" s="22">
        <f>(data[[#This Row],[Profit]]/data[[#This Row],[Penjualan]])*100%</f>
        <v>0.22801972433628551</v>
      </c>
      <c r="K1586" s="3"/>
    </row>
    <row r="1587" spans="1:11" ht="15.75" customHeight="1" x14ac:dyDescent="0.3">
      <c r="A1587" s="9" t="s">
        <v>812</v>
      </c>
      <c r="B1587" s="7" t="s">
        <v>14</v>
      </c>
      <c r="C1587" s="8" t="s">
        <v>21</v>
      </c>
      <c r="D1587" s="9" t="s">
        <v>28</v>
      </c>
      <c r="E1587" s="9" t="s">
        <v>30</v>
      </c>
      <c r="F1587" s="10">
        <v>198122328</v>
      </c>
      <c r="G1587" s="9">
        <v>3</v>
      </c>
      <c r="H1587" s="10">
        <v>30225647</v>
      </c>
      <c r="I1587" s="22">
        <f>(data[[#This Row],[Profit]]/data[[#This Row],[Penjualan]])*100%</f>
        <v>0.15256052816015769</v>
      </c>
      <c r="K1587" s="3"/>
    </row>
    <row r="1588" spans="1:11" ht="15.75" customHeight="1" x14ac:dyDescent="0.3">
      <c r="A1588" s="9" t="s">
        <v>812</v>
      </c>
      <c r="B1588" s="7" t="s">
        <v>39</v>
      </c>
      <c r="C1588" s="8" t="s">
        <v>21</v>
      </c>
      <c r="D1588" s="9" t="s">
        <v>28</v>
      </c>
      <c r="E1588" s="9" t="s">
        <v>30</v>
      </c>
      <c r="F1588" s="10">
        <v>210738294</v>
      </c>
      <c r="G1588" s="9">
        <v>4</v>
      </c>
      <c r="H1588" s="10">
        <v>33209745</v>
      </c>
      <c r="I1588" s="22">
        <f>(data[[#This Row],[Profit]]/data[[#This Row],[Penjualan]])*100%</f>
        <v>0.15758761433268506</v>
      </c>
      <c r="K1588" s="3"/>
    </row>
    <row r="1589" spans="1:11" ht="15.75" customHeight="1" x14ac:dyDescent="0.3">
      <c r="A1589" s="9" t="s">
        <v>813</v>
      </c>
      <c r="B1589" s="7" t="s">
        <v>14</v>
      </c>
      <c r="C1589" s="8" t="s">
        <v>20</v>
      </c>
      <c r="D1589" s="9" t="s">
        <v>28</v>
      </c>
      <c r="E1589" s="9" t="s">
        <v>25</v>
      </c>
      <c r="F1589" s="10">
        <v>155993553</v>
      </c>
      <c r="G1589" s="9">
        <v>3</v>
      </c>
      <c r="H1589" s="10">
        <v>31863781</v>
      </c>
      <c r="I1589" s="22">
        <f>(data[[#This Row],[Profit]]/data[[#This Row],[Penjualan]])*100%</f>
        <v>0.20426344799005891</v>
      </c>
      <c r="K1589" s="3"/>
    </row>
    <row r="1590" spans="1:11" ht="15.75" customHeight="1" x14ac:dyDescent="0.3">
      <c r="A1590" s="9" t="s">
        <v>813</v>
      </c>
      <c r="B1590" s="7" t="s">
        <v>14</v>
      </c>
      <c r="C1590" s="8" t="s">
        <v>20</v>
      </c>
      <c r="D1590" s="9" t="s">
        <v>28</v>
      </c>
      <c r="E1590" s="9" t="s">
        <v>25</v>
      </c>
      <c r="F1590" s="10">
        <v>249808619</v>
      </c>
      <c r="G1590" s="9">
        <v>2</v>
      </c>
      <c r="H1590" s="10">
        <v>24895152</v>
      </c>
      <c r="I1590" s="22">
        <f>(data[[#This Row],[Profit]]/data[[#This Row],[Penjualan]])*100%</f>
        <v>9.9656897746990866E-2</v>
      </c>
      <c r="K1590" s="3"/>
    </row>
    <row r="1591" spans="1:11" ht="15.75" customHeight="1" x14ac:dyDescent="0.3">
      <c r="A1591" s="9" t="s">
        <v>813</v>
      </c>
      <c r="B1591" s="7" t="s">
        <v>14</v>
      </c>
      <c r="C1591" s="8" t="s">
        <v>20</v>
      </c>
      <c r="D1591" s="9" t="s">
        <v>28</v>
      </c>
      <c r="E1591" s="9" t="s">
        <v>25</v>
      </c>
      <c r="F1591" s="10">
        <v>111479658</v>
      </c>
      <c r="G1591" s="9">
        <v>5</v>
      </c>
      <c r="H1591" s="10">
        <v>30701962</v>
      </c>
      <c r="I1591" s="22">
        <f>(data[[#This Row],[Profit]]/data[[#This Row],[Penjualan]])*100%</f>
        <v>0.27540416386996808</v>
      </c>
      <c r="K1591" s="3"/>
    </row>
    <row r="1592" spans="1:11" ht="15.75" customHeight="1" x14ac:dyDescent="0.3">
      <c r="A1592" s="9" t="s">
        <v>814</v>
      </c>
      <c r="B1592" s="7" t="s">
        <v>14</v>
      </c>
      <c r="C1592" s="8" t="s">
        <v>20</v>
      </c>
      <c r="D1592" s="9" t="s">
        <v>28</v>
      </c>
      <c r="E1592" s="9" t="s">
        <v>30</v>
      </c>
      <c r="F1592" s="10">
        <v>168377442</v>
      </c>
      <c r="G1592" s="9">
        <v>5</v>
      </c>
      <c r="H1592" s="10">
        <v>33018934</v>
      </c>
      <c r="I1592" s="22">
        <f>(data[[#This Row],[Profit]]/data[[#This Row],[Penjualan]])*100%</f>
        <v>0.19610069857219947</v>
      </c>
      <c r="K1592" s="3"/>
    </row>
    <row r="1593" spans="1:11" ht="15.75" customHeight="1" x14ac:dyDescent="0.3">
      <c r="A1593" s="9" t="s">
        <v>814</v>
      </c>
      <c r="B1593" s="7" t="s">
        <v>14</v>
      </c>
      <c r="C1593" s="8" t="s">
        <v>20</v>
      </c>
      <c r="D1593" s="9" t="s">
        <v>28</v>
      </c>
      <c r="E1593" s="9" t="s">
        <v>30</v>
      </c>
      <c r="F1593" s="10">
        <v>199250840</v>
      </c>
      <c r="G1593" s="9">
        <v>1</v>
      </c>
      <c r="H1593" s="10">
        <v>20513587</v>
      </c>
      <c r="I1593" s="22">
        <f>(data[[#This Row],[Profit]]/data[[#This Row],[Penjualan]])*100%</f>
        <v>0.10295357851439924</v>
      </c>
      <c r="K1593" s="3"/>
    </row>
    <row r="1594" spans="1:11" ht="15.75" customHeight="1" x14ac:dyDescent="0.3">
      <c r="A1594" s="9" t="s">
        <v>814</v>
      </c>
      <c r="B1594" s="7" t="s">
        <v>10</v>
      </c>
      <c r="C1594" s="8" t="s">
        <v>20</v>
      </c>
      <c r="D1594" s="9" t="s">
        <v>28</v>
      </c>
      <c r="E1594" s="9" t="s">
        <v>30</v>
      </c>
      <c r="F1594" s="10">
        <v>227292920</v>
      </c>
      <c r="G1594" s="9">
        <v>5</v>
      </c>
      <c r="H1594" s="10">
        <v>11054283</v>
      </c>
      <c r="I1594" s="22">
        <f>(data[[#This Row],[Profit]]/data[[#This Row],[Penjualan]])*100%</f>
        <v>4.8634524119801001E-2</v>
      </c>
      <c r="K1594" s="3"/>
    </row>
    <row r="1595" spans="1:11" ht="15.75" customHeight="1" x14ac:dyDescent="0.3">
      <c r="A1595" s="9" t="s">
        <v>815</v>
      </c>
      <c r="B1595" s="7" t="s">
        <v>10</v>
      </c>
      <c r="C1595" s="8" t="s">
        <v>20</v>
      </c>
      <c r="D1595" s="9" t="s">
        <v>12</v>
      </c>
      <c r="E1595" s="9" t="s">
        <v>13</v>
      </c>
      <c r="F1595" s="10">
        <v>134969139</v>
      </c>
      <c r="G1595" s="9">
        <v>3</v>
      </c>
      <c r="H1595" s="10">
        <v>15876284</v>
      </c>
      <c r="I1595" s="22">
        <f>(data[[#This Row],[Profit]]/data[[#This Row],[Penjualan]])*100%</f>
        <v>0.11762899369166162</v>
      </c>
      <c r="K1595" s="3"/>
    </row>
    <row r="1596" spans="1:11" ht="15.75" customHeight="1" x14ac:dyDescent="0.3">
      <c r="A1596" s="9" t="s">
        <v>816</v>
      </c>
      <c r="B1596" s="7" t="s">
        <v>10</v>
      </c>
      <c r="C1596" s="8" t="s">
        <v>11</v>
      </c>
      <c r="D1596" s="9" t="s">
        <v>12</v>
      </c>
      <c r="E1596" s="9" t="s">
        <v>25</v>
      </c>
      <c r="F1596" s="10">
        <v>176306920</v>
      </c>
      <c r="G1596" s="9">
        <v>4</v>
      </c>
      <c r="H1596" s="10">
        <v>16026946</v>
      </c>
      <c r="I1596" s="22">
        <f>(data[[#This Row],[Profit]]/data[[#This Row],[Penjualan]])*100%</f>
        <v>9.0903669578029048E-2</v>
      </c>
      <c r="K1596" s="3"/>
    </row>
    <row r="1597" spans="1:11" ht="15.75" customHeight="1" x14ac:dyDescent="0.3">
      <c r="A1597" s="9" t="s">
        <v>816</v>
      </c>
      <c r="B1597" s="7" t="s">
        <v>10</v>
      </c>
      <c r="C1597" s="8" t="s">
        <v>11</v>
      </c>
      <c r="D1597" s="9" t="s">
        <v>12</v>
      </c>
      <c r="E1597" s="9" t="s">
        <v>25</v>
      </c>
      <c r="F1597" s="10">
        <v>151055454</v>
      </c>
      <c r="G1597" s="9">
        <v>4</v>
      </c>
      <c r="H1597" s="10">
        <v>32471101</v>
      </c>
      <c r="I1597" s="22">
        <f>(data[[#This Row],[Profit]]/data[[#This Row],[Penjualan]])*100%</f>
        <v>0.21496146044485093</v>
      </c>
      <c r="K1597" s="3"/>
    </row>
    <row r="1598" spans="1:11" ht="15.75" customHeight="1" x14ac:dyDescent="0.3">
      <c r="A1598" s="9" t="s">
        <v>816</v>
      </c>
      <c r="B1598" s="7" t="s">
        <v>10</v>
      </c>
      <c r="C1598" s="8" t="s">
        <v>11</v>
      </c>
      <c r="D1598" s="9" t="s">
        <v>12</v>
      </c>
      <c r="E1598" s="9" t="s">
        <v>25</v>
      </c>
      <c r="F1598" s="10">
        <v>249841691</v>
      </c>
      <c r="G1598" s="9">
        <v>2</v>
      </c>
      <c r="H1598" s="10">
        <v>21250972</v>
      </c>
      <c r="I1598" s="22">
        <f>(data[[#This Row],[Profit]]/data[[#This Row],[Penjualan]])*100%</f>
        <v>8.5057749629144155E-2</v>
      </c>
      <c r="K1598" s="3"/>
    </row>
    <row r="1599" spans="1:11" ht="15.75" customHeight="1" x14ac:dyDescent="0.3">
      <c r="A1599" s="9" t="s">
        <v>817</v>
      </c>
      <c r="B1599" s="7" t="s">
        <v>10</v>
      </c>
      <c r="C1599" s="8" t="s">
        <v>11</v>
      </c>
      <c r="D1599" s="9" t="s">
        <v>18</v>
      </c>
      <c r="E1599" s="9" t="s">
        <v>30</v>
      </c>
      <c r="F1599" s="10">
        <v>207798056</v>
      </c>
      <c r="G1599" s="9">
        <v>2</v>
      </c>
      <c r="H1599" s="10">
        <v>32065040</v>
      </c>
      <c r="I1599" s="22">
        <f>(data[[#This Row],[Profit]]/data[[#This Row],[Penjualan]])*100%</f>
        <v>0.15430866205986066</v>
      </c>
      <c r="K1599" s="3"/>
    </row>
    <row r="1600" spans="1:11" ht="15.75" customHeight="1" x14ac:dyDescent="0.3">
      <c r="A1600" s="9" t="s">
        <v>817</v>
      </c>
      <c r="B1600" s="7" t="s">
        <v>16</v>
      </c>
      <c r="C1600" s="8" t="s">
        <v>11</v>
      </c>
      <c r="D1600" s="9" t="s">
        <v>18</v>
      </c>
      <c r="E1600" s="9" t="s">
        <v>30</v>
      </c>
      <c r="F1600" s="10">
        <v>226906238</v>
      </c>
      <c r="G1600" s="9">
        <v>5</v>
      </c>
      <c r="H1600" s="10">
        <v>30992239</v>
      </c>
      <c r="I1600" s="22">
        <f>(data[[#This Row],[Profit]]/data[[#This Row],[Penjualan]])*100%</f>
        <v>0.13658610390429196</v>
      </c>
      <c r="K1600" s="3"/>
    </row>
    <row r="1601" spans="1:11" ht="15.75" customHeight="1" x14ac:dyDescent="0.3">
      <c r="A1601" s="9" t="s">
        <v>818</v>
      </c>
      <c r="B1601" s="7" t="s">
        <v>14</v>
      </c>
      <c r="C1601" s="8" t="s">
        <v>17</v>
      </c>
      <c r="D1601" s="9" t="s">
        <v>28</v>
      </c>
      <c r="E1601" s="9" t="s">
        <v>30</v>
      </c>
      <c r="F1601" s="10">
        <v>99182340</v>
      </c>
      <c r="G1601" s="9">
        <v>4</v>
      </c>
      <c r="H1601" s="10">
        <v>28692534</v>
      </c>
      <c r="I1601" s="22">
        <f>(data[[#This Row],[Profit]]/data[[#This Row],[Penjualan]])*100%</f>
        <v>0.28929075478557975</v>
      </c>
      <c r="K1601" s="3"/>
    </row>
    <row r="1602" spans="1:11" ht="15.75" customHeight="1" x14ac:dyDescent="0.3">
      <c r="A1602" s="9" t="s">
        <v>818</v>
      </c>
      <c r="B1602" s="7" t="s">
        <v>10</v>
      </c>
      <c r="C1602" s="8" t="s">
        <v>17</v>
      </c>
      <c r="D1602" s="9" t="s">
        <v>28</v>
      </c>
      <c r="E1602" s="9" t="s">
        <v>30</v>
      </c>
      <c r="F1602" s="10">
        <v>163896848</v>
      </c>
      <c r="G1602" s="9">
        <v>1</v>
      </c>
      <c r="H1602" s="10">
        <v>32417542</v>
      </c>
      <c r="I1602" s="22">
        <f>(data[[#This Row],[Profit]]/data[[#This Row],[Penjualan]])*100%</f>
        <v>0.19779234558556</v>
      </c>
      <c r="K1602" s="3"/>
    </row>
    <row r="1603" spans="1:11" ht="15.75" customHeight="1" x14ac:dyDescent="0.3">
      <c r="A1603" s="9" t="s">
        <v>819</v>
      </c>
      <c r="B1603" s="7" t="s">
        <v>14</v>
      </c>
      <c r="C1603" s="8" t="s">
        <v>21</v>
      </c>
      <c r="D1603" s="9" t="s">
        <v>12</v>
      </c>
      <c r="E1603" s="9" t="s">
        <v>25</v>
      </c>
      <c r="F1603" s="10">
        <v>143194569</v>
      </c>
      <c r="G1603" s="9">
        <v>3</v>
      </c>
      <c r="H1603" s="10">
        <v>33073351</v>
      </c>
      <c r="I1603" s="22">
        <f>(data[[#This Row],[Profit]]/data[[#This Row],[Penjualan]])*100%</f>
        <v>0.23096791471190503</v>
      </c>
      <c r="K1603" s="3"/>
    </row>
    <row r="1604" spans="1:11" ht="15.75" customHeight="1" x14ac:dyDescent="0.3">
      <c r="A1604" s="9" t="s">
        <v>819</v>
      </c>
      <c r="B1604" s="7" t="s">
        <v>16</v>
      </c>
      <c r="C1604" s="8" t="s">
        <v>21</v>
      </c>
      <c r="D1604" s="9" t="s">
        <v>12</v>
      </c>
      <c r="E1604" s="9" t="s">
        <v>25</v>
      </c>
      <c r="F1604" s="10">
        <v>142204925</v>
      </c>
      <c r="G1604" s="9">
        <v>2</v>
      </c>
      <c r="H1604" s="10">
        <v>21883468</v>
      </c>
      <c r="I1604" s="22">
        <f>(data[[#This Row],[Profit]]/data[[#This Row],[Penjualan]])*100%</f>
        <v>0.1538868502620426</v>
      </c>
      <c r="K1604" s="3"/>
    </row>
    <row r="1605" spans="1:11" ht="15.75" customHeight="1" x14ac:dyDescent="0.3">
      <c r="A1605" s="9" t="s">
        <v>820</v>
      </c>
      <c r="B1605" s="7" t="s">
        <v>16</v>
      </c>
      <c r="C1605" s="8" t="s">
        <v>11</v>
      </c>
      <c r="D1605" s="9" t="s">
        <v>28</v>
      </c>
      <c r="E1605" s="9" t="s">
        <v>25</v>
      </c>
      <c r="F1605" s="10">
        <v>199451878</v>
      </c>
      <c r="G1605" s="9">
        <v>5</v>
      </c>
      <c r="H1605" s="10">
        <v>34727043</v>
      </c>
      <c r="I1605" s="22">
        <f>(data[[#This Row],[Profit]]/data[[#This Row],[Penjualan]])*100%</f>
        <v>0.17411238915484165</v>
      </c>
      <c r="K1605" s="3"/>
    </row>
    <row r="1606" spans="1:11" ht="15.75" customHeight="1" x14ac:dyDescent="0.3">
      <c r="A1606" s="9" t="s">
        <v>820</v>
      </c>
      <c r="B1606" s="7" t="s">
        <v>16</v>
      </c>
      <c r="C1606" s="8" t="s">
        <v>11</v>
      </c>
      <c r="D1606" s="9" t="s">
        <v>28</v>
      </c>
      <c r="E1606" s="9" t="s">
        <v>25</v>
      </c>
      <c r="F1606" s="10">
        <v>176901667</v>
      </c>
      <c r="G1606" s="9">
        <v>5</v>
      </c>
      <c r="H1606" s="10">
        <v>11032342</v>
      </c>
      <c r="I1606" s="22">
        <f>(data[[#This Row],[Profit]]/data[[#This Row],[Penjualan]])*100%</f>
        <v>6.2364262514270144E-2</v>
      </c>
      <c r="K1606" s="3"/>
    </row>
    <row r="1607" spans="1:11" ht="15.75" customHeight="1" x14ac:dyDescent="0.3">
      <c r="A1607" s="9" t="s">
        <v>820</v>
      </c>
      <c r="B1607" s="7" t="s">
        <v>10</v>
      </c>
      <c r="C1607" s="8" t="s">
        <v>11</v>
      </c>
      <c r="D1607" s="9" t="s">
        <v>28</v>
      </c>
      <c r="E1607" s="9" t="s">
        <v>25</v>
      </c>
      <c r="F1607" s="10">
        <v>197118080</v>
      </c>
      <c r="G1607" s="9">
        <v>1</v>
      </c>
      <c r="H1607" s="10">
        <v>20805759</v>
      </c>
      <c r="I1607" s="22">
        <f>(data[[#This Row],[Profit]]/data[[#This Row],[Penjualan]])*100%</f>
        <v>0.10554972430737962</v>
      </c>
      <c r="K1607" s="3"/>
    </row>
    <row r="1608" spans="1:11" ht="15.75" customHeight="1" x14ac:dyDescent="0.3">
      <c r="A1608" s="9" t="s">
        <v>820</v>
      </c>
      <c r="B1608" s="7" t="s">
        <v>10</v>
      </c>
      <c r="C1608" s="8" t="s">
        <v>11</v>
      </c>
      <c r="D1608" s="9" t="s">
        <v>28</v>
      </c>
      <c r="E1608" s="9" t="s">
        <v>25</v>
      </c>
      <c r="F1608" s="10">
        <v>121789193</v>
      </c>
      <c r="G1608" s="9">
        <v>3</v>
      </c>
      <c r="H1608" s="10">
        <v>22810203</v>
      </c>
      <c r="I1608" s="22">
        <f>(data[[#This Row],[Profit]]/data[[#This Row],[Penjualan]])*100%</f>
        <v>0.18729250468060823</v>
      </c>
      <c r="K1608" s="3"/>
    </row>
    <row r="1609" spans="1:11" ht="15.75" customHeight="1" x14ac:dyDescent="0.3">
      <c r="A1609" s="9" t="s">
        <v>820</v>
      </c>
      <c r="B1609" s="7" t="s">
        <v>39</v>
      </c>
      <c r="C1609" s="8" t="s">
        <v>11</v>
      </c>
      <c r="D1609" s="9" t="s">
        <v>28</v>
      </c>
      <c r="E1609" s="9" t="s">
        <v>25</v>
      </c>
      <c r="F1609" s="10">
        <v>239403420</v>
      </c>
      <c r="G1609" s="9">
        <v>2</v>
      </c>
      <c r="H1609" s="10">
        <v>22157496</v>
      </c>
      <c r="I1609" s="22">
        <f>(data[[#This Row],[Profit]]/data[[#This Row],[Penjualan]])*100%</f>
        <v>9.2552963529092439E-2</v>
      </c>
      <c r="K1609" s="3"/>
    </row>
    <row r="1610" spans="1:11" ht="15.75" customHeight="1" x14ac:dyDescent="0.3">
      <c r="A1610" s="9" t="s">
        <v>821</v>
      </c>
      <c r="B1610" s="7" t="s">
        <v>39</v>
      </c>
      <c r="C1610" s="8" t="s">
        <v>11</v>
      </c>
      <c r="D1610" s="9" t="s">
        <v>28</v>
      </c>
      <c r="E1610" s="9" t="s">
        <v>13</v>
      </c>
      <c r="F1610" s="10">
        <v>108519010</v>
      </c>
      <c r="G1610" s="9">
        <v>2</v>
      </c>
      <c r="H1610" s="10">
        <v>16974374</v>
      </c>
      <c r="I1610" s="22">
        <f>(data[[#This Row],[Profit]]/data[[#This Row],[Penjualan]])*100%</f>
        <v>0.15641843765437963</v>
      </c>
      <c r="K1610" s="3"/>
    </row>
    <row r="1611" spans="1:11" ht="15.75" customHeight="1" x14ac:dyDescent="0.3">
      <c r="A1611" s="9" t="s">
        <v>822</v>
      </c>
      <c r="B1611" s="7" t="s">
        <v>39</v>
      </c>
      <c r="C1611" s="8" t="s">
        <v>20</v>
      </c>
      <c r="D1611" s="9" t="s">
        <v>28</v>
      </c>
      <c r="E1611" s="9" t="s">
        <v>25</v>
      </c>
      <c r="F1611" s="10">
        <v>180954120</v>
      </c>
      <c r="G1611" s="9">
        <v>1</v>
      </c>
      <c r="H1611" s="10">
        <v>32908887</v>
      </c>
      <c r="I1611" s="22">
        <f>(data[[#This Row],[Profit]]/data[[#This Row],[Penjualan]])*100%</f>
        <v>0.18186315404147749</v>
      </c>
      <c r="K1611" s="3"/>
    </row>
    <row r="1612" spans="1:11" ht="15.75" customHeight="1" x14ac:dyDescent="0.3">
      <c r="A1612" s="9" t="s">
        <v>823</v>
      </c>
      <c r="B1612" s="7" t="s">
        <v>39</v>
      </c>
      <c r="C1612" s="8" t="s">
        <v>20</v>
      </c>
      <c r="D1612" s="9" t="s">
        <v>28</v>
      </c>
      <c r="E1612" s="9" t="s">
        <v>25</v>
      </c>
      <c r="F1612" s="10">
        <v>233740535</v>
      </c>
      <c r="G1612" s="9">
        <v>4</v>
      </c>
      <c r="H1612" s="10">
        <v>26979582</v>
      </c>
      <c r="I1612" s="22">
        <f>(data[[#This Row],[Profit]]/data[[#This Row],[Penjualan]])*100%</f>
        <v>0.11542534545837332</v>
      </c>
      <c r="K1612" s="3"/>
    </row>
    <row r="1613" spans="1:11" ht="15.75" customHeight="1" x14ac:dyDescent="0.3">
      <c r="A1613" s="9" t="s">
        <v>823</v>
      </c>
      <c r="B1613" s="7" t="s">
        <v>10</v>
      </c>
      <c r="C1613" s="8" t="s">
        <v>20</v>
      </c>
      <c r="D1613" s="9" t="s">
        <v>28</v>
      </c>
      <c r="E1613" s="9" t="s">
        <v>25</v>
      </c>
      <c r="F1613" s="10">
        <v>108526592</v>
      </c>
      <c r="G1613" s="9">
        <v>3</v>
      </c>
      <c r="H1613" s="10">
        <v>24223848</v>
      </c>
      <c r="I1613" s="22">
        <f>(data[[#This Row],[Profit]]/data[[#This Row],[Penjualan]])*100%</f>
        <v>0.22320656673711822</v>
      </c>
      <c r="K1613" s="3"/>
    </row>
    <row r="1614" spans="1:11" ht="15.75" customHeight="1" x14ac:dyDescent="0.3">
      <c r="A1614" s="9" t="s">
        <v>824</v>
      </c>
      <c r="B1614" s="7" t="s">
        <v>10</v>
      </c>
      <c r="C1614" s="8" t="s">
        <v>20</v>
      </c>
      <c r="D1614" s="9" t="s">
        <v>12</v>
      </c>
      <c r="E1614" s="9" t="s">
        <v>30</v>
      </c>
      <c r="F1614" s="10">
        <v>157336981</v>
      </c>
      <c r="G1614" s="9">
        <v>2</v>
      </c>
      <c r="H1614" s="10">
        <v>15067410</v>
      </c>
      <c r="I1614" s="22">
        <f>(data[[#This Row],[Profit]]/data[[#This Row],[Penjualan]])*100%</f>
        <v>9.5765216189066193E-2</v>
      </c>
      <c r="K1614" s="3"/>
    </row>
    <row r="1615" spans="1:11" ht="15.75" customHeight="1" x14ac:dyDescent="0.3">
      <c r="A1615" s="9" t="s">
        <v>824</v>
      </c>
      <c r="B1615" s="7" t="s">
        <v>14</v>
      </c>
      <c r="C1615" s="8" t="s">
        <v>20</v>
      </c>
      <c r="D1615" s="9" t="s">
        <v>12</v>
      </c>
      <c r="E1615" s="9" t="s">
        <v>30</v>
      </c>
      <c r="F1615" s="10">
        <v>183457544</v>
      </c>
      <c r="G1615" s="9">
        <v>4</v>
      </c>
      <c r="H1615" s="10">
        <v>18275304</v>
      </c>
      <c r="I1615" s="22">
        <f>(data[[#This Row],[Profit]]/data[[#This Row],[Penjualan]])*100%</f>
        <v>9.9615985265778986E-2</v>
      </c>
      <c r="K1615" s="3"/>
    </row>
    <row r="1616" spans="1:11" ht="15.75" customHeight="1" x14ac:dyDescent="0.3">
      <c r="A1616" s="9" t="s">
        <v>825</v>
      </c>
      <c r="B1616" s="7" t="s">
        <v>14</v>
      </c>
      <c r="C1616" s="8" t="s">
        <v>17</v>
      </c>
      <c r="D1616" s="9" t="s">
        <v>28</v>
      </c>
      <c r="E1616" s="9" t="s">
        <v>13</v>
      </c>
      <c r="F1616" s="10">
        <v>172133321</v>
      </c>
      <c r="G1616" s="9">
        <v>2</v>
      </c>
      <c r="H1616" s="10">
        <v>12338015</v>
      </c>
      <c r="I1616" s="22">
        <f>(data[[#This Row],[Profit]]/data[[#This Row],[Penjualan]])*100%</f>
        <v>7.1677086855252162E-2</v>
      </c>
      <c r="K1616" s="3"/>
    </row>
    <row r="1617" spans="1:11" ht="15.75" customHeight="1" x14ac:dyDescent="0.3">
      <c r="A1617" s="9" t="s">
        <v>825</v>
      </c>
      <c r="B1617" s="7" t="s">
        <v>14</v>
      </c>
      <c r="C1617" s="8" t="s">
        <v>17</v>
      </c>
      <c r="D1617" s="9" t="s">
        <v>28</v>
      </c>
      <c r="E1617" s="9" t="s">
        <v>13</v>
      </c>
      <c r="F1617" s="10">
        <v>217413480</v>
      </c>
      <c r="G1617" s="9">
        <v>3</v>
      </c>
      <c r="H1617" s="10">
        <v>24114493</v>
      </c>
      <c r="I1617" s="22">
        <f>(data[[#This Row],[Profit]]/data[[#This Row],[Penjualan]])*100%</f>
        <v>0.11091535354661541</v>
      </c>
      <c r="K1617" s="3"/>
    </row>
    <row r="1618" spans="1:11" ht="15.75" customHeight="1" x14ac:dyDescent="0.3">
      <c r="A1618" s="9" t="s">
        <v>825</v>
      </c>
      <c r="B1618" s="7" t="s">
        <v>14</v>
      </c>
      <c r="C1618" s="8" t="s">
        <v>17</v>
      </c>
      <c r="D1618" s="9" t="s">
        <v>28</v>
      </c>
      <c r="E1618" s="9" t="s">
        <v>13</v>
      </c>
      <c r="F1618" s="10">
        <v>237255496</v>
      </c>
      <c r="G1618" s="9">
        <v>4</v>
      </c>
      <c r="H1618" s="10">
        <v>10312731</v>
      </c>
      <c r="I1618" s="22">
        <f>(data[[#This Row],[Profit]]/data[[#This Row],[Penjualan]])*100%</f>
        <v>4.3466773895092403E-2</v>
      </c>
      <c r="K1618" s="3"/>
    </row>
    <row r="1619" spans="1:11" ht="15.75" customHeight="1" x14ac:dyDescent="0.3">
      <c r="A1619" s="9" t="s">
        <v>825</v>
      </c>
      <c r="B1619" s="7" t="s">
        <v>14</v>
      </c>
      <c r="C1619" s="8" t="s">
        <v>17</v>
      </c>
      <c r="D1619" s="9" t="s">
        <v>28</v>
      </c>
      <c r="E1619" s="9" t="s">
        <v>13</v>
      </c>
      <c r="F1619" s="10">
        <v>143318296</v>
      </c>
      <c r="G1619" s="9">
        <v>4</v>
      </c>
      <c r="H1619" s="10">
        <v>26751228</v>
      </c>
      <c r="I1619" s="22">
        <f>(data[[#This Row],[Profit]]/data[[#This Row],[Penjualan]])*100%</f>
        <v>0.18665605680938321</v>
      </c>
      <c r="K1619" s="3"/>
    </row>
    <row r="1620" spans="1:11" ht="15.75" customHeight="1" x14ac:dyDescent="0.3">
      <c r="A1620" s="9" t="s">
        <v>825</v>
      </c>
      <c r="B1620" s="7" t="s">
        <v>39</v>
      </c>
      <c r="C1620" s="8" t="s">
        <v>17</v>
      </c>
      <c r="D1620" s="9" t="s">
        <v>28</v>
      </c>
      <c r="E1620" s="9" t="s">
        <v>13</v>
      </c>
      <c r="F1620" s="10">
        <v>207228234</v>
      </c>
      <c r="G1620" s="9">
        <v>4</v>
      </c>
      <c r="H1620" s="10">
        <v>31648832</v>
      </c>
      <c r="I1620" s="22">
        <f>(data[[#This Row],[Profit]]/data[[#This Row],[Penjualan]])*100%</f>
        <v>0.15272451725858938</v>
      </c>
      <c r="K1620" s="3"/>
    </row>
    <row r="1621" spans="1:11" ht="15.75" customHeight="1" x14ac:dyDescent="0.3">
      <c r="A1621" s="9" t="s">
        <v>825</v>
      </c>
      <c r="B1621" s="7" t="s">
        <v>14</v>
      </c>
      <c r="C1621" s="8" t="s">
        <v>17</v>
      </c>
      <c r="D1621" s="9" t="s">
        <v>28</v>
      </c>
      <c r="E1621" s="9" t="s">
        <v>13</v>
      </c>
      <c r="F1621" s="10">
        <v>144579575</v>
      </c>
      <c r="G1621" s="9">
        <v>3</v>
      </c>
      <c r="H1621" s="10">
        <v>21362233</v>
      </c>
      <c r="I1621" s="22">
        <f>(data[[#This Row],[Profit]]/data[[#This Row],[Penjualan]])*100%</f>
        <v>0.14775415545383919</v>
      </c>
      <c r="K1621" s="3"/>
    </row>
    <row r="1622" spans="1:11" ht="15.75" customHeight="1" x14ac:dyDescent="0.3">
      <c r="A1622" s="9" t="s">
        <v>826</v>
      </c>
      <c r="B1622" s="7" t="s">
        <v>14</v>
      </c>
      <c r="C1622" s="8" t="s">
        <v>20</v>
      </c>
      <c r="D1622" s="9" t="s">
        <v>28</v>
      </c>
      <c r="E1622" s="9" t="s">
        <v>30</v>
      </c>
      <c r="F1622" s="10">
        <v>139465074</v>
      </c>
      <c r="G1622" s="9">
        <v>5</v>
      </c>
      <c r="H1622" s="10">
        <v>28704509</v>
      </c>
      <c r="I1622" s="22">
        <f>(data[[#This Row],[Profit]]/data[[#This Row],[Penjualan]])*100%</f>
        <v>0.20581861950612812</v>
      </c>
      <c r="K1622" s="3"/>
    </row>
    <row r="1623" spans="1:11" ht="15.75" customHeight="1" x14ac:dyDescent="0.3">
      <c r="A1623" s="9" t="s">
        <v>827</v>
      </c>
      <c r="B1623" s="7" t="s">
        <v>10</v>
      </c>
      <c r="C1623" s="8" t="s">
        <v>20</v>
      </c>
      <c r="D1623" s="9" t="s">
        <v>28</v>
      </c>
      <c r="E1623" s="9" t="s">
        <v>13</v>
      </c>
      <c r="F1623" s="10">
        <v>186493538</v>
      </c>
      <c r="G1623" s="9">
        <v>5</v>
      </c>
      <c r="H1623" s="10">
        <v>14762984</v>
      </c>
      <c r="I1623" s="22">
        <f>(data[[#This Row],[Profit]]/data[[#This Row],[Penjualan]])*100%</f>
        <v>7.916083398021008E-2</v>
      </c>
      <c r="K1623" s="3"/>
    </row>
    <row r="1624" spans="1:11" ht="15.75" customHeight="1" x14ac:dyDescent="0.3">
      <c r="A1624" s="9" t="s">
        <v>828</v>
      </c>
      <c r="B1624" s="7" t="s">
        <v>10</v>
      </c>
      <c r="C1624" s="8" t="s">
        <v>11</v>
      </c>
      <c r="D1624" s="9" t="s">
        <v>12</v>
      </c>
      <c r="E1624" s="9" t="s">
        <v>25</v>
      </c>
      <c r="F1624" s="10">
        <v>168046135</v>
      </c>
      <c r="G1624" s="9">
        <v>2</v>
      </c>
      <c r="H1624" s="10">
        <v>33144914</v>
      </c>
      <c r="I1624" s="22">
        <f>(data[[#This Row],[Profit]]/data[[#This Row],[Penjualan]])*100%</f>
        <v>0.19723699090133789</v>
      </c>
      <c r="K1624" s="3"/>
    </row>
    <row r="1625" spans="1:11" ht="15.75" customHeight="1" x14ac:dyDescent="0.3">
      <c r="A1625" s="9" t="s">
        <v>829</v>
      </c>
      <c r="B1625" s="7" t="s">
        <v>16</v>
      </c>
      <c r="C1625" s="8" t="s">
        <v>20</v>
      </c>
      <c r="D1625" s="9" t="s">
        <v>28</v>
      </c>
      <c r="E1625" s="9" t="s">
        <v>13</v>
      </c>
      <c r="F1625" s="10">
        <v>243527140</v>
      </c>
      <c r="G1625" s="9">
        <v>2</v>
      </c>
      <c r="H1625" s="10">
        <v>23660942</v>
      </c>
      <c r="I1625" s="22">
        <f>(data[[#This Row],[Profit]]/data[[#This Row],[Penjualan]])*100%</f>
        <v>9.7159363839282961E-2</v>
      </c>
      <c r="K1625" s="3"/>
    </row>
    <row r="1626" spans="1:11" ht="15.75" customHeight="1" x14ac:dyDescent="0.3">
      <c r="A1626" s="9" t="s">
        <v>830</v>
      </c>
      <c r="B1626" s="7" t="s">
        <v>16</v>
      </c>
      <c r="C1626" s="8" t="s">
        <v>11</v>
      </c>
      <c r="D1626" s="9" t="s">
        <v>28</v>
      </c>
      <c r="E1626" s="9" t="s">
        <v>26</v>
      </c>
      <c r="F1626" s="10">
        <v>95979269</v>
      </c>
      <c r="G1626" s="9">
        <v>5</v>
      </c>
      <c r="H1626" s="10">
        <v>20574323</v>
      </c>
      <c r="I1626" s="22">
        <f>(data[[#This Row],[Profit]]/data[[#This Row],[Penjualan]])*100%</f>
        <v>0.2143621556442569</v>
      </c>
      <c r="K1626" s="3"/>
    </row>
    <row r="1627" spans="1:11" ht="15.75" customHeight="1" x14ac:dyDescent="0.3">
      <c r="A1627" s="9" t="s">
        <v>831</v>
      </c>
      <c r="B1627" s="7" t="s">
        <v>16</v>
      </c>
      <c r="C1627" s="8" t="s">
        <v>20</v>
      </c>
      <c r="D1627" s="9" t="s">
        <v>12</v>
      </c>
      <c r="E1627" s="9" t="s">
        <v>13</v>
      </c>
      <c r="F1627" s="10">
        <v>112982854</v>
      </c>
      <c r="G1627" s="9">
        <v>4</v>
      </c>
      <c r="H1627" s="10">
        <v>15125499</v>
      </c>
      <c r="I1627" s="22">
        <f>(data[[#This Row],[Profit]]/data[[#This Row],[Penjualan]])*100%</f>
        <v>0.13387428680107513</v>
      </c>
      <c r="K1627" s="3"/>
    </row>
    <row r="1628" spans="1:11" ht="15.75" customHeight="1" x14ac:dyDescent="0.3">
      <c r="A1628" s="9" t="s">
        <v>831</v>
      </c>
      <c r="B1628" s="7" t="s">
        <v>16</v>
      </c>
      <c r="C1628" s="8" t="s">
        <v>20</v>
      </c>
      <c r="D1628" s="9" t="s">
        <v>12</v>
      </c>
      <c r="E1628" s="9" t="s">
        <v>13</v>
      </c>
      <c r="F1628" s="10">
        <v>167833421</v>
      </c>
      <c r="G1628" s="9">
        <v>1</v>
      </c>
      <c r="H1628" s="10">
        <v>21793995</v>
      </c>
      <c r="I1628" s="22">
        <f>(data[[#This Row],[Profit]]/data[[#This Row],[Penjualan]])*100%</f>
        <v>0.12985491727538581</v>
      </c>
      <c r="K1628" s="3"/>
    </row>
    <row r="1629" spans="1:11" ht="15.75" customHeight="1" x14ac:dyDescent="0.3">
      <c r="A1629" s="9" t="s">
        <v>832</v>
      </c>
      <c r="B1629" s="7" t="s">
        <v>16</v>
      </c>
      <c r="C1629" s="8" t="s">
        <v>20</v>
      </c>
      <c r="D1629" s="9" t="s">
        <v>28</v>
      </c>
      <c r="E1629" s="9" t="s">
        <v>25</v>
      </c>
      <c r="F1629" s="10">
        <v>236621733</v>
      </c>
      <c r="G1629" s="9">
        <v>2</v>
      </c>
      <c r="H1629" s="10">
        <v>11075234</v>
      </c>
      <c r="I1629" s="22">
        <f>(data[[#This Row],[Profit]]/data[[#This Row],[Penjualan]])*100%</f>
        <v>4.6805649927346274E-2</v>
      </c>
      <c r="K1629" s="3"/>
    </row>
    <row r="1630" spans="1:11" ht="15.75" customHeight="1" x14ac:dyDescent="0.3">
      <c r="A1630" s="9" t="s">
        <v>832</v>
      </c>
      <c r="B1630" s="7" t="s">
        <v>39</v>
      </c>
      <c r="C1630" s="8" t="s">
        <v>20</v>
      </c>
      <c r="D1630" s="9" t="s">
        <v>28</v>
      </c>
      <c r="E1630" s="9" t="s">
        <v>25</v>
      </c>
      <c r="F1630" s="10">
        <v>119677186</v>
      </c>
      <c r="G1630" s="9">
        <v>2</v>
      </c>
      <c r="H1630" s="10">
        <v>14046333</v>
      </c>
      <c r="I1630" s="22">
        <f>(data[[#This Row],[Profit]]/data[[#This Row],[Penjualan]])*100%</f>
        <v>0.11736850998485208</v>
      </c>
      <c r="K1630" s="3"/>
    </row>
    <row r="1631" spans="1:11" ht="15.75" customHeight="1" x14ac:dyDescent="0.3">
      <c r="A1631" s="9" t="s">
        <v>833</v>
      </c>
      <c r="B1631" s="7" t="s">
        <v>16</v>
      </c>
      <c r="C1631" s="8" t="s">
        <v>20</v>
      </c>
      <c r="D1631" s="9" t="s">
        <v>12</v>
      </c>
      <c r="E1631" s="9" t="s">
        <v>30</v>
      </c>
      <c r="F1631" s="10">
        <v>206532676</v>
      </c>
      <c r="G1631" s="9">
        <v>5</v>
      </c>
      <c r="H1631" s="10">
        <v>16261069</v>
      </c>
      <c r="I1631" s="22">
        <f>(data[[#This Row],[Profit]]/data[[#This Row],[Penjualan]])*100%</f>
        <v>7.8733638254897736E-2</v>
      </c>
      <c r="K1631" s="3"/>
    </row>
    <row r="1632" spans="1:11" ht="15.75" customHeight="1" x14ac:dyDescent="0.3">
      <c r="A1632" s="9" t="s">
        <v>833</v>
      </c>
      <c r="B1632" s="7" t="s">
        <v>16</v>
      </c>
      <c r="C1632" s="8" t="s">
        <v>20</v>
      </c>
      <c r="D1632" s="9" t="s">
        <v>12</v>
      </c>
      <c r="E1632" s="9" t="s">
        <v>30</v>
      </c>
      <c r="F1632" s="10">
        <v>201888713</v>
      </c>
      <c r="G1632" s="9">
        <v>4</v>
      </c>
      <c r="H1632" s="10">
        <v>15869971</v>
      </c>
      <c r="I1632" s="22">
        <f>(data[[#This Row],[Profit]]/data[[#This Row],[Penjualan]])*100%</f>
        <v>7.860751977749246E-2</v>
      </c>
      <c r="K1632" s="3"/>
    </row>
    <row r="1633" spans="1:11" ht="15.75" customHeight="1" x14ac:dyDescent="0.3">
      <c r="A1633" s="9" t="s">
        <v>833</v>
      </c>
      <c r="B1633" s="7" t="s">
        <v>39</v>
      </c>
      <c r="C1633" s="8" t="s">
        <v>20</v>
      </c>
      <c r="D1633" s="9" t="s">
        <v>12</v>
      </c>
      <c r="E1633" s="9" t="s">
        <v>30</v>
      </c>
      <c r="F1633" s="10">
        <v>97583324</v>
      </c>
      <c r="G1633" s="9">
        <v>2</v>
      </c>
      <c r="H1633" s="10">
        <v>23319003</v>
      </c>
      <c r="I1633" s="22">
        <f>(data[[#This Row],[Profit]]/data[[#This Row],[Penjualan]])*100%</f>
        <v>0.23896504078914138</v>
      </c>
      <c r="K1633" s="3"/>
    </row>
    <row r="1634" spans="1:11" ht="15.75" customHeight="1" x14ac:dyDescent="0.3">
      <c r="A1634" s="9" t="s">
        <v>833</v>
      </c>
      <c r="B1634" s="7" t="s">
        <v>10</v>
      </c>
      <c r="C1634" s="8" t="s">
        <v>20</v>
      </c>
      <c r="D1634" s="9" t="s">
        <v>12</v>
      </c>
      <c r="E1634" s="9" t="s">
        <v>30</v>
      </c>
      <c r="F1634" s="10">
        <v>118678020</v>
      </c>
      <c r="G1634" s="9">
        <v>1</v>
      </c>
      <c r="H1634" s="10">
        <v>27796060</v>
      </c>
      <c r="I1634" s="22">
        <f>(data[[#This Row],[Profit]]/data[[#This Row],[Penjualan]])*100%</f>
        <v>0.23421405244206131</v>
      </c>
      <c r="K1634" s="3"/>
    </row>
    <row r="1635" spans="1:11" ht="15.75" customHeight="1" x14ac:dyDescent="0.3">
      <c r="A1635" s="9" t="s">
        <v>834</v>
      </c>
      <c r="B1635" s="7" t="s">
        <v>16</v>
      </c>
      <c r="C1635" s="8" t="s">
        <v>17</v>
      </c>
      <c r="D1635" s="9" t="s">
        <v>28</v>
      </c>
      <c r="E1635" s="9" t="s">
        <v>25</v>
      </c>
      <c r="F1635" s="10">
        <v>107717088</v>
      </c>
      <c r="G1635" s="9">
        <v>2</v>
      </c>
      <c r="H1635" s="10">
        <v>32837190</v>
      </c>
      <c r="I1635" s="22">
        <f>(data[[#This Row],[Profit]]/data[[#This Row],[Penjualan]])*100%</f>
        <v>0.30484661820787434</v>
      </c>
      <c r="K1635" s="3"/>
    </row>
    <row r="1636" spans="1:11" ht="15.75" customHeight="1" x14ac:dyDescent="0.3">
      <c r="A1636" s="9" t="s">
        <v>835</v>
      </c>
      <c r="B1636" s="7" t="s">
        <v>14</v>
      </c>
      <c r="C1636" s="8" t="s">
        <v>20</v>
      </c>
      <c r="D1636" s="9" t="s">
        <v>12</v>
      </c>
      <c r="E1636" s="9" t="s">
        <v>25</v>
      </c>
      <c r="F1636" s="10">
        <v>187753403</v>
      </c>
      <c r="G1636" s="9">
        <v>1</v>
      </c>
      <c r="H1636" s="10">
        <v>30901427</v>
      </c>
      <c r="I1636" s="22">
        <f>(data[[#This Row],[Profit]]/data[[#This Row],[Penjualan]])*100%</f>
        <v>0.16458517665322955</v>
      </c>
      <c r="K1636" s="3"/>
    </row>
    <row r="1637" spans="1:11" ht="15.75" customHeight="1" x14ac:dyDescent="0.3">
      <c r="A1637" s="9" t="s">
        <v>836</v>
      </c>
      <c r="B1637" s="7" t="s">
        <v>14</v>
      </c>
      <c r="C1637" s="8" t="s">
        <v>11</v>
      </c>
      <c r="D1637" s="9" t="s">
        <v>12</v>
      </c>
      <c r="E1637" s="9" t="s">
        <v>30</v>
      </c>
      <c r="F1637" s="10">
        <v>242540596</v>
      </c>
      <c r="G1637" s="9">
        <v>2</v>
      </c>
      <c r="H1637" s="10">
        <v>32569919</v>
      </c>
      <c r="I1637" s="22">
        <f>(data[[#This Row],[Profit]]/data[[#This Row],[Penjualan]])*100%</f>
        <v>0.13428646394519456</v>
      </c>
      <c r="K1637" s="3"/>
    </row>
    <row r="1638" spans="1:11" ht="15.75" customHeight="1" x14ac:dyDescent="0.3">
      <c r="A1638" s="9" t="s">
        <v>836</v>
      </c>
      <c r="B1638" s="7" t="s">
        <v>14</v>
      </c>
      <c r="C1638" s="8" t="s">
        <v>11</v>
      </c>
      <c r="D1638" s="9" t="s">
        <v>12</v>
      </c>
      <c r="E1638" s="9" t="s">
        <v>30</v>
      </c>
      <c r="F1638" s="10">
        <v>121591340</v>
      </c>
      <c r="G1638" s="9">
        <v>4</v>
      </c>
      <c r="H1638" s="10">
        <v>12527269</v>
      </c>
      <c r="I1638" s="22">
        <f>(data[[#This Row],[Profit]]/data[[#This Row],[Penjualan]])*100%</f>
        <v>0.10302764160671311</v>
      </c>
      <c r="K1638" s="3"/>
    </row>
    <row r="1639" spans="1:11" ht="15.75" customHeight="1" x14ac:dyDescent="0.3">
      <c r="A1639" s="9" t="s">
        <v>836</v>
      </c>
      <c r="B1639" s="7" t="s">
        <v>14</v>
      </c>
      <c r="C1639" s="8" t="s">
        <v>11</v>
      </c>
      <c r="D1639" s="9" t="s">
        <v>12</v>
      </c>
      <c r="E1639" s="9" t="s">
        <v>30</v>
      </c>
      <c r="F1639" s="10">
        <v>247495447</v>
      </c>
      <c r="G1639" s="9">
        <v>4</v>
      </c>
      <c r="H1639" s="10">
        <v>33477531</v>
      </c>
      <c r="I1639" s="22">
        <f>(data[[#This Row],[Profit]]/data[[#This Row],[Penjualan]])*100%</f>
        <v>0.13526523984903852</v>
      </c>
      <c r="K1639" s="3"/>
    </row>
    <row r="1640" spans="1:11" ht="15.75" customHeight="1" x14ac:dyDescent="0.3">
      <c r="A1640" s="9" t="s">
        <v>837</v>
      </c>
      <c r="B1640" s="7" t="s">
        <v>14</v>
      </c>
      <c r="C1640" s="8" t="s">
        <v>11</v>
      </c>
      <c r="D1640" s="9" t="s">
        <v>28</v>
      </c>
      <c r="E1640" s="9" t="s">
        <v>30</v>
      </c>
      <c r="F1640" s="10">
        <v>191782850</v>
      </c>
      <c r="G1640" s="9">
        <v>4</v>
      </c>
      <c r="H1640" s="10">
        <v>26549716</v>
      </c>
      <c r="I1640" s="22">
        <f>(data[[#This Row],[Profit]]/data[[#This Row],[Penjualan]])*100%</f>
        <v>0.13843634089283791</v>
      </c>
      <c r="K1640" s="3"/>
    </row>
    <row r="1641" spans="1:11" ht="15.75" customHeight="1" x14ac:dyDescent="0.3">
      <c r="A1641" s="9" t="s">
        <v>837</v>
      </c>
      <c r="B1641" s="7" t="s">
        <v>14</v>
      </c>
      <c r="C1641" s="8" t="s">
        <v>11</v>
      </c>
      <c r="D1641" s="9" t="s">
        <v>28</v>
      </c>
      <c r="E1641" s="9" t="s">
        <v>30</v>
      </c>
      <c r="F1641" s="10">
        <v>226280243</v>
      </c>
      <c r="G1641" s="9">
        <v>4</v>
      </c>
      <c r="H1641" s="10">
        <v>16049053</v>
      </c>
      <c r="I1641" s="22">
        <f>(data[[#This Row],[Profit]]/data[[#This Row],[Penjualan]])*100%</f>
        <v>7.0925560213403169E-2</v>
      </c>
      <c r="K1641" s="3"/>
    </row>
    <row r="1642" spans="1:11" ht="15.75" customHeight="1" x14ac:dyDescent="0.3">
      <c r="A1642" s="9" t="s">
        <v>838</v>
      </c>
      <c r="B1642" s="7" t="s">
        <v>16</v>
      </c>
      <c r="C1642" s="8" t="s">
        <v>20</v>
      </c>
      <c r="D1642" s="9" t="s">
        <v>28</v>
      </c>
      <c r="E1642" s="9" t="s">
        <v>30</v>
      </c>
      <c r="F1642" s="10">
        <v>203806379</v>
      </c>
      <c r="G1642" s="9">
        <v>3</v>
      </c>
      <c r="H1642" s="10">
        <v>24949745</v>
      </c>
      <c r="I1642" s="22">
        <f>(data[[#This Row],[Profit]]/data[[#This Row],[Penjualan]])*100%</f>
        <v>0.1224188620710444</v>
      </c>
      <c r="K1642" s="3"/>
    </row>
    <row r="1643" spans="1:11" ht="15.75" customHeight="1" x14ac:dyDescent="0.3">
      <c r="A1643" s="9" t="s">
        <v>839</v>
      </c>
      <c r="B1643" s="7" t="s">
        <v>14</v>
      </c>
      <c r="C1643" s="8" t="s">
        <v>20</v>
      </c>
      <c r="D1643" s="9" t="s">
        <v>28</v>
      </c>
      <c r="E1643" s="9" t="s">
        <v>13</v>
      </c>
      <c r="F1643" s="10">
        <v>214369663</v>
      </c>
      <c r="G1643" s="9">
        <v>5</v>
      </c>
      <c r="H1643" s="10">
        <v>19606065</v>
      </c>
      <c r="I1643" s="22">
        <f>(data[[#This Row],[Profit]]/data[[#This Row],[Penjualan]])*100%</f>
        <v>9.1459139906377523E-2</v>
      </c>
      <c r="K1643" s="3"/>
    </row>
    <row r="1644" spans="1:11" ht="15.75" customHeight="1" x14ac:dyDescent="0.3">
      <c r="A1644" s="9" t="s">
        <v>839</v>
      </c>
      <c r="B1644" s="7" t="s">
        <v>14</v>
      </c>
      <c r="C1644" s="8" t="s">
        <v>20</v>
      </c>
      <c r="D1644" s="9" t="s">
        <v>28</v>
      </c>
      <c r="E1644" s="9" t="s">
        <v>13</v>
      </c>
      <c r="F1644" s="10">
        <v>166439629</v>
      </c>
      <c r="G1644" s="9">
        <v>5</v>
      </c>
      <c r="H1644" s="10">
        <v>23494573</v>
      </c>
      <c r="I1644" s="22">
        <f>(data[[#This Row],[Profit]]/data[[#This Row],[Penjualan]])*100%</f>
        <v>0.14115972945361469</v>
      </c>
      <c r="K1644" s="3"/>
    </row>
    <row r="1645" spans="1:11" ht="15.75" customHeight="1" x14ac:dyDescent="0.3">
      <c r="A1645" s="9" t="s">
        <v>840</v>
      </c>
      <c r="B1645" s="7" t="s">
        <v>10</v>
      </c>
      <c r="C1645" s="8" t="s">
        <v>20</v>
      </c>
      <c r="D1645" s="9" t="s">
        <v>28</v>
      </c>
      <c r="E1645" s="9" t="s">
        <v>30</v>
      </c>
      <c r="F1645" s="10">
        <v>245819802</v>
      </c>
      <c r="G1645" s="9">
        <v>1</v>
      </c>
      <c r="H1645" s="10">
        <v>13884870</v>
      </c>
      <c r="I1645" s="22">
        <f>(data[[#This Row],[Profit]]/data[[#This Row],[Penjualan]])*100%</f>
        <v>5.6483936147666412E-2</v>
      </c>
      <c r="K1645" s="3"/>
    </row>
    <row r="1646" spans="1:11" ht="15.75" customHeight="1" x14ac:dyDescent="0.3">
      <c r="A1646" s="9" t="s">
        <v>841</v>
      </c>
      <c r="B1646" s="7" t="s">
        <v>10</v>
      </c>
      <c r="C1646" s="8" t="s">
        <v>17</v>
      </c>
      <c r="D1646" s="9" t="s">
        <v>18</v>
      </c>
      <c r="E1646" s="9" t="s">
        <v>13</v>
      </c>
      <c r="F1646" s="10">
        <v>131943902</v>
      </c>
      <c r="G1646" s="9">
        <v>2</v>
      </c>
      <c r="H1646" s="10">
        <v>18803356</v>
      </c>
      <c r="I1646" s="22">
        <f>(data[[#This Row],[Profit]]/data[[#This Row],[Penjualan]])*100%</f>
        <v>0.14251023135574692</v>
      </c>
      <c r="K1646" s="3"/>
    </row>
    <row r="1647" spans="1:11" ht="15.75" customHeight="1" x14ac:dyDescent="0.3">
      <c r="A1647" s="9" t="s">
        <v>842</v>
      </c>
      <c r="B1647" s="7" t="s">
        <v>10</v>
      </c>
      <c r="C1647" s="8" t="s">
        <v>17</v>
      </c>
      <c r="D1647" s="9" t="s">
        <v>18</v>
      </c>
      <c r="E1647" s="9" t="s">
        <v>30</v>
      </c>
      <c r="F1647" s="10">
        <v>206115904</v>
      </c>
      <c r="G1647" s="9">
        <v>3</v>
      </c>
      <c r="H1647" s="10">
        <v>10234209</v>
      </c>
      <c r="I1647" s="22">
        <f>(data[[#This Row],[Profit]]/data[[#This Row],[Penjualan]])*100%</f>
        <v>4.9652689585758504E-2</v>
      </c>
      <c r="K1647" s="3"/>
    </row>
    <row r="1648" spans="1:11" ht="15.75" customHeight="1" x14ac:dyDescent="0.3">
      <c r="A1648" s="9" t="s">
        <v>842</v>
      </c>
      <c r="B1648" s="7" t="s">
        <v>10</v>
      </c>
      <c r="C1648" s="8" t="s">
        <v>17</v>
      </c>
      <c r="D1648" s="9" t="s">
        <v>18</v>
      </c>
      <c r="E1648" s="9" t="s">
        <v>30</v>
      </c>
      <c r="F1648" s="10">
        <v>151758311</v>
      </c>
      <c r="G1648" s="9">
        <v>2</v>
      </c>
      <c r="H1648" s="10">
        <v>21993612</v>
      </c>
      <c r="I1648" s="22">
        <f>(data[[#This Row],[Profit]]/data[[#This Row],[Penjualan]])*100%</f>
        <v>0.14492525552686206</v>
      </c>
      <c r="K1648" s="3"/>
    </row>
    <row r="1649" spans="1:11" ht="15.75" customHeight="1" x14ac:dyDescent="0.3">
      <c r="A1649" s="9" t="s">
        <v>842</v>
      </c>
      <c r="B1649" s="7" t="s">
        <v>10</v>
      </c>
      <c r="C1649" s="8" t="s">
        <v>17</v>
      </c>
      <c r="D1649" s="9" t="s">
        <v>18</v>
      </c>
      <c r="E1649" s="9" t="s">
        <v>30</v>
      </c>
      <c r="F1649" s="10">
        <v>160703639</v>
      </c>
      <c r="G1649" s="9">
        <v>5</v>
      </c>
      <c r="H1649" s="10">
        <v>34140062</v>
      </c>
      <c r="I1649" s="22">
        <f>(data[[#This Row],[Profit]]/data[[#This Row],[Penjualan]])*100%</f>
        <v>0.21244112586647773</v>
      </c>
      <c r="K1649" s="3"/>
    </row>
    <row r="1650" spans="1:11" ht="15.75" customHeight="1" x14ac:dyDescent="0.3">
      <c r="A1650" s="9" t="s">
        <v>843</v>
      </c>
      <c r="B1650" s="7" t="s">
        <v>10</v>
      </c>
      <c r="C1650" s="8" t="s">
        <v>20</v>
      </c>
      <c r="D1650" s="9" t="s">
        <v>28</v>
      </c>
      <c r="E1650" s="9" t="s">
        <v>25</v>
      </c>
      <c r="F1650" s="10">
        <v>95498083</v>
      </c>
      <c r="G1650" s="9">
        <v>2</v>
      </c>
      <c r="H1650" s="10">
        <v>16093597</v>
      </c>
      <c r="I1650" s="22">
        <f>(data[[#This Row],[Profit]]/data[[#This Row],[Penjualan]])*100%</f>
        <v>0.16852272312104946</v>
      </c>
      <c r="K1650" s="3"/>
    </row>
    <row r="1651" spans="1:11" ht="15.75" customHeight="1" x14ac:dyDescent="0.3">
      <c r="A1651" s="9" t="s">
        <v>843</v>
      </c>
      <c r="B1651" s="7" t="s">
        <v>16</v>
      </c>
      <c r="C1651" s="8" t="s">
        <v>20</v>
      </c>
      <c r="D1651" s="9" t="s">
        <v>28</v>
      </c>
      <c r="E1651" s="9" t="s">
        <v>25</v>
      </c>
      <c r="F1651" s="10">
        <v>136274292</v>
      </c>
      <c r="G1651" s="9">
        <v>2</v>
      </c>
      <c r="H1651" s="10">
        <v>11140145</v>
      </c>
      <c r="I1651" s="22">
        <f>(data[[#This Row],[Profit]]/data[[#This Row],[Penjualan]])*100%</f>
        <v>8.1747957274289129E-2</v>
      </c>
      <c r="K1651" s="3"/>
    </row>
    <row r="1652" spans="1:11" ht="15.75" customHeight="1" x14ac:dyDescent="0.3">
      <c r="A1652" s="9" t="s">
        <v>844</v>
      </c>
      <c r="B1652" s="7" t="s">
        <v>16</v>
      </c>
      <c r="C1652" s="8" t="s">
        <v>17</v>
      </c>
      <c r="D1652" s="9" t="s">
        <v>28</v>
      </c>
      <c r="E1652" s="9" t="s">
        <v>25</v>
      </c>
      <c r="F1652" s="10">
        <v>210093536</v>
      </c>
      <c r="G1652" s="9">
        <v>3</v>
      </c>
      <c r="H1652" s="10">
        <v>28252972</v>
      </c>
      <c r="I1652" s="22">
        <f>(data[[#This Row],[Profit]]/data[[#This Row],[Penjualan]])*100%</f>
        <v>0.13447806409427085</v>
      </c>
      <c r="K1652" s="3"/>
    </row>
    <row r="1653" spans="1:11" ht="15.75" customHeight="1" x14ac:dyDescent="0.3">
      <c r="A1653" s="9" t="s">
        <v>845</v>
      </c>
      <c r="B1653" s="7" t="s">
        <v>16</v>
      </c>
      <c r="C1653" s="8" t="s">
        <v>17</v>
      </c>
      <c r="D1653" s="9" t="s">
        <v>28</v>
      </c>
      <c r="E1653" s="9" t="s">
        <v>30</v>
      </c>
      <c r="F1653" s="10">
        <v>193615154</v>
      </c>
      <c r="G1653" s="9">
        <v>4</v>
      </c>
      <c r="H1653" s="10">
        <v>26587605</v>
      </c>
      <c r="I1653" s="22">
        <f>(data[[#This Row],[Profit]]/data[[#This Row],[Penjualan]])*100%</f>
        <v>0.13732192160950377</v>
      </c>
      <c r="K1653" s="3"/>
    </row>
    <row r="1654" spans="1:11" ht="15.75" customHeight="1" x14ac:dyDescent="0.3">
      <c r="A1654" s="9" t="s">
        <v>845</v>
      </c>
      <c r="B1654" s="7" t="s">
        <v>16</v>
      </c>
      <c r="C1654" s="8" t="s">
        <v>17</v>
      </c>
      <c r="D1654" s="9" t="s">
        <v>28</v>
      </c>
      <c r="E1654" s="9" t="s">
        <v>30</v>
      </c>
      <c r="F1654" s="10">
        <v>189209851</v>
      </c>
      <c r="G1654" s="9">
        <v>4</v>
      </c>
      <c r="H1654" s="10">
        <v>22658867</v>
      </c>
      <c r="I1654" s="22">
        <f>(data[[#This Row],[Profit]]/data[[#This Row],[Penjualan]])*100%</f>
        <v>0.11975521824178172</v>
      </c>
      <c r="K1654" s="3"/>
    </row>
    <row r="1655" spans="1:11" ht="15.75" customHeight="1" x14ac:dyDescent="0.3">
      <c r="A1655" s="9" t="s">
        <v>846</v>
      </c>
      <c r="B1655" s="7" t="s">
        <v>16</v>
      </c>
      <c r="C1655" s="8" t="s">
        <v>20</v>
      </c>
      <c r="D1655" s="9" t="s">
        <v>18</v>
      </c>
      <c r="E1655" s="9" t="s">
        <v>25</v>
      </c>
      <c r="F1655" s="10">
        <v>157824998</v>
      </c>
      <c r="G1655" s="9">
        <v>4</v>
      </c>
      <c r="H1655" s="10">
        <v>33951445</v>
      </c>
      <c r="I1655" s="22">
        <f>(data[[#This Row],[Profit]]/data[[#This Row],[Penjualan]])*100%</f>
        <v>0.21512083275933258</v>
      </c>
      <c r="K1655" s="3"/>
    </row>
    <row r="1656" spans="1:11" ht="15.75" customHeight="1" x14ac:dyDescent="0.3">
      <c r="A1656" s="9" t="s">
        <v>847</v>
      </c>
      <c r="B1656" s="7" t="s">
        <v>16</v>
      </c>
      <c r="C1656" s="8" t="s">
        <v>21</v>
      </c>
      <c r="D1656" s="9" t="s">
        <v>28</v>
      </c>
      <c r="E1656" s="9" t="s">
        <v>25</v>
      </c>
      <c r="F1656" s="10">
        <v>94386762</v>
      </c>
      <c r="G1656" s="9">
        <v>3</v>
      </c>
      <c r="H1656" s="10">
        <v>21529138</v>
      </c>
      <c r="I1656" s="22">
        <f>(data[[#This Row],[Profit]]/data[[#This Row],[Penjualan]])*100%</f>
        <v>0.22809488898453789</v>
      </c>
      <c r="K1656" s="3"/>
    </row>
    <row r="1657" spans="1:11" ht="15.75" customHeight="1" x14ac:dyDescent="0.3">
      <c r="A1657" s="9" t="s">
        <v>848</v>
      </c>
      <c r="B1657" s="7" t="s">
        <v>14</v>
      </c>
      <c r="C1657" s="8" t="s">
        <v>20</v>
      </c>
      <c r="D1657" s="9" t="s">
        <v>28</v>
      </c>
      <c r="E1657" s="9" t="s">
        <v>30</v>
      </c>
      <c r="F1657" s="10">
        <v>137904990</v>
      </c>
      <c r="G1657" s="9">
        <v>5</v>
      </c>
      <c r="H1657" s="10">
        <v>20074329</v>
      </c>
      <c r="I1657" s="22">
        <f>(data[[#This Row],[Profit]]/data[[#This Row],[Penjualan]])*100%</f>
        <v>0.14556637145617429</v>
      </c>
      <c r="K1657" s="3"/>
    </row>
    <row r="1658" spans="1:11" ht="15.75" customHeight="1" x14ac:dyDescent="0.3">
      <c r="A1658" s="9" t="s">
        <v>849</v>
      </c>
      <c r="B1658" s="7" t="s">
        <v>10</v>
      </c>
      <c r="C1658" s="8" t="s">
        <v>20</v>
      </c>
      <c r="D1658" s="9" t="s">
        <v>28</v>
      </c>
      <c r="E1658" s="9" t="s">
        <v>25</v>
      </c>
      <c r="F1658" s="10">
        <v>175110256</v>
      </c>
      <c r="G1658" s="9">
        <v>4</v>
      </c>
      <c r="H1658" s="10">
        <v>18312219</v>
      </c>
      <c r="I1658" s="22">
        <f>(data[[#This Row],[Profit]]/data[[#This Row],[Penjualan]])*100%</f>
        <v>0.10457536536295167</v>
      </c>
      <c r="K1658" s="3"/>
    </row>
    <row r="1659" spans="1:11" ht="15.75" customHeight="1" x14ac:dyDescent="0.3">
      <c r="A1659" s="9" t="s">
        <v>849</v>
      </c>
      <c r="B1659" s="7" t="s">
        <v>10</v>
      </c>
      <c r="C1659" s="8" t="s">
        <v>20</v>
      </c>
      <c r="D1659" s="9" t="s">
        <v>28</v>
      </c>
      <c r="E1659" s="9" t="s">
        <v>25</v>
      </c>
      <c r="F1659" s="10">
        <v>128162972</v>
      </c>
      <c r="G1659" s="9">
        <v>4</v>
      </c>
      <c r="H1659" s="10">
        <v>34660159</v>
      </c>
      <c r="I1659" s="22">
        <f>(data[[#This Row],[Profit]]/data[[#This Row],[Penjualan]])*100%</f>
        <v>0.27043816524479475</v>
      </c>
      <c r="K1659" s="3"/>
    </row>
    <row r="1660" spans="1:11" ht="15.75" customHeight="1" x14ac:dyDescent="0.3">
      <c r="A1660" s="9" t="s">
        <v>849</v>
      </c>
      <c r="B1660" s="7" t="s">
        <v>39</v>
      </c>
      <c r="C1660" s="8" t="s">
        <v>20</v>
      </c>
      <c r="D1660" s="9" t="s">
        <v>28</v>
      </c>
      <c r="E1660" s="9" t="s">
        <v>25</v>
      </c>
      <c r="F1660" s="10">
        <v>144499522</v>
      </c>
      <c r="G1660" s="9">
        <v>4</v>
      </c>
      <c r="H1660" s="10">
        <v>19266315</v>
      </c>
      <c r="I1660" s="22">
        <f>(data[[#This Row],[Profit]]/data[[#This Row],[Penjualan]])*100%</f>
        <v>0.13333134070851804</v>
      </c>
      <c r="K1660" s="3"/>
    </row>
    <row r="1661" spans="1:11" ht="15.75" customHeight="1" x14ac:dyDescent="0.3">
      <c r="A1661" s="9" t="s">
        <v>849</v>
      </c>
      <c r="B1661" s="7" t="s">
        <v>39</v>
      </c>
      <c r="C1661" s="8" t="s">
        <v>20</v>
      </c>
      <c r="D1661" s="9" t="s">
        <v>28</v>
      </c>
      <c r="E1661" s="9" t="s">
        <v>25</v>
      </c>
      <c r="F1661" s="10">
        <v>204113171</v>
      </c>
      <c r="G1661" s="9">
        <v>5</v>
      </c>
      <c r="H1661" s="10">
        <v>28169306</v>
      </c>
      <c r="I1661" s="22">
        <f>(data[[#This Row],[Profit]]/data[[#This Row],[Penjualan]])*100%</f>
        <v>0.13800827189147927</v>
      </c>
      <c r="K1661" s="3"/>
    </row>
    <row r="1662" spans="1:11" ht="15.75" customHeight="1" x14ac:dyDescent="0.3">
      <c r="A1662" s="9" t="s">
        <v>849</v>
      </c>
      <c r="B1662" s="7" t="s">
        <v>10</v>
      </c>
      <c r="C1662" s="8" t="s">
        <v>20</v>
      </c>
      <c r="D1662" s="9" t="s">
        <v>28</v>
      </c>
      <c r="E1662" s="9" t="s">
        <v>25</v>
      </c>
      <c r="F1662" s="10">
        <v>124531142</v>
      </c>
      <c r="G1662" s="9">
        <v>5</v>
      </c>
      <c r="H1662" s="10">
        <v>22373463</v>
      </c>
      <c r="I1662" s="22">
        <f>(data[[#This Row],[Profit]]/data[[#This Row],[Penjualan]])*100%</f>
        <v>0.17966159019082953</v>
      </c>
      <c r="K1662" s="3"/>
    </row>
    <row r="1663" spans="1:11" ht="15.75" customHeight="1" x14ac:dyDescent="0.3">
      <c r="A1663" s="9" t="s">
        <v>849</v>
      </c>
      <c r="B1663" s="7" t="s">
        <v>10</v>
      </c>
      <c r="C1663" s="8" t="s">
        <v>20</v>
      </c>
      <c r="D1663" s="9" t="s">
        <v>28</v>
      </c>
      <c r="E1663" s="9" t="s">
        <v>25</v>
      </c>
      <c r="F1663" s="10">
        <v>216764667</v>
      </c>
      <c r="G1663" s="9">
        <v>5</v>
      </c>
      <c r="H1663" s="10">
        <v>21647935</v>
      </c>
      <c r="I1663" s="22">
        <f>(data[[#This Row],[Profit]]/data[[#This Row],[Penjualan]])*100%</f>
        <v>9.9868374766077531E-2</v>
      </c>
      <c r="K1663" s="3"/>
    </row>
    <row r="1664" spans="1:11" ht="15.75" customHeight="1" x14ac:dyDescent="0.3">
      <c r="A1664" s="9" t="s">
        <v>850</v>
      </c>
      <c r="B1664" s="7" t="s">
        <v>14</v>
      </c>
      <c r="C1664" s="8" t="s">
        <v>20</v>
      </c>
      <c r="D1664" s="9" t="s">
        <v>28</v>
      </c>
      <c r="E1664" s="9" t="s">
        <v>13</v>
      </c>
      <c r="F1664" s="10">
        <v>150036238</v>
      </c>
      <c r="G1664" s="9">
        <v>1</v>
      </c>
      <c r="H1664" s="10">
        <v>25576360</v>
      </c>
      <c r="I1664" s="22">
        <f>(data[[#This Row],[Profit]]/data[[#This Row],[Penjualan]])*100%</f>
        <v>0.17046788389882184</v>
      </c>
      <c r="K1664" s="3"/>
    </row>
    <row r="1665" spans="1:11" ht="15.75" customHeight="1" x14ac:dyDescent="0.3">
      <c r="A1665" s="9" t="s">
        <v>851</v>
      </c>
      <c r="B1665" s="7" t="s">
        <v>14</v>
      </c>
      <c r="C1665" s="8" t="s">
        <v>17</v>
      </c>
      <c r="D1665" s="9" t="s">
        <v>28</v>
      </c>
      <c r="E1665" s="9" t="s">
        <v>13</v>
      </c>
      <c r="F1665" s="10">
        <v>229571319</v>
      </c>
      <c r="G1665" s="9">
        <v>5</v>
      </c>
      <c r="H1665" s="10">
        <v>26791439</v>
      </c>
      <c r="I1665" s="22">
        <f>(data[[#This Row],[Profit]]/data[[#This Row],[Penjualan]])*100%</f>
        <v>0.11670203018696773</v>
      </c>
      <c r="K1665" s="3"/>
    </row>
    <row r="1666" spans="1:11" ht="15.75" customHeight="1" x14ac:dyDescent="0.3">
      <c r="A1666" s="9" t="s">
        <v>852</v>
      </c>
      <c r="B1666" s="7" t="s">
        <v>14</v>
      </c>
      <c r="C1666" s="8" t="s">
        <v>20</v>
      </c>
      <c r="D1666" s="9" t="s">
        <v>28</v>
      </c>
      <c r="E1666" s="9" t="s">
        <v>25</v>
      </c>
      <c r="F1666" s="10">
        <v>179136121</v>
      </c>
      <c r="G1666" s="9">
        <v>3</v>
      </c>
      <c r="H1666" s="10">
        <v>24990557</v>
      </c>
      <c r="I1666" s="22">
        <f>(data[[#This Row],[Profit]]/data[[#This Row],[Penjualan]])*100%</f>
        <v>0.13950596261934242</v>
      </c>
      <c r="K1666" s="3"/>
    </row>
    <row r="1667" spans="1:11" ht="15.75" customHeight="1" x14ac:dyDescent="0.3">
      <c r="A1667" s="9" t="s">
        <v>853</v>
      </c>
      <c r="B1667" s="7" t="s">
        <v>16</v>
      </c>
      <c r="C1667" s="8" t="s">
        <v>20</v>
      </c>
      <c r="D1667" s="9" t="s">
        <v>28</v>
      </c>
      <c r="E1667" s="9" t="s">
        <v>30</v>
      </c>
      <c r="F1667" s="10">
        <v>194977738</v>
      </c>
      <c r="G1667" s="9">
        <v>2</v>
      </c>
      <c r="H1667" s="10">
        <v>17476182</v>
      </c>
      <c r="I1667" s="22">
        <f>(data[[#This Row],[Profit]]/data[[#This Row],[Penjualan]])*100%</f>
        <v>8.9631678874026122E-2</v>
      </c>
      <c r="K1667" s="3"/>
    </row>
    <row r="1668" spans="1:11" ht="15.75" customHeight="1" x14ac:dyDescent="0.3">
      <c r="A1668" s="9" t="s">
        <v>854</v>
      </c>
      <c r="B1668" s="7" t="s">
        <v>16</v>
      </c>
      <c r="C1668" s="8" t="s">
        <v>20</v>
      </c>
      <c r="D1668" s="9" t="s">
        <v>28</v>
      </c>
      <c r="E1668" s="9" t="s">
        <v>30</v>
      </c>
      <c r="F1668" s="10">
        <v>243877556</v>
      </c>
      <c r="G1668" s="9">
        <v>3</v>
      </c>
      <c r="H1668" s="10">
        <v>12056530</v>
      </c>
      <c r="I1668" s="22">
        <f>(data[[#This Row],[Profit]]/data[[#This Row],[Penjualan]])*100%</f>
        <v>4.9436816563800563E-2</v>
      </c>
      <c r="K1668" s="3"/>
    </row>
    <row r="1669" spans="1:11" ht="15.75" customHeight="1" x14ac:dyDescent="0.3">
      <c r="A1669" s="9" t="s">
        <v>854</v>
      </c>
      <c r="B1669" s="7" t="s">
        <v>16</v>
      </c>
      <c r="C1669" s="8" t="s">
        <v>20</v>
      </c>
      <c r="D1669" s="9" t="s">
        <v>28</v>
      </c>
      <c r="E1669" s="9" t="s">
        <v>30</v>
      </c>
      <c r="F1669" s="10">
        <v>145255903</v>
      </c>
      <c r="G1669" s="9">
        <v>2</v>
      </c>
      <c r="H1669" s="10">
        <v>24712703</v>
      </c>
      <c r="I1669" s="22">
        <f>(data[[#This Row],[Profit]]/data[[#This Row],[Penjualan]])*100%</f>
        <v>0.17013217700350533</v>
      </c>
      <c r="K1669" s="3"/>
    </row>
    <row r="1670" spans="1:11" ht="15.75" customHeight="1" x14ac:dyDescent="0.3">
      <c r="A1670" s="9" t="s">
        <v>854</v>
      </c>
      <c r="B1670" s="7" t="s">
        <v>39</v>
      </c>
      <c r="C1670" s="8" t="s">
        <v>20</v>
      </c>
      <c r="D1670" s="9" t="s">
        <v>28</v>
      </c>
      <c r="E1670" s="9" t="s">
        <v>30</v>
      </c>
      <c r="F1670" s="10">
        <v>110759353</v>
      </c>
      <c r="G1670" s="9">
        <v>3</v>
      </c>
      <c r="H1670" s="10">
        <v>34862470</v>
      </c>
      <c r="I1670" s="22">
        <f>(data[[#This Row],[Profit]]/data[[#This Row],[Penjualan]])*100%</f>
        <v>0.31475870033296421</v>
      </c>
      <c r="K1670" s="3"/>
    </row>
    <row r="1671" spans="1:11" ht="15.75" customHeight="1" x14ac:dyDescent="0.3">
      <c r="A1671" s="9" t="s">
        <v>854</v>
      </c>
      <c r="B1671" s="7" t="s">
        <v>14</v>
      </c>
      <c r="C1671" s="8" t="s">
        <v>20</v>
      </c>
      <c r="D1671" s="9" t="s">
        <v>28</v>
      </c>
      <c r="E1671" s="9" t="s">
        <v>30</v>
      </c>
      <c r="F1671" s="10">
        <v>108997458</v>
      </c>
      <c r="G1671" s="9">
        <v>5</v>
      </c>
      <c r="H1671" s="10">
        <v>29294759</v>
      </c>
      <c r="I1671" s="22">
        <f>(data[[#This Row],[Profit]]/data[[#This Row],[Penjualan]])*100%</f>
        <v>0.26876552478866067</v>
      </c>
      <c r="K1671" s="3"/>
    </row>
    <row r="1672" spans="1:11" ht="15.75" customHeight="1" x14ac:dyDescent="0.3">
      <c r="A1672" s="9" t="s">
        <v>854</v>
      </c>
      <c r="B1672" s="7" t="s">
        <v>14</v>
      </c>
      <c r="C1672" s="8" t="s">
        <v>20</v>
      </c>
      <c r="D1672" s="9" t="s">
        <v>28</v>
      </c>
      <c r="E1672" s="9" t="s">
        <v>30</v>
      </c>
      <c r="F1672" s="10">
        <v>139897128</v>
      </c>
      <c r="G1672" s="9">
        <v>4</v>
      </c>
      <c r="H1672" s="10">
        <v>21752239</v>
      </c>
      <c r="I1672" s="22">
        <f>(data[[#This Row],[Profit]]/data[[#This Row],[Penjualan]])*100%</f>
        <v>0.1554873878468756</v>
      </c>
      <c r="K1672" s="3"/>
    </row>
    <row r="1673" spans="1:11" ht="15.75" customHeight="1" x14ac:dyDescent="0.3">
      <c r="A1673" s="9" t="s">
        <v>855</v>
      </c>
      <c r="B1673" s="7" t="s">
        <v>14</v>
      </c>
      <c r="C1673" s="8" t="s">
        <v>20</v>
      </c>
      <c r="D1673" s="9" t="s">
        <v>28</v>
      </c>
      <c r="E1673" s="9" t="s">
        <v>13</v>
      </c>
      <c r="F1673" s="10">
        <v>99089921</v>
      </c>
      <c r="G1673" s="9">
        <v>4</v>
      </c>
      <c r="H1673" s="10">
        <v>12470274</v>
      </c>
      <c r="I1673" s="22">
        <f>(data[[#This Row],[Profit]]/data[[#This Row],[Penjualan]])*100%</f>
        <v>0.12584805673626484</v>
      </c>
      <c r="K1673" s="3"/>
    </row>
    <row r="1674" spans="1:11" ht="15.75" customHeight="1" x14ac:dyDescent="0.3">
      <c r="A1674" s="9" t="s">
        <v>855</v>
      </c>
      <c r="B1674" s="7" t="s">
        <v>14</v>
      </c>
      <c r="C1674" s="8" t="s">
        <v>20</v>
      </c>
      <c r="D1674" s="9" t="s">
        <v>28</v>
      </c>
      <c r="E1674" s="9" t="s">
        <v>13</v>
      </c>
      <c r="F1674" s="10">
        <v>242351754</v>
      </c>
      <c r="G1674" s="9">
        <v>1</v>
      </c>
      <c r="H1674" s="10">
        <v>33174937</v>
      </c>
      <c r="I1674" s="22">
        <f>(data[[#This Row],[Profit]]/data[[#This Row],[Penjualan]])*100%</f>
        <v>0.13688754652050095</v>
      </c>
      <c r="K1674" s="3"/>
    </row>
    <row r="1675" spans="1:11" ht="15.75" customHeight="1" x14ac:dyDescent="0.3">
      <c r="A1675" s="9" t="s">
        <v>855</v>
      </c>
      <c r="B1675" s="7" t="s">
        <v>39</v>
      </c>
      <c r="C1675" s="8" t="s">
        <v>20</v>
      </c>
      <c r="D1675" s="9" t="s">
        <v>28</v>
      </c>
      <c r="E1675" s="9" t="s">
        <v>13</v>
      </c>
      <c r="F1675" s="10">
        <v>120577976</v>
      </c>
      <c r="G1675" s="9">
        <v>4</v>
      </c>
      <c r="H1675" s="10">
        <v>20931402</v>
      </c>
      <c r="I1675" s="22">
        <f>(data[[#This Row],[Profit]]/data[[#This Row],[Penjualan]])*100%</f>
        <v>0.17359224872044626</v>
      </c>
      <c r="K1675" s="3"/>
    </row>
    <row r="1676" spans="1:11" ht="15.75" customHeight="1" x14ac:dyDescent="0.3">
      <c r="A1676" s="9" t="s">
        <v>856</v>
      </c>
      <c r="B1676" s="7" t="s">
        <v>10</v>
      </c>
      <c r="C1676" s="8" t="s">
        <v>11</v>
      </c>
      <c r="D1676" s="9" t="s">
        <v>28</v>
      </c>
      <c r="E1676" s="9" t="s">
        <v>30</v>
      </c>
      <c r="F1676" s="10">
        <v>222164026</v>
      </c>
      <c r="G1676" s="9">
        <v>2</v>
      </c>
      <c r="H1676" s="10">
        <v>32101558</v>
      </c>
      <c r="I1676" s="22">
        <f>(data[[#This Row],[Profit]]/data[[#This Row],[Penjualan]])*100%</f>
        <v>0.14449485174525961</v>
      </c>
      <c r="K1676" s="3"/>
    </row>
    <row r="1677" spans="1:11" ht="15.75" customHeight="1" x14ac:dyDescent="0.3">
      <c r="A1677" s="9" t="s">
        <v>856</v>
      </c>
      <c r="B1677" s="7" t="s">
        <v>10</v>
      </c>
      <c r="C1677" s="8" t="s">
        <v>11</v>
      </c>
      <c r="D1677" s="9" t="s">
        <v>28</v>
      </c>
      <c r="E1677" s="9" t="s">
        <v>30</v>
      </c>
      <c r="F1677" s="10">
        <v>170036656</v>
      </c>
      <c r="G1677" s="9">
        <v>3</v>
      </c>
      <c r="H1677" s="10">
        <v>30420925</v>
      </c>
      <c r="I1677" s="22">
        <f>(data[[#This Row],[Profit]]/data[[#This Row],[Penjualan]])*100%</f>
        <v>0.17890804086384762</v>
      </c>
      <c r="K1677" s="3"/>
    </row>
    <row r="1678" spans="1:11" ht="15.75" customHeight="1" x14ac:dyDescent="0.3">
      <c r="A1678" s="9" t="s">
        <v>856</v>
      </c>
      <c r="B1678" s="7" t="s">
        <v>39</v>
      </c>
      <c r="C1678" s="8" t="s">
        <v>11</v>
      </c>
      <c r="D1678" s="9" t="s">
        <v>28</v>
      </c>
      <c r="E1678" s="9" t="s">
        <v>30</v>
      </c>
      <c r="F1678" s="10">
        <v>109982322</v>
      </c>
      <c r="G1678" s="9">
        <v>3</v>
      </c>
      <c r="H1678" s="10">
        <v>25116628</v>
      </c>
      <c r="I1678" s="22">
        <f>(data[[#This Row],[Profit]]/data[[#This Row],[Penjualan]])*100%</f>
        <v>0.22836968290231224</v>
      </c>
      <c r="K1678" s="3"/>
    </row>
    <row r="1679" spans="1:11" ht="15.75" customHeight="1" x14ac:dyDescent="0.3">
      <c r="A1679" s="9" t="s">
        <v>857</v>
      </c>
      <c r="B1679" s="7" t="s">
        <v>39</v>
      </c>
      <c r="C1679" s="8" t="s">
        <v>17</v>
      </c>
      <c r="D1679" s="9" t="s">
        <v>12</v>
      </c>
      <c r="E1679" s="9" t="s">
        <v>30</v>
      </c>
      <c r="F1679" s="10">
        <v>189723990</v>
      </c>
      <c r="G1679" s="9">
        <v>2</v>
      </c>
      <c r="H1679" s="10">
        <v>25643278</v>
      </c>
      <c r="I1679" s="22">
        <f>(data[[#This Row],[Profit]]/data[[#This Row],[Penjualan]])*100%</f>
        <v>0.13516096725564331</v>
      </c>
      <c r="K1679" s="3"/>
    </row>
    <row r="1680" spans="1:11" ht="15.75" customHeight="1" x14ac:dyDescent="0.3">
      <c r="A1680" s="9" t="s">
        <v>858</v>
      </c>
      <c r="B1680" s="7" t="s">
        <v>16</v>
      </c>
      <c r="C1680" s="8" t="s">
        <v>21</v>
      </c>
      <c r="D1680" s="9" t="s">
        <v>28</v>
      </c>
      <c r="E1680" s="9" t="s">
        <v>26</v>
      </c>
      <c r="F1680" s="10">
        <v>188202990</v>
      </c>
      <c r="G1680" s="9">
        <v>4</v>
      </c>
      <c r="H1680" s="10">
        <v>32017500</v>
      </c>
      <c r="I1680" s="22">
        <f>(data[[#This Row],[Profit]]/data[[#This Row],[Penjualan]])*100%</f>
        <v>0.17012216437156497</v>
      </c>
      <c r="K1680" s="3"/>
    </row>
    <row r="1681" spans="1:11" ht="15.75" customHeight="1" x14ac:dyDescent="0.3">
      <c r="A1681" s="9" t="s">
        <v>858</v>
      </c>
      <c r="B1681" s="7" t="s">
        <v>14</v>
      </c>
      <c r="C1681" s="8" t="s">
        <v>21</v>
      </c>
      <c r="D1681" s="9" t="s">
        <v>28</v>
      </c>
      <c r="E1681" s="9" t="s">
        <v>26</v>
      </c>
      <c r="F1681" s="10">
        <v>116303124</v>
      </c>
      <c r="G1681" s="9">
        <v>4</v>
      </c>
      <c r="H1681" s="10">
        <v>27001346</v>
      </c>
      <c r="I1681" s="22">
        <f>(data[[#This Row],[Profit]]/data[[#This Row],[Penjualan]])*100%</f>
        <v>0.23216354876245629</v>
      </c>
      <c r="K1681" s="3"/>
    </row>
    <row r="1682" spans="1:11" ht="15.75" customHeight="1" x14ac:dyDescent="0.3">
      <c r="A1682" s="9" t="s">
        <v>859</v>
      </c>
      <c r="B1682" s="7" t="s">
        <v>14</v>
      </c>
      <c r="C1682" s="8" t="s">
        <v>20</v>
      </c>
      <c r="D1682" s="9" t="s">
        <v>12</v>
      </c>
      <c r="E1682" s="9" t="s">
        <v>26</v>
      </c>
      <c r="F1682" s="10">
        <v>215818476</v>
      </c>
      <c r="G1682" s="9">
        <v>3</v>
      </c>
      <c r="H1682" s="10">
        <v>20019120</v>
      </c>
      <c r="I1682" s="22">
        <f>(data[[#This Row],[Profit]]/data[[#This Row],[Penjualan]])*100%</f>
        <v>9.2759064798511509E-2</v>
      </c>
      <c r="K1682" s="3"/>
    </row>
    <row r="1683" spans="1:11" ht="15.75" customHeight="1" x14ac:dyDescent="0.3">
      <c r="A1683" s="9" t="s">
        <v>859</v>
      </c>
      <c r="B1683" s="7" t="s">
        <v>14</v>
      </c>
      <c r="C1683" s="8" t="s">
        <v>20</v>
      </c>
      <c r="D1683" s="9" t="s">
        <v>12</v>
      </c>
      <c r="E1683" s="9" t="s">
        <v>26</v>
      </c>
      <c r="F1683" s="10">
        <v>244284025</v>
      </c>
      <c r="G1683" s="9">
        <v>1</v>
      </c>
      <c r="H1683" s="10">
        <v>14532902</v>
      </c>
      <c r="I1683" s="22">
        <f>(data[[#This Row],[Profit]]/data[[#This Row],[Penjualan]])*100%</f>
        <v>5.9491823094039817E-2</v>
      </c>
      <c r="K1683" s="3"/>
    </row>
    <row r="1684" spans="1:11" ht="15.75" customHeight="1" x14ac:dyDescent="0.3">
      <c r="A1684" s="9" t="s">
        <v>860</v>
      </c>
      <c r="B1684" s="7" t="s">
        <v>14</v>
      </c>
      <c r="C1684" s="8" t="s">
        <v>20</v>
      </c>
      <c r="D1684" s="9" t="s">
        <v>28</v>
      </c>
      <c r="E1684" s="9" t="s">
        <v>13</v>
      </c>
      <c r="F1684" s="10">
        <v>136759114</v>
      </c>
      <c r="G1684" s="9">
        <v>4</v>
      </c>
      <c r="H1684" s="10">
        <v>21470264</v>
      </c>
      <c r="I1684" s="22">
        <f>(data[[#This Row],[Profit]]/data[[#This Row],[Penjualan]])*100%</f>
        <v>0.15699329552544483</v>
      </c>
      <c r="K1684" s="3"/>
    </row>
    <row r="1685" spans="1:11" ht="15.75" customHeight="1" x14ac:dyDescent="0.3">
      <c r="A1685" s="9" t="s">
        <v>860</v>
      </c>
      <c r="B1685" s="7" t="s">
        <v>16</v>
      </c>
      <c r="C1685" s="8" t="s">
        <v>20</v>
      </c>
      <c r="D1685" s="9" t="s">
        <v>28</v>
      </c>
      <c r="E1685" s="9" t="s">
        <v>13</v>
      </c>
      <c r="F1685" s="10">
        <v>148259284</v>
      </c>
      <c r="G1685" s="9">
        <v>4</v>
      </c>
      <c r="H1685" s="10">
        <v>29848687</v>
      </c>
      <c r="I1685" s="22">
        <f>(data[[#This Row],[Profit]]/data[[#This Row],[Penjualan]])*100%</f>
        <v>0.20132760792234772</v>
      </c>
      <c r="K1685" s="3"/>
    </row>
    <row r="1686" spans="1:11" ht="15.75" customHeight="1" x14ac:dyDescent="0.3">
      <c r="A1686" s="9" t="s">
        <v>861</v>
      </c>
      <c r="B1686" s="7" t="s">
        <v>16</v>
      </c>
      <c r="C1686" s="8" t="s">
        <v>17</v>
      </c>
      <c r="D1686" s="9" t="s">
        <v>28</v>
      </c>
      <c r="E1686" s="9" t="s">
        <v>26</v>
      </c>
      <c r="F1686" s="10">
        <v>203798900</v>
      </c>
      <c r="G1686" s="9">
        <v>4</v>
      </c>
      <c r="H1686" s="10">
        <v>32802332</v>
      </c>
      <c r="I1686" s="22">
        <f>(data[[#This Row],[Profit]]/data[[#This Row],[Penjualan]])*100%</f>
        <v>0.16095441143205386</v>
      </c>
      <c r="K1686" s="3"/>
    </row>
    <row r="1687" spans="1:11" ht="15.75" customHeight="1" x14ac:dyDescent="0.3">
      <c r="A1687" s="9" t="s">
        <v>861</v>
      </c>
      <c r="B1687" s="7" t="s">
        <v>16</v>
      </c>
      <c r="C1687" s="8" t="s">
        <v>17</v>
      </c>
      <c r="D1687" s="9" t="s">
        <v>28</v>
      </c>
      <c r="E1687" s="9" t="s">
        <v>26</v>
      </c>
      <c r="F1687" s="10">
        <v>232550559</v>
      </c>
      <c r="G1687" s="9">
        <v>5</v>
      </c>
      <c r="H1687" s="10">
        <v>33082990</v>
      </c>
      <c r="I1687" s="22">
        <f>(data[[#This Row],[Profit]]/data[[#This Row],[Penjualan]])*100%</f>
        <v>0.14226149419834333</v>
      </c>
      <c r="K1687" s="3"/>
    </row>
    <row r="1688" spans="1:11" ht="15.75" customHeight="1" x14ac:dyDescent="0.3">
      <c r="A1688" s="9" t="s">
        <v>861</v>
      </c>
      <c r="B1688" s="7" t="s">
        <v>39</v>
      </c>
      <c r="C1688" s="8" t="s">
        <v>17</v>
      </c>
      <c r="D1688" s="9" t="s">
        <v>28</v>
      </c>
      <c r="E1688" s="9" t="s">
        <v>26</v>
      </c>
      <c r="F1688" s="10">
        <v>244110115</v>
      </c>
      <c r="G1688" s="9">
        <v>3</v>
      </c>
      <c r="H1688" s="10">
        <v>24884773</v>
      </c>
      <c r="I1688" s="22">
        <f>(data[[#This Row],[Profit]]/data[[#This Row],[Penjualan]])*100%</f>
        <v>0.1019407696399635</v>
      </c>
      <c r="K1688" s="3"/>
    </row>
    <row r="1689" spans="1:11" ht="15.75" customHeight="1" x14ac:dyDescent="0.3">
      <c r="A1689" s="9" t="s">
        <v>862</v>
      </c>
      <c r="B1689" s="7" t="s">
        <v>39</v>
      </c>
      <c r="C1689" s="8" t="s">
        <v>20</v>
      </c>
      <c r="D1689" s="9" t="s">
        <v>12</v>
      </c>
      <c r="E1689" s="9" t="s">
        <v>25</v>
      </c>
      <c r="F1689" s="10">
        <v>133894965</v>
      </c>
      <c r="G1689" s="9">
        <v>5</v>
      </c>
      <c r="H1689" s="10">
        <v>34488320</v>
      </c>
      <c r="I1689" s="22">
        <f>(data[[#This Row],[Profit]]/data[[#This Row],[Penjualan]])*100%</f>
        <v>0.25757742272086182</v>
      </c>
      <c r="K1689" s="3"/>
    </row>
    <row r="1690" spans="1:11" ht="15.75" customHeight="1" x14ac:dyDescent="0.3">
      <c r="A1690" s="9" t="s">
        <v>862</v>
      </c>
      <c r="B1690" s="7" t="s">
        <v>16</v>
      </c>
      <c r="C1690" s="8" t="s">
        <v>20</v>
      </c>
      <c r="D1690" s="9" t="s">
        <v>12</v>
      </c>
      <c r="E1690" s="9" t="s">
        <v>25</v>
      </c>
      <c r="F1690" s="10">
        <v>96774958</v>
      </c>
      <c r="G1690" s="9">
        <v>1</v>
      </c>
      <c r="H1690" s="10">
        <v>34672395</v>
      </c>
      <c r="I1690" s="22">
        <f>(data[[#This Row],[Profit]]/data[[#This Row],[Penjualan]])*100%</f>
        <v>0.35827858483803215</v>
      </c>
      <c r="K1690" s="3"/>
    </row>
    <row r="1691" spans="1:11" ht="15.75" customHeight="1" x14ac:dyDescent="0.3">
      <c r="A1691" s="9" t="s">
        <v>862</v>
      </c>
      <c r="B1691" s="7" t="s">
        <v>16</v>
      </c>
      <c r="C1691" s="8" t="s">
        <v>20</v>
      </c>
      <c r="D1691" s="9" t="s">
        <v>12</v>
      </c>
      <c r="E1691" s="9" t="s">
        <v>25</v>
      </c>
      <c r="F1691" s="10">
        <v>124484269</v>
      </c>
      <c r="G1691" s="9">
        <v>5</v>
      </c>
      <c r="H1691" s="10">
        <v>18754234</v>
      </c>
      <c r="I1691" s="22">
        <f>(data[[#This Row],[Profit]]/data[[#This Row],[Penjualan]])*100%</f>
        <v>0.15065545350151832</v>
      </c>
      <c r="K1691" s="3"/>
    </row>
    <row r="1692" spans="1:11" ht="15.75" customHeight="1" x14ac:dyDescent="0.3">
      <c r="A1692" s="9" t="s">
        <v>863</v>
      </c>
      <c r="B1692" s="7" t="s">
        <v>16</v>
      </c>
      <c r="C1692" s="8" t="s">
        <v>20</v>
      </c>
      <c r="D1692" s="9" t="s">
        <v>18</v>
      </c>
      <c r="E1692" s="9" t="s">
        <v>25</v>
      </c>
      <c r="F1692" s="10">
        <v>95654012</v>
      </c>
      <c r="G1692" s="9">
        <v>5</v>
      </c>
      <c r="H1692" s="10">
        <v>34752990</v>
      </c>
      <c r="I1692" s="22">
        <f>(data[[#This Row],[Profit]]/data[[#This Row],[Penjualan]])*100%</f>
        <v>0.36331973195227818</v>
      </c>
      <c r="K1692" s="3"/>
    </row>
    <row r="1693" spans="1:11" ht="15.75" customHeight="1" x14ac:dyDescent="0.3">
      <c r="A1693" s="9" t="s">
        <v>864</v>
      </c>
      <c r="B1693" s="7" t="s">
        <v>10</v>
      </c>
      <c r="C1693" s="8" t="s">
        <v>20</v>
      </c>
      <c r="D1693" s="9" t="s">
        <v>28</v>
      </c>
      <c r="E1693" s="9" t="s">
        <v>30</v>
      </c>
      <c r="F1693" s="10">
        <v>181682508</v>
      </c>
      <c r="G1693" s="9">
        <v>2</v>
      </c>
      <c r="H1693" s="10">
        <v>22783932</v>
      </c>
      <c r="I1693" s="22">
        <f>(data[[#This Row],[Profit]]/data[[#This Row],[Penjualan]])*100%</f>
        <v>0.12540520411574238</v>
      </c>
      <c r="K1693" s="3"/>
    </row>
    <row r="1694" spans="1:11" ht="15.75" customHeight="1" x14ac:dyDescent="0.3">
      <c r="A1694" s="9" t="s">
        <v>864</v>
      </c>
      <c r="B1694" s="7" t="s">
        <v>10</v>
      </c>
      <c r="C1694" s="8" t="s">
        <v>20</v>
      </c>
      <c r="D1694" s="9" t="s">
        <v>28</v>
      </c>
      <c r="E1694" s="9" t="s">
        <v>30</v>
      </c>
      <c r="F1694" s="10">
        <v>235152989</v>
      </c>
      <c r="G1694" s="9">
        <v>5</v>
      </c>
      <c r="H1694" s="10">
        <v>18516963</v>
      </c>
      <c r="I1694" s="22">
        <f>(data[[#This Row],[Profit]]/data[[#This Row],[Penjualan]])*100%</f>
        <v>7.874432333921981E-2</v>
      </c>
      <c r="K1694" s="3"/>
    </row>
    <row r="1695" spans="1:11" ht="15.75" customHeight="1" x14ac:dyDescent="0.3">
      <c r="A1695" s="9" t="s">
        <v>864</v>
      </c>
      <c r="B1695" s="7" t="s">
        <v>10</v>
      </c>
      <c r="C1695" s="8" t="s">
        <v>20</v>
      </c>
      <c r="D1695" s="9" t="s">
        <v>28</v>
      </c>
      <c r="E1695" s="9" t="s">
        <v>30</v>
      </c>
      <c r="F1695" s="10">
        <v>216966534</v>
      </c>
      <c r="G1695" s="9">
        <v>3</v>
      </c>
      <c r="H1695" s="10">
        <v>19583559</v>
      </c>
      <c r="I1695" s="22">
        <f>(data[[#This Row],[Profit]]/data[[#This Row],[Penjualan]])*100%</f>
        <v>9.0260735787022345E-2</v>
      </c>
      <c r="K1695" s="3"/>
    </row>
    <row r="1696" spans="1:11" ht="15.75" customHeight="1" x14ac:dyDescent="0.3">
      <c r="A1696" s="9" t="s">
        <v>864</v>
      </c>
      <c r="B1696" s="7" t="s">
        <v>10</v>
      </c>
      <c r="C1696" s="8" t="s">
        <v>20</v>
      </c>
      <c r="D1696" s="9" t="s">
        <v>28</v>
      </c>
      <c r="E1696" s="9" t="s">
        <v>30</v>
      </c>
      <c r="F1696" s="10">
        <v>114436451</v>
      </c>
      <c r="G1696" s="9">
        <v>3</v>
      </c>
      <c r="H1696" s="10">
        <v>30509097</v>
      </c>
      <c r="I1696" s="22">
        <f>(data[[#This Row],[Profit]]/data[[#This Row],[Penjualan]])*100%</f>
        <v>0.26660296377069576</v>
      </c>
      <c r="K1696" s="3"/>
    </row>
    <row r="1697" spans="1:11" ht="15.75" customHeight="1" x14ac:dyDescent="0.3">
      <c r="A1697" s="9" t="s">
        <v>865</v>
      </c>
      <c r="B1697" s="7" t="s">
        <v>39</v>
      </c>
      <c r="C1697" s="8" t="s">
        <v>11</v>
      </c>
      <c r="D1697" s="9" t="s">
        <v>28</v>
      </c>
      <c r="E1697" s="9" t="s">
        <v>30</v>
      </c>
      <c r="F1697" s="10">
        <v>199301379</v>
      </c>
      <c r="G1697" s="9">
        <v>2</v>
      </c>
      <c r="H1697" s="10">
        <v>30409533</v>
      </c>
      <c r="I1697" s="22">
        <f>(data[[#This Row],[Profit]]/data[[#This Row],[Penjualan]])*100%</f>
        <v>0.15258064521470271</v>
      </c>
      <c r="K1697" s="3"/>
    </row>
    <row r="1698" spans="1:11" ht="15.75" customHeight="1" x14ac:dyDescent="0.3">
      <c r="A1698" s="9" t="s">
        <v>866</v>
      </c>
      <c r="B1698" s="7" t="s">
        <v>39</v>
      </c>
      <c r="C1698" s="8" t="s">
        <v>17</v>
      </c>
      <c r="D1698" s="9" t="s">
        <v>28</v>
      </c>
      <c r="E1698" s="9" t="s">
        <v>26</v>
      </c>
      <c r="F1698" s="10">
        <v>241797556</v>
      </c>
      <c r="G1698" s="9">
        <v>1</v>
      </c>
      <c r="H1698" s="10">
        <v>31320779</v>
      </c>
      <c r="I1698" s="22">
        <f>(data[[#This Row],[Profit]]/data[[#This Row],[Penjualan]])*100%</f>
        <v>0.12953306690990707</v>
      </c>
      <c r="K1698" s="3"/>
    </row>
    <row r="1699" spans="1:11" ht="15.75" customHeight="1" x14ac:dyDescent="0.3">
      <c r="A1699" s="9" t="s">
        <v>866</v>
      </c>
      <c r="B1699" s="7" t="s">
        <v>14</v>
      </c>
      <c r="C1699" s="8" t="s">
        <v>17</v>
      </c>
      <c r="D1699" s="9" t="s">
        <v>28</v>
      </c>
      <c r="E1699" s="9" t="s">
        <v>26</v>
      </c>
      <c r="F1699" s="10">
        <v>173102295</v>
      </c>
      <c r="G1699" s="9">
        <v>5</v>
      </c>
      <c r="H1699" s="10">
        <v>12181225</v>
      </c>
      <c r="I1699" s="22">
        <f>(data[[#This Row],[Profit]]/data[[#This Row],[Penjualan]])*100%</f>
        <v>7.0370095324270548E-2</v>
      </c>
      <c r="K1699" s="3"/>
    </row>
    <row r="1700" spans="1:11" ht="15.75" customHeight="1" x14ac:dyDescent="0.3">
      <c r="A1700" s="9" t="s">
        <v>867</v>
      </c>
      <c r="B1700" s="7" t="s">
        <v>14</v>
      </c>
      <c r="C1700" s="8" t="s">
        <v>20</v>
      </c>
      <c r="D1700" s="9" t="s">
        <v>18</v>
      </c>
      <c r="E1700" s="9" t="s">
        <v>13</v>
      </c>
      <c r="F1700" s="10">
        <v>197540190</v>
      </c>
      <c r="G1700" s="9">
        <v>1</v>
      </c>
      <c r="H1700" s="10">
        <v>14291258</v>
      </c>
      <c r="I1700" s="22">
        <f>(data[[#This Row],[Profit]]/data[[#This Row],[Penjualan]])*100%</f>
        <v>7.234607803100726E-2</v>
      </c>
      <c r="K1700" s="3"/>
    </row>
    <row r="1701" spans="1:11" ht="15.75" customHeight="1" x14ac:dyDescent="0.3">
      <c r="A1701" s="9" t="s">
        <v>867</v>
      </c>
      <c r="B1701" s="7" t="s">
        <v>10</v>
      </c>
      <c r="C1701" s="8" t="s">
        <v>20</v>
      </c>
      <c r="D1701" s="9" t="s">
        <v>18</v>
      </c>
      <c r="E1701" s="9" t="s">
        <v>13</v>
      </c>
      <c r="F1701" s="10">
        <v>225247308</v>
      </c>
      <c r="G1701" s="9">
        <v>5</v>
      </c>
      <c r="H1701" s="10">
        <v>16052339</v>
      </c>
      <c r="I1701" s="22">
        <f>(data[[#This Row],[Profit]]/data[[#This Row],[Penjualan]])*100%</f>
        <v>7.1265397764487384E-2</v>
      </c>
      <c r="K1701" s="3"/>
    </row>
    <row r="1702" spans="1:11" ht="15.75" customHeight="1" x14ac:dyDescent="0.3">
      <c r="A1702" s="9" t="s">
        <v>868</v>
      </c>
      <c r="B1702" s="7" t="s">
        <v>10</v>
      </c>
      <c r="C1702" s="8" t="s">
        <v>20</v>
      </c>
      <c r="D1702" s="9" t="s">
        <v>18</v>
      </c>
      <c r="E1702" s="9" t="s">
        <v>13</v>
      </c>
      <c r="F1702" s="10">
        <v>161584842</v>
      </c>
      <c r="G1702" s="9">
        <v>3</v>
      </c>
      <c r="H1702" s="10">
        <v>29476775</v>
      </c>
      <c r="I1702" s="22">
        <f>(data[[#This Row],[Profit]]/data[[#This Row],[Penjualan]])*100%</f>
        <v>0.18242289706852577</v>
      </c>
      <c r="K1702" s="3"/>
    </row>
    <row r="1703" spans="1:11" ht="15.75" customHeight="1" x14ac:dyDescent="0.3">
      <c r="A1703" s="9" t="s">
        <v>869</v>
      </c>
      <c r="B1703" s="7" t="s">
        <v>39</v>
      </c>
      <c r="C1703" s="8" t="s">
        <v>11</v>
      </c>
      <c r="D1703" s="9" t="s">
        <v>28</v>
      </c>
      <c r="E1703" s="9" t="s">
        <v>25</v>
      </c>
      <c r="F1703" s="10">
        <v>218611348</v>
      </c>
      <c r="G1703" s="9">
        <v>2</v>
      </c>
      <c r="H1703" s="10">
        <v>15200021</v>
      </c>
      <c r="I1703" s="22">
        <f>(data[[#This Row],[Profit]]/data[[#This Row],[Penjualan]])*100%</f>
        <v>6.9529880946527997E-2</v>
      </c>
      <c r="K1703" s="3"/>
    </row>
    <row r="1704" spans="1:11" ht="15.75" customHeight="1" x14ac:dyDescent="0.3">
      <c r="A1704" s="9" t="s">
        <v>870</v>
      </c>
      <c r="B1704" s="7" t="s">
        <v>39</v>
      </c>
      <c r="C1704" s="8" t="s">
        <v>11</v>
      </c>
      <c r="D1704" s="9" t="s">
        <v>12</v>
      </c>
      <c r="E1704" s="9" t="s">
        <v>25</v>
      </c>
      <c r="F1704" s="10">
        <v>106723861</v>
      </c>
      <c r="G1704" s="9">
        <v>5</v>
      </c>
      <c r="H1704" s="10">
        <v>28119599</v>
      </c>
      <c r="I1704" s="22">
        <f>(data[[#This Row],[Profit]]/data[[#This Row],[Penjualan]])*100%</f>
        <v>0.26347996349195052</v>
      </c>
      <c r="K1704" s="3"/>
    </row>
    <row r="1705" spans="1:11" ht="15.75" customHeight="1" x14ac:dyDescent="0.3">
      <c r="A1705" s="9" t="s">
        <v>870</v>
      </c>
      <c r="B1705" s="7" t="s">
        <v>39</v>
      </c>
      <c r="C1705" s="8" t="s">
        <v>11</v>
      </c>
      <c r="D1705" s="9" t="s">
        <v>12</v>
      </c>
      <c r="E1705" s="9" t="s">
        <v>25</v>
      </c>
      <c r="F1705" s="10">
        <v>111018433</v>
      </c>
      <c r="G1705" s="9">
        <v>4</v>
      </c>
      <c r="H1705" s="10">
        <v>27827010</v>
      </c>
      <c r="I1705" s="22">
        <f>(data[[#This Row],[Profit]]/data[[#This Row],[Penjualan]])*100%</f>
        <v>0.25065215971837757</v>
      </c>
      <c r="K1705" s="3"/>
    </row>
    <row r="1706" spans="1:11" ht="15.75" customHeight="1" x14ac:dyDescent="0.3">
      <c r="A1706" s="9" t="s">
        <v>870</v>
      </c>
      <c r="B1706" s="7" t="s">
        <v>39</v>
      </c>
      <c r="C1706" s="8" t="s">
        <v>11</v>
      </c>
      <c r="D1706" s="9" t="s">
        <v>12</v>
      </c>
      <c r="E1706" s="9" t="s">
        <v>25</v>
      </c>
      <c r="F1706" s="10">
        <v>145472301</v>
      </c>
      <c r="G1706" s="9">
        <v>1</v>
      </c>
      <c r="H1706" s="10">
        <v>24616894</v>
      </c>
      <c r="I1706" s="22">
        <f>(data[[#This Row],[Profit]]/data[[#This Row],[Penjualan]])*100%</f>
        <v>0.16922048961059605</v>
      </c>
      <c r="K1706" s="3"/>
    </row>
    <row r="1707" spans="1:11" ht="15.75" customHeight="1" x14ac:dyDescent="0.3">
      <c r="A1707" s="9" t="s">
        <v>871</v>
      </c>
      <c r="B1707" s="7" t="s">
        <v>16</v>
      </c>
      <c r="C1707" s="8" t="s">
        <v>17</v>
      </c>
      <c r="D1707" s="9" t="s">
        <v>18</v>
      </c>
      <c r="E1707" s="9" t="s">
        <v>13</v>
      </c>
      <c r="F1707" s="10">
        <v>97712539</v>
      </c>
      <c r="G1707" s="9">
        <v>2</v>
      </c>
      <c r="H1707" s="10">
        <v>11849556</v>
      </c>
      <c r="I1707" s="22">
        <f>(data[[#This Row],[Profit]]/data[[#This Row],[Penjualan]])*100%</f>
        <v>0.12126955374683283</v>
      </c>
      <c r="K1707" s="3"/>
    </row>
    <row r="1708" spans="1:11" ht="15.75" customHeight="1" x14ac:dyDescent="0.3">
      <c r="A1708" s="9" t="s">
        <v>871</v>
      </c>
      <c r="B1708" s="7" t="s">
        <v>16</v>
      </c>
      <c r="C1708" s="8" t="s">
        <v>17</v>
      </c>
      <c r="D1708" s="9" t="s">
        <v>18</v>
      </c>
      <c r="E1708" s="9" t="s">
        <v>13</v>
      </c>
      <c r="F1708" s="10">
        <v>238043124</v>
      </c>
      <c r="G1708" s="9">
        <v>1</v>
      </c>
      <c r="H1708" s="10">
        <v>12494889</v>
      </c>
      <c r="I1708" s="22">
        <f>(data[[#This Row],[Profit]]/data[[#This Row],[Penjualan]])*100%</f>
        <v>5.2490022774192797E-2</v>
      </c>
      <c r="K1708" s="3"/>
    </row>
    <row r="1709" spans="1:11" ht="15.75" customHeight="1" x14ac:dyDescent="0.3">
      <c r="A1709" s="9" t="s">
        <v>872</v>
      </c>
      <c r="B1709" s="7" t="s">
        <v>10</v>
      </c>
      <c r="C1709" s="8" t="s">
        <v>11</v>
      </c>
      <c r="D1709" s="9" t="s">
        <v>18</v>
      </c>
      <c r="E1709" s="9" t="s">
        <v>13</v>
      </c>
      <c r="F1709" s="10">
        <v>104770297</v>
      </c>
      <c r="G1709" s="9">
        <v>3</v>
      </c>
      <c r="H1709" s="10">
        <v>27300268</v>
      </c>
      <c r="I1709" s="22">
        <f>(data[[#This Row],[Profit]]/data[[#This Row],[Penjualan]])*100%</f>
        <v>0.26057259339448086</v>
      </c>
      <c r="K1709" s="3"/>
    </row>
    <row r="1710" spans="1:11" ht="15.75" customHeight="1" x14ac:dyDescent="0.3">
      <c r="A1710" s="9" t="s">
        <v>873</v>
      </c>
      <c r="B1710" s="7" t="s">
        <v>10</v>
      </c>
      <c r="C1710" s="8" t="s">
        <v>20</v>
      </c>
      <c r="D1710" s="9" t="s">
        <v>28</v>
      </c>
      <c r="E1710" s="9" t="s">
        <v>13</v>
      </c>
      <c r="F1710" s="10">
        <v>175288197</v>
      </c>
      <c r="G1710" s="9">
        <v>2</v>
      </c>
      <c r="H1710" s="10">
        <v>20596896</v>
      </c>
      <c r="I1710" s="22">
        <f>(data[[#This Row],[Profit]]/data[[#This Row],[Penjualan]])*100%</f>
        <v>0.11750303986525687</v>
      </c>
      <c r="K1710" s="3"/>
    </row>
    <row r="1711" spans="1:11" ht="15.75" customHeight="1" x14ac:dyDescent="0.3">
      <c r="A1711" s="9" t="s">
        <v>874</v>
      </c>
      <c r="B1711" s="7" t="s">
        <v>16</v>
      </c>
      <c r="C1711" s="8" t="s">
        <v>20</v>
      </c>
      <c r="D1711" s="9" t="s">
        <v>28</v>
      </c>
      <c r="E1711" s="9" t="s">
        <v>30</v>
      </c>
      <c r="F1711" s="10">
        <v>141300294</v>
      </c>
      <c r="G1711" s="9">
        <v>4</v>
      </c>
      <c r="H1711" s="10">
        <v>16996116</v>
      </c>
      <c r="I1711" s="22">
        <f>(data[[#This Row],[Profit]]/data[[#This Row],[Penjualan]])*100%</f>
        <v>0.12028365631001448</v>
      </c>
      <c r="K1711" s="3"/>
    </row>
    <row r="1712" spans="1:11" ht="15.75" customHeight="1" x14ac:dyDescent="0.3">
      <c r="A1712" s="9" t="s">
        <v>875</v>
      </c>
      <c r="B1712" s="7" t="s">
        <v>16</v>
      </c>
      <c r="C1712" s="8" t="s">
        <v>20</v>
      </c>
      <c r="D1712" s="9" t="s">
        <v>28</v>
      </c>
      <c r="E1712" s="9" t="s">
        <v>25</v>
      </c>
      <c r="F1712" s="10">
        <v>200280606</v>
      </c>
      <c r="G1712" s="9">
        <v>4</v>
      </c>
      <c r="H1712" s="10">
        <v>18364704</v>
      </c>
      <c r="I1712" s="22">
        <f>(data[[#This Row],[Profit]]/data[[#This Row],[Penjualan]])*100%</f>
        <v>9.1694869347459435E-2</v>
      </c>
      <c r="K1712" s="3"/>
    </row>
    <row r="1713" spans="1:11" ht="15.75" customHeight="1" x14ac:dyDescent="0.3">
      <c r="A1713" s="9" t="s">
        <v>875</v>
      </c>
      <c r="B1713" s="7" t="s">
        <v>14</v>
      </c>
      <c r="C1713" s="8" t="s">
        <v>20</v>
      </c>
      <c r="D1713" s="9" t="s">
        <v>28</v>
      </c>
      <c r="E1713" s="9" t="s">
        <v>25</v>
      </c>
      <c r="F1713" s="10">
        <v>180363354</v>
      </c>
      <c r="G1713" s="9">
        <v>3</v>
      </c>
      <c r="H1713" s="10">
        <v>29607591</v>
      </c>
      <c r="I1713" s="22">
        <f>(data[[#This Row],[Profit]]/data[[#This Row],[Penjualan]])*100%</f>
        <v>0.16415524741239843</v>
      </c>
      <c r="K1713" s="3"/>
    </row>
    <row r="1714" spans="1:11" ht="15.75" customHeight="1" x14ac:dyDescent="0.3">
      <c r="A1714" s="9" t="s">
        <v>875</v>
      </c>
      <c r="B1714" s="7" t="s">
        <v>14</v>
      </c>
      <c r="C1714" s="8" t="s">
        <v>20</v>
      </c>
      <c r="D1714" s="9" t="s">
        <v>28</v>
      </c>
      <c r="E1714" s="9" t="s">
        <v>25</v>
      </c>
      <c r="F1714" s="10">
        <v>104986858</v>
      </c>
      <c r="G1714" s="9">
        <v>3</v>
      </c>
      <c r="H1714" s="10">
        <v>11128634</v>
      </c>
      <c r="I1714" s="22">
        <f>(data[[#This Row],[Profit]]/data[[#This Row],[Penjualan]])*100%</f>
        <v>0.10600025767034575</v>
      </c>
      <c r="K1714" s="3"/>
    </row>
    <row r="1715" spans="1:11" ht="15.75" customHeight="1" x14ac:dyDescent="0.3">
      <c r="A1715" s="9" t="s">
        <v>876</v>
      </c>
      <c r="B1715" s="7" t="s">
        <v>14</v>
      </c>
      <c r="C1715" s="8" t="s">
        <v>20</v>
      </c>
      <c r="D1715" s="9" t="s">
        <v>18</v>
      </c>
      <c r="E1715" s="9" t="s">
        <v>26</v>
      </c>
      <c r="F1715" s="10">
        <v>233168375</v>
      </c>
      <c r="G1715" s="9">
        <v>3</v>
      </c>
      <c r="H1715" s="10">
        <v>28733078</v>
      </c>
      <c r="I1715" s="22">
        <f>(data[[#This Row],[Profit]]/data[[#This Row],[Penjualan]])*100%</f>
        <v>0.12322888127517292</v>
      </c>
      <c r="K1715" s="3"/>
    </row>
    <row r="1716" spans="1:11" ht="15.75" customHeight="1" x14ac:dyDescent="0.3">
      <c r="A1716" s="9" t="s">
        <v>876</v>
      </c>
      <c r="B1716" s="7" t="s">
        <v>14</v>
      </c>
      <c r="C1716" s="8" t="s">
        <v>20</v>
      </c>
      <c r="D1716" s="9" t="s">
        <v>18</v>
      </c>
      <c r="E1716" s="9" t="s">
        <v>26</v>
      </c>
      <c r="F1716" s="10">
        <v>209038520</v>
      </c>
      <c r="G1716" s="9">
        <v>5</v>
      </c>
      <c r="H1716" s="10">
        <v>16271043</v>
      </c>
      <c r="I1716" s="22">
        <f>(data[[#This Row],[Profit]]/data[[#This Row],[Penjualan]])*100%</f>
        <v>7.783753444102072E-2</v>
      </c>
      <c r="K1716" s="3"/>
    </row>
    <row r="1717" spans="1:11" ht="15.75" customHeight="1" x14ac:dyDescent="0.3">
      <c r="A1717" s="9" t="s">
        <v>876</v>
      </c>
      <c r="B1717" s="7" t="s">
        <v>16</v>
      </c>
      <c r="C1717" s="8" t="s">
        <v>20</v>
      </c>
      <c r="D1717" s="9" t="s">
        <v>18</v>
      </c>
      <c r="E1717" s="9" t="s">
        <v>26</v>
      </c>
      <c r="F1717" s="10">
        <v>137522013</v>
      </c>
      <c r="G1717" s="9">
        <v>1</v>
      </c>
      <c r="H1717" s="10">
        <v>25516782</v>
      </c>
      <c r="I1717" s="22">
        <f>(data[[#This Row],[Profit]]/data[[#This Row],[Penjualan]])*100%</f>
        <v>0.18554689131841023</v>
      </c>
      <c r="K1717" s="3"/>
    </row>
    <row r="1718" spans="1:11" ht="15.75" customHeight="1" x14ac:dyDescent="0.3">
      <c r="A1718" s="9" t="s">
        <v>876</v>
      </c>
      <c r="B1718" s="7" t="s">
        <v>16</v>
      </c>
      <c r="C1718" s="8" t="s">
        <v>20</v>
      </c>
      <c r="D1718" s="9" t="s">
        <v>18</v>
      </c>
      <c r="E1718" s="9" t="s">
        <v>26</v>
      </c>
      <c r="F1718" s="10">
        <v>176890686</v>
      </c>
      <c r="G1718" s="9">
        <v>4</v>
      </c>
      <c r="H1718" s="10">
        <v>19622399</v>
      </c>
      <c r="I1718" s="22">
        <f>(data[[#This Row],[Profit]]/data[[#This Row],[Penjualan]])*100%</f>
        <v>0.11092952061930496</v>
      </c>
      <c r="K1718" s="3"/>
    </row>
    <row r="1719" spans="1:11" ht="15.75" customHeight="1" x14ac:dyDescent="0.3">
      <c r="A1719" s="9" t="s">
        <v>877</v>
      </c>
      <c r="B1719" s="7" t="s">
        <v>39</v>
      </c>
      <c r="C1719" s="8" t="s">
        <v>20</v>
      </c>
      <c r="D1719" s="9" t="s">
        <v>28</v>
      </c>
      <c r="E1719" s="9" t="s">
        <v>26</v>
      </c>
      <c r="F1719" s="10">
        <v>149823826</v>
      </c>
      <c r="G1719" s="9">
        <v>5</v>
      </c>
      <c r="H1719" s="10">
        <v>25706220</v>
      </c>
      <c r="I1719" s="22">
        <f>(data[[#This Row],[Profit]]/data[[#This Row],[Penjualan]])*100%</f>
        <v>0.17157631523840541</v>
      </c>
      <c r="K1719" s="3"/>
    </row>
    <row r="1720" spans="1:11" ht="15.75" customHeight="1" x14ac:dyDescent="0.3">
      <c r="A1720" s="9" t="s">
        <v>877</v>
      </c>
      <c r="B1720" s="7" t="s">
        <v>39</v>
      </c>
      <c r="C1720" s="8" t="s">
        <v>20</v>
      </c>
      <c r="D1720" s="9" t="s">
        <v>28</v>
      </c>
      <c r="E1720" s="9" t="s">
        <v>26</v>
      </c>
      <c r="F1720" s="10">
        <v>110908637</v>
      </c>
      <c r="G1720" s="9">
        <v>3</v>
      </c>
      <c r="H1720" s="10">
        <v>31774396</v>
      </c>
      <c r="I1720" s="22">
        <f>(data[[#This Row],[Profit]]/data[[#This Row],[Penjualan]])*100%</f>
        <v>0.28649162823991786</v>
      </c>
      <c r="K1720" s="3"/>
    </row>
    <row r="1721" spans="1:11" ht="15.75" customHeight="1" x14ac:dyDescent="0.3">
      <c r="A1721" s="9" t="s">
        <v>878</v>
      </c>
      <c r="B1721" s="7" t="s">
        <v>39</v>
      </c>
      <c r="C1721" s="8" t="s">
        <v>20</v>
      </c>
      <c r="D1721" s="9" t="s">
        <v>12</v>
      </c>
      <c r="E1721" s="9" t="s">
        <v>13</v>
      </c>
      <c r="F1721" s="10">
        <v>185240953</v>
      </c>
      <c r="G1721" s="9">
        <v>4</v>
      </c>
      <c r="H1721" s="10">
        <v>33811954</v>
      </c>
      <c r="I1721" s="22">
        <f>(data[[#This Row],[Profit]]/data[[#This Row],[Penjualan]])*100%</f>
        <v>0.18252958350953852</v>
      </c>
      <c r="K1721" s="3"/>
    </row>
    <row r="1722" spans="1:11" ht="15.75" customHeight="1" x14ac:dyDescent="0.3">
      <c r="A1722" s="9" t="s">
        <v>878</v>
      </c>
      <c r="B1722" s="7" t="s">
        <v>39</v>
      </c>
      <c r="C1722" s="8" t="s">
        <v>20</v>
      </c>
      <c r="D1722" s="9" t="s">
        <v>12</v>
      </c>
      <c r="E1722" s="9" t="s">
        <v>13</v>
      </c>
      <c r="F1722" s="10">
        <v>113653406</v>
      </c>
      <c r="G1722" s="9">
        <v>3</v>
      </c>
      <c r="H1722" s="10">
        <v>16957232</v>
      </c>
      <c r="I1722" s="22">
        <f>(data[[#This Row],[Profit]]/data[[#This Row],[Penjualan]])*100%</f>
        <v>0.14920126546845416</v>
      </c>
      <c r="K1722" s="3"/>
    </row>
    <row r="1723" spans="1:11" ht="15.75" customHeight="1" x14ac:dyDescent="0.3">
      <c r="A1723" s="9" t="s">
        <v>879</v>
      </c>
      <c r="B1723" s="7" t="s">
        <v>10</v>
      </c>
      <c r="C1723" s="8" t="s">
        <v>17</v>
      </c>
      <c r="D1723" s="9" t="s">
        <v>12</v>
      </c>
      <c r="E1723" s="9" t="s">
        <v>13</v>
      </c>
      <c r="F1723" s="10">
        <v>239895628</v>
      </c>
      <c r="G1723" s="9">
        <v>3</v>
      </c>
      <c r="H1723" s="10">
        <v>33275297</v>
      </c>
      <c r="I1723" s="22">
        <f>(data[[#This Row],[Profit]]/data[[#This Row],[Penjualan]])*100%</f>
        <v>0.13870739236648363</v>
      </c>
      <c r="K1723" s="3"/>
    </row>
    <row r="1724" spans="1:11" ht="15.75" customHeight="1" x14ac:dyDescent="0.3">
      <c r="A1724" s="9" t="s">
        <v>879</v>
      </c>
      <c r="B1724" s="7" t="s">
        <v>14</v>
      </c>
      <c r="C1724" s="8" t="s">
        <v>17</v>
      </c>
      <c r="D1724" s="9" t="s">
        <v>12</v>
      </c>
      <c r="E1724" s="9" t="s">
        <v>13</v>
      </c>
      <c r="F1724" s="10">
        <v>141917766</v>
      </c>
      <c r="G1724" s="9">
        <v>3</v>
      </c>
      <c r="H1724" s="10">
        <v>32631159</v>
      </c>
      <c r="I1724" s="22">
        <f>(data[[#This Row],[Profit]]/data[[#This Row],[Penjualan]])*100%</f>
        <v>0.22993004977262677</v>
      </c>
      <c r="K1724" s="3"/>
    </row>
    <row r="1725" spans="1:11" ht="15.75" customHeight="1" x14ac:dyDescent="0.3">
      <c r="A1725" s="9" t="s">
        <v>880</v>
      </c>
      <c r="B1725" s="7" t="s">
        <v>14</v>
      </c>
      <c r="C1725" s="8" t="s">
        <v>20</v>
      </c>
      <c r="D1725" s="9" t="s">
        <v>12</v>
      </c>
      <c r="E1725" s="9" t="s">
        <v>30</v>
      </c>
      <c r="F1725" s="10">
        <v>236125718</v>
      </c>
      <c r="G1725" s="9">
        <v>3</v>
      </c>
      <c r="H1725" s="10">
        <v>28783066</v>
      </c>
      <c r="I1725" s="22">
        <f>(data[[#This Row],[Profit]]/data[[#This Row],[Penjualan]])*100%</f>
        <v>0.12189720901134539</v>
      </c>
      <c r="K1725" s="3"/>
    </row>
    <row r="1726" spans="1:11" ht="15.75" customHeight="1" x14ac:dyDescent="0.3">
      <c r="A1726" s="9" t="s">
        <v>880</v>
      </c>
      <c r="B1726" s="7" t="s">
        <v>14</v>
      </c>
      <c r="C1726" s="8" t="s">
        <v>20</v>
      </c>
      <c r="D1726" s="9" t="s">
        <v>12</v>
      </c>
      <c r="E1726" s="9" t="s">
        <v>30</v>
      </c>
      <c r="F1726" s="10">
        <v>225283584</v>
      </c>
      <c r="G1726" s="9">
        <v>5</v>
      </c>
      <c r="H1726" s="10">
        <v>13451588</v>
      </c>
      <c r="I1726" s="22">
        <f>(data[[#This Row],[Profit]]/data[[#This Row],[Penjualan]])*100%</f>
        <v>5.9709579194194638E-2</v>
      </c>
      <c r="K1726" s="3"/>
    </row>
    <row r="1727" spans="1:11" ht="15.75" customHeight="1" x14ac:dyDescent="0.3">
      <c r="A1727" s="9" t="s">
        <v>880</v>
      </c>
      <c r="B1727" s="7" t="s">
        <v>10</v>
      </c>
      <c r="C1727" s="8" t="s">
        <v>20</v>
      </c>
      <c r="D1727" s="9" t="s">
        <v>12</v>
      </c>
      <c r="E1727" s="9" t="s">
        <v>30</v>
      </c>
      <c r="F1727" s="10">
        <v>198380931</v>
      </c>
      <c r="G1727" s="9">
        <v>5</v>
      </c>
      <c r="H1727" s="10">
        <v>23893620</v>
      </c>
      <c r="I1727" s="22">
        <f>(data[[#This Row],[Profit]]/data[[#This Row],[Penjualan]])*100%</f>
        <v>0.12044312867954027</v>
      </c>
      <c r="K1727" s="3"/>
    </row>
    <row r="1728" spans="1:11" ht="15.75" customHeight="1" x14ac:dyDescent="0.3">
      <c r="A1728" s="9" t="s">
        <v>880</v>
      </c>
      <c r="B1728" s="7" t="s">
        <v>10</v>
      </c>
      <c r="C1728" s="8" t="s">
        <v>20</v>
      </c>
      <c r="D1728" s="9" t="s">
        <v>12</v>
      </c>
      <c r="E1728" s="9" t="s">
        <v>30</v>
      </c>
      <c r="F1728" s="10">
        <v>105204527</v>
      </c>
      <c r="G1728" s="9">
        <v>3</v>
      </c>
      <c r="H1728" s="10">
        <v>11858603</v>
      </c>
      <c r="I1728" s="22">
        <f>(data[[#This Row],[Profit]]/data[[#This Row],[Penjualan]])*100%</f>
        <v>0.11271951253580562</v>
      </c>
      <c r="K1728" s="3"/>
    </row>
    <row r="1729" spans="1:11" ht="15.75" customHeight="1" x14ac:dyDescent="0.3">
      <c r="A1729" s="9" t="s">
        <v>881</v>
      </c>
      <c r="B1729" s="7" t="s">
        <v>10</v>
      </c>
      <c r="C1729" s="8" t="s">
        <v>20</v>
      </c>
      <c r="D1729" s="9" t="s">
        <v>28</v>
      </c>
      <c r="E1729" s="9" t="s">
        <v>25</v>
      </c>
      <c r="F1729" s="10">
        <v>198576478</v>
      </c>
      <c r="G1729" s="9">
        <v>3</v>
      </c>
      <c r="H1729" s="10">
        <v>30354094</v>
      </c>
      <c r="I1729" s="22">
        <f>(data[[#This Row],[Profit]]/data[[#This Row],[Penjualan]])*100%</f>
        <v>0.1528584568812828</v>
      </c>
      <c r="K1729" s="3"/>
    </row>
    <row r="1730" spans="1:11" ht="15.75" customHeight="1" x14ac:dyDescent="0.3">
      <c r="A1730" s="9" t="s">
        <v>881</v>
      </c>
      <c r="B1730" s="7" t="s">
        <v>10</v>
      </c>
      <c r="C1730" s="8" t="s">
        <v>20</v>
      </c>
      <c r="D1730" s="9" t="s">
        <v>28</v>
      </c>
      <c r="E1730" s="9" t="s">
        <v>25</v>
      </c>
      <c r="F1730" s="10">
        <v>191271447</v>
      </c>
      <c r="G1730" s="9">
        <v>5</v>
      </c>
      <c r="H1730" s="10">
        <v>21934617</v>
      </c>
      <c r="I1730" s="22">
        <f>(data[[#This Row],[Profit]]/data[[#This Row],[Penjualan]])*100%</f>
        <v>0.11467794772316435</v>
      </c>
      <c r="K1730" s="3"/>
    </row>
    <row r="1731" spans="1:11" ht="15.75" customHeight="1" x14ac:dyDescent="0.3">
      <c r="A1731" s="9" t="s">
        <v>882</v>
      </c>
      <c r="B1731" s="7" t="s">
        <v>14</v>
      </c>
      <c r="C1731" s="8" t="s">
        <v>20</v>
      </c>
      <c r="D1731" s="9" t="s">
        <v>28</v>
      </c>
      <c r="E1731" s="9" t="s">
        <v>30</v>
      </c>
      <c r="F1731" s="10">
        <v>137294699</v>
      </c>
      <c r="G1731" s="9">
        <v>2</v>
      </c>
      <c r="H1731" s="10">
        <v>14043673</v>
      </c>
      <c r="I1731" s="22">
        <f>(data[[#This Row],[Profit]]/data[[#This Row],[Penjualan]])*100%</f>
        <v>0.10228853045520717</v>
      </c>
      <c r="K1731" s="3"/>
    </row>
    <row r="1732" spans="1:11" ht="15.75" customHeight="1" x14ac:dyDescent="0.3">
      <c r="A1732" s="9" t="s">
        <v>882</v>
      </c>
      <c r="B1732" s="7" t="s">
        <v>14</v>
      </c>
      <c r="C1732" s="8" t="s">
        <v>20</v>
      </c>
      <c r="D1732" s="9" t="s">
        <v>28</v>
      </c>
      <c r="E1732" s="9" t="s">
        <v>30</v>
      </c>
      <c r="F1732" s="10">
        <v>173497223</v>
      </c>
      <c r="G1732" s="9">
        <v>5</v>
      </c>
      <c r="H1732" s="10">
        <v>31129065</v>
      </c>
      <c r="I1732" s="22">
        <f>(data[[#This Row],[Profit]]/data[[#This Row],[Penjualan]])*100%</f>
        <v>0.17942111384687695</v>
      </c>
      <c r="K1732" s="3"/>
    </row>
    <row r="1733" spans="1:11" ht="15.75" customHeight="1" x14ac:dyDescent="0.3">
      <c r="A1733" s="9" t="s">
        <v>883</v>
      </c>
      <c r="B1733" s="7" t="s">
        <v>14</v>
      </c>
      <c r="C1733" s="8" t="s">
        <v>20</v>
      </c>
      <c r="D1733" s="9" t="s">
        <v>12</v>
      </c>
      <c r="E1733" s="9" t="s">
        <v>30</v>
      </c>
      <c r="F1733" s="10">
        <v>132249612</v>
      </c>
      <c r="G1733" s="9">
        <v>3</v>
      </c>
      <c r="H1733" s="10">
        <v>29162693</v>
      </c>
      <c r="I1733" s="22">
        <f>(data[[#This Row],[Profit]]/data[[#This Row],[Penjualan]])*100%</f>
        <v>0.22051250328053892</v>
      </c>
      <c r="K1733" s="3"/>
    </row>
    <row r="1734" spans="1:11" ht="15.75" customHeight="1" x14ac:dyDescent="0.3">
      <c r="A1734" s="9" t="s">
        <v>883</v>
      </c>
      <c r="B1734" s="7" t="s">
        <v>10</v>
      </c>
      <c r="C1734" s="8" t="s">
        <v>20</v>
      </c>
      <c r="D1734" s="9" t="s">
        <v>12</v>
      </c>
      <c r="E1734" s="9" t="s">
        <v>30</v>
      </c>
      <c r="F1734" s="10">
        <v>233716989</v>
      </c>
      <c r="G1734" s="9">
        <v>4</v>
      </c>
      <c r="H1734" s="10">
        <v>29113098</v>
      </c>
      <c r="I1734" s="22">
        <f>(data[[#This Row],[Profit]]/data[[#This Row],[Penjualan]])*100%</f>
        <v>0.12456560442852531</v>
      </c>
      <c r="K1734" s="3"/>
    </row>
    <row r="1735" spans="1:11" ht="15.75" customHeight="1" x14ac:dyDescent="0.3">
      <c r="A1735" s="9" t="s">
        <v>884</v>
      </c>
      <c r="B1735" s="7" t="s">
        <v>10</v>
      </c>
      <c r="C1735" s="8" t="s">
        <v>20</v>
      </c>
      <c r="D1735" s="9" t="s">
        <v>12</v>
      </c>
      <c r="E1735" s="9" t="s">
        <v>13</v>
      </c>
      <c r="F1735" s="10">
        <v>102868332</v>
      </c>
      <c r="G1735" s="9">
        <v>1</v>
      </c>
      <c r="H1735" s="10">
        <v>29349595</v>
      </c>
      <c r="I1735" s="22">
        <f>(data[[#This Row],[Profit]]/data[[#This Row],[Penjualan]])*100%</f>
        <v>0.28531224750489781</v>
      </c>
      <c r="K1735" s="3"/>
    </row>
    <row r="1736" spans="1:11" ht="15.75" customHeight="1" x14ac:dyDescent="0.3">
      <c r="A1736" s="9" t="s">
        <v>884</v>
      </c>
      <c r="B1736" s="7" t="s">
        <v>10</v>
      </c>
      <c r="C1736" s="8" t="s">
        <v>20</v>
      </c>
      <c r="D1736" s="9" t="s">
        <v>12</v>
      </c>
      <c r="E1736" s="9" t="s">
        <v>13</v>
      </c>
      <c r="F1736" s="10">
        <v>213296291</v>
      </c>
      <c r="G1736" s="9">
        <v>3</v>
      </c>
      <c r="H1736" s="10">
        <v>34472652</v>
      </c>
      <c r="I1736" s="22">
        <f>(data[[#This Row],[Profit]]/data[[#This Row],[Penjualan]])*100%</f>
        <v>0.16161861905043629</v>
      </c>
      <c r="K1736" s="3"/>
    </row>
    <row r="1737" spans="1:11" ht="15.75" customHeight="1" x14ac:dyDescent="0.3">
      <c r="A1737" s="9" t="s">
        <v>884</v>
      </c>
      <c r="B1737" s="7" t="s">
        <v>10</v>
      </c>
      <c r="C1737" s="8" t="s">
        <v>20</v>
      </c>
      <c r="D1737" s="9" t="s">
        <v>12</v>
      </c>
      <c r="E1737" s="9" t="s">
        <v>13</v>
      </c>
      <c r="F1737" s="10">
        <v>129202086</v>
      </c>
      <c r="G1737" s="9">
        <v>3</v>
      </c>
      <c r="H1737" s="10">
        <v>13256053</v>
      </c>
      <c r="I1737" s="22">
        <f>(data[[#This Row],[Profit]]/data[[#This Row],[Penjualan]])*100%</f>
        <v>0.10259937289247792</v>
      </c>
      <c r="K1737" s="3"/>
    </row>
    <row r="1738" spans="1:11" ht="15.75" customHeight="1" x14ac:dyDescent="0.3">
      <c r="A1738" s="9" t="s">
        <v>884</v>
      </c>
      <c r="B1738" s="7" t="s">
        <v>39</v>
      </c>
      <c r="C1738" s="8" t="s">
        <v>20</v>
      </c>
      <c r="D1738" s="9" t="s">
        <v>12</v>
      </c>
      <c r="E1738" s="9" t="s">
        <v>13</v>
      </c>
      <c r="F1738" s="10">
        <v>109189515</v>
      </c>
      <c r="G1738" s="9">
        <v>4</v>
      </c>
      <c r="H1738" s="10">
        <v>22705125</v>
      </c>
      <c r="I1738" s="22">
        <f>(data[[#This Row],[Profit]]/data[[#This Row],[Penjualan]])*100%</f>
        <v>0.20794235600368771</v>
      </c>
      <c r="K1738" s="3"/>
    </row>
    <row r="1739" spans="1:11" ht="15.75" customHeight="1" x14ac:dyDescent="0.3">
      <c r="A1739" s="9" t="s">
        <v>885</v>
      </c>
      <c r="B1739" s="7" t="s">
        <v>14</v>
      </c>
      <c r="C1739" s="8" t="s">
        <v>20</v>
      </c>
      <c r="D1739" s="9" t="s">
        <v>12</v>
      </c>
      <c r="E1739" s="9" t="s">
        <v>13</v>
      </c>
      <c r="F1739" s="10">
        <v>117080219</v>
      </c>
      <c r="G1739" s="9">
        <v>4</v>
      </c>
      <c r="H1739" s="10">
        <v>10637729</v>
      </c>
      <c r="I1739" s="22">
        <f>(data[[#This Row],[Profit]]/data[[#This Row],[Penjualan]])*100%</f>
        <v>9.0858465169082067E-2</v>
      </c>
      <c r="K1739" s="3"/>
    </row>
    <row r="1740" spans="1:11" ht="15.75" customHeight="1" x14ac:dyDescent="0.3">
      <c r="A1740" s="9" t="s">
        <v>885</v>
      </c>
      <c r="B1740" s="7" t="s">
        <v>14</v>
      </c>
      <c r="C1740" s="8" t="s">
        <v>20</v>
      </c>
      <c r="D1740" s="9" t="s">
        <v>12</v>
      </c>
      <c r="E1740" s="9" t="s">
        <v>13</v>
      </c>
      <c r="F1740" s="10">
        <v>214324554</v>
      </c>
      <c r="G1740" s="9">
        <v>3</v>
      </c>
      <c r="H1740" s="10">
        <v>24814269</v>
      </c>
      <c r="I1740" s="22">
        <f>(data[[#This Row],[Profit]]/data[[#This Row],[Penjualan]])*100%</f>
        <v>0.11577893683614057</v>
      </c>
      <c r="K1740" s="3"/>
    </row>
    <row r="1741" spans="1:11" ht="15.75" customHeight="1" x14ac:dyDescent="0.3">
      <c r="A1741" s="9" t="s">
        <v>886</v>
      </c>
      <c r="B1741" s="7" t="s">
        <v>16</v>
      </c>
      <c r="C1741" s="8" t="s">
        <v>20</v>
      </c>
      <c r="D1741" s="9" t="s">
        <v>28</v>
      </c>
      <c r="E1741" s="9" t="s">
        <v>30</v>
      </c>
      <c r="F1741" s="10">
        <v>190692398</v>
      </c>
      <c r="G1741" s="9">
        <v>3</v>
      </c>
      <c r="H1741" s="10">
        <v>10881232</v>
      </c>
      <c r="I1741" s="22">
        <f>(data[[#This Row],[Profit]]/data[[#This Row],[Penjualan]])*100%</f>
        <v>5.7061697865900242E-2</v>
      </c>
      <c r="K1741" s="3"/>
    </row>
    <row r="1742" spans="1:11" ht="15.75" customHeight="1" x14ac:dyDescent="0.3">
      <c r="A1742" s="9" t="s">
        <v>887</v>
      </c>
      <c r="B1742" s="7" t="s">
        <v>16</v>
      </c>
      <c r="C1742" s="8" t="s">
        <v>11</v>
      </c>
      <c r="D1742" s="9" t="s">
        <v>28</v>
      </c>
      <c r="E1742" s="9" t="s">
        <v>13</v>
      </c>
      <c r="F1742" s="10">
        <v>153690099</v>
      </c>
      <c r="G1742" s="9">
        <v>1</v>
      </c>
      <c r="H1742" s="10">
        <v>16041457</v>
      </c>
      <c r="I1742" s="22">
        <f>(data[[#This Row],[Profit]]/data[[#This Row],[Penjualan]])*100%</f>
        <v>0.10437534430893951</v>
      </c>
      <c r="K1742" s="3"/>
    </row>
    <row r="1743" spans="1:11" ht="15.75" customHeight="1" x14ac:dyDescent="0.3">
      <c r="A1743" s="9" t="s">
        <v>887</v>
      </c>
      <c r="B1743" s="7" t="s">
        <v>16</v>
      </c>
      <c r="C1743" s="8" t="s">
        <v>11</v>
      </c>
      <c r="D1743" s="9" t="s">
        <v>28</v>
      </c>
      <c r="E1743" s="9" t="s">
        <v>13</v>
      </c>
      <c r="F1743" s="10">
        <v>234587602</v>
      </c>
      <c r="G1743" s="9">
        <v>3</v>
      </c>
      <c r="H1743" s="10">
        <v>17124707</v>
      </c>
      <c r="I1743" s="22">
        <f>(data[[#This Row],[Profit]]/data[[#This Row],[Penjualan]])*100%</f>
        <v>7.2999198823815073E-2</v>
      </c>
      <c r="K1743" s="3"/>
    </row>
    <row r="1744" spans="1:11" ht="15.75" customHeight="1" x14ac:dyDescent="0.3">
      <c r="A1744" s="9" t="s">
        <v>888</v>
      </c>
      <c r="B1744" s="7" t="s">
        <v>16</v>
      </c>
      <c r="C1744" s="8" t="s">
        <v>20</v>
      </c>
      <c r="D1744" s="9" t="s">
        <v>12</v>
      </c>
      <c r="E1744" s="9" t="s">
        <v>13</v>
      </c>
      <c r="F1744" s="10">
        <v>118473993</v>
      </c>
      <c r="G1744" s="9">
        <v>3</v>
      </c>
      <c r="H1744" s="10">
        <v>17200490</v>
      </c>
      <c r="I1744" s="22">
        <f>(data[[#This Row],[Profit]]/data[[#This Row],[Penjualan]])*100%</f>
        <v>0.14518367756879774</v>
      </c>
      <c r="K1744" s="3"/>
    </row>
    <row r="1745" spans="1:11" ht="15.75" customHeight="1" x14ac:dyDescent="0.3">
      <c r="A1745" s="9" t="s">
        <v>889</v>
      </c>
      <c r="B1745" s="7" t="s">
        <v>39</v>
      </c>
      <c r="C1745" s="8" t="s">
        <v>20</v>
      </c>
      <c r="D1745" s="9" t="s">
        <v>18</v>
      </c>
      <c r="E1745" s="9" t="s">
        <v>13</v>
      </c>
      <c r="F1745" s="10">
        <v>191787972</v>
      </c>
      <c r="G1745" s="9">
        <v>1</v>
      </c>
      <c r="H1745" s="10">
        <v>22364222</v>
      </c>
      <c r="I1745" s="22">
        <f>(data[[#This Row],[Profit]]/data[[#This Row],[Penjualan]])*100%</f>
        <v>0.11660909579877095</v>
      </c>
      <c r="K1745" s="3"/>
    </row>
    <row r="1746" spans="1:11" ht="15.75" customHeight="1" x14ac:dyDescent="0.3">
      <c r="A1746" s="9" t="s">
        <v>890</v>
      </c>
      <c r="B1746" s="7" t="s">
        <v>39</v>
      </c>
      <c r="C1746" s="8" t="s">
        <v>11</v>
      </c>
      <c r="D1746" s="9" t="s">
        <v>18</v>
      </c>
      <c r="E1746" s="9" t="s">
        <v>30</v>
      </c>
      <c r="F1746" s="10">
        <v>173803221</v>
      </c>
      <c r="G1746" s="9">
        <v>5</v>
      </c>
      <c r="H1746" s="10">
        <v>29430493</v>
      </c>
      <c r="I1746" s="22">
        <f>(data[[#This Row],[Profit]]/data[[#This Row],[Penjualan]])*100%</f>
        <v>0.16933226456142605</v>
      </c>
      <c r="K1746" s="3"/>
    </row>
    <row r="1747" spans="1:11" ht="15.75" customHeight="1" x14ac:dyDescent="0.3">
      <c r="A1747" s="9" t="s">
        <v>890</v>
      </c>
      <c r="B1747" s="7" t="s">
        <v>10</v>
      </c>
      <c r="C1747" s="8" t="s">
        <v>11</v>
      </c>
      <c r="D1747" s="9" t="s">
        <v>18</v>
      </c>
      <c r="E1747" s="9" t="s">
        <v>30</v>
      </c>
      <c r="F1747" s="10">
        <v>185157544</v>
      </c>
      <c r="G1747" s="9">
        <v>1</v>
      </c>
      <c r="H1747" s="10">
        <v>16005230</v>
      </c>
      <c r="I1747" s="22">
        <f>(data[[#This Row],[Profit]]/data[[#This Row],[Penjualan]])*100%</f>
        <v>8.6441144412673782E-2</v>
      </c>
      <c r="K1747" s="3"/>
    </row>
    <row r="1748" spans="1:11" ht="15.75" customHeight="1" x14ac:dyDescent="0.3">
      <c r="A1748" s="9" t="s">
        <v>890</v>
      </c>
      <c r="B1748" s="7" t="s">
        <v>10</v>
      </c>
      <c r="C1748" s="8" t="s">
        <v>11</v>
      </c>
      <c r="D1748" s="9" t="s">
        <v>18</v>
      </c>
      <c r="E1748" s="9" t="s">
        <v>30</v>
      </c>
      <c r="F1748" s="10">
        <v>114106673</v>
      </c>
      <c r="G1748" s="9">
        <v>2</v>
      </c>
      <c r="H1748" s="10">
        <v>33302947</v>
      </c>
      <c r="I1748" s="22">
        <f>(data[[#This Row],[Profit]]/data[[#This Row],[Penjualan]])*100%</f>
        <v>0.29185801429860286</v>
      </c>
      <c r="K1748" s="3"/>
    </row>
    <row r="1749" spans="1:11" ht="15.75" customHeight="1" x14ac:dyDescent="0.3">
      <c r="A1749" s="9" t="s">
        <v>891</v>
      </c>
      <c r="B1749" s="7" t="s">
        <v>10</v>
      </c>
      <c r="C1749" s="8" t="s">
        <v>20</v>
      </c>
      <c r="D1749" s="9" t="s">
        <v>28</v>
      </c>
      <c r="E1749" s="9" t="s">
        <v>25</v>
      </c>
      <c r="F1749" s="10">
        <v>210915815</v>
      </c>
      <c r="G1749" s="9">
        <v>3</v>
      </c>
      <c r="H1749" s="10">
        <v>31963229</v>
      </c>
      <c r="I1749" s="22">
        <f>(data[[#This Row],[Profit]]/data[[#This Row],[Penjualan]])*100%</f>
        <v>0.15154496119695909</v>
      </c>
      <c r="K1749" s="3"/>
    </row>
    <row r="1750" spans="1:11" ht="15.75" customHeight="1" x14ac:dyDescent="0.3">
      <c r="A1750" s="9" t="s">
        <v>892</v>
      </c>
      <c r="B1750" s="7" t="s">
        <v>10</v>
      </c>
      <c r="C1750" s="8" t="s">
        <v>17</v>
      </c>
      <c r="D1750" s="9" t="s">
        <v>28</v>
      </c>
      <c r="E1750" s="9" t="s">
        <v>13</v>
      </c>
      <c r="F1750" s="10">
        <v>178656681</v>
      </c>
      <c r="G1750" s="9">
        <v>3</v>
      </c>
      <c r="H1750" s="10">
        <v>32420153</v>
      </c>
      <c r="I1750" s="22">
        <f>(data[[#This Row],[Profit]]/data[[#This Row],[Penjualan]])*100%</f>
        <v>0.1814662223575059</v>
      </c>
      <c r="K1750" s="3"/>
    </row>
    <row r="1751" spans="1:11" ht="15.75" customHeight="1" x14ac:dyDescent="0.3">
      <c r="A1751" s="9" t="s">
        <v>892</v>
      </c>
      <c r="B1751" s="7" t="s">
        <v>10</v>
      </c>
      <c r="C1751" s="8" t="s">
        <v>17</v>
      </c>
      <c r="D1751" s="9" t="s">
        <v>28</v>
      </c>
      <c r="E1751" s="9" t="s">
        <v>13</v>
      </c>
      <c r="F1751" s="10">
        <v>163265809</v>
      </c>
      <c r="G1751" s="9">
        <v>1</v>
      </c>
      <c r="H1751" s="10">
        <v>19710083</v>
      </c>
      <c r="I1751" s="22">
        <f>(data[[#This Row],[Profit]]/data[[#This Row],[Penjualan]])*100%</f>
        <v>0.120723886530339</v>
      </c>
      <c r="K1751" s="3"/>
    </row>
    <row r="1752" spans="1:11" ht="15.75" customHeight="1" x14ac:dyDescent="0.3">
      <c r="A1752" s="9" t="s">
        <v>893</v>
      </c>
      <c r="B1752" s="7" t="s">
        <v>10</v>
      </c>
      <c r="C1752" s="8" t="s">
        <v>20</v>
      </c>
      <c r="D1752" s="9" t="s">
        <v>18</v>
      </c>
      <c r="E1752" s="9" t="s">
        <v>25</v>
      </c>
      <c r="F1752" s="10">
        <v>164296367</v>
      </c>
      <c r="G1752" s="9">
        <v>1</v>
      </c>
      <c r="H1752" s="10">
        <v>29823080</v>
      </c>
      <c r="I1752" s="22">
        <f>(data[[#This Row],[Profit]]/data[[#This Row],[Penjualan]])*100%</f>
        <v>0.18152002107265097</v>
      </c>
      <c r="K1752" s="3"/>
    </row>
    <row r="1753" spans="1:11" ht="15.75" customHeight="1" x14ac:dyDescent="0.3">
      <c r="A1753" s="9" t="s">
        <v>894</v>
      </c>
      <c r="B1753" s="7" t="s">
        <v>10</v>
      </c>
      <c r="C1753" s="8" t="s">
        <v>17</v>
      </c>
      <c r="D1753" s="9" t="s">
        <v>28</v>
      </c>
      <c r="E1753" s="9" t="s">
        <v>30</v>
      </c>
      <c r="F1753" s="10">
        <v>162193675</v>
      </c>
      <c r="G1753" s="9">
        <v>3</v>
      </c>
      <c r="H1753" s="10">
        <v>18840540</v>
      </c>
      <c r="I1753" s="22">
        <f>(data[[#This Row],[Profit]]/data[[#This Row],[Penjualan]])*100%</f>
        <v>0.11616075657697503</v>
      </c>
      <c r="K1753" s="3"/>
    </row>
    <row r="1754" spans="1:11" ht="15.75" customHeight="1" x14ac:dyDescent="0.3">
      <c r="A1754" s="9" t="s">
        <v>894</v>
      </c>
      <c r="B1754" s="7" t="s">
        <v>10</v>
      </c>
      <c r="C1754" s="8" t="s">
        <v>17</v>
      </c>
      <c r="D1754" s="9" t="s">
        <v>28</v>
      </c>
      <c r="E1754" s="9" t="s">
        <v>30</v>
      </c>
      <c r="F1754" s="10">
        <v>236636999</v>
      </c>
      <c r="G1754" s="9">
        <v>2</v>
      </c>
      <c r="H1754" s="10">
        <v>17995324</v>
      </c>
      <c r="I1754" s="22">
        <f>(data[[#This Row],[Profit]]/data[[#This Row],[Penjualan]])*100%</f>
        <v>7.6046113143955138E-2</v>
      </c>
      <c r="K1754" s="3"/>
    </row>
    <row r="1755" spans="1:11" ht="15.75" customHeight="1" x14ac:dyDescent="0.3">
      <c r="A1755" s="9" t="s">
        <v>894</v>
      </c>
      <c r="B1755" s="7" t="s">
        <v>16</v>
      </c>
      <c r="C1755" s="8" t="s">
        <v>17</v>
      </c>
      <c r="D1755" s="9" t="s">
        <v>28</v>
      </c>
      <c r="E1755" s="9" t="s">
        <v>30</v>
      </c>
      <c r="F1755" s="10">
        <v>135529144</v>
      </c>
      <c r="G1755" s="9">
        <v>1</v>
      </c>
      <c r="H1755" s="10">
        <v>26019959</v>
      </c>
      <c r="I1755" s="22">
        <f>(data[[#This Row],[Profit]]/data[[#This Row],[Penjualan]])*100%</f>
        <v>0.19198792401433598</v>
      </c>
      <c r="K1755" s="3"/>
    </row>
    <row r="1756" spans="1:11" ht="15.75" customHeight="1" x14ac:dyDescent="0.3">
      <c r="A1756" s="9" t="s">
        <v>895</v>
      </c>
      <c r="B1756" s="7" t="s">
        <v>39</v>
      </c>
      <c r="C1756" s="8" t="s">
        <v>11</v>
      </c>
      <c r="D1756" s="9" t="s">
        <v>12</v>
      </c>
      <c r="E1756" s="9" t="s">
        <v>25</v>
      </c>
      <c r="F1756" s="10">
        <v>244951978</v>
      </c>
      <c r="G1756" s="9">
        <v>3</v>
      </c>
      <c r="H1756" s="10">
        <v>17638213</v>
      </c>
      <c r="I1756" s="22">
        <f>(data[[#This Row],[Profit]]/data[[#This Row],[Penjualan]])*100%</f>
        <v>7.2006820046988967E-2</v>
      </c>
      <c r="K1756" s="3"/>
    </row>
    <row r="1757" spans="1:11" ht="15.75" customHeight="1" x14ac:dyDescent="0.3">
      <c r="A1757" s="9" t="s">
        <v>895</v>
      </c>
      <c r="B1757" s="7" t="s">
        <v>14</v>
      </c>
      <c r="C1757" s="8" t="s">
        <v>11</v>
      </c>
      <c r="D1757" s="9" t="s">
        <v>12</v>
      </c>
      <c r="E1757" s="9" t="s">
        <v>25</v>
      </c>
      <c r="F1757" s="10">
        <v>177064245</v>
      </c>
      <c r="G1757" s="9">
        <v>2</v>
      </c>
      <c r="H1757" s="10">
        <v>21686440</v>
      </c>
      <c r="I1757" s="22">
        <f>(data[[#This Row],[Profit]]/data[[#This Row],[Penjualan]])*100%</f>
        <v>0.12247780459572739</v>
      </c>
      <c r="K1757" s="3"/>
    </row>
    <row r="1758" spans="1:11" ht="15.75" customHeight="1" x14ac:dyDescent="0.3">
      <c r="A1758" s="9" t="s">
        <v>896</v>
      </c>
      <c r="B1758" s="7" t="s">
        <v>14</v>
      </c>
      <c r="C1758" s="8" t="s">
        <v>11</v>
      </c>
      <c r="D1758" s="9" t="s">
        <v>12</v>
      </c>
      <c r="E1758" s="9" t="s">
        <v>13</v>
      </c>
      <c r="F1758" s="10">
        <v>213196981</v>
      </c>
      <c r="G1758" s="9">
        <v>4</v>
      </c>
      <c r="H1758" s="10">
        <v>34995020</v>
      </c>
      <c r="I1758" s="22">
        <f>(data[[#This Row],[Profit]]/data[[#This Row],[Penjualan]])*100%</f>
        <v>0.1641440691882968</v>
      </c>
      <c r="K1758" s="3"/>
    </row>
    <row r="1759" spans="1:11" ht="15.75" customHeight="1" x14ac:dyDescent="0.3">
      <c r="A1759" s="9" t="s">
        <v>897</v>
      </c>
      <c r="B1759" s="7" t="s">
        <v>16</v>
      </c>
      <c r="C1759" s="8" t="s">
        <v>20</v>
      </c>
      <c r="D1759" s="9" t="s">
        <v>12</v>
      </c>
      <c r="E1759" s="9" t="s">
        <v>13</v>
      </c>
      <c r="F1759" s="10">
        <v>177682321</v>
      </c>
      <c r="G1759" s="9">
        <v>1</v>
      </c>
      <c r="H1759" s="10">
        <v>31221619</v>
      </c>
      <c r="I1759" s="22">
        <f>(data[[#This Row],[Profit]]/data[[#This Row],[Penjualan]])*100%</f>
        <v>0.17571595656947772</v>
      </c>
      <c r="K1759" s="3"/>
    </row>
    <row r="1760" spans="1:11" ht="15.75" customHeight="1" x14ac:dyDescent="0.3">
      <c r="A1760" s="9" t="s">
        <v>898</v>
      </c>
      <c r="B1760" s="7" t="s">
        <v>14</v>
      </c>
      <c r="C1760" s="8" t="s">
        <v>17</v>
      </c>
      <c r="D1760" s="9" t="s">
        <v>28</v>
      </c>
      <c r="E1760" s="9" t="s">
        <v>26</v>
      </c>
      <c r="F1760" s="10">
        <v>128307687</v>
      </c>
      <c r="G1760" s="9">
        <v>2</v>
      </c>
      <c r="H1760" s="10">
        <v>23410942</v>
      </c>
      <c r="I1760" s="22">
        <f>(data[[#This Row],[Profit]]/data[[#This Row],[Penjualan]])*100%</f>
        <v>0.18245938764370367</v>
      </c>
      <c r="K1760" s="3"/>
    </row>
    <row r="1761" spans="1:11" ht="15.75" customHeight="1" x14ac:dyDescent="0.3">
      <c r="A1761" s="9" t="s">
        <v>899</v>
      </c>
      <c r="B1761" s="7" t="s">
        <v>14</v>
      </c>
      <c r="C1761" s="8" t="s">
        <v>20</v>
      </c>
      <c r="D1761" s="9" t="s">
        <v>28</v>
      </c>
      <c r="E1761" s="9" t="s">
        <v>30</v>
      </c>
      <c r="F1761" s="10">
        <v>218419362</v>
      </c>
      <c r="G1761" s="9">
        <v>1</v>
      </c>
      <c r="H1761" s="10">
        <v>29987324</v>
      </c>
      <c r="I1761" s="22">
        <f>(data[[#This Row],[Profit]]/data[[#This Row],[Penjualan]])*100%</f>
        <v>0.13729242556802268</v>
      </c>
      <c r="K1761" s="3"/>
    </row>
    <row r="1762" spans="1:11" ht="15.75" customHeight="1" x14ac:dyDescent="0.3">
      <c r="A1762" s="9" t="s">
        <v>899</v>
      </c>
      <c r="B1762" s="7" t="s">
        <v>39</v>
      </c>
      <c r="C1762" s="8" t="s">
        <v>20</v>
      </c>
      <c r="D1762" s="9" t="s">
        <v>28</v>
      </c>
      <c r="E1762" s="9" t="s">
        <v>30</v>
      </c>
      <c r="F1762" s="10">
        <v>174494114</v>
      </c>
      <c r="G1762" s="9">
        <v>1</v>
      </c>
      <c r="H1762" s="10">
        <v>27241541</v>
      </c>
      <c r="I1762" s="22">
        <f>(data[[#This Row],[Profit]]/data[[#This Row],[Penjualan]])*100%</f>
        <v>0.1561172487457084</v>
      </c>
      <c r="K1762" s="3"/>
    </row>
    <row r="1763" spans="1:11" ht="15.75" customHeight="1" x14ac:dyDescent="0.3">
      <c r="A1763" s="9" t="s">
        <v>900</v>
      </c>
      <c r="B1763" s="7" t="s">
        <v>14</v>
      </c>
      <c r="C1763" s="8" t="s">
        <v>20</v>
      </c>
      <c r="D1763" s="9" t="s">
        <v>12</v>
      </c>
      <c r="E1763" s="9" t="s">
        <v>25</v>
      </c>
      <c r="F1763" s="10">
        <v>219621976</v>
      </c>
      <c r="G1763" s="9">
        <v>5</v>
      </c>
      <c r="H1763" s="10">
        <v>22159403</v>
      </c>
      <c r="I1763" s="22">
        <f>(data[[#This Row],[Profit]]/data[[#This Row],[Penjualan]])*100%</f>
        <v>0.1008979310886448</v>
      </c>
      <c r="K1763" s="3"/>
    </row>
    <row r="1764" spans="1:11" ht="15.75" customHeight="1" x14ac:dyDescent="0.3">
      <c r="A1764" s="9" t="s">
        <v>901</v>
      </c>
      <c r="B1764" s="7" t="s">
        <v>39</v>
      </c>
      <c r="C1764" s="8" t="s">
        <v>21</v>
      </c>
      <c r="D1764" s="9" t="s">
        <v>28</v>
      </c>
      <c r="E1764" s="9" t="s">
        <v>25</v>
      </c>
      <c r="F1764" s="10">
        <v>144572616</v>
      </c>
      <c r="G1764" s="9">
        <v>1</v>
      </c>
      <c r="H1764" s="10">
        <v>19606581</v>
      </c>
      <c r="I1764" s="22">
        <f>(data[[#This Row],[Profit]]/data[[#This Row],[Penjualan]])*100%</f>
        <v>0.13561752939436331</v>
      </c>
      <c r="K1764" s="3"/>
    </row>
    <row r="1765" spans="1:11" ht="15.75" customHeight="1" x14ac:dyDescent="0.3">
      <c r="A1765" s="9" t="s">
        <v>901</v>
      </c>
      <c r="B1765" s="7" t="s">
        <v>39</v>
      </c>
      <c r="C1765" s="8" t="s">
        <v>21</v>
      </c>
      <c r="D1765" s="9" t="s">
        <v>28</v>
      </c>
      <c r="E1765" s="9" t="s">
        <v>25</v>
      </c>
      <c r="F1765" s="10">
        <v>218506956</v>
      </c>
      <c r="G1765" s="9">
        <v>2</v>
      </c>
      <c r="H1765" s="10">
        <v>20368362</v>
      </c>
      <c r="I1765" s="22">
        <f>(data[[#This Row],[Profit]]/data[[#This Row],[Penjualan]])*100%</f>
        <v>9.3216080498599779E-2</v>
      </c>
      <c r="K1765" s="3"/>
    </row>
    <row r="1766" spans="1:11" ht="15.75" customHeight="1" x14ac:dyDescent="0.3">
      <c r="A1766" s="9" t="s">
        <v>902</v>
      </c>
      <c r="B1766" s="7" t="s">
        <v>39</v>
      </c>
      <c r="C1766" s="8" t="s">
        <v>17</v>
      </c>
      <c r="D1766" s="9" t="s">
        <v>28</v>
      </c>
      <c r="E1766" s="9" t="s">
        <v>25</v>
      </c>
      <c r="F1766" s="10">
        <v>213273180</v>
      </c>
      <c r="G1766" s="9">
        <v>2</v>
      </c>
      <c r="H1766" s="10">
        <v>19585283</v>
      </c>
      <c r="I1766" s="22">
        <f>(data[[#This Row],[Profit]]/data[[#This Row],[Penjualan]])*100%</f>
        <v>9.1831907790749873E-2</v>
      </c>
      <c r="K1766" s="3"/>
    </row>
    <row r="1767" spans="1:11" ht="15.75" customHeight="1" x14ac:dyDescent="0.3">
      <c r="A1767" s="9" t="s">
        <v>903</v>
      </c>
      <c r="B1767" s="7" t="s">
        <v>39</v>
      </c>
      <c r="C1767" s="8" t="s">
        <v>20</v>
      </c>
      <c r="D1767" s="9" t="s">
        <v>28</v>
      </c>
      <c r="E1767" s="9" t="s">
        <v>13</v>
      </c>
      <c r="F1767" s="10">
        <v>129760715</v>
      </c>
      <c r="G1767" s="9">
        <v>4</v>
      </c>
      <c r="H1767" s="10">
        <v>33025510</v>
      </c>
      <c r="I1767" s="22">
        <f>(data[[#This Row],[Profit]]/data[[#This Row],[Penjualan]])*100%</f>
        <v>0.25451085099215121</v>
      </c>
      <c r="K1767" s="3"/>
    </row>
    <row r="1768" spans="1:11" ht="15.75" customHeight="1" x14ac:dyDescent="0.3">
      <c r="A1768" s="9" t="s">
        <v>903</v>
      </c>
      <c r="B1768" s="7" t="s">
        <v>10</v>
      </c>
      <c r="C1768" s="8" t="s">
        <v>20</v>
      </c>
      <c r="D1768" s="9" t="s">
        <v>28</v>
      </c>
      <c r="E1768" s="9" t="s">
        <v>13</v>
      </c>
      <c r="F1768" s="10">
        <v>158636379</v>
      </c>
      <c r="G1768" s="9">
        <v>2</v>
      </c>
      <c r="H1768" s="10">
        <v>27247970</v>
      </c>
      <c r="I1768" s="22">
        <f>(data[[#This Row],[Profit]]/data[[#This Row],[Penjualan]])*100%</f>
        <v>0.17176369110139611</v>
      </c>
      <c r="K1768" s="3"/>
    </row>
    <row r="1769" spans="1:11" ht="15.75" customHeight="1" x14ac:dyDescent="0.3">
      <c r="A1769" s="9" t="s">
        <v>904</v>
      </c>
      <c r="B1769" s="7" t="s">
        <v>16</v>
      </c>
      <c r="C1769" s="8" t="s">
        <v>20</v>
      </c>
      <c r="D1769" s="9" t="s">
        <v>12</v>
      </c>
      <c r="E1769" s="9" t="s">
        <v>13</v>
      </c>
      <c r="F1769" s="10">
        <v>212060607</v>
      </c>
      <c r="G1769" s="9">
        <v>1</v>
      </c>
      <c r="H1769" s="10">
        <v>31878336</v>
      </c>
      <c r="I1769" s="22">
        <f>(data[[#This Row],[Profit]]/data[[#This Row],[Penjualan]])*100%</f>
        <v>0.15032653377248892</v>
      </c>
      <c r="K1769" s="3"/>
    </row>
    <row r="1770" spans="1:11" ht="15.75" customHeight="1" x14ac:dyDescent="0.3">
      <c r="A1770" s="9" t="s">
        <v>904</v>
      </c>
      <c r="B1770" s="7" t="s">
        <v>16</v>
      </c>
      <c r="C1770" s="8" t="s">
        <v>20</v>
      </c>
      <c r="D1770" s="9" t="s">
        <v>12</v>
      </c>
      <c r="E1770" s="9" t="s">
        <v>13</v>
      </c>
      <c r="F1770" s="10">
        <v>112054916</v>
      </c>
      <c r="G1770" s="9">
        <v>5</v>
      </c>
      <c r="H1770" s="10">
        <v>22447516</v>
      </c>
      <c r="I1770" s="22">
        <f>(data[[#This Row],[Profit]]/data[[#This Row],[Penjualan]])*100%</f>
        <v>0.20032602585682185</v>
      </c>
      <c r="K1770" s="3"/>
    </row>
    <row r="1771" spans="1:11" ht="15.75" customHeight="1" x14ac:dyDescent="0.3">
      <c r="A1771" s="9" t="s">
        <v>904</v>
      </c>
      <c r="B1771" s="7" t="s">
        <v>14</v>
      </c>
      <c r="C1771" s="8" t="s">
        <v>20</v>
      </c>
      <c r="D1771" s="9" t="s">
        <v>12</v>
      </c>
      <c r="E1771" s="9" t="s">
        <v>13</v>
      </c>
      <c r="F1771" s="10">
        <v>210362108</v>
      </c>
      <c r="G1771" s="9">
        <v>2</v>
      </c>
      <c r="H1771" s="10">
        <v>14528979</v>
      </c>
      <c r="I1771" s="22">
        <f>(data[[#This Row],[Profit]]/data[[#This Row],[Penjualan]])*100%</f>
        <v>6.9066521238701412E-2</v>
      </c>
      <c r="K1771" s="3"/>
    </row>
    <row r="1772" spans="1:11" ht="15.75" customHeight="1" x14ac:dyDescent="0.3">
      <c r="A1772" s="9" t="s">
        <v>904</v>
      </c>
      <c r="B1772" s="7" t="s">
        <v>14</v>
      </c>
      <c r="C1772" s="8" t="s">
        <v>20</v>
      </c>
      <c r="D1772" s="9" t="s">
        <v>12</v>
      </c>
      <c r="E1772" s="9" t="s">
        <v>13</v>
      </c>
      <c r="F1772" s="10">
        <v>137130748</v>
      </c>
      <c r="G1772" s="9">
        <v>3</v>
      </c>
      <c r="H1772" s="10">
        <v>12203049</v>
      </c>
      <c r="I1772" s="22">
        <f>(data[[#This Row],[Profit]]/data[[#This Row],[Penjualan]])*100%</f>
        <v>8.8988422931959799E-2</v>
      </c>
      <c r="K1772" s="3"/>
    </row>
    <row r="1773" spans="1:11" ht="15.75" customHeight="1" x14ac:dyDescent="0.3">
      <c r="A1773" s="9" t="s">
        <v>905</v>
      </c>
      <c r="B1773" s="7" t="s">
        <v>14</v>
      </c>
      <c r="C1773" s="8" t="s">
        <v>20</v>
      </c>
      <c r="D1773" s="9" t="s">
        <v>28</v>
      </c>
      <c r="E1773" s="9" t="s">
        <v>25</v>
      </c>
      <c r="F1773" s="10">
        <v>176221011</v>
      </c>
      <c r="G1773" s="9">
        <v>1</v>
      </c>
      <c r="H1773" s="10">
        <v>19083171</v>
      </c>
      <c r="I1773" s="22">
        <f>(data[[#This Row],[Profit]]/data[[#This Row],[Penjualan]])*100%</f>
        <v>0.10829112199339272</v>
      </c>
      <c r="K1773" s="3"/>
    </row>
    <row r="1774" spans="1:11" ht="15.75" customHeight="1" x14ac:dyDescent="0.3">
      <c r="A1774" s="9" t="s">
        <v>905</v>
      </c>
      <c r="B1774" s="7" t="s">
        <v>14</v>
      </c>
      <c r="C1774" s="8" t="s">
        <v>20</v>
      </c>
      <c r="D1774" s="9" t="s">
        <v>28</v>
      </c>
      <c r="E1774" s="9" t="s">
        <v>25</v>
      </c>
      <c r="F1774" s="10">
        <v>202025386</v>
      </c>
      <c r="G1774" s="9">
        <v>2</v>
      </c>
      <c r="H1774" s="10">
        <v>27962906</v>
      </c>
      <c r="I1774" s="22">
        <f>(data[[#This Row],[Profit]]/data[[#This Row],[Penjualan]])*100%</f>
        <v>0.13841283292981804</v>
      </c>
      <c r="K1774" s="3"/>
    </row>
    <row r="1775" spans="1:11" ht="15.75" customHeight="1" x14ac:dyDescent="0.3">
      <c r="A1775" s="9" t="s">
        <v>905</v>
      </c>
      <c r="B1775" s="7" t="s">
        <v>14</v>
      </c>
      <c r="C1775" s="8" t="s">
        <v>20</v>
      </c>
      <c r="D1775" s="9" t="s">
        <v>28</v>
      </c>
      <c r="E1775" s="9" t="s">
        <v>25</v>
      </c>
      <c r="F1775" s="10">
        <v>236834795</v>
      </c>
      <c r="G1775" s="9">
        <v>3</v>
      </c>
      <c r="H1775" s="10">
        <v>20675336</v>
      </c>
      <c r="I1775" s="22">
        <f>(data[[#This Row],[Profit]]/data[[#This Row],[Penjualan]])*100%</f>
        <v>8.7298557629591544E-2</v>
      </c>
      <c r="K1775" s="3"/>
    </row>
    <row r="1776" spans="1:11" ht="15.75" customHeight="1" x14ac:dyDescent="0.3">
      <c r="A1776" s="9" t="s">
        <v>906</v>
      </c>
      <c r="B1776" s="7" t="s">
        <v>16</v>
      </c>
      <c r="C1776" s="8" t="s">
        <v>17</v>
      </c>
      <c r="D1776" s="9" t="s">
        <v>18</v>
      </c>
      <c r="E1776" s="9" t="s">
        <v>26</v>
      </c>
      <c r="F1776" s="10">
        <v>183387467</v>
      </c>
      <c r="G1776" s="9">
        <v>1</v>
      </c>
      <c r="H1776" s="10">
        <v>14228664</v>
      </c>
      <c r="I1776" s="22">
        <f>(data[[#This Row],[Profit]]/data[[#This Row],[Penjualan]])*100%</f>
        <v>7.7587984788513378E-2</v>
      </c>
      <c r="K1776" s="3"/>
    </row>
    <row r="1777" spans="1:11" ht="15.75" customHeight="1" x14ac:dyDescent="0.3">
      <c r="A1777" s="9" t="s">
        <v>907</v>
      </c>
      <c r="B1777" s="7" t="s">
        <v>16</v>
      </c>
      <c r="C1777" s="8" t="s">
        <v>17</v>
      </c>
      <c r="D1777" s="9" t="s">
        <v>12</v>
      </c>
      <c r="E1777" s="9" t="s">
        <v>26</v>
      </c>
      <c r="F1777" s="10">
        <v>227166195</v>
      </c>
      <c r="G1777" s="9">
        <v>1</v>
      </c>
      <c r="H1777" s="10">
        <v>27444312</v>
      </c>
      <c r="I1777" s="22">
        <f>(data[[#This Row],[Profit]]/data[[#This Row],[Penjualan]])*100%</f>
        <v>0.12081160227207222</v>
      </c>
      <c r="K1777" s="3"/>
    </row>
    <row r="1778" spans="1:11" ht="15.75" customHeight="1" x14ac:dyDescent="0.3">
      <c r="A1778" s="9" t="s">
        <v>908</v>
      </c>
      <c r="B1778" s="7" t="s">
        <v>16</v>
      </c>
      <c r="C1778" s="8" t="s">
        <v>20</v>
      </c>
      <c r="D1778" s="9" t="s">
        <v>28</v>
      </c>
      <c r="E1778" s="9" t="s">
        <v>30</v>
      </c>
      <c r="F1778" s="10">
        <v>159943344</v>
      </c>
      <c r="G1778" s="9">
        <v>3</v>
      </c>
      <c r="H1778" s="10">
        <v>31387828</v>
      </c>
      <c r="I1778" s="22">
        <f>(data[[#This Row],[Profit]]/data[[#This Row],[Penjualan]])*100%</f>
        <v>0.19624341479317828</v>
      </c>
      <c r="K1778" s="3"/>
    </row>
    <row r="1779" spans="1:11" ht="15.75" customHeight="1" x14ac:dyDescent="0.3">
      <c r="A1779" s="9" t="s">
        <v>909</v>
      </c>
      <c r="B1779" s="7" t="s">
        <v>16</v>
      </c>
      <c r="C1779" s="8" t="s">
        <v>21</v>
      </c>
      <c r="D1779" s="9" t="s">
        <v>18</v>
      </c>
      <c r="E1779" s="9" t="s">
        <v>13</v>
      </c>
      <c r="F1779" s="10">
        <v>212756663</v>
      </c>
      <c r="G1779" s="9">
        <v>5</v>
      </c>
      <c r="H1779" s="10">
        <v>25300411</v>
      </c>
      <c r="I1779" s="22">
        <f>(data[[#This Row],[Profit]]/data[[#This Row],[Penjualan]])*100%</f>
        <v>0.11891712646386074</v>
      </c>
      <c r="K1779" s="3"/>
    </row>
    <row r="1780" spans="1:11" ht="15.75" customHeight="1" x14ac:dyDescent="0.3">
      <c r="A1780" s="9" t="s">
        <v>909</v>
      </c>
      <c r="B1780" s="7" t="s">
        <v>16</v>
      </c>
      <c r="C1780" s="8" t="s">
        <v>21</v>
      </c>
      <c r="D1780" s="9" t="s">
        <v>18</v>
      </c>
      <c r="E1780" s="9" t="s">
        <v>13</v>
      </c>
      <c r="F1780" s="10">
        <v>220958944</v>
      </c>
      <c r="G1780" s="9">
        <v>4</v>
      </c>
      <c r="H1780" s="10">
        <v>33453462</v>
      </c>
      <c r="I1780" s="22">
        <f>(data[[#This Row],[Profit]]/data[[#This Row],[Penjualan]])*100%</f>
        <v>0.15140125760195522</v>
      </c>
      <c r="K1780" s="3"/>
    </row>
    <row r="1781" spans="1:11" ht="15.75" customHeight="1" x14ac:dyDescent="0.3">
      <c r="A1781" s="9" t="s">
        <v>910</v>
      </c>
      <c r="B1781" s="7" t="s">
        <v>16</v>
      </c>
      <c r="C1781" s="8" t="s">
        <v>20</v>
      </c>
      <c r="D1781" s="9" t="s">
        <v>12</v>
      </c>
      <c r="E1781" s="9" t="s">
        <v>26</v>
      </c>
      <c r="F1781" s="10">
        <v>96611269</v>
      </c>
      <c r="G1781" s="9">
        <v>5</v>
      </c>
      <c r="H1781" s="10">
        <v>17044361</v>
      </c>
      <c r="I1781" s="22">
        <f>(data[[#This Row],[Profit]]/data[[#This Row],[Penjualan]])*100%</f>
        <v>0.1764220797058364</v>
      </c>
      <c r="K1781" s="3"/>
    </row>
    <row r="1782" spans="1:11" ht="15.75" customHeight="1" x14ac:dyDescent="0.3">
      <c r="A1782" s="9" t="s">
        <v>911</v>
      </c>
      <c r="B1782" s="7" t="s">
        <v>39</v>
      </c>
      <c r="C1782" s="8" t="s">
        <v>20</v>
      </c>
      <c r="D1782" s="9" t="s">
        <v>12</v>
      </c>
      <c r="E1782" s="9" t="s">
        <v>13</v>
      </c>
      <c r="F1782" s="10">
        <v>220154698</v>
      </c>
      <c r="G1782" s="9">
        <v>2</v>
      </c>
      <c r="H1782" s="10">
        <v>34648532</v>
      </c>
      <c r="I1782" s="22">
        <f>(data[[#This Row],[Profit]]/data[[#This Row],[Penjualan]])*100%</f>
        <v>0.1573826600784145</v>
      </c>
      <c r="K1782" s="3"/>
    </row>
    <row r="1783" spans="1:11" ht="15.75" customHeight="1" x14ac:dyDescent="0.3">
      <c r="A1783" s="9" t="s">
        <v>911</v>
      </c>
      <c r="B1783" s="7" t="s">
        <v>14</v>
      </c>
      <c r="C1783" s="8" t="s">
        <v>20</v>
      </c>
      <c r="D1783" s="9" t="s">
        <v>12</v>
      </c>
      <c r="E1783" s="9" t="s">
        <v>13</v>
      </c>
      <c r="F1783" s="10">
        <v>200894052</v>
      </c>
      <c r="G1783" s="9">
        <v>3</v>
      </c>
      <c r="H1783" s="10">
        <v>19264884</v>
      </c>
      <c r="I1783" s="22">
        <f>(data[[#This Row],[Profit]]/data[[#This Row],[Penjualan]])*100%</f>
        <v>9.5895741104370769E-2</v>
      </c>
      <c r="K1783" s="3"/>
    </row>
    <row r="1784" spans="1:11" ht="15.75" customHeight="1" x14ac:dyDescent="0.3">
      <c r="A1784" s="9" t="s">
        <v>912</v>
      </c>
      <c r="B1784" s="7" t="s">
        <v>14</v>
      </c>
      <c r="C1784" s="8" t="s">
        <v>11</v>
      </c>
      <c r="D1784" s="9" t="s">
        <v>28</v>
      </c>
      <c r="E1784" s="9" t="s">
        <v>30</v>
      </c>
      <c r="F1784" s="10">
        <v>209762676</v>
      </c>
      <c r="G1784" s="9">
        <v>4</v>
      </c>
      <c r="H1784" s="10">
        <v>10485860</v>
      </c>
      <c r="I1784" s="22">
        <f>(data[[#This Row],[Profit]]/data[[#This Row],[Penjualan]])*100%</f>
        <v>4.9989160130661188E-2</v>
      </c>
      <c r="K1784" s="3"/>
    </row>
    <row r="1785" spans="1:11" ht="15.75" customHeight="1" x14ac:dyDescent="0.3">
      <c r="A1785" s="9" t="s">
        <v>913</v>
      </c>
      <c r="B1785" s="7" t="s">
        <v>16</v>
      </c>
      <c r="C1785" s="8" t="s">
        <v>17</v>
      </c>
      <c r="D1785" s="9" t="s">
        <v>12</v>
      </c>
      <c r="E1785" s="9" t="s">
        <v>26</v>
      </c>
      <c r="F1785" s="10">
        <v>193113868</v>
      </c>
      <c r="G1785" s="9">
        <v>3</v>
      </c>
      <c r="H1785" s="10">
        <v>29102788</v>
      </c>
      <c r="I1785" s="22">
        <f>(data[[#This Row],[Profit]]/data[[#This Row],[Penjualan]])*100%</f>
        <v>0.15070273461665631</v>
      </c>
      <c r="K1785" s="3"/>
    </row>
    <row r="1786" spans="1:11" ht="15.75" customHeight="1" x14ac:dyDescent="0.3">
      <c r="A1786" s="9" t="s">
        <v>914</v>
      </c>
      <c r="B1786" s="7" t="s">
        <v>16</v>
      </c>
      <c r="C1786" s="8" t="s">
        <v>20</v>
      </c>
      <c r="D1786" s="9" t="s">
        <v>12</v>
      </c>
      <c r="E1786" s="9" t="s">
        <v>26</v>
      </c>
      <c r="F1786" s="10">
        <v>118576927</v>
      </c>
      <c r="G1786" s="9">
        <v>1</v>
      </c>
      <c r="H1786" s="10">
        <v>16412893</v>
      </c>
      <c r="I1786" s="22">
        <f>(data[[#This Row],[Profit]]/data[[#This Row],[Penjualan]])*100%</f>
        <v>0.13841557050976705</v>
      </c>
      <c r="K1786" s="3"/>
    </row>
    <row r="1787" spans="1:11" ht="15.75" customHeight="1" x14ac:dyDescent="0.3">
      <c r="A1787" s="9" t="s">
        <v>914</v>
      </c>
      <c r="B1787" s="7" t="s">
        <v>14</v>
      </c>
      <c r="C1787" s="8" t="s">
        <v>20</v>
      </c>
      <c r="D1787" s="9" t="s">
        <v>12</v>
      </c>
      <c r="E1787" s="9" t="s">
        <v>26</v>
      </c>
      <c r="F1787" s="10">
        <v>206612650</v>
      </c>
      <c r="G1787" s="9">
        <v>1</v>
      </c>
      <c r="H1787" s="10">
        <v>33952668</v>
      </c>
      <c r="I1787" s="22">
        <f>(data[[#This Row],[Profit]]/data[[#This Row],[Penjualan]])*100%</f>
        <v>0.16433005433113607</v>
      </c>
      <c r="K1787" s="3"/>
    </row>
    <row r="1788" spans="1:11" ht="15.75" customHeight="1" x14ac:dyDescent="0.3">
      <c r="A1788" s="9" t="s">
        <v>914</v>
      </c>
      <c r="B1788" s="7" t="s">
        <v>14</v>
      </c>
      <c r="C1788" s="8" t="s">
        <v>20</v>
      </c>
      <c r="D1788" s="9" t="s">
        <v>12</v>
      </c>
      <c r="E1788" s="9" t="s">
        <v>26</v>
      </c>
      <c r="F1788" s="10">
        <v>122792564</v>
      </c>
      <c r="G1788" s="9">
        <v>3</v>
      </c>
      <c r="H1788" s="10">
        <v>18153380</v>
      </c>
      <c r="I1788" s="22">
        <f>(data[[#This Row],[Profit]]/data[[#This Row],[Penjualan]])*100%</f>
        <v>0.14783777949290153</v>
      </c>
      <c r="K1788" s="3"/>
    </row>
    <row r="1789" spans="1:11" ht="15.75" customHeight="1" x14ac:dyDescent="0.3">
      <c r="A1789" s="9" t="s">
        <v>914</v>
      </c>
      <c r="B1789" s="7" t="s">
        <v>39</v>
      </c>
      <c r="C1789" s="8" t="s">
        <v>20</v>
      </c>
      <c r="D1789" s="9" t="s">
        <v>12</v>
      </c>
      <c r="E1789" s="9" t="s">
        <v>26</v>
      </c>
      <c r="F1789" s="10">
        <v>189177036</v>
      </c>
      <c r="G1789" s="9">
        <v>3</v>
      </c>
      <c r="H1789" s="10">
        <v>30330586</v>
      </c>
      <c r="I1789" s="22">
        <f>(data[[#This Row],[Profit]]/data[[#This Row],[Penjualan]])*100%</f>
        <v>0.16032911098152527</v>
      </c>
      <c r="K1789" s="3"/>
    </row>
    <row r="1790" spans="1:11" ht="15.75" customHeight="1" x14ac:dyDescent="0.3">
      <c r="A1790" s="9" t="s">
        <v>915</v>
      </c>
      <c r="B1790" s="7" t="s">
        <v>10</v>
      </c>
      <c r="C1790" s="8" t="s">
        <v>20</v>
      </c>
      <c r="D1790" s="9" t="s">
        <v>12</v>
      </c>
      <c r="E1790" s="9" t="s">
        <v>26</v>
      </c>
      <c r="F1790" s="10">
        <v>181583421</v>
      </c>
      <c r="G1790" s="9">
        <v>5</v>
      </c>
      <c r="H1790" s="10">
        <v>13105178</v>
      </c>
      <c r="I1790" s="22">
        <f>(data[[#This Row],[Profit]]/data[[#This Row],[Penjualan]])*100%</f>
        <v>7.2171665936396248E-2</v>
      </c>
      <c r="K1790" s="3"/>
    </row>
    <row r="1791" spans="1:11" ht="15.75" customHeight="1" x14ac:dyDescent="0.3">
      <c r="A1791" s="9" t="s">
        <v>916</v>
      </c>
      <c r="B1791" s="7" t="s">
        <v>10</v>
      </c>
      <c r="C1791" s="8" t="s">
        <v>17</v>
      </c>
      <c r="D1791" s="9" t="s">
        <v>12</v>
      </c>
      <c r="E1791" s="9" t="s">
        <v>13</v>
      </c>
      <c r="F1791" s="10">
        <v>180015541</v>
      </c>
      <c r="G1791" s="9">
        <v>2</v>
      </c>
      <c r="H1791" s="10">
        <v>15757519</v>
      </c>
      <c r="I1791" s="22">
        <f>(data[[#This Row],[Profit]]/data[[#This Row],[Penjualan]])*100%</f>
        <v>8.7534214615392569E-2</v>
      </c>
      <c r="K1791" s="3"/>
    </row>
    <row r="1792" spans="1:11" ht="15.75" customHeight="1" x14ac:dyDescent="0.3">
      <c r="A1792" s="9" t="s">
        <v>916</v>
      </c>
      <c r="B1792" s="7" t="s">
        <v>14</v>
      </c>
      <c r="C1792" s="8" t="s">
        <v>17</v>
      </c>
      <c r="D1792" s="9" t="s">
        <v>12</v>
      </c>
      <c r="E1792" s="9" t="s">
        <v>13</v>
      </c>
      <c r="F1792" s="10">
        <v>187977873</v>
      </c>
      <c r="G1792" s="9">
        <v>1</v>
      </c>
      <c r="H1792" s="10">
        <v>25746046</v>
      </c>
      <c r="I1792" s="22">
        <f>(data[[#This Row],[Profit]]/data[[#This Row],[Penjualan]])*100%</f>
        <v>0.13696317331987259</v>
      </c>
      <c r="K1792" s="3"/>
    </row>
    <row r="1793" spans="1:11" ht="15.75" customHeight="1" x14ac:dyDescent="0.3">
      <c r="A1793" s="9" t="s">
        <v>917</v>
      </c>
      <c r="B1793" s="7" t="s">
        <v>14</v>
      </c>
      <c r="C1793" s="8" t="s">
        <v>20</v>
      </c>
      <c r="D1793" s="9" t="s">
        <v>28</v>
      </c>
      <c r="E1793" s="9" t="s">
        <v>25</v>
      </c>
      <c r="F1793" s="10">
        <v>103800426</v>
      </c>
      <c r="G1793" s="9">
        <v>5</v>
      </c>
      <c r="H1793" s="10">
        <v>34239422</v>
      </c>
      <c r="I1793" s="22">
        <f>(data[[#This Row],[Profit]]/data[[#This Row],[Penjualan]])*100%</f>
        <v>0.32985820308675806</v>
      </c>
      <c r="K1793" s="3"/>
    </row>
    <row r="1794" spans="1:11" ht="15.75" customHeight="1" x14ac:dyDescent="0.3">
      <c r="A1794" s="9" t="s">
        <v>918</v>
      </c>
      <c r="B1794" s="7" t="s">
        <v>16</v>
      </c>
      <c r="C1794" s="8" t="s">
        <v>17</v>
      </c>
      <c r="D1794" s="9" t="s">
        <v>18</v>
      </c>
      <c r="E1794" s="9" t="s">
        <v>30</v>
      </c>
      <c r="F1794" s="10">
        <v>234912594</v>
      </c>
      <c r="G1794" s="9">
        <v>2</v>
      </c>
      <c r="H1794" s="10">
        <v>13768773</v>
      </c>
      <c r="I1794" s="22">
        <f>(data[[#This Row],[Profit]]/data[[#This Row],[Penjualan]])*100%</f>
        <v>5.8612323696872547E-2</v>
      </c>
      <c r="K1794" s="3"/>
    </row>
    <row r="1795" spans="1:11" ht="15.75" customHeight="1" x14ac:dyDescent="0.3">
      <c r="A1795" s="9" t="s">
        <v>918</v>
      </c>
      <c r="B1795" s="7" t="s">
        <v>10</v>
      </c>
      <c r="C1795" s="8" t="s">
        <v>17</v>
      </c>
      <c r="D1795" s="9" t="s">
        <v>18</v>
      </c>
      <c r="E1795" s="9" t="s">
        <v>30</v>
      </c>
      <c r="F1795" s="10">
        <v>173458723</v>
      </c>
      <c r="G1795" s="9">
        <v>4</v>
      </c>
      <c r="H1795" s="10">
        <v>12266260</v>
      </c>
      <c r="I1795" s="22">
        <f>(data[[#This Row],[Profit]]/data[[#This Row],[Penjualan]])*100%</f>
        <v>7.0715728721235882E-2</v>
      </c>
      <c r="K1795" s="3"/>
    </row>
    <row r="1796" spans="1:11" ht="15.75" customHeight="1" x14ac:dyDescent="0.3">
      <c r="A1796" s="9" t="s">
        <v>919</v>
      </c>
      <c r="B1796" s="7" t="s">
        <v>39</v>
      </c>
      <c r="C1796" s="8" t="s">
        <v>21</v>
      </c>
      <c r="D1796" s="9" t="s">
        <v>12</v>
      </c>
      <c r="E1796" s="9" t="s">
        <v>25</v>
      </c>
      <c r="F1796" s="10">
        <v>245565623</v>
      </c>
      <c r="G1796" s="9">
        <v>1</v>
      </c>
      <c r="H1796" s="10">
        <v>20911921</v>
      </c>
      <c r="I1796" s="22">
        <f>(data[[#This Row],[Profit]]/data[[#This Row],[Penjualan]])*100%</f>
        <v>8.5158177861076267E-2</v>
      </c>
      <c r="K1796" s="3"/>
    </row>
    <row r="1797" spans="1:11" ht="15.75" customHeight="1" x14ac:dyDescent="0.3">
      <c r="A1797" s="9" t="s">
        <v>919</v>
      </c>
      <c r="B1797" s="7" t="s">
        <v>39</v>
      </c>
      <c r="C1797" s="8" t="s">
        <v>21</v>
      </c>
      <c r="D1797" s="9" t="s">
        <v>12</v>
      </c>
      <c r="E1797" s="9" t="s">
        <v>25</v>
      </c>
      <c r="F1797" s="10">
        <v>228125344</v>
      </c>
      <c r="G1797" s="9">
        <v>2</v>
      </c>
      <c r="H1797" s="10">
        <v>16610990</v>
      </c>
      <c r="I1797" s="22">
        <f>(data[[#This Row],[Profit]]/data[[#This Row],[Penjualan]])*100%</f>
        <v>7.2815188828822111E-2</v>
      </c>
      <c r="K1797" s="3"/>
    </row>
    <row r="1798" spans="1:11" ht="15.75" customHeight="1" x14ac:dyDescent="0.3">
      <c r="A1798" s="9" t="s">
        <v>920</v>
      </c>
      <c r="B1798" s="7" t="s">
        <v>14</v>
      </c>
      <c r="C1798" s="8" t="s">
        <v>17</v>
      </c>
      <c r="D1798" s="9" t="s">
        <v>28</v>
      </c>
      <c r="E1798" s="9" t="s">
        <v>13</v>
      </c>
      <c r="F1798" s="10">
        <v>238447247</v>
      </c>
      <c r="G1798" s="9">
        <v>3</v>
      </c>
      <c r="H1798" s="10">
        <v>19215034</v>
      </c>
      <c r="I1798" s="22">
        <f>(data[[#This Row],[Profit]]/data[[#This Row],[Penjualan]])*100%</f>
        <v>8.0584004394062048E-2</v>
      </c>
      <c r="K1798" s="3"/>
    </row>
    <row r="1799" spans="1:11" ht="15.75" customHeight="1" x14ac:dyDescent="0.3">
      <c r="A1799" s="9" t="s">
        <v>920</v>
      </c>
      <c r="B1799" s="7" t="s">
        <v>39</v>
      </c>
      <c r="C1799" s="8" t="s">
        <v>17</v>
      </c>
      <c r="D1799" s="9" t="s">
        <v>28</v>
      </c>
      <c r="E1799" s="9" t="s">
        <v>13</v>
      </c>
      <c r="F1799" s="10">
        <v>249407705</v>
      </c>
      <c r="G1799" s="9">
        <v>5</v>
      </c>
      <c r="H1799" s="10">
        <v>16901666</v>
      </c>
      <c r="I1799" s="22">
        <f>(data[[#This Row],[Profit]]/data[[#This Row],[Penjualan]])*100%</f>
        <v>6.776721673454314E-2</v>
      </c>
      <c r="K1799" s="3"/>
    </row>
    <row r="1800" spans="1:11" ht="15.75" customHeight="1" x14ac:dyDescent="0.3">
      <c r="A1800" s="9" t="s">
        <v>920</v>
      </c>
      <c r="B1800" s="7" t="s">
        <v>10</v>
      </c>
      <c r="C1800" s="8" t="s">
        <v>17</v>
      </c>
      <c r="D1800" s="9" t="s">
        <v>28</v>
      </c>
      <c r="E1800" s="9" t="s">
        <v>13</v>
      </c>
      <c r="F1800" s="10">
        <v>240416604</v>
      </c>
      <c r="G1800" s="9">
        <v>4</v>
      </c>
      <c r="H1800" s="10">
        <v>27437597</v>
      </c>
      <c r="I1800" s="22">
        <f>(data[[#This Row],[Profit]]/data[[#This Row],[Penjualan]])*100%</f>
        <v>0.11412521657613964</v>
      </c>
      <c r="K1800" s="3"/>
    </row>
    <row r="1801" spans="1:11" ht="15.75" customHeight="1" x14ac:dyDescent="0.3">
      <c r="A1801" s="9" t="s">
        <v>920</v>
      </c>
      <c r="B1801" s="7" t="s">
        <v>14</v>
      </c>
      <c r="C1801" s="8" t="s">
        <v>17</v>
      </c>
      <c r="D1801" s="9" t="s">
        <v>28</v>
      </c>
      <c r="E1801" s="9" t="s">
        <v>13</v>
      </c>
      <c r="F1801" s="10">
        <v>155072863</v>
      </c>
      <c r="G1801" s="9">
        <v>4</v>
      </c>
      <c r="H1801" s="10">
        <v>15374512</v>
      </c>
      <c r="I1801" s="22">
        <f>(data[[#This Row],[Profit]]/data[[#This Row],[Penjualan]])*100%</f>
        <v>9.9143794101486341E-2</v>
      </c>
      <c r="K1801" s="3"/>
    </row>
    <row r="1802" spans="1:11" ht="15.75" customHeight="1" x14ac:dyDescent="0.3">
      <c r="A1802" s="9" t="s">
        <v>920</v>
      </c>
      <c r="B1802" s="7" t="s">
        <v>14</v>
      </c>
      <c r="C1802" s="8" t="s">
        <v>17</v>
      </c>
      <c r="D1802" s="9" t="s">
        <v>28</v>
      </c>
      <c r="E1802" s="9" t="s">
        <v>13</v>
      </c>
      <c r="F1802" s="10">
        <v>203902307</v>
      </c>
      <c r="G1802" s="9">
        <v>3</v>
      </c>
      <c r="H1802" s="10">
        <v>23480987</v>
      </c>
      <c r="I1802" s="22">
        <f>(data[[#This Row],[Profit]]/data[[#This Row],[Penjualan]])*100%</f>
        <v>0.11515802516152993</v>
      </c>
      <c r="K1802" s="3"/>
    </row>
    <row r="1803" spans="1:11" ht="15.75" customHeight="1" x14ac:dyDescent="0.3">
      <c r="A1803" s="9" t="s">
        <v>920</v>
      </c>
      <c r="B1803" s="7" t="s">
        <v>14</v>
      </c>
      <c r="C1803" s="8" t="s">
        <v>17</v>
      </c>
      <c r="D1803" s="9" t="s">
        <v>28</v>
      </c>
      <c r="E1803" s="9" t="s">
        <v>13</v>
      </c>
      <c r="F1803" s="10">
        <v>207335132</v>
      </c>
      <c r="G1803" s="9">
        <v>2</v>
      </c>
      <c r="H1803" s="10">
        <v>18578003</v>
      </c>
      <c r="I1803" s="22">
        <f>(data[[#This Row],[Profit]]/data[[#This Row],[Penjualan]])*100%</f>
        <v>8.96037387431282E-2</v>
      </c>
      <c r="K1803" s="3"/>
    </row>
    <row r="1804" spans="1:11" ht="15.75" customHeight="1" x14ac:dyDescent="0.3">
      <c r="A1804" s="9" t="s">
        <v>921</v>
      </c>
      <c r="B1804" s="7" t="s">
        <v>14</v>
      </c>
      <c r="C1804" s="8" t="s">
        <v>20</v>
      </c>
      <c r="D1804" s="9" t="s">
        <v>12</v>
      </c>
      <c r="E1804" s="9" t="s">
        <v>25</v>
      </c>
      <c r="F1804" s="10">
        <v>201347166</v>
      </c>
      <c r="G1804" s="9">
        <v>1</v>
      </c>
      <c r="H1804" s="10">
        <v>20028674</v>
      </c>
      <c r="I1804" s="22">
        <f>(data[[#This Row],[Profit]]/data[[#This Row],[Penjualan]])*100%</f>
        <v>9.9473334529078999E-2</v>
      </c>
      <c r="K1804" s="3"/>
    </row>
    <row r="1805" spans="1:11" ht="15.75" customHeight="1" x14ac:dyDescent="0.3">
      <c r="A1805" s="9" t="s">
        <v>922</v>
      </c>
      <c r="B1805" s="7" t="s">
        <v>16</v>
      </c>
      <c r="C1805" s="8" t="s">
        <v>17</v>
      </c>
      <c r="D1805" s="9" t="s">
        <v>12</v>
      </c>
      <c r="E1805" s="9" t="s">
        <v>13</v>
      </c>
      <c r="F1805" s="10">
        <v>228376804</v>
      </c>
      <c r="G1805" s="9">
        <v>3</v>
      </c>
      <c r="H1805" s="10">
        <v>17495949</v>
      </c>
      <c r="I1805" s="22">
        <f>(data[[#This Row],[Profit]]/data[[#This Row],[Penjualan]])*100%</f>
        <v>7.6610008956951692E-2</v>
      </c>
      <c r="K1805" s="3"/>
    </row>
    <row r="1806" spans="1:11" ht="15.75" customHeight="1" x14ac:dyDescent="0.3">
      <c r="A1806" s="9" t="s">
        <v>922</v>
      </c>
      <c r="B1806" s="7" t="s">
        <v>16</v>
      </c>
      <c r="C1806" s="8" t="s">
        <v>17</v>
      </c>
      <c r="D1806" s="9" t="s">
        <v>12</v>
      </c>
      <c r="E1806" s="9" t="s">
        <v>13</v>
      </c>
      <c r="F1806" s="10">
        <v>113450436</v>
      </c>
      <c r="G1806" s="9">
        <v>4</v>
      </c>
      <c r="H1806" s="10">
        <v>22857158</v>
      </c>
      <c r="I1806" s="22">
        <f>(data[[#This Row],[Profit]]/data[[#This Row],[Penjualan]])*100%</f>
        <v>0.20147263250711528</v>
      </c>
      <c r="K1806" s="3"/>
    </row>
    <row r="1807" spans="1:11" ht="15.75" customHeight="1" x14ac:dyDescent="0.3">
      <c r="A1807" s="9" t="s">
        <v>923</v>
      </c>
      <c r="B1807" s="7" t="s">
        <v>16</v>
      </c>
      <c r="C1807" s="8" t="s">
        <v>11</v>
      </c>
      <c r="D1807" s="9" t="s">
        <v>12</v>
      </c>
      <c r="E1807" s="9" t="s">
        <v>30</v>
      </c>
      <c r="F1807" s="10">
        <v>188684026</v>
      </c>
      <c r="G1807" s="9">
        <v>2</v>
      </c>
      <c r="H1807" s="10">
        <v>11736228</v>
      </c>
      <c r="I1807" s="22">
        <f>(data[[#This Row],[Profit]]/data[[#This Row],[Penjualan]])*100%</f>
        <v>6.2200432377884494E-2</v>
      </c>
      <c r="K1807" s="3"/>
    </row>
    <row r="1808" spans="1:11" ht="15.75" customHeight="1" x14ac:dyDescent="0.3">
      <c r="A1808" s="9" t="s">
        <v>923</v>
      </c>
      <c r="B1808" s="7" t="s">
        <v>10</v>
      </c>
      <c r="C1808" s="8" t="s">
        <v>11</v>
      </c>
      <c r="D1808" s="9" t="s">
        <v>12</v>
      </c>
      <c r="E1808" s="9" t="s">
        <v>30</v>
      </c>
      <c r="F1808" s="10">
        <v>234862238</v>
      </c>
      <c r="G1808" s="9">
        <v>3</v>
      </c>
      <c r="H1808" s="10">
        <v>20623219</v>
      </c>
      <c r="I1808" s="22">
        <f>(data[[#This Row],[Profit]]/data[[#This Row],[Penjualan]])*100%</f>
        <v>8.7809854728540901E-2</v>
      </c>
      <c r="K1808" s="3"/>
    </row>
    <row r="1809" spans="1:11" ht="15.75" customHeight="1" x14ac:dyDescent="0.3">
      <c r="A1809" s="9" t="s">
        <v>924</v>
      </c>
      <c r="B1809" s="7" t="s">
        <v>14</v>
      </c>
      <c r="C1809" s="8" t="s">
        <v>11</v>
      </c>
      <c r="D1809" s="9" t="s">
        <v>28</v>
      </c>
      <c r="E1809" s="9" t="s">
        <v>30</v>
      </c>
      <c r="F1809" s="10">
        <v>101744260</v>
      </c>
      <c r="G1809" s="9">
        <v>4</v>
      </c>
      <c r="H1809" s="10">
        <v>31859670</v>
      </c>
      <c r="I1809" s="22">
        <f>(data[[#This Row],[Profit]]/data[[#This Row],[Penjualan]])*100%</f>
        <v>0.31313481468143756</v>
      </c>
      <c r="K1809" s="3"/>
    </row>
    <row r="1810" spans="1:11" ht="15.75" customHeight="1" x14ac:dyDescent="0.3">
      <c r="A1810" s="9" t="s">
        <v>924</v>
      </c>
      <c r="B1810" s="7" t="s">
        <v>10</v>
      </c>
      <c r="C1810" s="8" t="s">
        <v>11</v>
      </c>
      <c r="D1810" s="9" t="s">
        <v>28</v>
      </c>
      <c r="E1810" s="9" t="s">
        <v>30</v>
      </c>
      <c r="F1810" s="10">
        <v>208027725</v>
      </c>
      <c r="G1810" s="9">
        <v>3</v>
      </c>
      <c r="H1810" s="10">
        <v>22311439</v>
      </c>
      <c r="I1810" s="22">
        <f>(data[[#This Row],[Profit]]/data[[#This Row],[Penjualan]])*100%</f>
        <v>0.10725223765245714</v>
      </c>
      <c r="K1810" s="3"/>
    </row>
    <row r="1811" spans="1:11" ht="15.75" customHeight="1" x14ac:dyDescent="0.3">
      <c r="A1811" s="9" t="s">
        <v>925</v>
      </c>
      <c r="B1811" s="7" t="s">
        <v>39</v>
      </c>
      <c r="C1811" s="8" t="s">
        <v>21</v>
      </c>
      <c r="D1811" s="9" t="s">
        <v>28</v>
      </c>
      <c r="E1811" s="9" t="s">
        <v>13</v>
      </c>
      <c r="F1811" s="10">
        <v>117134192</v>
      </c>
      <c r="G1811" s="9">
        <v>5</v>
      </c>
      <c r="H1811" s="10">
        <v>22307853</v>
      </c>
      <c r="I1811" s="22">
        <f>(data[[#This Row],[Profit]]/data[[#This Row],[Penjualan]])*100%</f>
        <v>0.19044697896580018</v>
      </c>
      <c r="K1811" s="3"/>
    </row>
    <row r="1812" spans="1:11" ht="15.75" customHeight="1" x14ac:dyDescent="0.3">
      <c r="A1812" s="9" t="s">
        <v>926</v>
      </c>
      <c r="B1812" s="7" t="s">
        <v>39</v>
      </c>
      <c r="C1812" s="8" t="s">
        <v>20</v>
      </c>
      <c r="D1812" s="9" t="s">
        <v>12</v>
      </c>
      <c r="E1812" s="9" t="s">
        <v>25</v>
      </c>
      <c r="F1812" s="10">
        <v>187553216</v>
      </c>
      <c r="G1812" s="9">
        <v>3</v>
      </c>
      <c r="H1812" s="10">
        <v>19817882</v>
      </c>
      <c r="I1812" s="22">
        <f>(data[[#This Row],[Profit]]/data[[#This Row],[Penjualan]])*100%</f>
        <v>0.1056653808591584</v>
      </c>
      <c r="K1812" s="3"/>
    </row>
    <row r="1813" spans="1:11" ht="15.75" customHeight="1" x14ac:dyDescent="0.3">
      <c r="A1813" s="9" t="s">
        <v>926</v>
      </c>
      <c r="B1813" s="7" t="s">
        <v>39</v>
      </c>
      <c r="C1813" s="8" t="s">
        <v>20</v>
      </c>
      <c r="D1813" s="9" t="s">
        <v>12</v>
      </c>
      <c r="E1813" s="9" t="s">
        <v>25</v>
      </c>
      <c r="F1813" s="10">
        <v>141552607</v>
      </c>
      <c r="G1813" s="9">
        <v>2</v>
      </c>
      <c r="H1813" s="10">
        <v>12987999</v>
      </c>
      <c r="I1813" s="22">
        <f>(data[[#This Row],[Profit]]/data[[#This Row],[Penjualan]])*100%</f>
        <v>9.1753866461816561E-2</v>
      </c>
      <c r="K1813" s="3"/>
    </row>
    <row r="1814" spans="1:11" ht="15.75" customHeight="1" x14ac:dyDescent="0.3">
      <c r="A1814" s="9" t="s">
        <v>927</v>
      </c>
      <c r="B1814" s="7" t="s">
        <v>39</v>
      </c>
      <c r="C1814" s="8" t="s">
        <v>21</v>
      </c>
      <c r="D1814" s="9" t="s">
        <v>12</v>
      </c>
      <c r="E1814" s="9" t="s">
        <v>30</v>
      </c>
      <c r="F1814" s="10">
        <v>206610238</v>
      </c>
      <c r="G1814" s="9">
        <v>4</v>
      </c>
      <c r="H1814" s="10">
        <v>27712276</v>
      </c>
      <c r="I1814" s="22">
        <f>(data[[#This Row],[Profit]]/data[[#This Row],[Penjualan]])*100%</f>
        <v>0.13412828070988428</v>
      </c>
      <c r="K1814" s="3"/>
    </row>
    <row r="1815" spans="1:11" ht="15.75" customHeight="1" x14ac:dyDescent="0.3">
      <c r="A1815" s="9" t="s">
        <v>928</v>
      </c>
      <c r="B1815" s="7" t="s">
        <v>39</v>
      </c>
      <c r="C1815" s="8" t="s">
        <v>11</v>
      </c>
      <c r="D1815" s="9" t="s">
        <v>12</v>
      </c>
      <c r="E1815" s="9" t="s">
        <v>25</v>
      </c>
      <c r="F1815" s="10">
        <v>220153449</v>
      </c>
      <c r="G1815" s="9">
        <v>4</v>
      </c>
      <c r="H1815" s="10">
        <v>22888283</v>
      </c>
      <c r="I1815" s="22">
        <f>(data[[#This Row],[Profit]]/data[[#This Row],[Penjualan]])*100%</f>
        <v>0.10396513479105203</v>
      </c>
      <c r="K1815" s="3"/>
    </row>
    <row r="1816" spans="1:11" ht="15.75" customHeight="1" x14ac:dyDescent="0.3">
      <c r="A1816" s="9" t="s">
        <v>929</v>
      </c>
      <c r="B1816" s="7" t="s">
        <v>39</v>
      </c>
      <c r="C1816" s="8" t="s">
        <v>20</v>
      </c>
      <c r="D1816" s="9" t="s">
        <v>18</v>
      </c>
      <c r="E1816" s="9" t="s">
        <v>30</v>
      </c>
      <c r="F1816" s="10">
        <v>146753644</v>
      </c>
      <c r="G1816" s="9">
        <v>2</v>
      </c>
      <c r="H1816" s="10">
        <v>24933641</v>
      </c>
      <c r="I1816" s="22">
        <f>(data[[#This Row],[Profit]]/data[[#This Row],[Penjualan]])*100%</f>
        <v>0.16990134159803214</v>
      </c>
      <c r="K1816" s="3"/>
    </row>
    <row r="1817" spans="1:11" ht="15.75" customHeight="1" x14ac:dyDescent="0.3">
      <c r="A1817" s="9" t="s">
        <v>930</v>
      </c>
      <c r="B1817" s="7" t="s">
        <v>14</v>
      </c>
      <c r="C1817" s="8" t="s">
        <v>17</v>
      </c>
      <c r="D1817" s="9" t="s">
        <v>28</v>
      </c>
      <c r="E1817" s="9" t="s">
        <v>25</v>
      </c>
      <c r="F1817" s="10">
        <v>161574609</v>
      </c>
      <c r="G1817" s="9">
        <v>1</v>
      </c>
      <c r="H1817" s="10">
        <v>12610548</v>
      </c>
      <c r="I1817" s="22">
        <f>(data[[#This Row],[Profit]]/data[[#This Row],[Penjualan]])*100%</f>
        <v>7.8047832379405602E-2</v>
      </c>
      <c r="K1817" s="3"/>
    </row>
    <row r="1818" spans="1:11" ht="15.75" customHeight="1" x14ac:dyDescent="0.3">
      <c r="A1818" s="9" t="s">
        <v>931</v>
      </c>
      <c r="B1818" s="7" t="s">
        <v>10</v>
      </c>
      <c r="C1818" s="8" t="s">
        <v>20</v>
      </c>
      <c r="D1818" s="9" t="s">
        <v>12</v>
      </c>
      <c r="E1818" s="9" t="s">
        <v>25</v>
      </c>
      <c r="F1818" s="10">
        <v>239660236</v>
      </c>
      <c r="G1818" s="9">
        <v>1</v>
      </c>
      <c r="H1818" s="10">
        <v>12540704</v>
      </c>
      <c r="I1818" s="22">
        <f>(data[[#This Row],[Profit]]/data[[#This Row],[Penjualan]])*100%</f>
        <v>5.2327011811838492E-2</v>
      </c>
      <c r="K1818" s="3"/>
    </row>
    <row r="1819" spans="1:11" ht="15.75" customHeight="1" x14ac:dyDescent="0.3">
      <c r="A1819" s="9" t="s">
        <v>931</v>
      </c>
      <c r="B1819" s="7" t="s">
        <v>14</v>
      </c>
      <c r="C1819" s="8" t="s">
        <v>20</v>
      </c>
      <c r="D1819" s="9" t="s">
        <v>12</v>
      </c>
      <c r="E1819" s="9" t="s">
        <v>25</v>
      </c>
      <c r="F1819" s="10">
        <v>199449310</v>
      </c>
      <c r="G1819" s="9">
        <v>1</v>
      </c>
      <c r="H1819" s="10">
        <v>22838831</v>
      </c>
      <c r="I1819" s="22">
        <f>(data[[#This Row],[Profit]]/data[[#This Row],[Penjualan]])*100%</f>
        <v>0.11450945104798808</v>
      </c>
      <c r="K1819" s="3"/>
    </row>
    <row r="1820" spans="1:11" ht="15.75" customHeight="1" x14ac:dyDescent="0.3">
      <c r="A1820" s="9" t="s">
        <v>932</v>
      </c>
      <c r="B1820" s="7" t="s">
        <v>16</v>
      </c>
      <c r="C1820" s="8" t="s">
        <v>20</v>
      </c>
      <c r="D1820" s="9" t="s">
        <v>28</v>
      </c>
      <c r="E1820" s="9" t="s">
        <v>25</v>
      </c>
      <c r="F1820" s="10">
        <v>191400919</v>
      </c>
      <c r="G1820" s="9">
        <v>1</v>
      </c>
      <c r="H1820" s="10">
        <v>27815697</v>
      </c>
      <c r="I1820" s="22">
        <f>(data[[#This Row],[Profit]]/data[[#This Row],[Penjualan]])*100%</f>
        <v>0.14532687275132675</v>
      </c>
      <c r="K1820" s="3"/>
    </row>
    <row r="1821" spans="1:11" ht="15.75" customHeight="1" x14ac:dyDescent="0.3">
      <c r="A1821" s="9" t="s">
        <v>933</v>
      </c>
      <c r="B1821" s="7" t="s">
        <v>14</v>
      </c>
      <c r="C1821" s="8" t="s">
        <v>20</v>
      </c>
      <c r="D1821" s="9" t="s">
        <v>18</v>
      </c>
      <c r="E1821" s="9" t="s">
        <v>30</v>
      </c>
      <c r="F1821" s="10">
        <v>156354984</v>
      </c>
      <c r="G1821" s="9">
        <v>5</v>
      </c>
      <c r="H1821" s="10">
        <v>33736297</v>
      </c>
      <c r="I1821" s="22">
        <f>(data[[#This Row],[Profit]]/data[[#This Row],[Penjualan]])*100%</f>
        <v>0.21576732725066186</v>
      </c>
      <c r="K1821" s="3"/>
    </row>
    <row r="1822" spans="1:11" ht="15.75" customHeight="1" x14ac:dyDescent="0.3">
      <c r="A1822" s="9" t="s">
        <v>934</v>
      </c>
      <c r="B1822" s="7" t="s">
        <v>39</v>
      </c>
      <c r="C1822" s="8" t="s">
        <v>20</v>
      </c>
      <c r="D1822" s="9" t="s">
        <v>28</v>
      </c>
      <c r="E1822" s="9" t="s">
        <v>30</v>
      </c>
      <c r="F1822" s="10">
        <v>211838877</v>
      </c>
      <c r="G1822" s="9">
        <v>2</v>
      </c>
      <c r="H1822" s="10">
        <v>10199900</v>
      </c>
      <c r="I1822" s="22">
        <f>(data[[#This Row],[Profit]]/data[[#This Row],[Penjualan]])*100%</f>
        <v>4.8149330021231181E-2</v>
      </c>
      <c r="K1822" s="3"/>
    </row>
    <row r="1823" spans="1:11" ht="15.75" customHeight="1" x14ac:dyDescent="0.3">
      <c r="A1823" s="9" t="s">
        <v>935</v>
      </c>
      <c r="B1823" s="7" t="s">
        <v>39</v>
      </c>
      <c r="C1823" s="8" t="s">
        <v>20</v>
      </c>
      <c r="D1823" s="9" t="s">
        <v>28</v>
      </c>
      <c r="E1823" s="9" t="s">
        <v>13</v>
      </c>
      <c r="F1823" s="10">
        <v>112575994</v>
      </c>
      <c r="G1823" s="9">
        <v>5</v>
      </c>
      <c r="H1823" s="10">
        <v>15538702</v>
      </c>
      <c r="I1823" s="22">
        <f>(data[[#This Row],[Profit]]/data[[#This Row],[Penjualan]])*100%</f>
        <v>0.13802855695859989</v>
      </c>
      <c r="K1823" s="3"/>
    </row>
    <row r="1824" spans="1:11" ht="15.75" customHeight="1" x14ac:dyDescent="0.3">
      <c r="A1824" s="9" t="s">
        <v>936</v>
      </c>
      <c r="B1824" s="7" t="s">
        <v>39</v>
      </c>
      <c r="C1824" s="8" t="s">
        <v>20</v>
      </c>
      <c r="D1824" s="9" t="s">
        <v>28</v>
      </c>
      <c r="E1824" s="9" t="s">
        <v>25</v>
      </c>
      <c r="F1824" s="10">
        <v>115529726</v>
      </c>
      <c r="G1824" s="9">
        <v>1</v>
      </c>
      <c r="H1824" s="10">
        <v>24233915</v>
      </c>
      <c r="I1824" s="22">
        <f>(data[[#This Row],[Profit]]/data[[#This Row],[Penjualan]])*100%</f>
        <v>0.20976345949266773</v>
      </c>
      <c r="K1824" s="3"/>
    </row>
    <row r="1825" spans="1:11" ht="15.75" customHeight="1" x14ac:dyDescent="0.3">
      <c r="A1825" s="9" t="s">
        <v>936</v>
      </c>
      <c r="B1825" s="7" t="s">
        <v>10</v>
      </c>
      <c r="C1825" s="8" t="s">
        <v>20</v>
      </c>
      <c r="D1825" s="9" t="s">
        <v>28</v>
      </c>
      <c r="E1825" s="9" t="s">
        <v>25</v>
      </c>
      <c r="F1825" s="10">
        <v>96640004</v>
      </c>
      <c r="G1825" s="9">
        <v>3</v>
      </c>
      <c r="H1825" s="10">
        <v>26982548</v>
      </c>
      <c r="I1825" s="22">
        <f>(data[[#This Row],[Profit]]/data[[#This Row],[Penjualan]])*100%</f>
        <v>0.27920681791362506</v>
      </c>
      <c r="K1825" s="3"/>
    </row>
    <row r="1826" spans="1:11" ht="15.75" customHeight="1" x14ac:dyDescent="0.3">
      <c r="A1826" s="9" t="s">
        <v>937</v>
      </c>
      <c r="B1826" s="7" t="s">
        <v>10</v>
      </c>
      <c r="C1826" s="8" t="s">
        <v>20</v>
      </c>
      <c r="D1826" s="9" t="s">
        <v>12</v>
      </c>
      <c r="E1826" s="9" t="s">
        <v>26</v>
      </c>
      <c r="F1826" s="10">
        <v>111950936</v>
      </c>
      <c r="G1826" s="9">
        <v>2</v>
      </c>
      <c r="H1826" s="10">
        <v>24188834</v>
      </c>
      <c r="I1826" s="22">
        <f>(data[[#This Row],[Profit]]/data[[#This Row],[Penjualan]])*100%</f>
        <v>0.21606638465264819</v>
      </c>
      <c r="K1826" s="3"/>
    </row>
    <row r="1827" spans="1:11" ht="15.75" customHeight="1" x14ac:dyDescent="0.3">
      <c r="A1827" s="9" t="s">
        <v>938</v>
      </c>
      <c r="B1827" s="7" t="s">
        <v>14</v>
      </c>
      <c r="C1827" s="8" t="s">
        <v>21</v>
      </c>
      <c r="D1827" s="9" t="s">
        <v>28</v>
      </c>
      <c r="E1827" s="9" t="s">
        <v>30</v>
      </c>
      <c r="F1827" s="10">
        <v>194350010</v>
      </c>
      <c r="G1827" s="9">
        <v>5</v>
      </c>
      <c r="H1827" s="10">
        <v>32908697</v>
      </c>
      <c r="I1827" s="22">
        <f>(data[[#This Row],[Profit]]/data[[#This Row],[Penjualan]])*100%</f>
        <v>0.16932696324533247</v>
      </c>
      <c r="K1827" s="3"/>
    </row>
    <row r="1828" spans="1:11" ht="15.75" customHeight="1" x14ac:dyDescent="0.3">
      <c r="A1828" s="9" t="s">
        <v>938</v>
      </c>
      <c r="B1828" s="7" t="s">
        <v>14</v>
      </c>
      <c r="C1828" s="8" t="s">
        <v>21</v>
      </c>
      <c r="D1828" s="9" t="s">
        <v>28</v>
      </c>
      <c r="E1828" s="9" t="s">
        <v>30</v>
      </c>
      <c r="F1828" s="10">
        <v>160879189</v>
      </c>
      <c r="G1828" s="9">
        <v>5</v>
      </c>
      <c r="H1828" s="10">
        <v>24465045</v>
      </c>
      <c r="I1828" s="22">
        <f>(data[[#This Row],[Profit]]/data[[#This Row],[Penjualan]])*100%</f>
        <v>0.15207091204319784</v>
      </c>
      <c r="K1828" s="3"/>
    </row>
    <row r="1829" spans="1:11" ht="15.75" customHeight="1" x14ac:dyDescent="0.3">
      <c r="A1829" s="9" t="s">
        <v>938</v>
      </c>
      <c r="B1829" s="7" t="s">
        <v>14</v>
      </c>
      <c r="C1829" s="8" t="s">
        <v>21</v>
      </c>
      <c r="D1829" s="9" t="s">
        <v>28</v>
      </c>
      <c r="E1829" s="9" t="s">
        <v>30</v>
      </c>
      <c r="F1829" s="10">
        <v>102604896</v>
      </c>
      <c r="G1829" s="9">
        <v>5</v>
      </c>
      <c r="H1829" s="10">
        <v>33665839</v>
      </c>
      <c r="I1829" s="22">
        <f>(data[[#This Row],[Profit]]/data[[#This Row],[Penjualan]])*100%</f>
        <v>0.32811142852286501</v>
      </c>
      <c r="K1829" s="3"/>
    </row>
    <row r="1830" spans="1:11" ht="15.75" customHeight="1" x14ac:dyDescent="0.3">
      <c r="A1830" s="9" t="s">
        <v>939</v>
      </c>
      <c r="B1830" s="7" t="s">
        <v>14</v>
      </c>
      <c r="C1830" s="8" t="s">
        <v>20</v>
      </c>
      <c r="D1830" s="9" t="s">
        <v>18</v>
      </c>
      <c r="E1830" s="9" t="s">
        <v>30</v>
      </c>
      <c r="F1830" s="10">
        <v>142685518</v>
      </c>
      <c r="G1830" s="9">
        <v>3</v>
      </c>
      <c r="H1830" s="10">
        <v>14631289</v>
      </c>
      <c r="I1830" s="22">
        <f>(data[[#This Row],[Profit]]/data[[#This Row],[Penjualan]])*100%</f>
        <v>0.10254221455046335</v>
      </c>
      <c r="K1830" s="3"/>
    </row>
    <row r="1831" spans="1:11" ht="15.75" customHeight="1" x14ac:dyDescent="0.3">
      <c r="A1831" s="9" t="s">
        <v>940</v>
      </c>
      <c r="B1831" s="7" t="s">
        <v>10</v>
      </c>
      <c r="C1831" s="8" t="s">
        <v>17</v>
      </c>
      <c r="D1831" s="9" t="s">
        <v>28</v>
      </c>
      <c r="E1831" s="9" t="s">
        <v>13</v>
      </c>
      <c r="F1831" s="10">
        <v>129218854</v>
      </c>
      <c r="G1831" s="9">
        <v>4</v>
      </c>
      <c r="H1831" s="10">
        <v>32244262</v>
      </c>
      <c r="I1831" s="22">
        <f>(data[[#This Row],[Profit]]/data[[#This Row],[Penjualan]])*100%</f>
        <v>0.2495321774019138</v>
      </c>
      <c r="K1831" s="3"/>
    </row>
    <row r="1832" spans="1:11" ht="15.75" customHeight="1" x14ac:dyDescent="0.3">
      <c r="A1832" s="9" t="s">
        <v>941</v>
      </c>
      <c r="B1832" s="7" t="s">
        <v>10</v>
      </c>
      <c r="C1832" s="8" t="s">
        <v>17</v>
      </c>
      <c r="D1832" s="9" t="s">
        <v>28</v>
      </c>
      <c r="E1832" s="9" t="s">
        <v>25</v>
      </c>
      <c r="F1832" s="10">
        <v>166393336</v>
      </c>
      <c r="G1832" s="9">
        <v>3</v>
      </c>
      <c r="H1832" s="10">
        <v>11968316</v>
      </c>
      <c r="I1832" s="22">
        <f>(data[[#This Row],[Profit]]/data[[#This Row],[Penjualan]])*100%</f>
        <v>7.1927856533869836E-2</v>
      </c>
      <c r="K1832" s="3"/>
    </row>
    <row r="1833" spans="1:11" ht="15.75" customHeight="1" x14ac:dyDescent="0.3">
      <c r="A1833" s="9" t="s">
        <v>942</v>
      </c>
      <c r="B1833" s="7" t="s">
        <v>16</v>
      </c>
      <c r="C1833" s="8" t="s">
        <v>11</v>
      </c>
      <c r="D1833" s="9" t="s">
        <v>18</v>
      </c>
      <c r="E1833" s="9" t="s">
        <v>26</v>
      </c>
      <c r="F1833" s="10">
        <v>207549830</v>
      </c>
      <c r="G1833" s="9">
        <v>3</v>
      </c>
      <c r="H1833" s="10">
        <v>10180935</v>
      </c>
      <c r="I1833" s="22">
        <f>(data[[#This Row],[Profit]]/data[[#This Row],[Penjualan]])*100%</f>
        <v>4.9052967183832431E-2</v>
      </c>
      <c r="K1833" s="3"/>
    </row>
    <row r="1834" spans="1:11" ht="15.75" customHeight="1" x14ac:dyDescent="0.3">
      <c r="A1834" s="9" t="s">
        <v>942</v>
      </c>
      <c r="B1834" s="7" t="s">
        <v>14</v>
      </c>
      <c r="C1834" s="8" t="s">
        <v>11</v>
      </c>
      <c r="D1834" s="9" t="s">
        <v>18</v>
      </c>
      <c r="E1834" s="9" t="s">
        <v>26</v>
      </c>
      <c r="F1834" s="10">
        <v>243354399</v>
      </c>
      <c r="G1834" s="9">
        <v>1</v>
      </c>
      <c r="H1834" s="10">
        <v>24095489</v>
      </c>
      <c r="I1834" s="22">
        <f>(data[[#This Row],[Profit]]/data[[#This Row],[Penjualan]])*100%</f>
        <v>9.9013985771426311E-2</v>
      </c>
      <c r="K1834" s="3"/>
    </row>
    <row r="1835" spans="1:11" ht="15.75" customHeight="1" x14ac:dyDescent="0.3">
      <c r="A1835" s="9" t="s">
        <v>943</v>
      </c>
      <c r="B1835" s="7" t="s">
        <v>14</v>
      </c>
      <c r="C1835" s="8" t="s">
        <v>11</v>
      </c>
      <c r="D1835" s="9" t="s">
        <v>28</v>
      </c>
      <c r="E1835" s="9" t="s">
        <v>30</v>
      </c>
      <c r="F1835" s="10">
        <v>227172309</v>
      </c>
      <c r="G1835" s="9">
        <v>1</v>
      </c>
      <c r="H1835" s="10">
        <v>19870400</v>
      </c>
      <c r="I1835" s="22">
        <f>(data[[#This Row],[Profit]]/data[[#This Row],[Penjualan]])*100%</f>
        <v>8.7468407075969812E-2</v>
      </c>
      <c r="K1835" s="3"/>
    </row>
    <row r="1836" spans="1:11" ht="15.75" customHeight="1" x14ac:dyDescent="0.3">
      <c r="A1836" s="9" t="s">
        <v>943</v>
      </c>
      <c r="B1836" s="7" t="s">
        <v>14</v>
      </c>
      <c r="C1836" s="8" t="s">
        <v>11</v>
      </c>
      <c r="D1836" s="9" t="s">
        <v>28</v>
      </c>
      <c r="E1836" s="9" t="s">
        <v>30</v>
      </c>
      <c r="F1836" s="10">
        <v>93140549</v>
      </c>
      <c r="G1836" s="9">
        <v>2</v>
      </c>
      <c r="H1836" s="10">
        <v>12181083</v>
      </c>
      <c r="I1836" s="22">
        <f>(data[[#This Row],[Profit]]/data[[#This Row],[Penjualan]])*100%</f>
        <v>0.13078173932601578</v>
      </c>
      <c r="K1836" s="3"/>
    </row>
    <row r="1837" spans="1:11" ht="15.75" customHeight="1" x14ac:dyDescent="0.3">
      <c r="A1837" s="9" t="s">
        <v>944</v>
      </c>
      <c r="B1837" s="7" t="s">
        <v>39</v>
      </c>
      <c r="C1837" s="8" t="s">
        <v>20</v>
      </c>
      <c r="D1837" s="9" t="s">
        <v>12</v>
      </c>
      <c r="E1837" s="9" t="s">
        <v>25</v>
      </c>
      <c r="F1837" s="10">
        <v>247635671</v>
      </c>
      <c r="G1837" s="9">
        <v>1</v>
      </c>
      <c r="H1837" s="10">
        <v>32946062</v>
      </c>
      <c r="I1837" s="22">
        <f>(data[[#This Row],[Profit]]/data[[#This Row],[Penjualan]])*100%</f>
        <v>0.13304247270580014</v>
      </c>
      <c r="K1837" s="3"/>
    </row>
    <row r="1838" spans="1:11" ht="15.75" customHeight="1" x14ac:dyDescent="0.3">
      <c r="A1838" s="9" t="s">
        <v>944</v>
      </c>
      <c r="B1838" s="7" t="s">
        <v>14</v>
      </c>
      <c r="C1838" s="8" t="s">
        <v>20</v>
      </c>
      <c r="D1838" s="9" t="s">
        <v>12</v>
      </c>
      <c r="E1838" s="9" t="s">
        <v>25</v>
      </c>
      <c r="F1838" s="10">
        <v>113678214</v>
      </c>
      <c r="G1838" s="9">
        <v>1</v>
      </c>
      <c r="H1838" s="10">
        <v>33920010</v>
      </c>
      <c r="I1838" s="22">
        <f>(data[[#This Row],[Profit]]/data[[#This Row],[Penjualan]])*100%</f>
        <v>0.29838619737639438</v>
      </c>
      <c r="K1838" s="3"/>
    </row>
    <row r="1839" spans="1:11" ht="15.75" customHeight="1" x14ac:dyDescent="0.3">
      <c r="A1839" s="9" t="s">
        <v>945</v>
      </c>
      <c r="B1839" s="7" t="s">
        <v>14</v>
      </c>
      <c r="C1839" s="8" t="s">
        <v>17</v>
      </c>
      <c r="D1839" s="9" t="s">
        <v>28</v>
      </c>
      <c r="E1839" s="9" t="s">
        <v>26</v>
      </c>
      <c r="F1839" s="10">
        <v>210800784</v>
      </c>
      <c r="G1839" s="9">
        <v>5</v>
      </c>
      <c r="H1839" s="10">
        <v>20508522</v>
      </c>
      <c r="I1839" s="22">
        <f>(data[[#This Row],[Profit]]/data[[#This Row],[Penjualan]])*100%</f>
        <v>9.7288641962546024E-2</v>
      </c>
      <c r="K1839" s="3"/>
    </row>
    <row r="1840" spans="1:11" ht="15.75" customHeight="1" x14ac:dyDescent="0.3">
      <c r="A1840" s="9" t="s">
        <v>946</v>
      </c>
      <c r="B1840" s="7" t="s">
        <v>14</v>
      </c>
      <c r="C1840" s="8" t="s">
        <v>20</v>
      </c>
      <c r="D1840" s="9" t="s">
        <v>28</v>
      </c>
      <c r="E1840" s="9" t="s">
        <v>25</v>
      </c>
      <c r="F1840" s="10">
        <v>208925537</v>
      </c>
      <c r="G1840" s="9">
        <v>2</v>
      </c>
      <c r="H1840" s="10">
        <v>15624580</v>
      </c>
      <c r="I1840" s="22">
        <f>(data[[#This Row],[Profit]]/data[[#This Row],[Penjualan]])*100%</f>
        <v>7.4785400695176862E-2</v>
      </c>
      <c r="K1840" s="3"/>
    </row>
    <row r="1841" spans="1:11" ht="15.75" customHeight="1" x14ac:dyDescent="0.3">
      <c r="A1841" s="9" t="s">
        <v>947</v>
      </c>
      <c r="B1841" s="7" t="s">
        <v>16</v>
      </c>
      <c r="C1841" s="8" t="s">
        <v>11</v>
      </c>
      <c r="D1841" s="9" t="s">
        <v>28</v>
      </c>
      <c r="E1841" s="9" t="s">
        <v>26</v>
      </c>
      <c r="F1841" s="10">
        <v>154467685</v>
      </c>
      <c r="G1841" s="9">
        <v>1</v>
      </c>
      <c r="H1841" s="10">
        <v>18409774</v>
      </c>
      <c r="I1841" s="22">
        <f>(data[[#This Row],[Profit]]/data[[#This Row],[Penjualan]])*100%</f>
        <v>0.11918204121463981</v>
      </c>
      <c r="K1841" s="3"/>
    </row>
    <row r="1842" spans="1:11" ht="15.75" customHeight="1" x14ac:dyDescent="0.3">
      <c r="A1842" s="9" t="s">
        <v>948</v>
      </c>
      <c r="B1842" s="7" t="s">
        <v>16</v>
      </c>
      <c r="C1842" s="8" t="s">
        <v>20</v>
      </c>
      <c r="D1842" s="9" t="s">
        <v>28</v>
      </c>
      <c r="E1842" s="9" t="s">
        <v>25</v>
      </c>
      <c r="F1842" s="10">
        <v>206511111</v>
      </c>
      <c r="G1842" s="9">
        <v>2</v>
      </c>
      <c r="H1842" s="10">
        <v>25209079</v>
      </c>
      <c r="I1842" s="22">
        <f>(data[[#This Row],[Profit]]/data[[#This Row],[Penjualan]])*100%</f>
        <v>0.12207129620255638</v>
      </c>
      <c r="K1842" s="3"/>
    </row>
    <row r="1843" spans="1:11" ht="15.75" customHeight="1" x14ac:dyDescent="0.3">
      <c r="A1843" s="9" t="s">
        <v>949</v>
      </c>
      <c r="B1843" s="7" t="s">
        <v>14</v>
      </c>
      <c r="C1843" s="8" t="s">
        <v>11</v>
      </c>
      <c r="D1843" s="9" t="s">
        <v>28</v>
      </c>
      <c r="E1843" s="9" t="s">
        <v>13</v>
      </c>
      <c r="F1843" s="10">
        <v>241455106</v>
      </c>
      <c r="G1843" s="9">
        <v>5</v>
      </c>
      <c r="H1843" s="10">
        <v>13323380</v>
      </c>
      <c r="I1843" s="22">
        <f>(data[[#This Row],[Profit]]/data[[#This Row],[Penjualan]])*100%</f>
        <v>5.517953304329791E-2</v>
      </c>
      <c r="K1843" s="3"/>
    </row>
    <row r="1844" spans="1:11" ht="15.75" customHeight="1" x14ac:dyDescent="0.3">
      <c r="A1844" s="9" t="s">
        <v>950</v>
      </c>
      <c r="B1844" s="7" t="s">
        <v>16</v>
      </c>
      <c r="C1844" s="8" t="s">
        <v>17</v>
      </c>
      <c r="D1844" s="9" t="s">
        <v>28</v>
      </c>
      <c r="E1844" s="9" t="s">
        <v>26</v>
      </c>
      <c r="F1844" s="10">
        <v>143427589</v>
      </c>
      <c r="G1844" s="9">
        <v>2</v>
      </c>
      <c r="H1844" s="10">
        <v>24321193</v>
      </c>
      <c r="I1844" s="22">
        <f>(data[[#This Row],[Profit]]/data[[#This Row],[Penjualan]])*100%</f>
        <v>0.16957123221251388</v>
      </c>
      <c r="K1844" s="3"/>
    </row>
    <row r="1845" spans="1:11" ht="15.75" customHeight="1" x14ac:dyDescent="0.3">
      <c r="A1845" s="9" t="s">
        <v>950</v>
      </c>
      <c r="B1845" s="7" t="s">
        <v>10</v>
      </c>
      <c r="C1845" s="8" t="s">
        <v>17</v>
      </c>
      <c r="D1845" s="9" t="s">
        <v>28</v>
      </c>
      <c r="E1845" s="9" t="s">
        <v>26</v>
      </c>
      <c r="F1845" s="10">
        <v>118609240</v>
      </c>
      <c r="G1845" s="9">
        <v>3</v>
      </c>
      <c r="H1845" s="10">
        <v>13864845</v>
      </c>
      <c r="I1845" s="22">
        <f>(data[[#This Row],[Profit]]/data[[#This Row],[Penjualan]])*100%</f>
        <v>0.11689515083310541</v>
      </c>
      <c r="K1845" s="3"/>
    </row>
    <row r="1846" spans="1:11" ht="15.75" customHeight="1" x14ac:dyDescent="0.3">
      <c r="A1846" s="9" t="s">
        <v>950</v>
      </c>
      <c r="B1846" s="7" t="s">
        <v>10</v>
      </c>
      <c r="C1846" s="8" t="s">
        <v>17</v>
      </c>
      <c r="D1846" s="9" t="s">
        <v>28</v>
      </c>
      <c r="E1846" s="9" t="s">
        <v>26</v>
      </c>
      <c r="F1846" s="10">
        <v>116667538</v>
      </c>
      <c r="G1846" s="9">
        <v>2</v>
      </c>
      <c r="H1846" s="10">
        <v>13976712</v>
      </c>
      <c r="I1846" s="22">
        <f>(data[[#This Row],[Profit]]/data[[#This Row],[Penjualan]])*100%</f>
        <v>0.11979949384035171</v>
      </c>
      <c r="K1846" s="3"/>
    </row>
    <row r="1847" spans="1:11" ht="15.75" customHeight="1" x14ac:dyDescent="0.3">
      <c r="A1847" s="9" t="s">
        <v>951</v>
      </c>
      <c r="B1847" s="7" t="s">
        <v>14</v>
      </c>
      <c r="C1847" s="8" t="s">
        <v>17</v>
      </c>
      <c r="D1847" s="9" t="s">
        <v>28</v>
      </c>
      <c r="E1847" s="9" t="s">
        <v>26</v>
      </c>
      <c r="F1847" s="10">
        <v>134193463</v>
      </c>
      <c r="G1847" s="9">
        <v>3</v>
      </c>
      <c r="H1847" s="10">
        <v>13744294</v>
      </c>
      <c r="I1847" s="22">
        <f>(data[[#This Row],[Profit]]/data[[#This Row],[Penjualan]])*100%</f>
        <v>0.10242148680521047</v>
      </c>
      <c r="K1847" s="3"/>
    </row>
    <row r="1848" spans="1:11" ht="15.75" customHeight="1" x14ac:dyDescent="0.3">
      <c r="A1848" s="9" t="s">
        <v>952</v>
      </c>
      <c r="B1848" s="7" t="s">
        <v>14</v>
      </c>
      <c r="C1848" s="8" t="s">
        <v>11</v>
      </c>
      <c r="D1848" s="9" t="s">
        <v>18</v>
      </c>
      <c r="E1848" s="9" t="s">
        <v>13</v>
      </c>
      <c r="F1848" s="10">
        <v>121369604</v>
      </c>
      <c r="G1848" s="9">
        <v>5</v>
      </c>
      <c r="H1848" s="10">
        <v>26113877</v>
      </c>
      <c r="I1848" s="22">
        <f>(data[[#This Row],[Profit]]/data[[#This Row],[Penjualan]])*100%</f>
        <v>0.21515994235261737</v>
      </c>
      <c r="K1848" s="3"/>
    </row>
    <row r="1849" spans="1:11" ht="15.75" customHeight="1" x14ac:dyDescent="0.3">
      <c r="A1849" s="9" t="s">
        <v>953</v>
      </c>
      <c r="B1849" s="7" t="s">
        <v>10</v>
      </c>
      <c r="C1849" s="8" t="s">
        <v>11</v>
      </c>
      <c r="D1849" s="9" t="s">
        <v>12</v>
      </c>
      <c r="E1849" s="9" t="s">
        <v>25</v>
      </c>
      <c r="F1849" s="10">
        <v>128461243</v>
      </c>
      <c r="G1849" s="9">
        <v>4</v>
      </c>
      <c r="H1849" s="10">
        <v>33523046</v>
      </c>
      <c r="I1849" s="22">
        <f>(data[[#This Row],[Profit]]/data[[#This Row],[Penjualan]])*100%</f>
        <v>0.26095844331819207</v>
      </c>
      <c r="K1849" s="3"/>
    </row>
    <row r="1850" spans="1:11" ht="15.75" customHeight="1" x14ac:dyDescent="0.3">
      <c r="A1850" s="9" t="s">
        <v>953</v>
      </c>
      <c r="B1850" s="7" t="s">
        <v>14</v>
      </c>
      <c r="C1850" s="8" t="s">
        <v>11</v>
      </c>
      <c r="D1850" s="9" t="s">
        <v>12</v>
      </c>
      <c r="E1850" s="9" t="s">
        <v>25</v>
      </c>
      <c r="F1850" s="10">
        <v>231465660</v>
      </c>
      <c r="G1850" s="9">
        <v>3</v>
      </c>
      <c r="H1850" s="10">
        <v>17993701</v>
      </c>
      <c r="I1850" s="22">
        <f>(data[[#This Row],[Profit]]/data[[#This Row],[Penjualan]])*100%</f>
        <v>7.7738101625960412E-2</v>
      </c>
      <c r="K1850" s="3"/>
    </row>
    <row r="1851" spans="1:11" ht="15.75" customHeight="1" x14ac:dyDescent="0.3">
      <c r="A1851" s="9" t="s">
        <v>953</v>
      </c>
      <c r="B1851" s="7" t="s">
        <v>14</v>
      </c>
      <c r="C1851" s="8" t="s">
        <v>11</v>
      </c>
      <c r="D1851" s="9" t="s">
        <v>12</v>
      </c>
      <c r="E1851" s="9" t="s">
        <v>25</v>
      </c>
      <c r="F1851" s="10">
        <v>211139946</v>
      </c>
      <c r="G1851" s="9">
        <v>5</v>
      </c>
      <c r="H1851" s="10">
        <v>29551214</v>
      </c>
      <c r="I1851" s="22">
        <f>(data[[#This Row],[Profit]]/data[[#This Row],[Penjualan]])*100%</f>
        <v>0.13996031807263984</v>
      </c>
      <c r="K1851" s="3"/>
    </row>
    <row r="1852" spans="1:11" ht="15.75" customHeight="1" x14ac:dyDescent="0.3">
      <c r="A1852" s="9" t="s">
        <v>954</v>
      </c>
      <c r="B1852" s="7" t="s">
        <v>14</v>
      </c>
      <c r="C1852" s="8" t="s">
        <v>11</v>
      </c>
      <c r="D1852" s="9" t="s">
        <v>12</v>
      </c>
      <c r="E1852" s="9" t="s">
        <v>13</v>
      </c>
      <c r="F1852" s="10">
        <v>141706718</v>
      </c>
      <c r="G1852" s="9">
        <v>2</v>
      </c>
      <c r="H1852" s="10">
        <v>14410488</v>
      </c>
      <c r="I1852" s="22">
        <f>(data[[#This Row],[Profit]]/data[[#This Row],[Penjualan]])*100%</f>
        <v>0.1016923417843888</v>
      </c>
      <c r="K1852" s="3"/>
    </row>
    <row r="1853" spans="1:11" ht="15.75" customHeight="1" x14ac:dyDescent="0.3">
      <c r="A1853" s="9" t="s">
        <v>955</v>
      </c>
      <c r="B1853" s="7" t="s">
        <v>14</v>
      </c>
      <c r="C1853" s="8" t="s">
        <v>20</v>
      </c>
      <c r="D1853" s="9" t="s">
        <v>12</v>
      </c>
      <c r="E1853" s="9" t="s">
        <v>26</v>
      </c>
      <c r="F1853" s="10">
        <v>178724198</v>
      </c>
      <c r="G1853" s="9">
        <v>1</v>
      </c>
      <c r="H1853" s="10">
        <v>27403514</v>
      </c>
      <c r="I1853" s="22">
        <f>(data[[#This Row],[Profit]]/data[[#This Row],[Penjualan]])*100%</f>
        <v>0.1533285045150965</v>
      </c>
      <c r="K1853" s="3"/>
    </row>
    <row r="1854" spans="1:11" ht="15.75" customHeight="1" x14ac:dyDescent="0.3">
      <c r="A1854" s="9" t="s">
        <v>955</v>
      </c>
      <c r="B1854" s="7" t="s">
        <v>10</v>
      </c>
      <c r="C1854" s="8" t="s">
        <v>20</v>
      </c>
      <c r="D1854" s="9" t="s">
        <v>12</v>
      </c>
      <c r="E1854" s="9" t="s">
        <v>26</v>
      </c>
      <c r="F1854" s="10">
        <v>125633121</v>
      </c>
      <c r="G1854" s="9">
        <v>4</v>
      </c>
      <c r="H1854" s="10">
        <v>13044025</v>
      </c>
      <c r="I1854" s="22">
        <f>(data[[#This Row],[Profit]]/data[[#This Row],[Penjualan]])*100%</f>
        <v>0.10382632299646524</v>
      </c>
      <c r="K1854" s="3"/>
    </row>
    <row r="1855" spans="1:11" ht="15.75" customHeight="1" x14ac:dyDescent="0.3">
      <c r="A1855" s="9" t="s">
        <v>956</v>
      </c>
      <c r="B1855" s="7" t="s">
        <v>14</v>
      </c>
      <c r="C1855" s="8" t="s">
        <v>11</v>
      </c>
      <c r="D1855" s="9" t="s">
        <v>12</v>
      </c>
      <c r="E1855" s="9" t="s">
        <v>25</v>
      </c>
      <c r="F1855" s="10">
        <v>108729265</v>
      </c>
      <c r="G1855" s="9">
        <v>3</v>
      </c>
      <c r="H1855" s="10">
        <v>29866737</v>
      </c>
      <c r="I1855" s="22">
        <f>(data[[#This Row],[Profit]]/data[[#This Row],[Penjualan]])*100%</f>
        <v>0.27468903611185086</v>
      </c>
      <c r="K1855" s="3"/>
    </row>
    <row r="1856" spans="1:11" ht="15.75" customHeight="1" x14ac:dyDescent="0.3">
      <c r="A1856" s="9" t="s">
        <v>957</v>
      </c>
      <c r="B1856" s="7" t="s">
        <v>14</v>
      </c>
      <c r="C1856" s="8" t="s">
        <v>20</v>
      </c>
      <c r="D1856" s="9" t="s">
        <v>28</v>
      </c>
      <c r="E1856" s="9" t="s">
        <v>30</v>
      </c>
      <c r="F1856" s="10">
        <v>198893008</v>
      </c>
      <c r="G1856" s="9">
        <v>4</v>
      </c>
      <c r="H1856" s="10">
        <v>31172843</v>
      </c>
      <c r="I1856" s="22">
        <f>(data[[#This Row],[Profit]]/data[[#This Row],[Penjualan]])*100%</f>
        <v>0.15673171879425746</v>
      </c>
      <c r="K1856" s="3"/>
    </row>
    <row r="1857" spans="1:11" ht="15.75" customHeight="1" x14ac:dyDescent="0.3">
      <c r="A1857" s="9" t="s">
        <v>958</v>
      </c>
      <c r="B1857" s="7" t="s">
        <v>14</v>
      </c>
      <c r="C1857" s="8" t="s">
        <v>17</v>
      </c>
      <c r="D1857" s="9" t="s">
        <v>12</v>
      </c>
      <c r="E1857" s="9" t="s">
        <v>13</v>
      </c>
      <c r="F1857" s="10">
        <v>130134242</v>
      </c>
      <c r="G1857" s="9">
        <v>4</v>
      </c>
      <c r="H1857" s="10">
        <v>22090332</v>
      </c>
      <c r="I1857" s="22">
        <f>(data[[#This Row],[Profit]]/data[[#This Row],[Penjualan]])*100%</f>
        <v>0.16975034134367187</v>
      </c>
      <c r="K1857" s="3"/>
    </row>
    <row r="1858" spans="1:11" ht="15.75" customHeight="1" x14ac:dyDescent="0.3">
      <c r="A1858" s="9" t="s">
        <v>958</v>
      </c>
      <c r="B1858" s="7" t="s">
        <v>16</v>
      </c>
      <c r="C1858" s="8" t="s">
        <v>17</v>
      </c>
      <c r="D1858" s="9" t="s">
        <v>12</v>
      </c>
      <c r="E1858" s="9" t="s">
        <v>13</v>
      </c>
      <c r="F1858" s="10">
        <v>97293407</v>
      </c>
      <c r="G1858" s="9">
        <v>2</v>
      </c>
      <c r="H1858" s="10">
        <v>20320466</v>
      </c>
      <c r="I1858" s="22">
        <f>(data[[#This Row],[Profit]]/data[[#This Row],[Penjualan]])*100%</f>
        <v>0.20885758476933591</v>
      </c>
      <c r="K1858" s="3"/>
    </row>
    <row r="1859" spans="1:11" ht="15.75" customHeight="1" x14ac:dyDescent="0.3">
      <c r="A1859" s="9" t="s">
        <v>959</v>
      </c>
      <c r="B1859" s="7" t="s">
        <v>10</v>
      </c>
      <c r="C1859" s="8" t="s">
        <v>11</v>
      </c>
      <c r="D1859" s="9" t="s">
        <v>28</v>
      </c>
      <c r="E1859" s="9" t="s">
        <v>26</v>
      </c>
      <c r="F1859" s="10">
        <v>180978617</v>
      </c>
      <c r="G1859" s="9">
        <v>5</v>
      </c>
      <c r="H1859" s="10">
        <v>24063601</v>
      </c>
      <c r="I1859" s="22">
        <f>(data[[#This Row],[Profit]]/data[[#This Row],[Penjualan]])*100%</f>
        <v>0.13296377991439728</v>
      </c>
      <c r="K1859" s="3"/>
    </row>
    <row r="1860" spans="1:11" ht="15.75" customHeight="1" x14ac:dyDescent="0.3">
      <c r="A1860" s="9" t="s">
        <v>960</v>
      </c>
      <c r="B1860" s="7" t="s">
        <v>10</v>
      </c>
      <c r="C1860" s="8" t="s">
        <v>20</v>
      </c>
      <c r="D1860" s="9" t="s">
        <v>18</v>
      </c>
      <c r="E1860" s="9" t="s">
        <v>26</v>
      </c>
      <c r="F1860" s="10">
        <v>178877126</v>
      </c>
      <c r="G1860" s="9">
        <v>5</v>
      </c>
      <c r="H1860" s="10">
        <v>30756133</v>
      </c>
      <c r="I1860" s="22">
        <f>(data[[#This Row],[Profit]]/data[[#This Row],[Penjualan]])*100%</f>
        <v>0.1719399997515613</v>
      </c>
      <c r="K1860" s="3"/>
    </row>
    <row r="1861" spans="1:11" ht="15.75" customHeight="1" x14ac:dyDescent="0.3">
      <c r="A1861" s="9" t="s">
        <v>960</v>
      </c>
      <c r="B1861" s="7" t="s">
        <v>10</v>
      </c>
      <c r="C1861" s="8" t="s">
        <v>20</v>
      </c>
      <c r="D1861" s="9" t="s">
        <v>18</v>
      </c>
      <c r="E1861" s="9" t="s">
        <v>26</v>
      </c>
      <c r="F1861" s="10">
        <v>154822785</v>
      </c>
      <c r="G1861" s="9">
        <v>3</v>
      </c>
      <c r="H1861" s="10">
        <v>18447986</v>
      </c>
      <c r="I1861" s="22">
        <f>(data[[#This Row],[Profit]]/data[[#This Row],[Penjualan]])*100%</f>
        <v>0.11915549768724287</v>
      </c>
      <c r="K1861" s="3"/>
    </row>
    <row r="1862" spans="1:11" ht="15.75" customHeight="1" x14ac:dyDescent="0.3">
      <c r="A1862" s="9" t="s">
        <v>960</v>
      </c>
      <c r="B1862" s="7" t="s">
        <v>10</v>
      </c>
      <c r="C1862" s="8" t="s">
        <v>20</v>
      </c>
      <c r="D1862" s="9" t="s">
        <v>18</v>
      </c>
      <c r="E1862" s="9" t="s">
        <v>26</v>
      </c>
      <c r="F1862" s="10">
        <v>147255557</v>
      </c>
      <c r="G1862" s="9">
        <v>4</v>
      </c>
      <c r="H1862" s="10">
        <v>20917511</v>
      </c>
      <c r="I1862" s="22">
        <f>(data[[#This Row],[Profit]]/data[[#This Row],[Penjualan]])*100%</f>
        <v>0.14204904335121288</v>
      </c>
      <c r="K1862" s="3"/>
    </row>
    <row r="1863" spans="1:11" ht="15.75" customHeight="1" x14ac:dyDescent="0.3">
      <c r="A1863" s="9" t="s">
        <v>961</v>
      </c>
      <c r="B1863" s="7" t="s">
        <v>14</v>
      </c>
      <c r="C1863" s="8" t="s">
        <v>20</v>
      </c>
      <c r="D1863" s="9" t="s">
        <v>28</v>
      </c>
      <c r="E1863" s="9" t="s">
        <v>30</v>
      </c>
      <c r="F1863" s="10">
        <v>182428019</v>
      </c>
      <c r="G1863" s="9">
        <v>5</v>
      </c>
      <c r="H1863" s="10">
        <v>11899123</v>
      </c>
      <c r="I1863" s="22">
        <f>(data[[#This Row],[Profit]]/data[[#This Row],[Penjualan]])*100%</f>
        <v>6.5226400337110496E-2</v>
      </c>
      <c r="K1863" s="3"/>
    </row>
    <row r="1864" spans="1:11" ht="15.75" customHeight="1" x14ac:dyDescent="0.3">
      <c r="A1864" s="9" t="s">
        <v>962</v>
      </c>
      <c r="B1864" s="7" t="s">
        <v>14</v>
      </c>
      <c r="C1864" s="8" t="s">
        <v>17</v>
      </c>
      <c r="D1864" s="9" t="s">
        <v>18</v>
      </c>
      <c r="E1864" s="9" t="s">
        <v>13</v>
      </c>
      <c r="F1864" s="10">
        <v>188731722</v>
      </c>
      <c r="G1864" s="9">
        <v>4</v>
      </c>
      <c r="H1864" s="10">
        <v>33988028</v>
      </c>
      <c r="I1864" s="22">
        <f>(data[[#This Row],[Profit]]/data[[#This Row],[Penjualan]])*100%</f>
        <v>0.18008646156473898</v>
      </c>
      <c r="K1864" s="3"/>
    </row>
    <row r="1865" spans="1:11" ht="15.75" customHeight="1" x14ac:dyDescent="0.3">
      <c r="A1865" s="9" t="s">
        <v>963</v>
      </c>
      <c r="B1865" s="7" t="s">
        <v>14</v>
      </c>
      <c r="C1865" s="8" t="s">
        <v>11</v>
      </c>
      <c r="D1865" s="9" t="s">
        <v>12</v>
      </c>
      <c r="E1865" s="9" t="s">
        <v>30</v>
      </c>
      <c r="F1865" s="10">
        <v>209970114</v>
      </c>
      <c r="G1865" s="9">
        <v>4</v>
      </c>
      <c r="H1865" s="10">
        <v>12223060</v>
      </c>
      <c r="I1865" s="22">
        <f>(data[[#This Row],[Profit]]/data[[#This Row],[Penjualan]])*100%</f>
        <v>5.8213332207839828E-2</v>
      </c>
      <c r="K1865" s="3"/>
    </row>
    <row r="1866" spans="1:11" ht="15.75" customHeight="1" x14ac:dyDescent="0.3">
      <c r="A1866" s="9" t="s">
        <v>964</v>
      </c>
      <c r="B1866" s="7" t="s">
        <v>10</v>
      </c>
      <c r="C1866" s="8" t="s">
        <v>20</v>
      </c>
      <c r="D1866" s="9" t="s">
        <v>12</v>
      </c>
      <c r="E1866" s="9" t="s">
        <v>30</v>
      </c>
      <c r="F1866" s="10">
        <v>132034026</v>
      </c>
      <c r="G1866" s="9">
        <v>2</v>
      </c>
      <c r="H1866" s="10">
        <v>29745687</v>
      </c>
      <c r="I1866" s="22">
        <f>(data[[#This Row],[Profit]]/data[[#This Row],[Penjualan]])*100%</f>
        <v>0.22528804052373591</v>
      </c>
      <c r="K1866" s="3"/>
    </row>
    <row r="1867" spans="1:11" ht="15.75" customHeight="1" x14ac:dyDescent="0.3">
      <c r="A1867" s="9" t="s">
        <v>965</v>
      </c>
      <c r="B1867" s="7" t="s">
        <v>10</v>
      </c>
      <c r="C1867" s="8" t="s">
        <v>17</v>
      </c>
      <c r="D1867" s="9" t="s">
        <v>12</v>
      </c>
      <c r="E1867" s="9" t="s">
        <v>13</v>
      </c>
      <c r="F1867" s="10">
        <v>97093791</v>
      </c>
      <c r="G1867" s="9">
        <v>2</v>
      </c>
      <c r="H1867" s="10">
        <v>28525007</v>
      </c>
      <c r="I1867" s="22">
        <f>(data[[#This Row],[Profit]]/data[[#This Row],[Penjualan]])*100%</f>
        <v>0.29378816818471948</v>
      </c>
      <c r="K1867" s="3"/>
    </row>
    <row r="1868" spans="1:11" ht="15.75" customHeight="1" x14ac:dyDescent="0.3">
      <c r="A1868" s="9" t="s">
        <v>965</v>
      </c>
      <c r="B1868" s="7" t="s">
        <v>14</v>
      </c>
      <c r="C1868" s="8" t="s">
        <v>17</v>
      </c>
      <c r="D1868" s="9" t="s">
        <v>12</v>
      </c>
      <c r="E1868" s="9" t="s">
        <v>13</v>
      </c>
      <c r="F1868" s="10">
        <v>244977223</v>
      </c>
      <c r="G1868" s="9">
        <v>2</v>
      </c>
      <c r="H1868" s="10">
        <v>31441585</v>
      </c>
      <c r="I1868" s="22">
        <f>(data[[#This Row],[Profit]]/data[[#This Row],[Penjualan]])*100%</f>
        <v>0.12834493188781065</v>
      </c>
      <c r="K1868" s="3"/>
    </row>
    <row r="1869" spans="1:11" ht="15.75" customHeight="1" x14ac:dyDescent="0.3">
      <c r="A1869" s="9" t="s">
        <v>966</v>
      </c>
      <c r="B1869" s="7" t="s">
        <v>14</v>
      </c>
      <c r="C1869" s="8" t="s">
        <v>17</v>
      </c>
      <c r="D1869" s="9" t="s">
        <v>28</v>
      </c>
      <c r="E1869" s="9" t="s">
        <v>25</v>
      </c>
      <c r="F1869" s="10">
        <v>110177507</v>
      </c>
      <c r="G1869" s="9">
        <v>3</v>
      </c>
      <c r="H1869" s="10">
        <v>28932201</v>
      </c>
      <c r="I1869" s="22">
        <f>(data[[#This Row],[Profit]]/data[[#This Row],[Penjualan]])*100%</f>
        <v>0.26259625751016497</v>
      </c>
      <c r="K1869" s="3"/>
    </row>
    <row r="1870" spans="1:11" ht="15.75" customHeight="1" x14ac:dyDescent="0.3">
      <c r="A1870" s="9" t="s">
        <v>967</v>
      </c>
      <c r="B1870" s="7" t="s">
        <v>14</v>
      </c>
      <c r="C1870" s="8" t="s">
        <v>20</v>
      </c>
      <c r="D1870" s="9" t="s">
        <v>12</v>
      </c>
      <c r="E1870" s="9" t="s">
        <v>25</v>
      </c>
      <c r="F1870" s="10">
        <v>191543435</v>
      </c>
      <c r="G1870" s="9">
        <v>4</v>
      </c>
      <c r="H1870" s="10">
        <v>26423517</v>
      </c>
      <c r="I1870" s="22">
        <f>(data[[#This Row],[Profit]]/data[[#This Row],[Penjualan]])*100%</f>
        <v>0.13795052281483833</v>
      </c>
      <c r="K1870" s="3"/>
    </row>
    <row r="1871" spans="1:11" ht="15.75" customHeight="1" x14ac:dyDescent="0.3">
      <c r="A1871" s="9" t="s">
        <v>968</v>
      </c>
      <c r="B1871" s="7" t="s">
        <v>14</v>
      </c>
      <c r="C1871" s="8" t="s">
        <v>20</v>
      </c>
      <c r="D1871" s="9" t="s">
        <v>28</v>
      </c>
      <c r="E1871" s="9" t="s">
        <v>25</v>
      </c>
      <c r="F1871" s="10">
        <v>156088957</v>
      </c>
      <c r="G1871" s="9">
        <v>2</v>
      </c>
      <c r="H1871" s="10">
        <v>31782327</v>
      </c>
      <c r="I1871" s="22">
        <f>(data[[#This Row],[Profit]]/data[[#This Row],[Penjualan]])*100%</f>
        <v>0.20361675554023978</v>
      </c>
      <c r="K1871" s="3"/>
    </row>
    <row r="1872" spans="1:11" ht="15.75" customHeight="1" x14ac:dyDescent="0.3">
      <c r="A1872" s="9" t="s">
        <v>969</v>
      </c>
      <c r="B1872" s="7" t="s">
        <v>14</v>
      </c>
      <c r="C1872" s="8" t="s">
        <v>11</v>
      </c>
      <c r="D1872" s="9" t="s">
        <v>28</v>
      </c>
      <c r="E1872" s="9" t="s">
        <v>25</v>
      </c>
      <c r="F1872" s="10">
        <v>180809663</v>
      </c>
      <c r="G1872" s="9">
        <v>1</v>
      </c>
      <c r="H1872" s="10">
        <v>19155598</v>
      </c>
      <c r="I1872" s="22">
        <f>(data[[#This Row],[Profit]]/data[[#This Row],[Penjualan]])*100%</f>
        <v>0.10594344175067678</v>
      </c>
      <c r="K1872" s="3"/>
    </row>
    <row r="1873" spans="1:11" ht="15.75" customHeight="1" x14ac:dyDescent="0.3">
      <c r="A1873" s="9" t="s">
        <v>970</v>
      </c>
      <c r="B1873" s="7" t="s">
        <v>14</v>
      </c>
      <c r="C1873" s="8" t="s">
        <v>17</v>
      </c>
      <c r="D1873" s="9" t="s">
        <v>18</v>
      </c>
      <c r="E1873" s="9" t="s">
        <v>25</v>
      </c>
      <c r="F1873" s="10">
        <v>161741271</v>
      </c>
      <c r="G1873" s="9">
        <v>4</v>
      </c>
      <c r="H1873" s="10">
        <v>19469314</v>
      </c>
      <c r="I1873" s="22">
        <f>(data[[#This Row],[Profit]]/data[[#This Row],[Penjualan]])*100%</f>
        <v>0.12037319775977277</v>
      </c>
      <c r="K1873" s="3"/>
    </row>
    <row r="1874" spans="1:11" ht="15.75" customHeight="1" x14ac:dyDescent="0.3">
      <c r="A1874" s="9" t="s">
        <v>970</v>
      </c>
      <c r="B1874" s="7" t="s">
        <v>14</v>
      </c>
      <c r="C1874" s="8" t="s">
        <v>17</v>
      </c>
      <c r="D1874" s="9" t="s">
        <v>18</v>
      </c>
      <c r="E1874" s="9" t="s">
        <v>25</v>
      </c>
      <c r="F1874" s="10">
        <v>95866625</v>
      </c>
      <c r="G1874" s="9">
        <v>1</v>
      </c>
      <c r="H1874" s="10">
        <v>18652448</v>
      </c>
      <c r="I1874" s="22">
        <f>(data[[#This Row],[Profit]]/data[[#This Row],[Penjualan]])*100%</f>
        <v>0.19456664923793865</v>
      </c>
      <c r="K1874" s="3"/>
    </row>
    <row r="1875" spans="1:11" ht="15.75" customHeight="1" x14ac:dyDescent="0.3">
      <c r="A1875" s="9" t="s">
        <v>970</v>
      </c>
      <c r="B1875" s="7" t="s">
        <v>14</v>
      </c>
      <c r="C1875" s="8" t="s">
        <v>17</v>
      </c>
      <c r="D1875" s="9" t="s">
        <v>18</v>
      </c>
      <c r="E1875" s="9" t="s">
        <v>25</v>
      </c>
      <c r="F1875" s="10">
        <v>178158301</v>
      </c>
      <c r="G1875" s="9">
        <v>2</v>
      </c>
      <c r="H1875" s="10">
        <v>21886545</v>
      </c>
      <c r="I1875" s="22">
        <f>(data[[#This Row],[Profit]]/data[[#This Row],[Penjualan]])*100%</f>
        <v>0.12284886461731581</v>
      </c>
      <c r="K1875" s="3"/>
    </row>
    <row r="1876" spans="1:11" ht="15.75" customHeight="1" x14ac:dyDescent="0.3">
      <c r="A1876" s="9" t="s">
        <v>971</v>
      </c>
      <c r="B1876" s="7" t="s">
        <v>14</v>
      </c>
      <c r="C1876" s="8" t="s">
        <v>17</v>
      </c>
      <c r="D1876" s="9" t="s">
        <v>28</v>
      </c>
      <c r="E1876" s="9" t="s">
        <v>25</v>
      </c>
      <c r="F1876" s="10">
        <v>184806869</v>
      </c>
      <c r="G1876" s="9">
        <v>1</v>
      </c>
      <c r="H1876" s="10">
        <v>16035820</v>
      </c>
      <c r="I1876" s="22">
        <f>(data[[#This Row],[Profit]]/data[[#This Row],[Penjualan]])*100%</f>
        <v>8.6770692489790524E-2</v>
      </c>
      <c r="K1876" s="3"/>
    </row>
    <row r="1877" spans="1:11" ht="15.75" customHeight="1" x14ac:dyDescent="0.3">
      <c r="A1877" s="9" t="s">
        <v>972</v>
      </c>
      <c r="B1877" s="7" t="s">
        <v>14</v>
      </c>
      <c r="C1877" s="8" t="s">
        <v>17</v>
      </c>
      <c r="D1877" s="9" t="s">
        <v>28</v>
      </c>
      <c r="E1877" s="9" t="s">
        <v>26</v>
      </c>
      <c r="F1877" s="10">
        <v>216399559</v>
      </c>
      <c r="G1877" s="9">
        <v>5</v>
      </c>
      <c r="H1877" s="10">
        <v>26676661</v>
      </c>
      <c r="I1877" s="22">
        <f>(data[[#This Row],[Profit]]/data[[#This Row],[Penjualan]])*100%</f>
        <v>0.12327502478875199</v>
      </c>
      <c r="K1877" s="3"/>
    </row>
    <row r="1878" spans="1:11" ht="15.75" customHeight="1" x14ac:dyDescent="0.3">
      <c r="A1878" s="9" t="s">
        <v>972</v>
      </c>
      <c r="B1878" s="7" t="s">
        <v>14</v>
      </c>
      <c r="C1878" s="8" t="s">
        <v>17</v>
      </c>
      <c r="D1878" s="9" t="s">
        <v>28</v>
      </c>
      <c r="E1878" s="9" t="s">
        <v>26</v>
      </c>
      <c r="F1878" s="10">
        <v>153000677</v>
      </c>
      <c r="G1878" s="9">
        <v>2</v>
      </c>
      <c r="H1878" s="10">
        <v>30406159</v>
      </c>
      <c r="I1878" s="22">
        <f>(data[[#This Row],[Profit]]/data[[#This Row],[Penjualan]])*100%</f>
        <v>0.19873218600202663</v>
      </c>
      <c r="K1878" s="3"/>
    </row>
    <row r="1879" spans="1:11" ht="15.75" customHeight="1" x14ac:dyDescent="0.3">
      <c r="A1879" s="9" t="s">
        <v>973</v>
      </c>
      <c r="B1879" s="7" t="s">
        <v>14</v>
      </c>
      <c r="C1879" s="8" t="s">
        <v>20</v>
      </c>
      <c r="D1879" s="9" t="s">
        <v>12</v>
      </c>
      <c r="E1879" s="9" t="s">
        <v>25</v>
      </c>
      <c r="F1879" s="10">
        <v>205187203</v>
      </c>
      <c r="G1879" s="9">
        <v>5</v>
      </c>
      <c r="H1879" s="10">
        <v>16883842</v>
      </c>
      <c r="I1879" s="22">
        <f>(data[[#This Row],[Profit]]/data[[#This Row],[Penjualan]])*100%</f>
        <v>8.2285063362357941E-2</v>
      </c>
      <c r="K1879" s="3"/>
    </row>
    <row r="1880" spans="1:11" ht="15.75" customHeight="1" x14ac:dyDescent="0.3">
      <c r="A1880" s="9" t="s">
        <v>974</v>
      </c>
      <c r="B1880" s="7" t="s">
        <v>14</v>
      </c>
      <c r="C1880" s="8" t="s">
        <v>17</v>
      </c>
      <c r="D1880" s="9" t="s">
        <v>18</v>
      </c>
      <c r="E1880" s="9" t="s">
        <v>25</v>
      </c>
      <c r="F1880" s="10">
        <v>135360079</v>
      </c>
      <c r="G1880" s="9">
        <v>4</v>
      </c>
      <c r="H1880" s="10">
        <v>18514365</v>
      </c>
      <c r="I1880" s="22">
        <f>(data[[#This Row],[Profit]]/data[[#This Row],[Penjualan]])*100%</f>
        <v>0.13677862141318639</v>
      </c>
      <c r="K1880" s="3"/>
    </row>
    <row r="1881" spans="1:11" ht="15.75" customHeight="1" x14ac:dyDescent="0.3">
      <c r="A1881" s="9" t="s">
        <v>975</v>
      </c>
      <c r="B1881" s="7" t="s">
        <v>14</v>
      </c>
      <c r="C1881" s="8" t="s">
        <v>20</v>
      </c>
      <c r="D1881" s="9" t="s">
        <v>28</v>
      </c>
      <c r="E1881" s="9" t="s">
        <v>25</v>
      </c>
      <c r="F1881" s="10">
        <v>138319628</v>
      </c>
      <c r="G1881" s="9">
        <v>5</v>
      </c>
      <c r="H1881" s="10">
        <v>26049622</v>
      </c>
      <c r="I1881" s="22">
        <f>(data[[#This Row],[Profit]]/data[[#This Row],[Penjualan]])*100%</f>
        <v>0.18832917913862521</v>
      </c>
      <c r="K1881" s="3"/>
    </row>
    <row r="1882" spans="1:11" ht="15.75" customHeight="1" x14ac:dyDescent="0.3">
      <c r="A1882" s="9" t="s">
        <v>975</v>
      </c>
      <c r="B1882" s="7" t="s">
        <v>14</v>
      </c>
      <c r="C1882" s="8" t="s">
        <v>20</v>
      </c>
      <c r="D1882" s="9" t="s">
        <v>28</v>
      </c>
      <c r="E1882" s="9" t="s">
        <v>25</v>
      </c>
      <c r="F1882" s="10">
        <v>141415997</v>
      </c>
      <c r="G1882" s="9">
        <v>4</v>
      </c>
      <c r="H1882" s="10">
        <v>26346897</v>
      </c>
      <c r="I1882" s="22">
        <f>(data[[#This Row],[Profit]]/data[[#This Row],[Penjualan]])*100%</f>
        <v>0.18630775555045587</v>
      </c>
      <c r="K1882" s="3"/>
    </row>
    <row r="1883" spans="1:11" ht="15.75" customHeight="1" x14ac:dyDescent="0.3">
      <c r="A1883" s="9" t="s">
        <v>975</v>
      </c>
      <c r="B1883" s="7" t="s">
        <v>14</v>
      </c>
      <c r="C1883" s="8" t="s">
        <v>20</v>
      </c>
      <c r="D1883" s="9" t="s">
        <v>28</v>
      </c>
      <c r="E1883" s="9" t="s">
        <v>25</v>
      </c>
      <c r="F1883" s="10">
        <v>126618796</v>
      </c>
      <c r="G1883" s="9">
        <v>2</v>
      </c>
      <c r="H1883" s="10">
        <v>15503431</v>
      </c>
      <c r="I1883" s="22">
        <f>(data[[#This Row],[Profit]]/data[[#This Row],[Penjualan]])*100%</f>
        <v>0.12244178186625626</v>
      </c>
      <c r="K1883" s="3"/>
    </row>
    <row r="1884" spans="1:11" ht="15.75" customHeight="1" x14ac:dyDescent="0.3">
      <c r="A1884" s="9" t="s">
        <v>975</v>
      </c>
      <c r="B1884" s="7" t="s">
        <v>14</v>
      </c>
      <c r="C1884" s="8" t="s">
        <v>20</v>
      </c>
      <c r="D1884" s="9" t="s">
        <v>28</v>
      </c>
      <c r="E1884" s="9" t="s">
        <v>25</v>
      </c>
      <c r="F1884" s="10">
        <v>214419517</v>
      </c>
      <c r="G1884" s="9">
        <v>1</v>
      </c>
      <c r="H1884" s="10">
        <v>22627878</v>
      </c>
      <c r="I1884" s="22">
        <f>(data[[#This Row],[Profit]]/data[[#This Row],[Penjualan]])*100%</f>
        <v>0.10553086918855432</v>
      </c>
      <c r="K1884" s="3"/>
    </row>
    <row r="1885" spans="1:11" ht="15.75" customHeight="1" x14ac:dyDescent="0.3">
      <c r="A1885" s="9" t="s">
        <v>976</v>
      </c>
      <c r="B1885" s="7" t="s">
        <v>14</v>
      </c>
      <c r="C1885" s="8" t="s">
        <v>11</v>
      </c>
      <c r="D1885" s="9" t="s">
        <v>12</v>
      </c>
      <c r="E1885" s="9" t="s">
        <v>13</v>
      </c>
      <c r="F1885" s="10">
        <v>106789295</v>
      </c>
      <c r="G1885" s="9">
        <v>5</v>
      </c>
      <c r="H1885" s="10">
        <v>31716362</v>
      </c>
      <c r="I1885" s="22">
        <f>(data[[#This Row],[Profit]]/data[[#This Row],[Penjualan]])*100%</f>
        <v>0.29699945111539505</v>
      </c>
      <c r="K1885" s="3"/>
    </row>
    <row r="1886" spans="1:11" ht="15.75" customHeight="1" x14ac:dyDescent="0.3">
      <c r="A1886" s="9" t="s">
        <v>976</v>
      </c>
      <c r="B1886" s="7" t="s">
        <v>14</v>
      </c>
      <c r="C1886" s="8" t="s">
        <v>11</v>
      </c>
      <c r="D1886" s="9" t="s">
        <v>12</v>
      </c>
      <c r="E1886" s="9" t="s">
        <v>13</v>
      </c>
      <c r="F1886" s="10">
        <v>106241754</v>
      </c>
      <c r="G1886" s="9">
        <v>3</v>
      </c>
      <c r="H1886" s="10">
        <v>21151703</v>
      </c>
      <c r="I1886" s="22">
        <f>(data[[#This Row],[Profit]]/data[[#This Row],[Penjualan]])*100%</f>
        <v>0.19909030304601333</v>
      </c>
      <c r="K1886" s="3"/>
    </row>
    <row r="1887" spans="1:11" ht="15.75" customHeight="1" x14ac:dyDescent="0.3">
      <c r="A1887" s="9" t="s">
        <v>976</v>
      </c>
      <c r="B1887" s="7" t="s">
        <v>14</v>
      </c>
      <c r="C1887" s="8" t="s">
        <v>11</v>
      </c>
      <c r="D1887" s="9" t="s">
        <v>12</v>
      </c>
      <c r="E1887" s="9" t="s">
        <v>13</v>
      </c>
      <c r="F1887" s="10">
        <v>127564077</v>
      </c>
      <c r="G1887" s="9">
        <v>3</v>
      </c>
      <c r="H1887" s="10">
        <v>19009124</v>
      </c>
      <c r="I1887" s="22">
        <f>(data[[#This Row],[Profit]]/data[[#This Row],[Penjualan]])*100%</f>
        <v>0.14901627830537276</v>
      </c>
      <c r="K1887" s="3"/>
    </row>
    <row r="1888" spans="1:11" ht="15.75" customHeight="1" x14ac:dyDescent="0.3">
      <c r="A1888" s="9" t="s">
        <v>977</v>
      </c>
      <c r="B1888" s="7" t="s">
        <v>14</v>
      </c>
      <c r="C1888" s="8" t="s">
        <v>20</v>
      </c>
      <c r="D1888" s="9" t="s">
        <v>12</v>
      </c>
      <c r="E1888" s="9" t="s">
        <v>13</v>
      </c>
      <c r="F1888" s="10">
        <v>132238332</v>
      </c>
      <c r="G1888" s="9">
        <v>3</v>
      </c>
      <c r="H1888" s="10">
        <v>22162714</v>
      </c>
      <c r="I1888" s="22">
        <f>(data[[#This Row],[Profit]]/data[[#This Row],[Penjualan]])*100%</f>
        <v>0.16759674494381857</v>
      </c>
      <c r="K1888" s="3"/>
    </row>
    <row r="1889" spans="1:11" ht="15.75" customHeight="1" x14ac:dyDescent="0.3">
      <c r="A1889" s="9" t="s">
        <v>977</v>
      </c>
      <c r="B1889" s="7" t="s">
        <v>14</v>
      </c>
      <c r="C1889" s="8" t="s">
        <v>20</v>
      </c>
      <c r="D1889" s="9" t="s">
        <v>12</v>
      </c>
      <c r="E1889" s="9" t="s">
        <v>13</v>
      </c>
      <c r="F1889" s="10">
        <v>153401821</v>
      </c>
      <c r="G1889" s="9">
        <v>1</v>
      </c>
      <c r="H1889" s="10">
        <v>25179959</v>
      </c>
      <c r="I1889" s="22">
        <f>(data[[#This Row],[Profit]]/data[[#This Row],[Penjualan]])*100%</f>
        <v>0.16414380765401734</v>
      </c>
      <c r="K1889" s="3"/>
    </row>
    <row r="1890" spans="1:11" ht="15.75" customHeight="1" x14ac:dyDescent="0.3">
      <c r="A1890" s="9" t="s">
        <v>978</v>
      </c>
      <c r="B1890" s="7" t="s">
        <v>14</v>
      </c>
      <c r="C1890" s="8" t="s">
        <v>20</v>
      </c>
      <c r="D1890" s="9" t="s">
        <v>12</v>
      </c>
      <c r="E1890" s="9" t="s">
        <v>30</v>
      </c>
      <c r="F1890" s="10">
        <v>148726363</v>
      </c>
      <c r="G1890" s="9">
        <v>1</v>
      </c>
      <c r="H1890" s="10">
        <v>33220212</v>
      </c>
      <c r="I1890" s="22">
        <f>(data[[#This Row],[Profit]]/data[[#This Row],[Penjualan]])*100%</f>
        <v>0.22336464988389448</v>
      </c>
      <c r="K1890" s="3"/>
    </row>
    <row r="1891" spans="1:11" ht="15.75" customHeight="1" x14ac:dyDescent="0.3">
      <c r="A1891" s="9" t="s">
        <v>978</v>
      </c>
      <c r="B1891" s="7" t="s">
        <v>14</v>
      </c>
      <c r="C1891" s="8" t="s">
        <v>20</v>
      </c>
      <c r="D1891" s="9" t="s">
        <v>12</v>
      </c>
      <c r="E1891" s="9" t="s">
        <v>30</v>
      </c>
      <c r="F1891" s="10">
        <v>197963190</v>
      </c>
      <c r="G1891" s="9">
        <v>1</v>
      </c>
      <c r="H1891" s="10">
        <v>24442579</v>
      </c>
      <c r="I1891" s="22">
        <f>(data[[#This Row],[Profit]]/data[[#This Row],[Penjualan]])*100%</f>
        <v>0.12347032294236115</v>
      </c>
      <c r="K1891" s="3"/>
    </row>
    <row r="1892" spans="1:11" ht="15.75" customHeight="1" x14ac:dyDescent="0.3">
      <c r="A1892" s="9" t="s">
        <v>978</v>
      </c>
      <c r="B1892" s="7" t="s">
        <v>14</v>
      </c>
      <c r="C1892" s="8" t="s">
        <v>20</v>
      </c>
      <c r="D1892" s="9" t="s">
        <v>12</v>
      </c>
      <c r="E1892" s="9" t="s">
        <v>30</v>
      </c>
      <c r="F1892" s="10">
        <v>202170252</v>
      </c>
      <c r="G1892" s="9">
        <v>1</v>
      </c>
      <c r="H1892" s="10">
        <v>19001153</v>
      </c>
      <c r="I1892" s="22">
        <f>(data[[#This Row],[Profit]]/data[[#This Row],[Penjualan]])*100%</f>
        <v>9.3985899567459605E-2</v>
      </c>
      <c r="K1892" s="3"/>
    </row>
    <row r="1893" spans="1:11" ht="15.75" customHeight="1" x14ac:dyDescent="0.3">
      <c r="A1893" s="9" t="s">
        <v>978</v>
      </c>
      <c r="B1893" s="7" t="s">
        <v>14</v>
      </c>
      <c r="C1893" s="8" t="s">
        <v>20</v>
      </c>
      <c r="D1893" s="9" t="s">
        <v>12</v>
      </c>
      <c r="E1893" s="9" t="s">
        <v>30</v>
      </c>
      <c r="F1893" s="10">
        <v>111435334</v>
      </c>
      <c r="G1893" s="9">
        <v>1</v>
      </c>
      <c r="H1893" s="10">
        <v>24452934</v>
      </c>
      <c r="I1893" s="22">
        <f>(data[[#This Row],[Profit]]/data[[#This Row],[Penjualan]])*100%</f>
        <v>0.21943609017226079</v>
      </c>
      <c r="K1893" s="3"/>
    </row>
    <row r="1894" spans="1:11" ht="15.75" customHeight="1" x14ac:dyDescent="0.3">
      <c r="A1894" s="9" t="s">
        <v>978</v>
      </c>
      <c r="B1894" s="7" t="s">
        <v>39</v>
      </c>
      <c r="C1894" s="8" t="s">
        <v>20</v>
      </c>
      <c r="D1894" s="9" t="s">
        <v>12</v>
      </c>
      <c r="E1894" s="9" t="s">
        <v>30</v>
      </c>
      <c r="F1894" s="10">
        <v>104298372</v>
      </c>
      <c r="G1894" s="9">
        <v>5</v>
      </c>
      <c r="H1894" s="10">
        <v>16950250</v>
      </c>
      <c r="I1894" s="22">
        <f>(data[[#This Row],[Profit]]/data[[#This Row],[Penjualan]])*100%</f>
        <v>0.16251691828900264</v>
      </c>
      <c r="K1894" s="3"/>
    </row>
    <row r="1895" spans="1:11" ht="15.75" customHeight="1" x14ac:dyDescent="0.3">
      <c r="A1895" s="9" t="s">
        <v>978</v>
      </c>
      <c r="B1895" s="7" t="s">
        <v>39</v>
      </c>
      <c r="C1895" s="8" t="s">
        <v>20</v>
      </c>
      <c r="D1895" s="9" t="s">
        <v>12</v>
      </c>
      <c r="E1895" s="9" t="s">
        <v>30</v>
      </c>
      <c r="F1895" s="10">
        <v>241691327</v>
      </c>
      <c r="G1895" s="9">
        <v>5</v>
      </c>
      <c r="H1895" s="10">
        <v>18809249</v>
      </c>
      <c r="I1895" s="22">
        <f>(data[[#This Row],[Profit]]/data[[#This Row],[Penjualan]])*100%</f>
        <v>7.7823433854537938E-2</v>
      </c>
      <c r="K1895" s="3"/>
    </row>
    <row r="1896" spans="1:11" ht="15.75" customHeight="1" x14ac:dyDescent="0.3">
      <c r="A1896" s="9" t="s">
        <v>978</v>
      </c>
      <c r="B1896" s="7" t="s">
        <v>39</v>
      </c>
      <c r="C1896" s="8" t="s">
        <v>20</v>
      </c>
      <c r="D1896" s="9" t="s">
        <v>12</v>
      </c>
      <c r="E1896" s="9" t="s">
        <v>30</v>
      </c>
      <c r="F1896" s="10">
        <v>106493635</v>
      </c>
      <c r="G1896" s="9">
        <v>5</v>
      </c>
      <c r="H1896" s="10">
        <v>24890590</v>
      </c>
      <c r="I1896" s="22">
        <f>(data[[#This Row],[Profit]]/data[[#This Row],[Penjualan]])*100%</f>
        <v>0.23372842893380436</v>
      </c>
      <c r="K1896" s="3"/>
    </row>
    <row r="1897" spans="1:11" ht="15.75" customHeight="1" x14ac:dyDescent="0.3">
      <c r="A1897" s="9" t="s">
        <v>978</v>
      </c>
      <c r="B1897" s="7" t="s">
        <v>39</v>
      </c>
      <c r="C1897" s="8" t="s">
        <v>20</v>
      </c>
      <c r="D1897" s="9" t="s">
        <v>12</v>
      </c>
      <c r="E1897" s="9" t="s">
        <v>30</v>
      </c>
      <c r="F1897" s="10">
        <v>245050490</v>
      </c>
      <c r="G1897" s="9">
        <v>4</v>
      </c>
      <c r="H1897" s="10">
        <v>11412814</v>
      </c>
      <c r="I1897" s="22">
        <f>(data[[#This Row],[Profit]]/data[[#This Row],[Penjualan]])*100%</f>
        <v>4.6573316380636498E-2</v>
      </c>
      <c r="K1897" s="3"/>
    </row>
    <row r="1898" spans="1:11" ht="15.75" customHeight="1" x14ac:dyDescent="0.3">
      <c r="A1898" s="9" t="s">
        <v>978</v>
      </c>
      <c r="B1898" s="7" t="s">
        <v>39</v>
      </c>
      <c r="C1898" s="8" t="s">
        <v>20</v>
      </c>
      <c r="D1898" s="9" t="s">
        <v>12</v>
      </c>
      <c r="E1898" s="9" t="s">
        <v>30</v>
      </c>
      <c r="F1898" s="10">
        <v>152156876</v>
      </c>
      <c r="G1898" s="9">
        <v>2</v>
      </c>
      <c r="H1898" s="10">
        <v>22392172</v>
      </c>
      <c r="I1898" s="22">
        <f>(data[[#This Row],[Profit]]/data[[#This Row],[Penjualan]])*100%</f>
        <v>0.14716503511809745</v>
      </c>
      <c r="K1898" s="3"/>
    </row>
    <row r="1899" spans="1:11" ht="15.75" customHeight="1" x14ac:dyDescent="0.3">
      <c r="A1899" s="9" t="s">
        <v>978</v>
      </c>
      <c r="B1899" s="7" t="s">
        <v>39</v>
      </c>
      <c r="C1899" s="8" t="s">
        <v>20</v>
      </c>
      <c r="D1899" s="9" t="s">
        <v>12</v>
      </c>
      <c r="E1899" s="9" t="s">
        <v>30</v>
      </c>
      <c r="F1899" s="10">
        <v>211295428</v>
      </c>
      <c r="G1899" s="9">
        <v>2</v>
      </c>
      <c r="H1899" s="10">
        <v>22004075</v>
      </c>
      <c r="I1899" s="22">
        <f>(data[[#This Row],[Profit]]/data[[#This Row],[Penjualan]])*100%</f>
        <v>0.10413890735013916</v>
      </c>
      <c r="K1899" s="3"/>
    </row>
    <row r="1900" spans="1:11" ht="15.75" customHeight="1" x14ac:dyDescent="0.3">
      <c r="A1900" s="9" t="s">
        <v>978</v>
      </c>
      <c r="B1900" s="7" t="s">
        <v>16</v>
      </c>
      <c r="C1900" s="8" t="s">
        <v>20</v>
      </c>
      <c r="D1900" s="9" t="s">
        <v>12</v>
      </c>
      <c r="E1900" s="9" t="s">
        <v>30</v>
      </c>
      <c r="F1900" s="10">
        <v>106755926</v>
      </c>
      <c r="G1900" s="9">
        <v>5</v>
      </c>
      <c r="H1900" s="10">
        <v>17037880</v>
      </c>
      <c r="I1900" s="22">
        <f>(data[[#This Row],[Profit]]/data[[#This Row],[Penjualan]])*100%</f>
        <v>0.15959657358974152</v>
      </c>
      <c r="K1900" s="3"/>
    </row>
    <row r="1901" spans="1:11" ht="15.75" customHeight="1" x14ac:dyDescent="0.3">
      <c r="A1901" s="9" t="s">
        <v>978</v>
      </c>
      <c r="B1901" s="7" t="s">
        <v>10</v>
      </c>
      <c r="C1901" s="8" t="s">
        <v>20</v>
      </c>
      <c r="D1901" s="9" t="s">
        <v>12</v>
      </c>
      <c r="E1901" s="9" t="s">
        <v>30</v>
      </c>
      <c r="F1901" s="10">
        <v>140587802</v>
      </c>
      <c r="G1901" s="9">
        <v>3</v>
      </c>
      <c r="H1901" s="10">
        <v>19907037</v>
      </c>
      <c r="I1901" s="22">
        <f>(data[[#This Row],[Profit]]/data[[#This Row],[Penjualan]])*100%</f>
        <v>0.14159860753780046</v>
      </c>
      <c r="K1901" s="3"/>
    </row>
    <row r="1902" spans="1:11" ht="15.75" customHeight="1" x14ac:dyDescent="0.3">
      <c r="A1902" s="9" t="s">
        <v>979</v>
      </c>
      <c r="B1902" s="7" t="s">
        <v>10</v>
      </c>
      <c r="C1902" s="8" t="s">
        <v>17</v>
      </c>
      <c r="D1902" s="9" t="s">
        <v>28</v>
      </c>
      <c r="E1902" s="9" t="s">
        <v>13</v>
      </c>
      <c r="F1902" s="10">
        <v>124701643</v>
      </c>
      <c r="G1902" s="9">
        <v>2</v>
      </c>
      <c r="H1902" s="10">
        <v>31783709</v>
      </c>
      <c r="I1902" s="22">
        <f>(data[[#This Row],[Profit]]/data[[#This Row],[Penjualan]])*100%</f>
        <v>0.25487802915315239</v>
      </c>
      <c r="K1902" s="3"/>
    </row>
    <row r="1903" spans="1:11" ht="15.75" customHeight="1" x14ac:dyDescent="0.3">
      <c r="A1903" s="9" t="s">
        <v>979</v>
      </c>
      <c r="B1903" s="7" t="s">
        <v>16</v>
      </c>
      <c r="C1903" s="8" t="s">
        <v>17</v>
      </c>
      <c r="D1903" s="9" t="s">
        <v>28</v>
      </c>
      <c r="E1903" s="9" t="s">
        <v>13</v>
      </c>
      <c r="F1903" s="10">
        <v>111702687</v>
      </c>
      <c r="G1903" s="9">
        <v>5</v>
      </c>
      <c r="H1903" s="10">
        <v>24859909</v>
      </c>
      <c r="I1903" s="22">
        <f>(data[[#This Row],[Profit]]/data[[#This Row],[Penjualan]])*100%</f>
        <v>0.22255426138495665</v>
      </c>
      <c r="K1903" s="3"/>
    </row>
    <row r="1904" spans="1:11" ht="15.75" customHeight="1" x14ac:dyDescent="0.3">
      <c r="A1904" s="9" t="s">
        <v>979</v>
      </c>
      <c r="B1904" s="7" t="s">
        <v>39</v>
      </c>
      <c r="C1904" s="8" t="s">
        <v>17</v>
      </c>
      <c r="D1904" s="9" t="s">
        <v>28</v>
      </c>
      <c r="E1904" s="9" t="s">
        <v>13</v>
      </c>
      <c r="F1904" s="10">
        <v>228410455</v>
      </c>
      <c r="G1904" s="9">
        <v>3</v>
      </c>
      <c r="H1904" s="10">
        <v>30776999</v>
      </c>
      <c r="I1904" s="22">
        <f>(data[[#This Row],[Profit]]/data[[#This Row],[Penjualan]])*100%</f>
        <v>0.13474426553723209</v>
      </c>
      <c r="K1904" s="3"/>
    </row>
    <row r="1905" spans="1:11" ht="15.75" customHeight="1" x14ac:dyDescent="0.3">
      <c r="A1905" s="9" t="s">
        <v>979</v>
      </c>
      <c r="B1905" s="7" t="s">
        <v>39</v>
      </c>
      <c r="C1905" s="8" t="s">
        <v>17</v>
      </c>
      <c r="D1905" s="9" t="s">
        <v>28</v>
      </c>
      <c r="E1905" s="9" t="s">
        <v>13</v>
      </c>
      <c r="F1905" s="10">
        <v>169241133</v>
      </c>
      <c r="G1905" s="9">
        <v>5</v>
      </c>
      <c r="H1905" s="10">
        <v>30854817</v>
      </c>
      <c r="I1905" s="22">
        <f>(data[[#This Row],[Profit]]/data[[#This Row],[Penjualan]])*100%</f>
        <v>0.18231275372045636</v>
      </c>
      <c r="K1905" s="3"/>
    </row>
    <row r="1906" spans="1:11" ht="15.75" customHeight="1" x14ac:dyDescent="0.3">
      <c r="A1906" s="9" t="s">
        <v>979</v>
      </c>
      <c r="B1906" s="7" t="s">
        <v>39</v>
      </c>
      <c r="C1906" s="8" t="s">
        <v>17</v>
      </c>
      <c r="D1906" s="9" t="s">
        <v>28</v>
      </c>
      <c r="E1906" s="9" t="s">
        <v>13</v>
      </c>
      <c r="F1906" s="10">
        <v>122695455</v>
      </c>
      <c r="G1906" s="9">
        <v>3</v>
      </c>
      <c r="H1906" s="10">
        <v>24427523</v>
      </c>
      <c r="I1906" s="22">
        <f>(data[[#This Row],[Profit]]/data[[#This Row],[Penjualan]])*100%</f>
        <v>0.19909069166416962</v>
      </c>
      <c r="K1906" s="3"/>
    </row>
    <row r="1907" spans="1:11" ht="15.75" customHeight="1" x14ac:dyDescent="0.3">
      <c r="A1907" s="9" t="s">
        <v>979</v>
      </c>
      <c r="B1907" s="7" t="s">
        <v>39</v>
      </c>
      <c r="C1907" s="8" t="s">
        <v>17</v>
      </c>
      <c r="D1907" s="9" t="s">
        <v>28</v>
      </c>
      <c r="E1907" s="9" t="s">
        <v>13</v>
      </c>
      <c r="F1907" s="10">
        <v>247842362</v>
      </c>
      <c r="G1907" s="9">
        <v>4</v>
      </c>
      <c r="H1907" s="10">
        <v>21043448</v>
      </c>
      <c r="I1907" s="22">
        <f>(data[[#This Row],[Profit]]/data[[#This Row],[Penjualan]])*100%</f>
        <v>8.4906582676935585E-2</v>
      </c>
      <c r="K1907" s="3"/>
    </row>
    <row r="1908" spans="1:11" ht="15.75" customHeight="1" x14ac:dyDescent="0.3">
      <c r="A1908" s="9" t="s">
        <v>979</v>
      </c>
      <c r="B1908" s="7" t="s">
        <v>10</v>
      </c>
      <c r="C1908" s="8" t="s">
        <v>17</v>
      </c>
      <c r="D1908" s="9" t="s">
        <v>28</v>
      </c>
      <c r="E1908" s="9" t="s">
        <v>13</v>
      </c>
      <c r="F1908" s="10">
        <v>199416282</v>
      </c>
      <c r="G1908" s="9">
        <v>2</v>
      </c>
      <c r="H1908" s="10">
        <v>21581729</v>
      </c>
      <c r="I1908" s="22">
        <f>(data[[#This Row],[Profit]]/data[[#This Row],[Penjualan]])*100%</f>
        <v>0.10822450796670655</v>
      </c>
      <c r="K1908" s="3"/>
    </row>
    <row r="1909" spans="1:11" ht="15.75" customHeight="1" x14ac:dyDescent="0.3">
      <c r="A1909" s="9" t="s">
        <v>979</v>
      </c>
      <c r="B1909" s="7" t="s">
        <v>16</v>
      </c>
      <c r="C1909" s="8" t="s">
        <v>17</v>
      </c>
      <c r="D1909" s="9" t="s">
        <v>28</v>
      </c>
      <c r="E1909" s="9" t="s">
        <v>13</v>
      </c>
      <c r="F1909" s="10">
        <v>114096382</v>
      </c>
      <c r="G1909" s="9">
        <v>4</v>
      </c>
      <c r="H1909" s="10">
        <v>19782097</v>
      </c>
      <c r="I1909" s="22">
        <f>(data[[#This Row],[Profit]]/data[[#This Row],[Penjualan]])*100%</f>
        <v>0.17338058098985121</v>
      </c>
      <c r="K1909" s="3"/>
    </row>
    <row r="1910" spans="1:11" ht="15.75" customHeight="1" x14ac:dyDescent="0.3">
      <c r="A1910" s="9" t="s">
        <v>980</v>
      </c>
      <c r="B1910" s="7" t="s">
        <v>16</v>
      </c>
      <c r="C1910" s="8" t="s">
        <v>20</v>
      </c>
      <c r="D1910" s="9" t="s">
        <v>28</v>
      </c>
      <c r="E1910" s="9" t="s">
        <v>30</v>
      </c>
      <c r="F1910" s="10">
        <v>202863264</v>
      </c>
      <c r="G1910" s="9">
        <v>5</v>
      </c>
      <c r="H1910" s="10">
        <v>13433616</v>
      </c>
      <c r="I1910" s="22">
        <f>(data[[#This Row],[Profit]]/data[[#This Row],[Penjualan]])*100%</f>
        <v>6.6220052537456955E-2</v>
      </c>
      <c r="K1910" s="3"/>
    </row>
    <row r="1911" spans="1:11" ht="15.75" customHeight="1" x14ac:dyDescent="0.3">
      <c r="A1911" s="9" t="s">
        <v>980</v>
      </c>
      <c r="B1911" s="7" t="s">
        <v>16</v>
      </c>
      <c r="C1911" s="8" t="s">
        <v>20</v>
      </c>
      <c r="D1911" s="9" t="s">
        <v>28</v>
      </c>
      <c r="E1911" s="9" t="s">
        <v>30</v>
      </c>
      <c r="F1911" s="10">
        <v>128766709</v>
      </c>
      <c r="G1911" s="9">
        <v>5</v>
      </c>
      <c r="H1911" s="10">
        <v>12814352</v>
      </c>
      <c r="I1911" s="22">
        <f>(data[[#This Row],[Profit]]/data[[#This Row],[Penjualan]])*100%</f>
        <v>9.9516032517379935E-2</v>
      </c>
      <c r="K1911" s="3"/>
    </row>
    <row r="1912" spans="1:11" ht="15.75" customHeight="1" x14ac:dyDescent="0.3">
      <c r="A1912" s="9" t="s">
        <v>980</v>
      </c>
      <c r="B1912" s="7" t="s">
        <v>16</v>
      </c>
      <c r="C1912" s="8" t="s">
        <v>20</v>
      </c>
      <c r="D1912" s="9" t="s">
        <v>28</v>
      </c>
      <c r="E1912" s="9" t="s">
        <v>30</v>
      </c>
      <c r="F1912" s="10">
        <v>117743173</v>
      </c>
      <c r="G1912" s="9">
        <v>2</v>
      </c>
      <c r="H1912" s="10">
        <v>13921870</v>
      </c>
      <c r="I1912" s="22">
        <f>(data[[#This Row],[Profit]]/data[[#This Row],[Penjualan]])*100%</f>
        <v>0.11823929698242462</v>
      </c>
      <c r="K1912" s="3"/>
    </row>
    <row r="1913" spans="1:11" ht="15.75" customHeight="1" x14ac:dyDescent="0.3">
      <c r="A1913" s="9" t="s">
        <v>981</v>
      </c>
      <c r="B1913" s="7" t="s">
        <v>14</v>
      </c>
      <c r="C1913" s="8" t="s">
        <v>20</v>
      </c>
      <c r="D1913" s="9" t="s">
        <v>28</v>
      </c>
      <c r="E1913" s="9" t="s">
        <v>13</v>
      </c>
      <c r="F1913" s="10">
        <v>158281261</v>
      </c>
      <c r="G1913" s="9">
        <v>2</v>
      </c>
      <c r="H1913" s="10">
        <v>23601364</v>
      </c>
      <c r="I1913" s="22">
        <f>(data[[#This Row],[Profit]]/data[[#This Row],[Penjualan]])*100%</f>
        <v>0.14911028539253299</v>
      </c>
      <c r="K1913" s="3"/>
    </row>
    <row r="1914" spans="1:11" ht="15.75" customHeight="1" x14ac:dyDescent="0.3">
      <c r="A1914" s="9" t="s">
        <v>982</v>
      </c>
      <c r="B1914" s="7" t="s">
        <v>14</v>
      </c>
      <c r="C1914" s="8" t="s">
        <v>20</v>
      </c>
      <c r="D1914" s="9" t="s">
        <v>18</v>
      </c>
      <c r="E1914" s="9" t="s">
        <v>13</v>
      </c>
      <c r="F1914" s="10">
        <v>231864354</v>
      </c>
      <c r="G1914" s="9">
        <v>5</v>
      </c>
      <c r="H1914" s="10">
        <v>28554858</v>
      </c>
      <c r="I1914" s="22">
        <f>(data[[#This Row],[Profit]]/data[[#This Row],[Penjualan]])*100%</f>
        <v>0.12315328987568309</v>
      </c>
      <c r="K1914" s="3"/>
    </row>
    <row r="1915" spans="1:11" ht="15.75" customHeight="1" x14ac:dyDescent="0.3">
      <c r="A1915" s="9" t="s">
        <v>982</v>
      </c>
      <c r="B1915" s="7" t="s">
        <v>14</v>
      </c>
      <c r="C1915" s="8" t="s">
        <v>20</v>
      </c>
      <c r="D1915" s="9" t="s">
        <v>18</v>
      </c>
      <c r="E1915" s="9" t="s">
        <v>13</v>
      </c>
      <c r="F1915" s="10">
        <v>238128005</v>
      </c>
      <c r="G1915" s="9">
        <v>4</v>
      </c>
      <c r="H1915" s="10">
        <v>19766331</v>
      </c>
      <c r="I1915" s="22">
        <f>(data[[#This Row],[Profit]]/data[[#This Row],[Penjualan]])*100%</f>
        <v>8.3007166670715615E-2</v>
      </c>
      <c r="K1915" s="3"/>
    </row>
    <row r="1916" spans="1:11" ht="15.75" customHeight="1" x14ac:dyDescent="0.3">
      <c r="A1916" s="9" t="s">
        <v>983</v>
      </c>
      <c r="B1916" s="7" t="s">
        <v>14</v>
      </c>
      <c r="C1916" s="8" t="s">
        <v>20</v>
      </c>
      <c r="D1916" s="9" t="s">
        <v>28</v>
      </c>
      <c r="E1916" s="9" t="s">
        <v>13</v>
      </c>
      <c r="F1916" s="10">
        <v>186226197</v>
      </c>
      <c r="G1916" s="9">
        <v>2</v>
      </c>
      <c r="H1916" s="10">
        <v>15117528</v>
      </c>
      <c r="I1916" s="22">
        <f>(data[[#This Row],[Profit]]/data[[#This Row],[Penjualan]])*100%</f>
        <v>8.1178310267486162E-2</v>
      </c>
      <c r="K1916" s="3"/>
    </row>
    <row r="1917" spans="1:11" ht="15.75" customHeight="1" x14ac:dyDescent="0.3">
      <c r="A1917" s="9" t="s">
        <v>983</v>
      </c>
      <c r="B1917" s="7" t="s">
        <v>14</v>
      </c>
      <c r="C1917" s="8" t="s">
        <v>20</v>
      </c>
      <c r="D1917" s="9" t="s">
        <v>28</v>
      </c>
      <c r="E1917" s="9" t="s">
        <v>13</v>
      </c>
      <c r="F1917" s="10">
        <v>142484358</v>
      </c>
      <c r="G1917" s="9">
        <v>1</v>
      </c>
      <c r="H1917" s="10">
        <v>16096458</v>
      </c>
      <c r="I1917" s="22">
        <f>(data[[#This Row],[Profit]]/data[[#This Row],[Penjualan]])*100%</f>
        <v>0.11297000053858544</v>
      </c>
      <c r="K1917" s="3"/>
    </row>
    <row r="1918" spans="1:11" ht="15.75" customHeight="1" x14ac:dyDescent="0.3">
      <c r="A1918" s="9" t="s">
        <v>983</v>
      </c>
      <c r="B1918" s="7" t="s">
        <v>14</v>
      </c>
      <c r="C1918" s="8" t="s">
        <v>20</v>
      </c>
      <c r="D1918" s="9" t="s">
        <v>28</v>
      </c>
      <c r="E1918" s="9" t="s">
        <v>13</v>
      </c>
      <c r="F1918" s="10">
        <v>153047268</v>
      </c>
      <c r="G1918" s="9">
        <v>3</v>
      </c>
      <c r="H1918" s="10">
        <v>12331969</v>
      </c>
      <c r="I1918" s="22">
        <f>(data[[#This Row],[Profit]]/data[[#This Row],[Penjualan]])*100%</f>
        <v>8.0576211265659448E-2</v>
      </c>
      <c r="K1918" s="3"/>
    </row>
    <row r="1919" spans="1:11" ht="15.75" customHeight="1" x14ac:dyDescent="0.3">
      <c r="A1919" s="9" t="s">
        <v>984</v>
      </c>
      <c r="B1919" s="7" t="s">
        <v>39</v>
      </c>
      <c r="C1919" s="8" t="s">
        <v>17</v>
      </c>
      <c r="D1919" s="9" t="s">
        <v>12</v>
      </c>
      <c r="E1919" s="9" t="s">
        <v>26</v>
      </c>
      <c r="F1919" s="10">
        <v>227090939</v>
      </c>
      <c r="G1919" s="9">
        <v>2</v>
      </c>
      <c r="H1919" s="10">
        <v>21112513</v>
      </c>
      <c r="I1919" s="22">
        <f>(data[[#This Row],[Profit]]/data[[#This Row],[Penjualan]])*100%</f>
        <v>9.2969420501625558E-2</v>
      </c>
      <c r="K1919" s="3"/>
    </row>
    <row r="1920" spans="1:11" ht="15.75" customHeight="1" x14ac:dyDescent="0.3">
      <c r="A1920" s="9" t="s">
        <v>984</v>
      </c>
      <c r="B1920" s="7" t="s">
        <v>39</v>
      </c>
      <c r="C1920" s="8" t="s">
        <v>17</v>
      </c>
      <c r="D1920" s="9" t="s">
        <v>12</v>
      </c>
      <c r="E1920" s="9" t="s">
        <v>26</v>
      </c>
      <c r="F1920" s="10">
        <v>212280131</v>
      </c>
      <c r="G1920" s="9">
        <v>4</v>
      </c>
      <c r="H1920" s="10">
        <v>22422190</v>
      </c>
      <c r="I1920" s="22">
        <f>(data[[#This Row],[Profit]]/data[[#This Row],[Penjualan]])*100%</f>
        <v>0.10562547655484535</v>
      </c>
      <c r="K1920" s="3"/>
    </row>
    <row r="1921" spans="1:11" ht="15.75" customHeight="1" x14ac:dyDescent="0.3">
      <c r="A1921" s="9" t="s">
        <v>984</v>
      </c>
      <c r="B1921" s="7" t="s">
        <v>14</v>
      </c>
      <c r="C1921" s="8" t="s">
        <v>17</v>
      </c>
      <c r="D1921" s="9" t="s">
        <v>12</v>
      </c>
      <c r="E1921" s="9" t="s">
        <v>26</v>
      </c>
      <c r="F1921" s="10">
        <v>117975539</v>
      </c>
      <c r="G1921" s="9">
        <v>4</v>
      </c>
      <c r="H1921" s="10">
        <v>32688356</v>
      </c>
      <c r="I1921" s="22">
        <f>(data[[#This Row],[Profit]]/data[[#This Row],[Penjualan]])*100%</f>
        <v>0.27707740330815528</v>
      </c>
      <c r="K1921" s="3"/>
    </row>
    <row r="1922" spans="1:11" ht="15.75" customHeight="1" x14ac:dyDescent="0.3">
      <c r="A1922" s="9" t="s">
        <v>985</v>
      </c>
      <c r="B1922" s="7" t="s">
        <v>14</v>
      </c>
      <c r="C1922" s="8" t="s">
        <v>20</v>
      </c>
      <c r="D1922" s="9" t="s">
        <v>28</v>
      </c>
      <c r="E1922" s="9" t="s">
        <v>25</v>
      </c>
      <c r="F1922" s="10">
        <v>177723064</v>
      </c>
      <c r="G1922" s="9">
        <v>2</v>
      </c>
      <c r="H1922" s="10">
        <v>17367642</v>
      </c>
      <c r="I1922" s="22">
        <f>(data[[#This Row],[Profit]]/data[[#This Row],[Penjualan]])*100%</f>
        <v>9.7723061988172794E-2</v>
      </c>
      <c r="K1922" s="3"/>
    </row>
    <row r="1923" spans="1:11" ht="15.75" customHeight="1" x14ac:dyDescent="0.3">
      <c r="A1923" s="9" t="s">
        <v>986</v>
      </c>
      <c r="B1923" s="7" t="s">
        <v>14</v>
      </c>
      <c r="C1923" s="8" t="s">
        <v>21</v>
      </c>
      <c r="D1923" s="9" t="s">
        <v>28</v>
      </c>
      <c r="E1923" s="9" t="s">
        <v>25</v>
      </c>
      <c r="F1923" s="10">
        <v>139941088</v>
      </c>
      <c r="G1923" s="9">
        <v>4</v>
      </c>
      <c r="H1923" s="10">
        <v>19966632</v>
      </c>
      <c r="I1923" s="22">
        <f>(data[[#This Row],[Profit]]/data[[#This Row],[Penjualan]])*100%</f>
        <v>0.14267883925555874</v>
      </c>
      <c r="K1923" s="3"/>
    </row>
    <row r="1924" spans="1:11" ht="15.75" customHeight="1" x14ac:dyDescent="0.3">
      <c r="A1924" s="9" t="s">
        <v>986</v>
      </c>
      <c r="B1924" s="7" t="s">
        <v>14</v>
      </c>
      <c r="C1924" s="8" t="s">
        <v>21</v>
      </c>
      <c r="D1924" s="9" t="s">
        <v>28</v>
      </c>
      <c r="E1924" s="9" t="s">
        <v>25</v>
      </c>
      <c r="F1924" s="10">
        <v>130554093</v>
      </c>
      <c r="G1924" s="9">
        <v>4</v>
      </c>
      <c r="H1924" s="10">
        <v>32523546</v>
      </c>
      <c r="I1924" s="22">
        <f>(data[[#This Row],[Profit]]/data[[#This Row],[Penjualan]])*100%</f>
        <v>0.24911931332555004</v>
      </c>
      <c r="K1924" s="3"/>
    </row>
    <row r="1925" spans="1:11" ht="15.75" customHeight="1" x14ac:dyDescent="0.3">
      <c r="A1925" s="9" t="s">
        <v>987</v>
      </c>
      <c r="B1925" s="7" t="s">
        <v>14</v>
      </c>
      <c r="C1925" s="8" t="s">
        <v>17</v>
      </c>
      <c r="D1925" s="9" t="s">
        <v>12</v>
      </c>
      <c r="E1925" s="9" t="s">
        <v>26</v>
      </c>
      <c r="F1925" s="10">
        <v>135472444</v>
      </c>
      <c r="G1925" s="9">
        <v>1</v>
      </c>
      <c r="H1925" s="10">
        <v>13068936</v>
      </c>
      <c r="I1925" s="22">
        <f>(data[[#This Row],[Profit]]/data[[#This Row],[Penjualan]])*100%</f>
        <v>9.6469330692816019E-2</v>
      </c>
      <c r="K1925" s="3"/>
    </row>
    <row r="1926" spans="1:11" ht="15.75" customHeight="1" x14ac:dyDescent="0.3">
      <c r="A1926" s="9" t="s">
        <v>988</v>
      </c>
      <c r="B1926" s="7" t="s">
        <v>39</v>
      </c>
      <c r="C1926" s="8" t="s">
        <v>20</v>
      </c>
      <c r="D1926" s="9" t="s">
        <v>28</v>
      </c>
      <c r="E1926" s="9" t="s">
        <v>13</v>
      </c>
      <c r="F1926" s="10">
        <v>219022932</v>
      </c>
      <c r="G1926" s="9">
        <v>3</v>
      </c>
      <c r="H1926" s="10">
        <v>28948399</v>
      </c>
      <c r="I1926" s="22">
        <f>(data[[#This Row],[Profit]]/data[[#This Row],[Penjualan]])*100%</f>
        <v>0.13217063042512828</v>
      </c>
      <c r="K1926" s="3"/>
    </row>
    <row r="1927" spans="1:11" ht="15.75" customHeight="1" x14ac:dyDescent="0.3">
      <c r="A1927" s="9" t="s">
        <v>989</v>
      </c>
      <c r="B1927" s="7" t="s">
        <v>39</v>
      </c>
      <c r="C1927" s="8" t="s">
        <v>17</v>
      </c>
      <c r="D1927" s="9" t="s">
        <v>12</v>
      </c>
      <c r="E1927" s="9" t="s">
        <v>25</v>
      </c>
      <c r="F1927" s="10">
        <v>218102785</v>
      </c>
      <c r="G1927" s="9">
        <v>5</v>
      </c>
      <c r="H1927" s="10">
        <v>34334336</v>
      </c>
      <c r="I1927" s="22">
        <f>(data[[#This Row],[Profit]]/data[[#This Row],[Penjualan]])*100%</f>
        <v>0.15742273075513455</v>
      </c>
      <c r="K1927" s="3"/>
    </row>
    <row r="1928" spans="1:11" ht="15.75" customHeight="1" x14ac:dyDescent="0.3">
      <c r="A1928" s="9" t="s">
        <v>989</v>
      </c>
      <c r="B1928" s="7" t="s">
        <v>14</v>
      </c>
      <c r="C1928" s="8" t="s">
        <v>17</v>
      </c>
      <c r="D1928" s="9" t="s">
        <v>12</v>
      </c>
      <c r="E1928" s="9" t="s">
        <v>25</v>
      </c>
      <c r="F1928" s="10">
        <v>100920106</v>
      </c>
      <c r="G1928" s="9">
        <v>1</v>
      </c>
      <c r="H1928" s="10">
        <v>31559200</v>
      </c>
      <c r="I1928" s="22">
        <f>(data[[#This Row],[Profit]]/data[[#This Row],[Penjualan]])*100%</f>
        <v>0.31271469334366336</v>
      </c>
      <c r="K1928" s="3"/>
    </row>
    <row r="1929" spans="1:11" ht="15.75" customHeight="1" x14ac:dyDescent="0.3">
      <c r="A1929" s="9" t="s">
        <v>989</v>
      </c>
      <c r="B1929" s="7" t="s">
        <v>39</v>
      </c>
      <c r="C1929" s="8" t="s">
        <v>17</v>
      </c>
      <c r="D1929" s="9" t="s">
        <v>12</v>
      </c>
      <c r="E1929" s="9" t="s">
        <v>25</v>
      </c>
      <c r="F1929" s="10">
        <v>234606757</v>
      </c>
      <c r="G1929" s="9">
        <v>1</v>
      </c>
      <c r="H1929" s="10">
        <v>34744067</v>
      </c>
      <c r="I1929" s="22">
        <f>(data[[#This Row],[Profit]]/data[[#This Row],[Penjualan]])*100%</f>
        <v>0.14809491186138343</v>
      </c>
      <c r="K1929" s="3"/>
    </row>
    <row r="1930" spans="1:11" ht="15.75" customHeight="1" x14ac:dyDescent="0.3">
      <c r="A1930" s="9" t="s">
        <v>990</v>
      </c>
      <c r="B1930" s="7" t="s">
        <v>39</v>
      </c>
      <c r="C1930" s="8" t="s">
        <v>11</v>
      </c>
      <c r="D1930" s="9" t="s">
        <v>28</v>
      </c>
      <c r="E1930" s="9" t="s">
        <v>30</v>
      </c>
      <c r="F1930" s="10">
        <v>117822690</v>
      </c>
      <c r="G1930" s="9">
        <v>1</v>
      </c>
      <c r="H1930" s="10">
        <v>28557086</v>
      </c>
      <c r="I1930" s="22">
        <f>(data[[#This Row],[Profit]]/data[[#This Row],[Penjualan]])*100%</f>
        <v>0.24237340023385989</v>
      </c>
      <c r="K1930" s="3"/>
    </row>
    <row r="1931" spans="1:11" ht="15.75" customHeight="1" x14ac:dyDescent="0.3">
      <c r="A1931" s="9" t="s">
        <v>991</v>
      </c>
      <c r="B1931" s="7" t="s">
        <v>39</v>
      </c>
      <c r="C1931" s="8" t="s">
        <v>20</v>
      </c>
      <c r="D1931" s="9" t="s">
        <v>28</v>
      </c>
      <c r="E1931" s="9" t="s">
        <v>13</v>
      </c>
      <c r="F1931" s="10">
        <v>154157245</v>
      </c>
      <c r="G1931" s="9">
        <v>5</v>
      </c>
      <c r="H1931" s="10">
        <v>25552867</v>
      </c>
      <c r="I1931" s="22">
        <f>(data[[#This Row],[Profit]]/data[[#This Row],[Penjualan]])*100%</f>
        <v>0.16575845656816193</v>
      </c>
      <c r="K1931" s="3"/>
    </row>
    <row r="1932" spans="1:11" ht="15.75" customHeight="1" x14ac:dyDescent="0.3">
      <c r="A1932" s="9" t="s">
        <v>991</v>
      </c>
      <c r="B1932" s="7" t="s">
        <v>16</v>
      </c>
      <c r="C1932" s="8" t="s">
        <v>20</v>
      </c>
      <c r="D1932" s="9" t="s">
        <v>28</v>
      </c>
      <c r="E1932" s="9" t="s">
        <v>13</v>
      </c>
      <c r="F1932" s="10">
        <v>133142676</v>
      </c>
      <c r="G1932" s="9">
        <v>4</v>
      </c>
      <c r="H1932" s="10">
        <v>30815768</v>
      </c>
      <c r="I1932" s="22">
        <f>(data[[#This Row],[Profit]]/data[[#This Row],[Penjualan]])*100%</f>
        <v>0.23144921617768896</v>
      </c>
      <c r="K1932" s="3"/>
    </row>
    <row r="1933" spans="1:11" ht="15.75" customHeight="1" x14ac:dyDescent="0.3">
      <c r="A1933" s="9" t="s">
        <v>991</v>
      </c>
      <c r="B1933" s="7" t="s">
        <v>16</v>
      </c>
      <c r="C1933" s="8" t="s">
        <v>20</v>
      </c>
      <c r="D1933" s="9" t="s">
        <v>28</v>
      </c>
      <c r="E1933" s="9" t="s">
        <v>13</v>
      </c>
      <c r="F1933" s="10">
        <v>116322431</v>
      </c>
      <c r="G1933" s="9">
        <v>4</v>
      </c>
      <c r="H1933" s="10">
        <v>22794232</v>
      </c>
      <c r="I1933" s="22">
        <f>(data[[#This Row],[Profit]]/data[[#This Row],[Penjualan]])*100%</f>
        <v>0.19595732142152358</v>
      </c>
      <c r="K1933" s="3"/>
    </row>
    <row r="1934" spans="1:11" ht="15.75" customHeight="1" x14ac:dyDescent="0.3">
      <c r="A1934" s="9" t="s">
        <v>991</v>
      </c>
      <c r="B1934" s="7" t="s">
        <v>10</v>
      </c>
      <c r="C1934" s="8" t="s">
        <v>20</v>
      </c>
      <c r="D1934" s="9" t="s">
        <v>28</v>
      </c>
      <c r="E1934" s="9" t="s">
        <v>13</v>
      </c>
      <c r="F1934" s="10">
        <v>100032119</v>
      </c>
      <c r="G1934" s="9">
        <v>1</v>
      </c>
      <c r="H1934" s="10">
        <v>21252907</v>
      </c>
      <c r="I1934" s="22">
        <f>(data[[#This Row],[Profit]]/data[[#This Row],[Penjualan]])*100%</f>
        <v>0.21246082970610669</v>
      </c>
      <c r="K1934" s="3"/>
    </row>
    <row r="1935" spans="1:11" ht="15.75" customHeight="1" x14ac:dyDescent="0.3">
      <c r="A1935" s="9" t="s">
        <v>992</v>
      </c>
      <c r="B1935" s="7" t="s">
        <v>10</v>
      </c>
      <c r="C1935" s="8" t="s">
        <v>20</v>
      </c>
      <c r="D1935" s="9" t="s">
        <v>28</v>
      </c>
      <c r="E1935" s="9" t="s">
        <v>30</v>
      </c>
      <c r="F1935" s="10">
        <v>188684204</v>
      </c>
      <c r="G1935" s="9">
        <v>5</v>
      </c>
      <c r="H1935" s="10">
        <v>10895485</v>
      </c>
      <c r="I1935" s="22">
        <f>(data[[#This Row],[Profit]]/data[[#This Row],[Penjualan]])*100%</f>
        <v>5.7744552903856224E-2</v>
      </c>
      <c r="K1935" s="3"/>
    </row>
    <row r="1936" spans="1:11" ht="15.75" customHeight="1" x14ac:dyDescent="0.3">
      <c r="A1936" s="9" t="s">
        <v>993</v>
      </c>
      <c r="B1936" s="7" t="s">
        <v>10</v>
      </c>
      <c r="C1936" s="8" t="s">
        <v>20</v>
      </c>
      <c r="D1936" s="9" t="s">
        <v>18</v>
      </c>
      <c r="E1936" s="9" t="s">
        <v>25</v>
      </c>
      <c r="F1936" s="10">
        <v>121545078</v>
      </c>
      <c r="G1936" s="9">
        <v>4</v>
      </c>
      <c r="H1936" s="10">
        <v>34866729</v>
      </c>
      <c r="I1936" s="22">
        <f>(data[[#This Row],[Profit]]/data[[#This Row],[Penjualan]])*100%</f>
        <v>0.28686253342155082</v>
      </c>
      <c r="K1936" s="3"/>
    </row>
    <row r="1937" spans="1:11" ht="15.75" customHeight="1" x14ac:dyDescent="0.3">
      <c r="A1937" s="9" t="s">
        <v>993</v>
      </c>
      <c r="B1937" s="7" t="s">
        <v>16</v>
      </c>
      <c r="C1937" s="8" t="s">
        <v>20</v>
      </c>
      <c r="D1937" s="9" t="s">
        <v>18</v>
      </c>
      <c r="E1937" s="9" t="s">
        <v>25</v>
      </c>
      <c r="F1937" s="10">
        <v>94355703</v>
      </c>
      <c r="G1937" s="9">
        <v>5</v>
      </c>
      <c r="H1937" s="10">
        <v>22721419</v>
      </c>
      <c r="I1937" s="22">
        <f>(data[[#This Row],[Profit]]/data[[#This Row],[Penjualan]])*100%</f>
        <v>0.24080599558460181</v>
      </c>
      <c r="K1937" s="3"/>
    </row>
    <row r="1938" spans="1:11" ht="15.75" customHeight="1" x14ac:dyDescent="0.3">
      <c r="A1938" s="9" t="s">
        <v>993</v>
      </c>
      <c r="B1938" s="7" t="s">
        <v>16</v>
      </c>
      <c r="C1938" s="8" t="s">
        <v>20</v>
      </c>
      <c r="D1938" s="9" t="s">
        <v>18</v>
      </c>
      <c r="E1938" s="9" t="s">
        <v>25</v>
      </c>
      <c r="F1938" s="10">
        <v>154715125</v>
      </c>
      <c r="G1938" s="9">
        <v>4</v>
      </c>
      <c r="H1938" s="10">
        <v>11450922</v>
      </c>
      <c r="I1938" s="22">
        <f>(data[[#This Row],[Profit]]/data[[#This Row],[Penjualan]])*100%</f>
        <v>7.4012944758956173E-2</v>
      </c>
      <c r="K1938" s="3"/>
    </row>
    <row r="1939" spans="1:11" ht="15.75" customHeight="1" x14ac:dyDescent="0.3">
      <c r="A1939" s="9" t="s">
        <v>994</v>
      </c>
      <c r="B1939" s="7" t="s">
        <v>16</v>
      </c>
      <c r="C1939" s="8" t="s">
        <v>17</v>
      </c>
      <c r="D1939" s="9" t="s">
        <v>28</v>
      </c>
      <c r="E1939" s="9" t="s">
        <v>13</v>
      </c>
      <c r="F1939" s="10">
        <v>133047550</v>
      </c>
      <c r="G1939" s="9">
        <v>2</v>
      </c>
      <c r="H1939" s="10">
        <v>29501314</v>
      </c>
      <c r="I1939" s="22">
        <f>(data[[#This Row],[Profit]]/data[[#This Row],[Penjualan]])*100%</f>
        <v>0.22173511650533964</v>
      </c>
      <c r="K1939" s="3"/>
    </row>
    <row r="1940" spans="1:11" ht="15.75" customHeight="1" x14ac:dyDescent="0.3">
      <c r="A1940" s="9" t="s">
        <v>994</v>
      </c>
      <c r="B1940" s="7" t="s">
        <v>16</v>
      </c>
      <c r="C1940" s="8" t="s">
        <v>17</v>
      </c>
      <c r="D1940" s="9" t="s">
        <v>28</v>
      </c>
      <c r="E1940" s="9" t="s">
        <v>13</v>
      </c>
      <c r="F1940" s="10">
        <v>171211492</v>
      </c>
      <c r="G1940" s="9">
        <v>2</v>
      </c>
      <c r="H1940" s="10">
        <v>12773599</v>
      </c>
      <c r="I1940" s="22">
        <f>(data[[#This Row],[Profit]]/data[[#This Row],[Penjualan]])*100%</f>
        <v>7.4607135600453733E-2</v>
      </c>
      <c r="K1940" s="3"/>
    </row>
    <row r="1941" spans="1:11" ht="15.75" customHeight="1" x14ac:dyDescent="0.3">
      <c r="A1941" s="9" t="s">
        <v>995</v>
      </c>
      <c r="B1941" s="7" t="s">
        <v>10</v>
      </c>
      <c r="C1941" s="8" t="s">
        <v>11</v>
      </c>
      <c r="D1941" s="9" t="s">
        <v>12</v>
      </c>
      <c r="E1941" s="9" t="s">
        <v>26</v>
      </c>
      <c r="F1941" s="10">
        <v>137028272</v>
      </c>
      <c r="G1941" s="9">
        <v>1</v>
      </c>
      <c r="H1941" s="10">
        <v>20547289</v>
      </c>
      <c r="I1941" s="22">
        <f>(data[[#This Row],[Profit]]/data[[#This Row],[Penjualan]])*100%</f>
        <v>0.14994926740373696</v>
      </c>
      <c r="K1941" s="3"/>
    </row>
    <row r="1942" spans="1:11" ht="15.75" customHeight="1" x14ac:dyDescent="0.3">
      <c r="A1942" s="9" t="s">
        <v>995</v>
      </c>
      <c r="B1942" s="7" t="s">
        <v>10</v>
      </c>
      <c r="C1942" s="8" t="s">
        <v>11</v>
      </c>
      <c r="D1942" s="9" t="s">
        <v>12</v>
      </c>
      <c r="E1942" s="9" t="s">
        <v>26</v>
      </c>
      <c r="F1942" s="10">
        <v>204235325</v>
      </c>
      <c r="G1942" s="9">
        <v>4</v>
      </c>
      <c r="H1942" s="10">
        <v>26127231</v>
      </c>
      <c r="I1942" s="22">
        <f>(data[[#This Row],[Profit]]/data[[#This Row],[Penjualan]])*100%</f>
        <v>0.12792709096724575</v>
      </c>
      <c r="K1942" s="3"/>
    </row>
    <row r="1943" spans="1:11" ht="15.75" customHeight="1" x14ac:dyDescent="0.3">
      <c r="A1943" s="9" t="s">
        <v>996</v>
      </c>
      <c r="B1943" s="7" t="s">
        <v>10</v>
      </c>
      <c r="C1943" s="8" t="s">
        <v>20</v>
      </c>
      <c r="D1943" s="9" t="s">
        <v>28</v>
      </c>
      <c r="E1943" s="9" t="s">
        <v>25</v>
      </c>
      <c r="F1943" s="10">
        <v>210816265</v>
      </c>
      <c r="G1943" s="9">
        <v>2</v>
      </c>
      <c r="H1943" s="10">
        <v>18897014</v>
      </c>
      <c r="I1943" s="22">
        <f>(data[[#This Row],[Profit]]/data[[#This Row],[Penjualan]])*100%</f>
        <v>8.9637362657952413E-2</v>
      </c>
      <c r="K1943" s="3"/>
    </row>
    <row r="1944" spans="1:11" ht="15.75" customHeight="1" x14ac:dyDescent="0.3">
      <c r="A1944" s="9" t="s">
        <v>996</v>
      </c>
      <c r="B1944" s="7" t="s">
        <v>10</v>
      </c>
      <c r="C1944" s="8" t="s">
        <v>20</v>
      </c>
      <c r="D1944" s="9" t="s">
        <v>28</v>
      </c>
      <c r="E1944" s="9" t="s">
        <v>25</v>
      </c>
      <c r="F1944" s="10">
        <v>156315597</v>
      </c>
      <c r="G1944" s="9">
        <v>4</v>
      </c>
      <c r="H1944" s="10">
        <v>11350988</v>
      </c>
      <c r="I1944" s="22">
        <f>(data[[#This Row],[Profit]]/data[[#This Row],[Penjualan]])*100%</f>
        <v>7.2615837560982485E-2</v>
      </c>
      <c r="K1944" s="3"/>
    </row>
    <row r="1945" spans="1:11" ht="15.75" customHeight="1" x14ac:dyDescent="0.3">
      <c r="A1945" s="9" t="s">
        <v>997</v>
      </c>
      <c r="B1945" s="7" t="s">
        <v>14</v>
      </c>
      <c r="C1945" s="8" t="s">
        <v>17</v>
      </c>
      <c r="D1945" s="9" t="s">
        <v>28</v>
      </c>
      <c r="E1945" s="9" t="s">
        <v>26</v>
      </c>
      <c r="F1945" s="10">
        <v>117050503</v>
      </c>
      <c r="G1945" s="9">
        <v>5</v>
      </c>
      <c r="H1945" s="10">
        <v>13887273</v>
      </c>
      <c r="I1945" s="22">
        <f>(data[[#This Row],[Profit]]/data[[#This Row],[Penjualan]])*100%</f>
        <v>0.11864342864037072</v>
      </c>
      <c r="K1945" s="3"/>
    </row>
    <row r="1946" spans="1:11" ht="15.75" customHeight="1" x14ac:dyDescent="0.3">
      <c r="A1946" s="9" t="s">
        <v>997</v>
      </c>
      <c r="B1946" s="7" t="s">
        <v>10</v>
      </c>
      <c r="C1946" s="8" t="s">
        <v>17</v>
      </c>
      <c r="D1946" s="9" t="s">
        <v>28</v>
      </c>
      <c r="E1946" s="9" t="s">
        <v>26</v>
      </c>
      <c r="F1946" s="10">
        <v>124536983</v>
      </c>
      <c r="G1946" s="9">
        <v>2</v>
      </c>
      <c r="H1946" s="10">
        <v>21878869</v>
      </c>
      <c r="I1946" s="22">
        <f>(data[[#This Row],[Profit]]/data[[#This Row],[Penjualan]])*100%</f>
        <v>0.17568170091289267</v>
      </c>
      <c r="K1946" s="3"/>
    </row>
    <row r="1947" spans="1:11" ht="15.75" customHeight="1" x14ac:dyDescent="0.3">
      <c r="A1947" s="9" t="s">
        <v>998</v>
      </c>
      <c r="B1947" s="7" t="s">
        <v>10</v>
      </c>
      <c r="C1947" s="8" t="s">
        <v>20</v>
      </c>
      <c r="D1947" s="9" t="s">
        <v>18</v>
      </c>
      <c r="E1947" s="9" t="s">
        <v>13</v>
      </c>
      <c r="F1947" s="10">
        <v>127529944</v>
      </c>
      <c r="G1947" s="9">
        <v>3</v>
      </c>
      <c r="H1947" s="10">
        <v>30394370</v>
      </c>
      <c r="I1947" s="22">
        <f>(data[[#This Row],[Profit]]/data[[#This Row],[Penjualan]])*100%</f>
        <v>0.23833124242570042</v>
      </c>
      <c r="K1947" s="3"/>
    </row>
    <row r="1948" spans="1:11" ht="15.75" customHeight="1" x14ac:dyDescent="0.3">
      <c r="A1948" s="9" t="s">
        <v>999</v>
      </c>
      <c r="B1948" s="7" t="s">
        <v>16</v>
      </c>
      <c r="C1948" s="8" t="s">
        <v>20</v>
      </c>
      <c r="D1948" s="9" t="s">
        <v>12</v>
      </c>
      <c r="E1948" s="9" t="s">
        <v>13</v>
      </c>
      <c r="F1948" s="10">
        <v>158488858</v>
      </c>
      <c r="G1948" s="9">
        <v>5</v>
      </c>
      <c r="H1948" s="10">
        <v>23730653</v>
      </c>
      <c r="I1948" s="22">
        <f>(data[[#This Row],[Profit]]/data[[#This Row],[Penjualan]])*100%</f>
        <v>0.14973073375290522</v>
      </c>
      <c r="K1948" s="3"/>
    </row>
    <row r="1949" spans="1:11" ht="15.75" customHeight="1" x14ac:dyDescent="0.3">
      <c r="A1949" s="9" t="s">
        <v>999</v>
      </c>
      <c r="B1949" s="7" t="s">
        <v>16</v>
      </c>
      <c r="C1949" s="8" t="s">
        <v>20</v>
      </c>
      <c r="D1949" s="9" t="s">
        <v>12</v>
      </c>
      <c r="E1949" s="9" t="s">
        <v>13</v>
      </c>
      <c r="F1949" s="10">
        <v>185219436</v>
      </c>
      <c r="G1949" s="9">
        <v>5</v>
      </c>
      <c r="H1949" s="10">
        <v>21249796</v>
      </c>
      <c r="I1949" s="22">
        <f>(data[[#This Row],[Profit]]/data[[#This Row],[Penjualan]])*100%</f>
        <v>0.11472767901096513</v>
      </c>
      <c r="K1949" s="3"/>
    </row>
    <row r="1950" spans="1:11" ht="15.75" customHeight="1" x14ac:dyDescent="0.3">
      <c r="A1950" s="9" t="s">
        <v>1000</v>
      </c>
      <c r="B1950" s="7" t="s">
        <v>16</v>
      </c>
      <c r="C1950" s="8" t="s">
        <v>11</v>
      </c>
      <c r="D1950" s="9" t="s">
        <v>28</v>
      </c>
      <c r="E1950" s="9" t="s">
        <v>13</v>
      </c>
      <c r="F1950" s="10">
        <v>194130606</v>
      </c>
      <c r="G1950" s="9">
        <v>3</v>
      </c>
      <c r="H1950" s="10">
        <v>26241290</v>
      </c>
      <c r="I1950" s="22">
        <f>(data[[#This Row],[Profit]]/data[[#This Row],[Penjualan]])*100%</f>
        <v>0.13517337910128402</v>
      </c>
      <c r="K1950" s="3"/>
    </row>
    <row r="1951" spans="1:11" ht="15.75" customHeight="1" x14ac:dyDescent="0.3">
      <c r="A1951" s="9" t="s">
        <v>1001</v>
      </c>
      <c r="B1951" s="7" t="s">
        <v>16</v>
      </c>
      <c r="C1951" s="8" t="s">
        <v>20</v>
      </c>
      <c r="D1951" s="9" t="s">
        <v>28</v>
      </c>
      <c r="E1951" s="9" t="s">
        <v>26</v>
      </c>
      <c r="F1951" s="10">
        <v>190161155</v>
      </c>
      <c r="G1951" s="9">
        <v>2</v>
      </c>
      <c r="H1951" s="10">
        <v>33344042</v>
      </c>
      <c r="I1951" s="22">
        <f>(data[[#This Row],[Profit]]/data[[#This Row],[Penjualan]])*100%</f>
        <v>0.17534623198938815</v>
      </c>
      <c r="K1951" s="3"/>
    </row>
    <row r="1952" spans="1:11" ht="15.75" customHeight="1" x14ac:dyDescent="0.3">
      <c r="A1952" s="9" t="s">
        <v>1001</v>
      </c>
      <c r="B1952" s="7" t="s">
        <v>10</v>
      </c>
      <c r="C1952" s="8" t="s">
        <v>20</v>
      </c>
      <c r="D1952" s="9" t="s">
        <v>28</v>
      </c>
      <c r="E1952" s="9" t="s">
        <v>26</v>
      </c>
      <c r="F1952" s="10">
        <v>151665548</v>
      </c>
      <c r="G1952" s="9">
        <v>4</v>
      </c>
      <c r="H1952" s="10">
        <v>30359299</v>
      </c>
      <c r="I1952" s="22">
        <f>(data[[#This Row],[Profit]]/data[[#This Row],[Penjualan]])*100%</f>
        <v>0.20017267863628463</v>
      </c>
      <c r="K1952" s="3"/>
    </row>
    <row r="1953" spans="1:11" ht="15.75" customHeight="1" x14ac:dyDescent="0.3">
      <c r="A1953" s="9" t="s">
        <v>1001</v>
      </c>
      <c r="B1953" s="7" t="s">
        <v>10</v>
      </c>
      <c r="C1953" s="8" t="s">
        <v>20</v>
      </c>
      <c r="D1953" s="9" t="s">
        <v>28</v>
      </c>
      <c r="E1953" s="9" t="s">
        <v>26</v>
      </c>
      <c r="F1953" s="10">
        <v>100217228</v>
      </c>
      <c r="G1953" s="9">
        <v>3</v>
      </c>
      <c r="H1953" s="10">
        <v>32816255</v>
      </c>
      <c r="I1953" s="22">
        <f>(data[[#This Row],[Profit]]/data[[#This Row],[Penjualan]])*100%</f>
        <v>0.32745123423290057</v>
      </c>
      <c r="K1953" s="3"/>
    </row>
    <row r="1954" spans="1:11" ht="15.75" customHeight="1" x14ac:dyDescent="0.3">
      <c r="A1954" s="9" t="s">
        <v>1002</v>
      </c>
      <c r="B1954" s="7" t="s">
        <v>14</v>
      </c>
      <c r="C1954" s="8" t="s">
        <v>21</v>
      </c>
      <c r="D1954" s="9" t="s">
        <v>28</v>
      </c>
      <c r="E1954" s="9" t="s">
        <v>13</v>
      </c>
      <c r="F1954" s="10">
        <v>190850655</v>
      </c>
      <c r="G1954" s="9">
        <v>3</v>
      </c>
      <c r="H1954" s="10">
        <v>10414915</v>
      </c>
      <c r="I1954" s="22">
        <f>(data[[#This Row],[Profit]]/data[[#This Row],[Penjualan]])*100%</f>
        <v>5.4571020466238379E-2</v>
      </c>
      <c r="K1954" s="3"/>
    </row>
    <row r="1955" spans="1:11" ht="15.75" customHeight="1" x14ac:dyDescent="0.3">
      <c r="A1955" s="9" t="s">
        <v>1002</v>
      </c>
      <c r="B1955" s="7" t="s">
        <v>14</v>
      </c>
      <c r="C1955" s="8" t="s">
        <v>21</v>
      </c>
      <c r="D1955" s="9" t="s">
        <v>28</v>
      </c>
      <c r="E1955" s="9" t="s">
        <v>13</v>
      </c>
      <c r="F1955" s="10">
        <v>221538647</v>
      </c>
      <c r="G1955" s="9">
        <v>1</v>
      </c>
      <c r="H1955" s="10">
        <v>34797858</v>
      </c>
      <c r="I1955" s="22">
        <f>(data[[#This Row],[Profit]]/data[[#This Row],[Penjualan]])*100%</f>
        <v>0.1570735330887888</v>
      </c>
      <c r="K1955" s="3"/>
    </row>
    <row r="1956" spans="1:11" ht="15.75" customHeight="1" x14ac:dyDescent="0.3">
      <c r="A1956" s="9" t="s">
        <v>1003</v>
      </c>
      <c r="B1956" s="7" t="s">
        <v>16</v>
      </c>
      <c r="C1956" s="8" t="s">
        <v>20</v>
      </c>
      <c r="D1956" s="9" t="s">
        <v>28</v>
      </c>
      <c r="E1956" s="9" t="s">
        <v>26</v>
      </c>
      <c r="F1956" s="10">
        <v>182208651</v>
      </c>
      <c r="G1956" s="9">
        <v>1</v>
      </c>
      <c r="H1956" s="10">
        <v>19135925</v>
      </c>
      <c r="I1956" s="22">
        <f>(data[[#This Row],[Profit]]/data[[#This Row],[Penjualan]])*100%</f>
        <v>0.1050220442057935</v>
      </c>
      <c r="K1956" s="3"/>
    </row>
    <row r="1957" spans="1:11" ht="15.75" customHeight="1" x14ac:dyDescent="0.3">
      <c r="A1957" s="9" t="s">
        <v>1003</v>
      </c>
      <c r="B1957" s="7" t="s">
        <v>16</v>
      </c>
      <c r="C1957" s="8" t="s">
        <v>20</v>
      </c>
      <c r="D1957" s="9" t="s">
        <v>28</v>
      </c>
      <c r="E1957" s="9" t="s">
        <v>26</v>
      </c>
      <c r="F1957" s="10">
        <v>230062557</v>
      </c>
      <c r="G1957" s="9">
        <v>3</v>
      </c>
      <c r="H1957" s="10">
        <v>30454490</v>
      </c>
      <c r="I1957" s="22">
        <f>(data[[#This Row],[Profit]]/data[[#This Row],[Penjualan]])*100%</f>
        <v>0.13237482186203817</v>
      </c>
      <c r="K1957" s="3"/>
    </row>
    <row r="1958" spans="1:11" ht="15.75" customHeight="1" x14ac:dyDescent="0.3">
      <c r="A1958" s="9" t="s">
        <v>1003</v>
      </c>
      <c r="B1958" s="7" t="s">
        <v>16</v>
      </c>
      <c r="C1958" s="8" t="s">
        <v>20</v>
      </c>
      <c r="D1958" s="9" t="s">
        <v>28</v>
      </c>
      <c r="E1958" s="9" t="s">
        <v>26</v>
      </c>
      <c r="F1958" s="10">
        <v>186930834</v>
      </c>
      <c r="G1958" s="9">
        <v>4</v>
      </c>
      <c r="H1958" s="10">
        <v>17117471</v>
      </c>
      <c r="I1958" s="22">
        <f>(data[[#This Row],[Profit]]/data[[#This Row],[Penjualan]])*100%</f>
        <v>9.1571147647048962E-2</v>
      </c>
      <c r="K1958" s="3"/>
    </row>
    <row r="1959" spans="1:11" ht="15.75" customHeight="1" x14ac:dyDescent="0.3">
      <c r="A1959" s="9" t="s">
        <v>1004</v>
      </c>
      <c r="B1959" s="7" t="s">
        <v>16</v>
      </c>
      <c r="C1959" s="8" t="s">
        <v>20</v>
      </c>
      <c r="D1959" s="9" t="s">
        <v>28</v>
      </c>
      <c r="E1959" s="9" t="s">
        <v>25</v>
      </c>
      <c r="F1959" s="10">
        <v>136304771</v>
      </c>
      <c r="G1959" s="9">
        <v>3</v>
      </c>
      <c r="H1959" s="10">
        <v>31617576</v>
      </c>
      <c r="I1959" s="22">
        <f>(data[[#This Row],[Profit]]/data[[#This Row],[Penjualan]])*100%</f>
        <v>0.23196235735578177</v>
      </c>
      <c r="K1959" s="3"/>
    </row>
    <row r="1960" spans="1:11" ht="15.75" customHeight="1" x14ac:dyDescent="0.3">
      <c r="A1960" s="9" t="s">
        <v>1004</v>
      </c>
      <c r="B1960" s="7" t="s">
        <v>16</v>
      </c>
      <c r="C1960" s="8" t="s">
        <v>20</v>
      </c>
      <c r="D1960" s="9" t="s">
        <v>28</v>
      </c>
      <c r="E1960" s="9" t="s">
        <v>25</v>
      </c>
      <c r="F1960" s="10">
        <v>233385546</v>
      </c>
      <c r="G1960" s="9">
        <v>4</v>
      </c>
      <c r="H1960" s="10">
        <v>34936402</v>
      </c>
      <c r="I1960" s="22">
        <f>(data[[#This Row],[Profit]]/data[[#This Row],[Penjualan]])*100%</f>
        <v>0.14969394034367492</v>
      </c>
      <c r="K1960" s="3"/>
    </row>
    <row r="1961" spans="1:11" ht="15.75" customHeight="1" x14ac:dyDescent="0.3">
      <c r="A1961" s="9" t="s">
        <v>1004</v>
      </c>
      <c r="B1961" s="7" t="s">
        <v>16</v>
      </c>
      <c r="C1961" s="8" t="s">
        <v>20</v>
      </c>
      <c r="D1961" s="9" t="s">
        <v>28</v>
      </c>
      <c r="E1961" s="9" t="s">
        <v>25</v>
      </c>
      <c r="F1961" s="10">
        <v>149651829</v>
      </c>
      <c r="G1961" s="9">
        <v>5</v>
      </c>
      <c r="H1961" s="10">
        <v>18479194</v>
      </c>
      <c r="I1961" s="22">
        <f>(data[[#This Row],[Profit]]/data[[#This Row],[Penjualan]])*100%</f>
        <v>0.12348124392118189</v>
      </c>
      <c r="K1961" s="3"/>
    </row>
    <row r="1962" spans="1:11" ht="15.75" customHeight="1" x14ac:dyDescent="0.3">
      <c r="A1962" s="9" t="s">
        <v>1004</v>
      </c>
      <c r="B1962" s="7" t="s">
        <v>16</v>
      </c>
      <c r="C1962" s="8" t="s">
        <v>20</v>
      </c>
      <c r="D1962" s="9" t="s">
        <v>28</v>
      </c>
      <c r="E1962" s="9" t="s">
        <v>25</v>
      </c>
      <c r="F1962" s="10">
        <v>239649154</v>
      </c>
      <c r="G1962" s="9">
        <v>1</v>
      </c>
      <c r="H1962" s="10">
        <v>24252577</v>
      </c>
      <c r="I1962" s="22">
        <f>(data[[#This Row],[Profit]]/data[[#This Row],[Penjualan]])*100%</f>
        <v>0.1012003447339522</v>
      </c>
      <c r="K1962" s="3"/>
    </row>
    <row r="1963" spans="1:11" ht="15.75" customHeight="1" x14ac:dyDescent="0.3">
      <c r="A1963" s="9" t="s">
        <v>1005</v>
      </c>
      <c r="B1963" s="7" t="s">
        <v>14</v>
      </c>
      <c r="C1963" s="8" t="s">
        <v>11</v>
      </c>
      <c r="D1963" s="9" t="s">
        <v>18</v>
      </c>
      <c r="E1963" s="9" t="s">
        <v>30</v>
      </c>
      <c r="F1963" s="10">
        <v>201551133</v>
      </c>
      <c r="G1963" s="9">
        <v>5</v>
      </c>
      <c r="H1963" s="10">
        <v>10812251</v>
      </c>
      <c r="I1963" s="22">
        <f>(data[[#This Row],[Profit]]/data[[#This Row],[Penjualan]])*100%</f>
        <v>5.3645200793785666E-2</v>
      </c>
      <c r="K1963" s="3"/>
    </row>
    <row r="1964" spans="1:11" ht="15.75" customHeight="1" x14ac:dyDescent="0.3">
      <c r="A1964" s="9" t="s">
        <v>1005</v>
      </c>
      <c r="B1964" s="7" t="s">
        <v>39</v>
      </c>
      <c r="C1964" s="8" t="s">
        <v>11</v>
      </c>
      <c r="D1964" s="9" t="s">
        <v>18</v>
      </c>
      <c r="E1964" s="9" t="s">
        <v>30</v>
      </c>
      <c r="F1964" s="10">
        <v>220500795</v>
      </c>
      <c r="G1964" s="9">
        <v>3</v>
      </c>
      <c r="H1964" s="10">
        <v>23076471</v>
      </c>
      <c r="I1964" s="22">
        <f>(data[[#This Row],[Profit]]/data[[#This Row],[Penjualan]])*100%</f>
        <v>0.1046548199520097</v>
      </c>
      <c r="K1964" s="3"/>
    </row>
    <row r="1965" spans="1:11" ht="15.75" customHeight="1" x14ac:dyDescent="0.3">
      <c r="A1965" s="9" t="s">
        <v>1005</v>
      </c>
      <c r="B1965" s="7" t="s">
        <v>10</v>
      </c>
      <c r="C1965" s="8" t="s">
        <v>11</v>
      </c>
      <c r="D1965" s="9" t="s">
        <v>18</v>
      </c>
      <c r="E1965" s="9" t="s">
        <v>30</v>
      </c>
      <c r="F1965" s="10">
        <v>213499381</v>
      </c>
      <c r="G1965" s="9">
        <v>5</v>
      </c>
      <c r="H1965" s="10">
        <v>12615456</v>
      </c>
      <c r="I1965" s="22">
        <f>(data[[#This Row],[Profit]]/data[[#This Row],[Penjualan]])*100%</f>
        <v>5.9088958201710194E-2</v>
      </c>
      <c r="K1965" s="3"/>
    </row>
    <row r="1966" spans="1:11" ht="15.75" customHeight="1" x14ac:dyDescent="0.3">
      <c r="A1966" s="9" t="s">
        <v>1005</v>
      </c>
      <c r="B1966" s="7" t="s">
        <v>10</v>
      </c>
      <c r="C1966" s="8" t="s">
        <v>11</v>
      </c>
      <c r="D1966" s="9" t="s">
        <v>18</v>
      </c>
      <c r="E1966" s="9" t="s">
        <v>30</v>
      </c>
      <c r="F1966" s="10">
        <v>109493212</v>
      </c>
      <c r="G1966" s="9">
        <v>1</v>
      </c>
      <c r="H1966" s="10">
        <v>31535672</v>
      </c>
      <c r="I1966" s="22">
        <f>(data[[#This Row],[Profit]]/data[[#This Row],[Penjualan]])*100%</f>
        <v>0.28801485885718653</v>
      </c>
      <c r="K1966" s="3"/>
    </row>
    <row r="1967" spans="1:11" ht="15.75" customHeight="1" x14ac:dyDescent="0.3">
      <c r="A1967" s="9" t="s">
        <v>1006</v>
      </c>
      <c r="B1967" s="7" t="s">
        <v>10</v>
      </c>
      <c r="C1967" s="8" t="s">
        <v>17</v>
      </c>
      <c r="D1967" s="9" t="s">
        <v>28</v>
      </c>
      <c r="E1967" s="9" t="s">
        <v>25</v>
      </c>
      <c r="F1967" s="10">
        <v>178080121</v>
      </c>
      <c r="G1967" s="9">
        <v>1</v>
      </c>
      <c r="H1967" s="10">
        <v>19083096</v>
      </c>
      <c r="I1967" s="22">
        <f>(data[[#This Row],[Profit]]/data[[#This Row],[Penjualan]])*100%</f>
        <v>0.10716016977549112</v>
      </c>
      <c r="K1967" s="3"/>
    </row>
    <row r="1968" spans="1:11" ht="15.75" customHeight="1" x14ac:dyDescent="0.3">
      <c r="A1968" s="9" t="s">
        <v>1007</v>
      </c>
      <c r="B1968" s="7" t="s">
        <v>16</v>
      </c>
      <c r="C1968" s="8" t="s">
        <v>17</v>
      </c>
      <c r="D1968" s="9" t="s">
        <v>18</v>
      </c>
      <c r="E1968" s="9" t="s">
        <v>25</v>
      </c>
      <c r="F1968" s="10">
        <v>206897785</v>
      </c>
      <c r="G1968" s="9">
        <v>1</v>
      </c>
      <c r="H1968" s="10">
        <v>12709550</v>
      </c>
      <c r="I1968" s="22">
        <f>(data[[#This Row],[Profit]]/data[[#This Row],[Penjualan]])*100%</f>
        <v>6.142912549788776E-2</v>
      </c>
      <c r="K1968" s="3"/>
    </row>
    <row r="1969" spans="1:11" ht="15.75" customHeight="1" x14ac:dyDescent="0.3">
      <c r="A1969" s="9" t="s">
        <v>1007</v>
      </c>
      <c r="B1969" s="7" t="s">
        <v>16</v>
      </c>
      <c r="C1969" s="8" t="s">
        <v>17</v>
      </c>
      <c r="D1969" s="9" t="s">
        <v>18</v>
      </c>
      <c r="E1969" s="9" t="s">
        <v>25</v>
      </c>
      <c r="F1969" s="10">
        <v>127288538</v>
      </c>
      <c r="G1969" s="9">
        <v>5</v>
      </c>
      <c r="H1969" s="10">
        <v>28122370</v>
      </c>
      <c r="I1969" s="22">
        <f>(data[[#This Row],[Profit]]/data[[#This Row],[Penjualan]])*100%</f>
        <v>0.22093403256780278</v>
      </c>
      <c r="K1969" s="3"/>
    </row>
    <row r="1970" spans="1:11" ht="15.75" customHeight="1" x14ac:dyDescent="0.3">
      <c r="A1970" s="9" t="s">
        <v>1008</v>
      </c>
      <c r="B1970" s="7" t="s">
        <v>16</v>
      </c>
      <c r="C1970" s="8" t="s">
        <v>20</v>
      </c>
      <c r="D1970" s="9" t="s">
        <v>12</v>
      </c>
      <c r="E1970" s="9" t="s">
        <v>30</v>
      </c>
      <c r="F1970" s="10">
        <v>222654088</v>
      </c>
      <c r="G1970" s="9">
        <v>1</v>
      </c>
      <c r="H1970" s="10">
        <v>33974870</v>
      </c>
      <c r="I1970" s="22">
        <f>(data[[#This Row],[Profit]]/data[[#This Row],[Penjualan]])*100%</f>
        <v>0.15259037148242255</v>
      </c>
      <c r="K1970" s="3"/>
    </row>
    <row r="1971" spans="1:11" ht="15.75" customHeight="1" x14ac:dyDescent="0.3">
      <c r="A1971" s="9" t="s">
        <v>1008</v>
      </c>
      <c r="B1971" s="7" t="s">
        <v>16</v>
      </c>
      <c r="C1971" s="8" t="s">
        <v>20</v>
      </c>
      <c r="D1971" s="9" t="s">
        <v>12</v>
      </c>
      <c r="E1971" s="9" t="s">
        <v>30</v>
      </c>
      <c r="F1971" s="10">
        <v>139397392</v>
      </c>
      <c r="G1971" s="9">
        <v>5</v>
      </c>
      <c r="H1971" s="10">
        <v>10920080</v>
      </c>
      <c r="I1971" s="22">
        <f>(data[[#This Row],[Profit]]/data[[#This Row],[Penjualan]])*100%</f>
        <v>7.8337764023590911E-2</v>
      </c>
      <c r="K1971" s="3"/>
    </row>
    <row r="1972" spans="1:11" ht="15.75" customHeight="1" x14ac:dyDescent="0.3">
      <c r="A1972" s="9" t="s">
        <v>1008</v>
      </c>
      <c r="B1972" s="7" t="s">
        <v>16</v>
      </c>
      <c r="C1972" s="8" t="s">
        <v>20</v>
      </c>
      <c r="D1972" s="9" t="s">
        <v>12</v>
      </c>
      <c r="E1972" s="9" t="s">
        <v>30</v>
      </c>
      <c r="F1972" s="10">
        <v>116535412</v>
      </c>
      <c r="G1972" s="9">
        <v>3</v>
      </c>
      <c r="H1972" s="10">
        <v>32966577</v>
      </c>
      <c r="I1972" s="22">
        <f>(data[[#This Row],[Profit]]/data[[#This Row],[Penjualan]])*100%</f>
        <v>0.28288892135207794</v>
      </c>
      <c r="K1972" s="3"/>
    </row>
    <row r="1973" spans="1:11" ht="15.75" customHeight="1" x14ac:dyDescent="0.3">
      <c r="A1973" s="9" t="s">
        <v>1008</v>
      </c>
      <c r="B1973" s="7" t="s">
        <v>16</v>
      </c>
      <c r="C1973" s="8" t="s">
        <v>20</v>
      </c>
      <c r="D1973" s="9" t="s">
        <v>12</v>
      </c>
      <c r="E1973" s="9" t="s">
        <v>30</v>
      </c>
      <c r="F1973" s="10">
        <v>186638854</v>
      </c>
      <c r="G1973" s="9">
        <v>4</v>
      </c>
      <c r="H1973" s="10">
        <v>16092574</v>
      </c>
      <c r="I1973" s="22">
        <f>(data[[#This Row],[Profit]]/data[[#This Row],[Penjualan]])*100%</f>
        <v>8.6223064785856438E-2</v>
      </c>
      <c r="K1973" s="3"/>
    </row>
    <row r="1974" spans="1:11" ht="15.75" customHeight="1" x14ac:dyDescent="0.3">
      <c r="A1974" s="9" t="s">
        <v>1009</v>
      </c>
      <c r="B1974" s="7" t="s">
        <v>10</v>
      </c>
      <c r="C1974" s="8" t="s">
        <v>20</v>
      </c>
      <c r="D1974" s="9" t="s">
        <v>12</v>
      </c>
      <c r="E1974" s="9" t="s">
        <v>13</v>
      </c>
      <c r="F1974" s="10">
        <v>128717566</v>
      </c>
      <c r="G1974" s="9">
        <v>4</v>
      </c>
      <c r="H1974" s="10">
        <v>13592750</v>
      </c>
      <c r="I1974" s="22">
        <f>(data[[#This Row],[Profit]]/data[[#This Row],[Penjualan]])*100%</f>
        <v>0.1056013598019714</v>
      </c>
      <c r="K1974" s="3"/>
    </row>
    <row r="1975" spans="1:11" ht="15.75" customHeight="1" x14ac:dyDescent="0.3">
      <c r="A1975" s="9" t="s">
        <v>1009</v>
      </c>
      <c r="B1975" s="7" t="s">
        <v>14</v>
      </c>
      <c r="C1975" s="8" t="s">
        <v>20</v>
      </c>
      <c r="D1975" s="9" t="s">
        <v>12</v>
      </c>
      <c r="E1975" s="9" t="s">
        <v>13</v>
      </c>
      <c r="F1975" s="10">
        <v>212471934</v>
      </c>
      <c r="G1975" s="9">
        <v>3</v>
      </c>
      <c r="H1975" s="10">
        <v>31001434</v>
      </c>
      <c r="I1975" s="22">
        <f>(data[[#This Row],[Profit]]/data[[#This Row],[Penjualan]])*100%</f>
        <v>0.14590837206762564</v>
      </c>
      <c r="K1975" s="3"/>
    </row>
    <row r="1976" spans="1:11" ht="15.75" customHeight="1" x14ac:dyDescent="0.3">
      <c r="A1976" s="9" t="s">
        <v>1010</v>
      </c>
      <c r="B1976" s="7" t="s">
        <v>14</v>
      </c>
      <c r="C1976" s="8" t="s">
        <v>20</v>
      </c>
      <c r="D1976" s="9" t="s">
        <v>28</v>
      </c>
      <c r="E1976" s="9" t="s">
        <v>13</v>
      </c>
      <c r="F1976" s="10">
        <v>97752814</v>
      </c>
      <c r="G1976" s="9">
        <v>5</v>
      </c>
      <c r="H1976" s="10">
        <v>22959568</v>
      </c>
      <c r="I1976" s="22">
        <f>(data[[#This Row],[Profit]]/data[[#This Row],[Penjualan]])*100%</f>
        <v>0.23487372956854213</v>
      </c>
      <c r="K1976" s="3"/>
    </row>
    <row r="1977" spans="1:11" ht="15.75" customHeight="1" x14ac:dyDescent="0.3">
      <c r="A1977" s="9" t="s">
        <v>1010</v>
      </c>
      <c r="B1977" s="7" t="s">
        <v>14</v>
      </c>
      <c r="C1977" s="8" t="s">
        <v>20</v>
      </c>
      <c r="D1977" s="9" t="s">
        <v>28</v>
      </c>
      <c r="E1977" s="9" t="s">
        <v>13</v>
      </c>
      <c r="F1977" s="10">
        <v>90969777</v>
      </c>
      <c r="G1977" s="9">
        <v>5</v>
      </c>
      <c r="H1977" s="10">
        <v>33869180</v>
      </c>
      <c r="I1977" s="22">
        <f>(data[[#This Row],[Profit]]/data[[#This Row],[Penjualan]])*100%</f>
        <v>0.37231244394498186</v>
      </c>
      <c r="K1977" s="3"/>
    </row>
    <row r="1978" spans="1:11" ht="15.75" customHeight="1" x14ac:dyDescent="0.3">
      <c r="A1978" s="9" t="s">
        <v>1011</v>
      </c>
      <c r="B1978" s="7" t="s">
        <v>14</v>
      </c>
      <c r="C1978" s="8" t="s">
        <v>20</v>
      </c>
      <c r="D1978" s="9" t="s">
        <v>18</v>
      </c>
      <c r="E1978" s="9" t="s">
        <v>25</v>
      </c>
      <c r="F1978" s="10">
        <v>118812700</v>
      </c>
      <c r="G1978" s="9">
        <v>1</v>
      </c>
      <c r="H1978" s="10">
        <v>11350671</v>
      </c>
      <c r="I1978" s="22">
        <f>(data[[#This Row],[Profit]]/data[[#This Row],[Penjualan]])*100%</f>
        <v>9.5534155860442532E-2</v>
      </c>
      <c r="K1978" s="3"/>
    </row>
    <row r="1979" spans="1:11" ht="15.75" customHeight="1" x14ac:dyDescent="0.3">
      <c r="A1979" s="9" t="s">
        <v>1011</v>
      </c>
      <c r="B1979" s="7" t="s">
        <v>39</v>
      </c>
      <c r="C1979" s="8" t="s">
        <v>20</v>
      </c>
      <c r="D1979" s="9" t="s">
        <v>18</v>
      </c>
      <c r="E1979" s="9" t="s">
        <v>25</v>
      </c>
      <c r="F1979" s="10">
        <v>119229368</v>
      </c>
      <c r="G1979" s="9">
        <v>1</v>
      </c>
      <c r="H1979" s="10">
        <v>31556669</v>
      </c>
      <c r="I1979" s="22">
        <f>(data[[#This Row],[Profit]]/data[[#This Row],[Penjualan]])*100%</f>
        <v>0.26467194726722026</v>
      </c>
      <c r="K1979" s="3"/>
    </row>
    <row r="1980" spans="1:11" ht="15.75" customHeight="1" x14ac:dyDescent="0.3">
      <c r="A1980" s="9" t="s">
        <v>1012</v>
      </c>
      <c r="B1980" s="7" t="s">
        <v>39</v>
      </c>
      <c r="C1980" s="8" t="s">
        <v>20</v>
      </c>
      <c r="D1980" s="9" t="s">
        <v>18</v>
      </c>
      <c r="E1980" s="9" t="s">
        <v>25</v>
      </c>
      <c r="F1980" s="10">
        <v>108700084</v>
      </c>
      <c r="G1980" s="9">
        <v>2</v>
      </c>
      <c r="H1980" s="10">
        <v>24537012</v>
      </c>
      <c r="I1980" s="22">
        <f>(data[[#This Row],[Profit]]/data[[#This Row],[Penjualan]])*100%</f>
        <v>0.22573130670257807</v>
      </c>
      <c r="K1980" s="3"/>
    </row>
    <row r="1981" spans="1:11" ht="15.75" customHeight="1" x14ac:dyDescent="0.3">
      <c r="A1981" s="9" t="s">
        <v>1012</v>
      </c>
      <c r="B1981" s="7" t="s">
        <v>39</v>
      </c>
      <c r="C1981" s="8" t="s">
        <v>20</v>
      </c>
      <c r="D1981" s="9" t="s">
        <v>18</v>
      </c>
      <c r="E1981" s="9" t="s">
        <v>25</v>
      </c>
      <c r="F1981" s="10">
        <v>137678157</v>
      </c>
      <c r="G1981" s="9">
        <v>5</v>
      </c>
      <c r="H1981" s="10">
        <v>21004684</v>
      </c>
      <c r="I1981" s="22">
        <f>(data[[#This Row],[Profit]]/data[[#This Row],[Penjualan]])*100%</f>
        <v>0.15256366338488972</v>
      </c>
      <c r="K1981" s="3"/>
    </row>
    <row r="1982" spans="1:11" ht="15.75" customHeight="1" x14ac:dyDescent="0.3">
      <c r="A1982" s="9" t="s">
        <v>1012</v>
      </c>
      <c r="B1982" s="7" t="s">
        <v>39</v>
      </c>
      <c r="C1982" s="8" t="s">
        <v>20</v>
      </c>
      <c r="D1982" s="9" t="s">
        <v>18</v>
      </c>
      <c r="E1982" s="9" t="s">
        <v>25</v>
      </c>
      <c r="F1982" s="10">
        <v>144855848</v>
      </c>
      <c r="G1982" s="9">
        <v>4</v>
      </c>
      <c r="H1982" s="10">
        <v>22539282</v>
      </c>
      <c r="I1982" s="22">
        <f>(data[[#This Row],[Profit]]/data[[#This Row],[Penjualan]])*100%</f>
        <v>0.15559801217000227</v>
      </c>
      <c r="K1982" s="3"/>
    </row>
    <row r="1983" spans="1:11" ht="15.75" customHeight="1" x14ac:dyDescent="0.3">
      <c r="A1983" s="9" t="s">
        <v>1012</v>
      </c>
      <c r="B1983" s="7" t="s">
        <v>39</v>
      </c>
      <c r="C1983" s="8" t="s">
        <v>20</v>
      </c>
      <c r="D1983" s="9" t="s">
        <v>18</v>
      </c>
      <c r="E1983" s="9" t="s">
        <v>25</v>
      </c>
      <c r="F1983" s="10">
        <v>200236591</v>
      </c>
      <c r="G1983" s="9">
        <v>4</v>
      </c>
      <c r="H1983" s="10">
        <v>12907666</v>
      </c>
      <c r="I1983" s="22">
        <f>(data[[#This Row],[Profit]]/data[[#This Row],[Penjualan]])*100%</f>
        <v>6.4462074266935551E-2</v>
      </c>
      <c r="K1983" s="3"/>
    </row>
    <row r="1984" spans="1:11" ht="15.75" customHeight="1" x14ac:dyDescent="0.3">
      <c r="A1984" s="9" t="s">
        <v>1013</v>
      </c>
      <c r="B1984" s="7" t="s">
        <v>39</v>
      </c>
      <c r="C1984" s="8" t="s">
        <v>20</v>
      </c>
      <c r="D1984" s="9" t="s">
        <v>12</v>
      </c>
      <c r="E1984" s="9" t="s">
        <v>25</v>
      </c>
      <c r="F1984" s="10">
        <v>180467780</v>
      </c>
      <c r="G1984" s="9">
        <v>5</v>
      </c>
      <c r="H1984" s="10">
        <v>24226129</v>
      </c>
      <c r="I1984" s="22">
        <f>(data[[#This Row],[Profit]]/data[[#This Row],[Penjualan]])*100%</f>
        <v>0.13424074369397129</v>
      </c>
      <c r="K1984" s="3"/>
    </row>
    <row r="1985" spans="1:11" ht="15.75" customHeight="1" x14ac:dyDescent="0.3">
      <c r="A1985" s="9" t="s">
        <v>1014</v>
      </c>
      <c r="B1985" s="7" t="s">
        <v>39</v>
      </c>
      <c r="C1985" s="8" t="s">
        <v>20</v>
      </c>
      <c r="D1985" s="9" t="s">
        <v>12</v>
      </c>
      <c r="E1985" s="9" t="s">
        <v>30</v>
      </c>
      <c r="F1985" s="10">
        <v>229001411</v>
      </c>
      <c r="G1985" s="9">
        <v>5</v>
      </c>
      <c r="H1985" s="10">
        <v>26706925</v>
      </c>
      <c r="I1985" s="22">
        <f>(data[[#This Row],[Profit]]/data[[#This Row],[Penjualan]])*100%</f>
        <v>0.11662340805402287</v>
      </c>
      <c r="K1985" s="3"/>
    </row>
    <row r="1986" spans="1:11" ht="15.75" customHeight="1" x14ac:dyDescent="0.3">
      <c r="A1986" s="9" t="s">
        <v>1015</v>
      </c>
      <c r="B1986" s="7" t="s">
        <v>39</v>
      </c>
      <c r="C1986" s="8" t="s">
        <v>20</v>
      </c>
      <c r="D1986" s="9" t="s">
        <v>12</v>
      </c>
      <c r="E1986" s="9" t="s">
        <v>13</v>
      </c>
      <c r="F1986" s="10">
        <v>92389025</v>
      </c>
      <c r="G1986" s="9">
        <v>4</v>
      </c>
      <c r="H1986" s="10">
        <v>11376063</v>
      </c>
      <c r="I1986" s="22">
        <f>(data[[#This Row],[Profit]]/data[[#This Row],[Penjualan]])*100%</f>
        <v>0.12313219021415152</v>
      </c>
      <c r="K1986" s="3"/>
    </row>
    <row r="1987" spans="1:11" ht="15.75" customHeight="1" x14ac:dyDescent="0.3">
      <c r="A1987" s="9" t="s">
        <v>1016</v>
      </c>
      <c r="B1987" s="7" t="s">
        <v>16</v>
      </c>
      <c r="C1987" s="8" t="s">
        <v>20</v>
      </c>
      <c r="D1987" s="9" t="s">
        <v>12</v>
      </c>
      <c r="E1987" s="9" t="s">
        <v>30</v>
      </c>
      <c r="F1987" s="10">
        <v>105628291</v>
      </c>
      <c r="G1987" s="9">
        <v>5</v>
      </c>
      <c r="H1987" s="10">
        <v>24285570</v>
      </c>
      <c r="I1987" s="22">
        <f>(data[[#This Row],[Profit]]/data[[#This Row],[Penjualan]])*100%</f>
        <v>0.22991539264797914</v>
      </c>
      <c r="K1987" s="3"/>
    </row>
    <row r="1988" spans="1:11" ht="15.75" customHeight="1" x14ac:dyDescent="0.3">
      <c r="A1988" s="9" t="s">
        <v>1016</v>
      </c>
      <c r="B1988" s="7" t="s">
        <v>16</v>
      </c>
      <c r="C1988" s="8" t="s">
        <v>20</v>
      </c>
      <c r="D1988" s="9" t="s">
        <v>12</v>
      </c>
      <c r="E1988" s="9" t="s">
        <v>30</v>
      </c>
      <c r="F1988" s="10">
        <v>233846312</v>
      </c>
      <c r="G1988" s="9">
        <v>3</v>
      </c>
      <c r="H1988" s="10">
        <v>10050261</v>
      </c>
      <c r="I1988" s="22">
        <f>(data[[#This Row],[Profit]]/data[[#This Row],[Penjualan]])*100%</f>
        <v>4.29780607358905E-2</v>
      </c>
      <c r="K1988" s="3"/>
    </row>
    <row r="1989" spans="1:11" ht="15.75" customHeight="1" x14ac:dyDescent="0.3">
      <c r="A1989" s="9" t="s">
        <v>1016</v>
      </c>
      <c r="B1989" s="7" t="s">
        <v>10</v>
      </c>
      <c r="C1989" s="8" t="s">
        <v>20</v>
      </c>
      <c r="D1989" s="9" t="s">
        <v>12</v>
      </c>
      <c r="E1989" s="9" t="s">
        <v>30</v>
      </c>
      <c r="F1989" s="10">
        <v>110873208</v>
      </c>
      <c r="G1989" s="9">
        <v>2</v>
      </c>
      <c r="H1989" s="10">
        <v>28393411</v>
      </c>
      <c r="I1989" s="22">
        <f>(data[[#This Row],[Profit]]/data[[#This Row],[Penjualan]])*100%</f>
        <v>0.25608901836771963</v>
      </c>
      <c r="K1989" s="3"/>
    </row>
    <row r="1990" spans="1:11" ht="15.75" customHeight="1" x14ac:dyDescent="0.3">
      <c r="A1990" s="9" t="s">
        <v>1017</v>
      </c>
      <c r="B1990" s="7" t="s">
        <v>14</v>
      </c>
      <c r="C1990" s="8" t="s">
        <v>11</v>
      </c>
      <c r="D1990" s="9" t="s">
        <v>28</v>
      </c>
      <c r="E1990" s="9" t="s">
        <v>30</v>
      </c>
      <c r="F1990" s="10">
        <v>139934973</v>
      </c>
      <c r="G1990" s="9">
        <v>5</v>
      </c>
      <c r="H1990" s="10">
        <v>32915653</v>
      </c>
      <c r="I1990" s="22">
        <f>(data[[#This Row],[Profit]]/data[[#This Row],[Penjualan]])*100%</f>
        <v>0.23522106228583758</v>
      </c>
      <c r="K1990" s="3"/>
    </row>
    <row r="1991" spans="1:11" ht="15.75" customHeight="1" x14ac:dyDescent="0.3">
      <c r="A1991" s="9" t="s">
        <v>1017</v>
      </c>
      <c r="B1991" s="7" t="s">
        <v>10</v>
      </c>
      <c r="C1991" s="8" t="s">
        <v>11</v>
      </c>
      <c r="D1991" s="9" t="s">
        <v>28</v>
      </c>
      <c r="E1991" s="9" t="s">
        <v>30</v>
      </c>
      <c r="F1991" s="10">
        <v>245823402</v>
      </c>
      <c r="G1991" s="9">
        <v>3</v>
      </c>
      <c r="H1991" s="10">
        <v>29117451</v>
      </c>
      <c r="I1991" s="22">
        <f>(data[[#This Row],[Profit]]/data[[#This Row],[Penjualan]])*100%</f>
        <v>0.11844865363957496</v>
      </c>
      <c r="K1991" s="3"/>
    </row>
    <row r="1992" spans="1:11" ht="15.75" customHeight="1" x14ac:dyDescent="0.3">
      <c r="A1992" s="9" t="s">
        <v>1017</v>
      </c>
      <c r="B1992" s="7" t="s">
        <v>14</v>
      </c>
      <c r="C1992" s="8" t="s">
        <v>11</v>
      </c>
      <c r="D1992" s="9" t="s">
        <v>28</v>
      </c>
      <c r="E1992" s="9" t="s">
        <v>30</v>
      </c>
      <c r="F1992" s="10">
        <v>151689392</v>
      </c>
      <c r="G1992" s="9">
        <v>2</v>
      </c>
      <c r="H1992" s="10">
        <v>13531200</v>
      </c>
      <c r="I1992" s="22">
        <f>(data[[#This Row],[Profit]]/data[[#This Row],[Penjualan]])*100%</f>
        <v>8.920333730390323E-2</v>
      </c>
      <c r="K1992" s="3"/>
    </row>
    <row r="1993" spans="1:11" ht="15.75" customHeight="1" x14ac:dyDescent="0.3">
      <c r="A1993" s="9" t="s">
        <v>1017</v>
      </c>
      <c r="B1993" s="7" t="s">
        <v>14</v>
      </c>
      <c r="C1993" s="8" t="s">
        <v>11</v>
      </c>
      <c r="D1993" s="9" t="s">
        <v>28</v>
      </c>
      <c r="E1993" s="9" t="s">
        <v>30</v>
      </c>
      <c r="F1993" s="10">
        <v>235374602</v>
      </c>
      <c r="G1993" s="9">
        <v>5</v>
      </c>
      <c r="H1993" s="10">
        <v>17105520</v>
      </c>
      <c r="I1993" s="22">
        <f>(data[[#This Row],[Profit]]/data[[#This Row],[Penjualan]])*100%</f>
        <v>7.2673601376923413E-2</v>
      </c>
      <c r="K1993" s="3"/>
    </row>
    <row r="1994" spans="1:11" ht="15.75" customHeight="1" x14ac:dyDescent="0.3">
      <c r="A1994" s="9" t="s">
        <v>1017</v>
      </c>
      <c r="B1994" s="7" t="s">
        <v>39</v>
      </c>
      <c r="C1994" s="8" t="s">
        <v>11</v>
      </c>
      <c r="D1994" s="9" t="s">
        <v>28</v>
      </c>
      <c r="E1994" s="9" t="s">
        <v>30</v>
      </c>
      <c r="F1994" s="10">
        <v>147355542</v>
      </c>
      <c r="G1994" s="9">
        <v>4</v>
      </c>
      <c r="H1994" s="10">
        <v>20031209</v>
      </c>
      <c r="I1994" s="22">
        <f>(data[[#This Row],[Profit]]/data[[#This Row],[Penjualan]])*100%</f>
        <v>0.13593794117360039</v>
      </c>
      <c r="K1994" s="3"/>
    </row>
    <row r="1995" spans="1:11" ht="15.75" customHeight="1" x14ac:dyDescent="0.3">
      <c r="A1995" s="9" t="s">
        <v>1017</v>
      </c>
      <c r="B1995" s="7" t="s">
        <v>14</v>
      </c>
      <c r="C1995" s="8" t="s">
        <v>11</v>
      </c>
      <c r="D1995" s="9" t="s">
        <v>28</v>
      </c>
      <c r="E1995" s="9" t="s">
        <v>30</v>
      </c>
      <c r="F1995" s="10">
        <v>144999996</v>
      </c>
      <c r="G1995" s="9">
        <v>3</v>
      </c>
      <c r="H1995" s="10">
        <v>17320033</v>
      </c>
      <c r="I1995" s="22">
        <f>(data[[#This Row],[Profit]]/data[[#This Row],[Penjualan]])*100%</f>
        <v>0.11944850674340708</v>
      </c>
      <c r="K1995" s="3"/>
    </row>
    <row r="1996" spans="1:11" ht="15.75" customHeight="1" x14ac:dyDescent="0.3">
      <c r="A1996" s="9" t="s">
        <v>1018</v>
      </c>
      <c r="B1996" s="7" t="s">
        <v>14</v>
      </c>
      <c r="C1996" s="8" t="s">
        <v>20</v>
      </c>
      <c r="D1996" s="9" t="s">
        <v>28</v>
      </c>
      <c r="E1996" s="9" t="s">
        <v>13</v>
      </c>
      <c r="F1996" s="10">
        <v>178046616</v>
      </c>
      <c r="G1996" s="9">
        <v>5</v>
      </c>
      <c r="H1996" s="10">
        <v>28805872</v>
      </c>
      <c r="I1996" s="22">
        <f>(data[[#This Row],[Profit]]/data[[#This Row],[Penjualan]])*100%</f>
        <v>0.16178837119824843</v>
      </c>
      <c r="K1996" s="3"/>
    </row>
    <row r="1997" spans="1:11" ht="15.75" customHeight="1" x14ac:dyDescent="0.3">
      <c r="A1997" s="9" t="s">
        <v>1019</v>
      </c>
      <c r="B1997" s="7" t="s">
        <v>14</v>
      </c>
      <c r="C1997" s="8" t="s">
        <v>11</v>
      </c>
      <c r="D1997" s="9" t="s">
        <v>28</v>
      </c>
      <c r="E1997" s="9" t="s">
        <v>13</v>
      </c>
      <c r="F1997" s="10">
        <v>95805607</v>
      </c>
      <c r="G1997" s="9">
        <v>2</v>
      </c>
      <c r="H1997" s="10">
        <v>24564229</v>
      </c>
      <c r="I1997" s="22">
        <f>(data[[#This Row],[Profit]]/data[[#This Row],[Penjualan]])*100%</f>
        <v>0.25639656977487757</v>
      </c>
      <c r="K1997" s="3"/>
    </row>
    <row r="1998" spans="1:11" ht="15.75" customHeight="1" x14ac:dyDescent="0.3">
      <c r="A1998" s="9" t="s">
        <v>1019</v>
      </c>
      <c r="B1998" s="7" t="s">
        <v>16</v>
      </c>
      <c r="C1998" s="8" t="s">
        <v>11</v>
      </c>
      <c r="D1998" s="9" t="s">
        <v>28</v>
      </c>
      <c r="E1998" s="9" t="s">
        <v>13</v>
      </c>
      <c r="F1998" s="10">
        <v>123806398</v>
      </c>
      <c r="G1998" s="9">
        <v>4</v>
      </c>
      <c r="H1998" s="10">
        <v>24574462</v>
      </c>
      <c r="I1998" s="22">
        <f>(data[[#This Row],[Profit]]/data[[#This Row],[Penjualan]])*100%</f>
        <v>0.19849105051905314</v>
      </c>
      <c r="K1998" s="3"/>
    </row>
    <row r="1999" spans="1:11" ht="15.75" customHeight="1" x14ac:dyDescent="0.3">
      <c r="A1999" s="9" t="s">
        <v>1019</v>
      </c>
      <c r="B1999" s="7" t="s">
        <v>16</v>
      </c>
      <c r="C1999" s="8" t="s">
        <v>11</v>
      </c>
      <c r="D1999" s="9" t="s">
        <v>28</v>
      </c>
      <c r="E1999" s="9" t="s">
        <v>13</v>
      </c>
      <c r="F1999" s="10">
        <v>104197819</v>
      </c>
      <c r="G1999" s="9">
        <v>2</v>
      </c>
      <c r="H1999" s="10">
        <v>34654086</v>
      </c>
      <c r="I1999" s="22">
        <f>(data[[#This Row],[Profit]]/data[[#This Row],[Penjualan]])*100%</f>
        <v>0.33257976349773694</v>
      </c>
      <c r="K1999" s="3"/>
    </row>
    <row r="2000" spans="1:11" ht="15.75" customHeight="1" x14ac:dyDescent="0.3">
      <c r="A2000" s="9" t="s">
        <v>1019</v>
      </c>
      <c r="B2000" s="7" t="s">
        <v>16</v>
      </c>
      <c r="C2000" s="8" t="s">
        <v>11</v>
      </c>
      <c r="D2000" s="9" t="s">
        <v>28</v>
      </c>
      <c r="E2000" s="9" t="s">
        <v>13</v>
      </c>
      <c r="F2000" s="10">
        <v>138390960</v>
      </c>
      <c r="G2000" s="9">
        <v>4</v>
      </c>
      <c r="H2000" s="10">
        <v>31480123</v>
      </c>
      <c r="I2000" s="22">
        <f>(data[[#This Row],[Profit]]/data[[#This Row],[Penjualan]])*100%</f>
        <v>0.22747239415060058</v>
      </c>
      <c r="K2000" s="3"/>
    </row>
    <row r="2001" spans="1:11" ht="15.75" customHeight="1" x14ac:dyDescent="0.3">
      <c r="A2001" s="9" t="s">
        <v>1020</v>
      </c>
      <c r="B2001" s="7" t="s">
        <v>14</v>
      </c>
      <c r="C2001" s="8" t="s">
        <v>20</v>
      </c>
      <c r="D2001" s="9" t="s">
        <v>12</v>
      </c>
      <c r="E2001" s="9" t="s">
        <v>25</v>
      </c>
      <c r="F2001" s="10">
        <v>182399547</v>
      </c>
      <c r="G2001" s="9">
        <v>3</v>
      </c>
      <c r="H2001" s="10">
        <v>10114964</v>
      </c>
      <c r="I2001" s="22">
        <f>(data[[#This Row],[Profit]]/data[[#This Row],[Penjualan]])*100%</f>
        <v>5.5454984216600056E-2</v>
      </c>
      <c r="K2001" s="3"/>
    </row>
    <row r="2002" spans="1:11" ht="15.75" customHeight="1" x14ac:dyDescent="0.3">
      <c r="A2002" s="9" t="s">
        <v>1020</v>
      </c>
      <c r="B2002" s="7" t="s">
        <v>39</v>
      </c>
      <c r="C2002" s="8" t="s">
        <v>20</v>
      </c>
      <c r="D2002" s="9" t="s">
        <v>12</v>
      </c>
      <c r="E2002" s="9" t="s">
        <v>25</v>
      </c>
      <c r="F2002" s="10">
        <v>100410969</v>
      </c>
      <c r="G2002" s="9">
        <v>4</v>
      </c>
      <c r="H2002" s="10">
        <v>16355865</v>
      </c>
      <c r="I2002" s="22">
        <f>(data[[#This Row],[Profit]]/data[[#This Row],[Penjualan]])*100%</f>
        <v>0.16288922577771359</v>
      </c>
      <c r="K2002" s="3"/>
    </row>
    <row r="2003" spans="1:11" ht="15.75" customHeight="1" x14ac:dyDescent="0.3">
      <c r="A2003" s="9" t="s">
        <v>1020</v>
      </c>
      <c r="B2003" s="7" t="s">
        <v>10</v>
      </c>
      <c r="C2003" s="8" t="s">
        <v>20</v>
      </c>
      <c r="D2003" s="9" t="s">
        <v>12</v>
      </c>
      <c r="E2003" s="9" t="s">
        <v>25</v>
      </c>
      <c r="F2003" s="10">
        <v>90783110</v>
      </c>
      <c r="G2003" s="9">
        <v>4</v>
      </c>
      <c r="H2003" s="10">
        <v>29490217</v>
      </c>
      <c r="I2003" s="22">
        <f>(data[[#This Row],[Profit]]/data[[#This Row],[Penjualan]])*100%</f>
        <v>0.32484255055813799</v>
      </c>
      <c r="K2003" s="3"/>
    </row>
    <row r="2004" spans="1:11" ht="15.75" customHeight="1" x14ac:dyDescent="0.3">
      <c r="A2004" s="9" t="s">
        <v>1020</v>
      </c>
      <c r="B2004" s="7" t="s">
        <v>10</v>
      </c>
      <c r="C2004" s="8" t="s">
        <v>20</v>
      </c>
      <c r="D2004" s="9" t="s">
        <v>12</v>
      </c>
      <c r="E2004" s="9" t="s">
        <v>25</v>
      </c>
      <c r="F2004" s="10">
        <v>242516055</v>
      </c>
      <c r="G2004" s="9">
        <v>1</v>
      </c>
      <c r="H2004" s="10">
        <v>21565135</v>
      </c>
      <c r="I2004" s="22">
        <f>(data[[#This Row],[Profit]]/data[[#This Row],[Penjualan]])*100%</f>
        <v>8.8922504532741142E-2</v>
      </c>
      <c r="K2004" s="3"/>
    </row>
    <row r="2005" spans="1:11" ht="15.75" customHeight="1" x14ac:dyDescent="0.3">
      <c r="A2005" s="9" t="s">
        <v>1020</v>
      </c>
      <c r="B2005" s="7" t="s">
        <v>10</v>
      </c>
      <c r="C2005" s="8" t="s">
        <v>20</v>
      </c>
      <c r="D2005" s="9" t="s">
        <v>12</v>
      </c>
      <c r="E2005" s="9" t="s">
        <v>25</v>
      </c>
      <c r="F2005" s="10">
        <v>138706600</v>
      </c>
      <c r="G2005" s="9">
        <v>4</v>
      </c>
      <c r="H2005" s="10">
        <v>34889590</v>
      </c>
      <c r="I2005" s="22">
        <f>(data[[#This Row],[Profit]]/data[[#This Row],[Penjualan]])*100%</f>
        <v>0.25153518289684845</v>
      </c>
      <c r="K2005" s="3"/>
    </row>
    <row r="2006" spans="1:11" ht="15.75" customHeight="1" x14ac:dyDescent="0.3">
      <c r="A2006" s="9" t="s">
        <v>1020</v>
      </c>
      <c r="B2006" s="7" t="s">
        <v>10</v>
      </c>
      <c r="C2006" s="8" t="s">
        <v>20</v>
      </c>
      <c r="D2006" s="9" t="s">
        <v>12</v>
      </c>
      <c r="E2006" s="9" t="s">
        <v>25</v>
      </c>
      <c r="F2006" s="10">
        <v>210931435</v>
      </c>
      <c r="G2006" s="9">
        <v>4</v>
      </c>
      <c r="H2006" s="10">
        <v>22891229</v>
      </c>
      <c r="I2006" s="22">
        <f>(data[[#This Row],[Profit]]/data[[#This Row],[Penjualan]])*100%</f>
        <v>0.10852450228672648</v>
      </c>
      <c r="K2006" s="3"/>
    </row>
    <row r="2007" spans="1:11" ht="15.75" customHeight="1" x14ac:dyDescent="0.3">
      <c r="A2007" s="9" t="s">
        <v>1020</v>
      </c>
      <c r="B2007" s="7" t="s">
        <v>10</v>
      </c>
      <c r="C2007" s="8" t="s">
        <v>20</v>
      </c>
      <c r="D2007" s="9" t="s">
        <v>12</v>
      </c>
      <c r="E2007" s="9" t="s">
        <v>25</v>
      </c>
      <c r="F2007" s="10">
        <v>103099975</v>
      </c>
      <c r="G2007" s="9">
        <v>1</v>
      </c>
      <c r="H2007" s="10">
        <v>11159258</v>
      </c>
      <c r="I2007" s="22">
        <f>(data[[#This Row],[Profit]]/data[[#This Row],[Penjualan]])*100%</f>
        <v>0.10823725223987687</v>
      </c>
      <c r="K2007" s="3"/>
    </row>
    <row r="2008" spans="1:11" ht="15.75" customHeight="1" x14ac:dyDescent="0.3">
      <c r="A2008" s="9" t="s">
        <v>1020</v>
      </c>
      <c r="B2008" s="7" t="s">
        <v>16</v>
      </c>
      <c r="C2008" s="8" t="s">
        <v>20</v>
      </c>
      <c r="D2008" s="9" t="s">
        <v>12</v>
      </c>
      <c r="E2008" s="9" t="s">
        <v>25</v>
      </c>
      <c r="F2008" s="10">
        <v>204016032</v>
      </c>
      <c r="G2008" s="9">
        <v>3</v>
      </c>
      <c r="H2008" s="10">
        <v>19109317</v>
      </c>
      <c r="I2008" s="22">
        <f>(data[[#This Row],[Profit]]/data[[#This Row],[Penjualan]])*100%</f>
        <v>9.3665761522114102E-2</v>
      </c>
      <c r="K2008" s="3"/>
    </row>
    <row r="2009" spans="1:11" ht="15.75" customHeight="1" x14ac:dyDescent="0.3">
      <c r="A2009" s="9" t="s">
        <v>1021</v>
      </c>
      <c r="B2009" s="7" t="s">
        <v>14</v>
      </c>
      <c r="C2009" s="8" t="s">
        <v>20</v>
      </c>
      <c r="D2009" s="9" t="s">
        <v>28</v>
      </c>
      <c r="E2009" s="9" t="s">
        <v>25</v>
      </c>
      <c r="F2009" s="10">
        <v>90457756</v>
      </c>
      <c r="G2009" s="9">
        <v>5</v>
      </c>
      <c r="H2009" s="10">
        <v>34013138</v>
      </c>
      <c r="I2009" s="22">
        <f>(data[[#This Row],[Profit]]/data[[#This Row],[Penjualan]])*100%</f>
        <v>0.37601129526140359</v>
      </c>
      <c r="K2009" s="3"/>
    </row>
    <row r="2010" spans="1:11" ht="15.75" customHeight="1" x14ac:dyDescent="0.3">
      <c r="A2010" s="9" t="s">
        <v>1021</v>
      </c>
      <c r="B2010" s="7" t="s">
        <v>14</v>
      </c>
      <c r="C2010" s="8" t="s">
        <v>20</v>
      </c>
      <c r="D2010" s="9" t="s">
        <v>28</v>
      </c>
      <c r="E2010" s="9" t="s">
        <v>25</v>
      </c>
      <c r="F2010" s="10">
        <v>226384833</v>
      </c>
      <c r="G2010" s="9">
        <v>3</v>
      </c>
      <c r="H2010" s="10">
        <v>15901261</v>
      </c>
      <c r="I2010" s="22">
        <f>(data[[#This Row],[Profit]]/data[[#This Row],[Penjualan]])*100%</f>
        <v>7.0239957285477689E-2</v>
      </c>
      <c r="K2010" s="3"/>
    </row>
    <row r="2011" spans="1:11" ht="15.75" customHeight="1" x14ac:dyDescent="0.3">
      <c r="A2011" s="9" t="s">
        <v>1022</v>
      </c>
      <c r="B2011" s="7" t="s">
        <v>39</v>
      </c>
      <c r="C2011" s="8" t="s">
        <v>17</v>
      </c>
      <c r="D2011" s="9" t="s">
        <v>12</v>
      </c>
      <c r="E2011" s="9" t="s">
        <v>30</v>
      </c>
      <c r="F2011" s="10">
        <v>207322405</v>
      </c>
      <c r="G2011" s="9">
        <v>5</v>
      </c>
      <c r="H2011" s="10">
        <v>26462721</v>
      </c>
      <c r="I2011" s="22">
        <f>(data[[#This Row],[Profit]]/data[[#This Row],[Penjualan]])*100%</f>
        <v>0.12764043037220218</v>
      </c>
      <c r="K2011" s="3"/>
    </row>
    <row r="2012" spans="1:11" ht="15.75" customHeight="1" x14ac:dyDescent="0.3">
      <c r="A2012" s="9" t="s">
        <v>1023</v>
      </c>
      <c r="B2012" s="7" t="s">
        <v>16</v>
      </c>
      <c r="C2012" s="8" t="s">
        <v>20</v>
      </c>
      <c r="D2012" s="9" t="s">
        <v>28</v>
      </c>
      <c r="E2012" s="9" t="s">
        <v>25</v>
      </c>
      <c r="F2012" s="10">
        <v>100026586</v>
      </c>
      <c r="G2012" s="9">
        <v>1</v>
      </c>
      <c r="H2012" s="10">
        <v>21531863</v>
      </c>
      <c r="I2012" s="22">
        <f>(data[[#This Row],[Profit]]/data[[#This Row],[Penjualan]])*100%</f>
        <v>0.21526140060403542</v>
      </c>
      <c r="K2012" s="3"/>
    </row>
    <row r="2013" spans="1:11" ht="15.75" customHeight="1" x14ac:dyDescent="0.3">
      <c r="A2013" s="9" t="s">
        <v>1024</v>
      </c>
      <c r="B2013" s="7" t="s">
        <v>16</v>
      </c>
      <c r="C2013" s="8" t="s">
        <v>20</v>
      </c>
      <c r="D2013" s="9" t="s">
        <v>12</v>
      </c>
      <c r="E2013" s="9" t="s">
        <v>25</v>
      </c>
      <c r="F2013" s="10">
        <v>162505509</v>
      </c>
      <c r="G2013" s="9">
        <v>2</v>
      </c>
      <c r="H2013" s="10">
        <v>10438867</v>
      </c>
      <c r="I2013" s="22">
        <f>(data[[#This Row],[Profit]]/data[[#This Row],[Penjualan]])*100%</f>
        <v>6.4237003805206389E-2</v>
      </c>
      <c r="K2013" s="3"/>
    </row>
    <row r="2014" spans="1:11" ht="15.75" customHeight="1" x14ac:dyDescent="0.3">
      <c r="A2014" s="9" t="s">
        <v>1025</v>
      </c>
      <c r="B2014" s="7" t="s">
        <v>10</v>
      </c>
      <c r="C2014" s="8" t="s">
        <v>17</v>
      </c>
      <c r="D2014" s="9" t="s">
        <v>18</v>
      </c>
      <c r="E2014" s="9" t="s">
        <v>25</v>
      </c>
      <c r="F2014" s="10">
        <v>213486786</v>
      </c>
      <c r="G2014" s="9">
        <v>1</v>
      </c>
      <c r="H2014" s="10">
        <v>11015842</v>
      </c>
      <c r="I2014" s="22">
        <f>(data[[#This Row],[Profit]]/data[[#This Row],[Penjualan]])*100%</f>
        <v>5.1599643267850777E-2</v>
      </c>
      <c r="K2014" s="3"/>
    </row>
    <row r="2015" spans="1:11" ht="15.75" customHeight="1" x14ac:dyDescent="0.3">
      <c r="A2015" s="9" t="s">
        <v>1025</v>
      </c>
      <c r="B2015" s="7" t="s">
        <v>10</v>
      </c>
      <c r="C2015" s="8" t="s">
        <v>17</v>
      </c>
      <c r="D2015" s="9" t="s">
        <v>18</v>
      </c>
      <c r="E2015" s="9" t="s">
        <v>25</v>
      </c>
      <c r="F2015" s="10">
        <v>216253779</v>
      </c>
      <c r="G2015" s="9">
        <v>2</v>
      </c>
      <c r="H2015" s="10">
        <v>31299154</v>
      </c>
      <c r="I2015" s="22">
        <f>(data[[#This Row],[Profit]]/data[[#This Row],[Penjualan]])*100%</f>
        <v>0.14473344301650332</v>
      </c>
      <c r="K2015" s="3"/>
    </row>
    <row r="2016" spans="1:11" ht="15.75" customHeight="1" x14ac:dyDescent="0.3">
      <c r="A2016" s="9" t="s">
        <v>1026</v>
      </c>
      <c r="B2016" s="7" t="s">
        <v>14</v>
      </c>
      <c r="C2016" s="8" t="s">
        <v>20</v>
      </c>
      <c r="D2016" s="9" t="s">
        <v>28</v>
      </c>
      <c r="E2016" s="9" t="s">
        <v>25</v>
      </c>
      <c r="F2016" s="10">
        <v>100942178</v>
      </c>
      <c r="G2016" s="9">
        <v>3</v>
      </c>
      <c r="H2016" s="10">
        <v>26815912</v>
      </c>
      <c r="I2016" s="22">
        <f>(data[[#This Row],[Profit]]/data[[#This Row],[Penjualan]])*100%</f>
        <v>0.26565616604785364</v>
      </c>
      <c r="K2016" s="3"/>
    </row>
    <row r="2017" spans="1:11" ht="15.75" customHeight="1" x14ac:dyDescent="0.3">
      <c r="A2017" s="9" t="s">
        <v>1027</v>
      </c>
      <c r="B2017" s="7" t="s">
        <v>14</v>
      </c>
      <c r="C2017" s="8" t="s">
        <v>11</v>
      </c>
      <c r="D2017" s="9" t="s">
        <v>28</v>
      </c>
      <c r="E2017" s="9" t="s">
        <v>30</v>
      </c>
      <c r="F2017" s="10">
        <v>216089221</v>
      </c>
      <c r="G2017" s="9">
        <v>1</v>
      </c>
      <c r="H2017" s="10">
        <v>12102422</v>
      </c>
      <c r="I2017" s="22">
        <f>(data[[#This Row],[Profit]]/data[[#This Row],[Penjualan]])*100%</f>
        <v>5.6006597385993631E-2</v>
      </c>
      <c r="K2017" s="3"/>
    </row>
    <row r="2018" spans="1:11" ht="15.75" customHeight="1" x14ac:dyDescent="0.3">
      <c r="A2018" s="9" t="s">
        <v>1027</v>
      </c>
      <c r="B2018" s="7" t="s">
        <v>39</v>
      </c>
      <c r="C2018" s="8" t="s">
        <v>11</v>
      </c>
      <c r="D2018" s="9" t="s">
        <v>28</v>
      </c>
      <c r="E2018" s="9" t="s">
        <v>30</v>
      </c>
      <c r="F2018" s="10">
        <v>117785257</v>
      </c>
      <c r="G2018" s="9">
        <v>5</v>
      </c>
      <c r="H2018" s="10">
        <v>17778377</v>
      </c>
      <c r="I2018" s="22">
        <f>(data[[#This Row],[Profit]]/data[[#This Row],[Penjualan]])*100%</f>
        <v>0.15093889891499748</v>
      </c>
      <c r="K2018" s="3"/>
    </row>
    <row r="2019" spans="1:11" ht="15.75" customHeight="1" x14ac:dyDescent="0.3">
      <c r="A2019" s="9" t="s">
        <v>1027</v>
      </c>
      <c r="B2019" s="7" t="s">
        <v>39</v>
      </c>
      <c r="C2019" s="8" t="s">
        <v>11</v>
      </c>
      <c r="D2019" s="9" t="s">
        <v>28</v>
      </c>
      <c r="E2019" s="9" t="s">
        <v>30</v>
      </c>
      <c r="F2019" s="10">
        <v>206530909</v>
      </c>
      <c r="G2019" s="9">
        <v>4</v>
      </c>
      <c r="H2019" s="10">
        <v>11691612</v>
      </c>
      <c r="I2019" s="22">
        <f>(data[[#This Row],[Profit]]/data[[#This Row],[Penjualan]])*100%</f>
        <v>5.6609502454666484E-2</v>
      </c>
      <c r="K2019" s="3"/>
    </row>
    <row r="2020" spans="1:11" ht="15.75" customHeight="1" x14ac:dyDescent="0.3">
      <c r="A2020" s="9" t="s">
        <v>1028</v>
      </c>
      <c r="B2020" s="7" t="s">
        <v>39</v>
      </c>
      <c r="C2020" s="8" t="s">
        <v>20</v>
      </c>
      <c r="D2020" s="9" t="s">
        <v>28</v>
      </c>
      <c r="E2020" s="9" t="s">
        <v>25</v>
      </c>
      <c r="F2020" s="10">
        <v>231321164</v>
      </c>
      <c r="G2020" s="9">
        <v>3</v>
      </c>
      <c r="H2020" s="10">
        <v>30477367</v>
      </c>
      <c r="I2020" s="22">
        <f>(data[[#This Row],[Profit]]/data[[#This Row],[Penjualan]])*100%</f>
        <v>0.13175347414385308</v>
      </c>
      <c r="K2020" s="3"/>
    </row>
    <row r="2021" spans="1:11" ht="15.75" customHeight="1" x14ac:dyDescent="0.3">
      <c r="A2021" s="9" t="s">
        <v>1028</v>
      </c>
      <c r="B2021" s="7" t="s">
        <v>14</v>
      </c>
      <c r="C2021" s="8" t="s">
        <v>20</v>
      </c>
      <c r="D2021" s="9" t="s">
        <v>28</v>
      </c>
      <c r="E2021" s="9" t="s">
        <v>25</v>
      </c>
      <c r="F2021" s="10">
        <v>208893543</v>
      </c>
      <c r="G2021" s="9">
        <v>5</v>
      </c>
      <c r="H2021" s="10">
        <v>33355697</v>
      </c>
      <c r="I2021" s="22">
        <f>(data[[#This Row],[Profit]]/data[[#This Row],[Penjualan]])*100%</f>
        <v>0.15967797051534521</v>
      </c>
      <c r="K2021" s="3"/>
    </row>
    <row r="2022" spans="1:11" ht="15.75" customHeight="1" x14ac:dyDescent="0.3">
      <c r="A2022" s="9" t="s">
        <v>1028</v>
      </c>
      <c r="B2022" s="7" t="s">
        <v>14</v>
      </c>
      <c r="C2022" s="8" t="s">
        <v>20</v>
      </c>
      <c r="D2022" s="9" t="s">
        <v>28</v>
      </c>
      <c r="E2022" s="9" t="s">
        <v>25</v>
      </c>
      <c r="F2022" s="10">
        <v>103179521</v>
      </c>
      <c r="G2022" s="9">
        <v>2</v>
      </c>
      <c r="H2022" s="10">
        <v>18970174</v>
      </c>
      <c r="I2022" s="22">
        <f>(data[[#This Row],[Profit]]/data[[#This Row],[Penjualan]])*100%</f>
        <v>0.18385599987423862</v>
      </c>
      <c r="K2022" s="3"/>
    </row>
    <row r="2023" spans="1:11" ht="15.75" customHeight="1" x14ac:dyDescent="0.3">
      <c r="A2023" s="9" t="s">
        <v>1029</v>
      </c>
      <c r="B2023" s="7" t="s">
        <v>39</v>
      </c>
      <c r="C2023" s="8" t="s">
        <v>20</v>
      </c>
      <c r="D2023" s="9" t="s">
        <v>28</v>
      </c>
      <c r="E2023" s="9" t="s">
        <v>25</v>
      </c>
      <c r="F2023" s="10">
        <v>166175247</v>
      </c>
      <c r="G2023" s="9">
        <v>2</v>
      </c>
      <c r="H2023" s="10">
        <v>25684510</v>
      </c>
      <c r="I2023" s="22">
        <f>(data[[#This Row],[Profit]]/data[[#This Row],[Penjualan]])*100%</f>
        <v>0.15456279117190058</v>
      </c>
      <c r="K2023" s="3"/>
    </row>
    <row r="2024" spans="1:11" ht="15.75" customHeight="1" x14ac:dyDescent="0.3">
      <c r="A2024" s="9" t="s">
        <v>1030</v>
      </c>
      <c r="B2024" s="7" t="s">
        <v>39</v>
      </c>
      <c r="C2024" s="8" t="s">
        <v>20</v>
      </c>
      <c r="D2024" s="9" t="s">
        <v>18</v>
      </c>
      <c r="E2024" s="9" t="s">
        <v>13</v>
      </c>
      <c r="F2024" s="10">
        <v>101653633</v>
      </c>
      <c r="G2024" s="9">
        <v>3</v>
      </c>
      <c r="H2024" s="10">
        <v>31836760</v>
      </c>
      <c r="I2024" s="22">
        <f>(data[[#This Row],[Profit]]/data[[#This Row],[Penjualan]])*100%</f>
        <v>0.3131886097961693</v>
      </c>
      <c r="K2024" s="3"/>
    </row>
    <row r="2025" spans="1:11" ht="15.75" customHeight="1" x14ac:dyDescent="0.3">
      <c r="A2025" s="9" t="s">
        <v>1031</v>
      </c>
      <c r="B2025" s="7" t="s">
        <v>16</v>
      </c>
      <c r="C2025" s="8" t="s">
        <v>20</v>
      </c>
      <c r="D2025" s="9" t="s">
        <v>28</v>
      </c>
      <c r="E2025" s="9" t="s">
        <v>30</v>
      </c>
      <c r="F2025" s="10">
        <v>95527375</v>
      </c>
      <c r="G2025" s="9">
        <v>5</v>
      </c>
      <c r="H2025" s="10">
        <v>12423185</v>
      </c>
      <c r="I2025" s="22">
        <f>(data[[#This Row],[Profit]]/data[[#This Row],[Penjualan]])*100%</f>
        <v>0.13004842852637791</v>
      </c>
      <c r="K2025" s="3"/>
    </row>
    <row r="2026" spans="1:11" ht="15.75" customHeight="1" x14ac:dyDescent="0.3">
      <c r="A2026" s="9" t="s">
        <v>1031</v>
      </c>
      <c r="B2026" s="7" t="s">
        <v>16</v>
      </c>
      <c r="C2026" s="8" t="s">
        <v>20</v>
      </c>
      <c r="D2026" s="9" t="s">
        <v>28</v>
      </c>
      <c r="E2026" s="9" t="s">
        <v>30</v>
      </c>
      <c r="F2026" s="10">
        <v>120983463</v>
      </c>
      <c r="G2026" s="9">
        <v>5</v>
      </c>
      <c r="H2026" s="10">
        <v>29626620</v>
      </c>
      <c r="I2026" s="22">
        <f>(data[[#This Row],[Profit]]/data[[#This Row],[Penjualan]])*100%</f>
        <v>0.244881566995648</v>
      </c>
      <c r="K2026" s="3"/>
    </row>
    <row r="2027" spans="1:11" ht="15.75" customHeight="1" x14ac:dyDescent="0.3">
      <c r="A2027" s="9" t="s">
        <v>1031</v>
      </c>
      <c r="B2027" s="7" t="s">
        <v>16</v>
      </c>
      <c r="C2027" s="8" t="s">
        <v>20</v>
      </c>
      <c r="D2027" s="9" t="s">
        <v>28</v>
      </c>
      <c r="E2027" s="9" t="s">
        <v>30</v>
      </c>
      <c r="F2027" s="10">
        <v>213778762</v>
      </c>
      <c r="G2027" s="9">
        <v>1</v>
      </c>
      <c r="H2027" s="10">
        <v>20034899</v>
      </c>
      <c r="I2027" s="22">
        <f>(data[[#This Row],[Profit]]/data[[#This Row],[Penjualan]])*100%</f>
        <v>9.3717911043006225E-2</v>
      </c>
      <c r="K2027" s="3"/>
    </row>
    <row r="2028" spans="1:11" ht="15.75" customHeight="1" x14ac:dyDescent="0.3">
      <c r="A2028" s="9" t="s">
        <v>1031</v>
      </c>
      <c r="B2028" s="7" t="s">
        <v>16</v>
      </c>
      <c r="C2028" s="8" t="s">
        <v>20</v>
      </c>
      <c r="D2028" s="9" t="s">
        <v>28</v>
      </c>
      <c r="E2028" s="9" t="s">
        <v>30</v>
      </c>
      <c r="F2028" s="10">
        <v>170181496</v>
      </c>
      <c r="G2028" s="9">
        <v>4</v>
      </c>
      <c r="H2028" s="10">
        <v>31638132</v>
      </c>
      <c r="I2028" s="22">
        <f>(data[[#This Row],[Profit]]/data[[#This Row],[Penjualan]])*100%</f>
        <v>0.18590817887744976</v>
      </c>
      <c r="K2028" s="3"/>
    </row>
    <row r="2029" spans="1:11" ht="15.75" customHeight="1" x14ac:dyDescent="0.3">
      <c r="A2029" s="9" t="s">
        <v>1031</v>
      </c>
      <c r="B2029" s="7" t="s">
        <v>16</v>
      </c>
      <c r="C2029" s="8" t="s">
        <v>20</v>
      </c>
      <c r="D2029" s="9" t="s">
        <v>28</v>
      </c>
      <c r="E2029" s="9" t="s">
        <v>30</v>
      </c>
      <c r="F2029" s="10">
        <v>145953119</v>
      </c>
      <c r="G2029" s="9">
        <v>3</v>
      </c>
      <c r="H2029" s="10">
        <v>33711169</v>
      </c>
      <c r="I2029" s="22">
        <f>(data[[#This Row],[Profit]]/data[[#This Row],[Penjualan]])*100%</f>
        <v>0.23097258373765894</v>
      </c>
      <c r="K2029" s="3"/>
    </row>
    <row r="2030" spans="1:11" ht="15.75" customHeight="1" x14ac:dyDescent="0.3">
      <c r="A2030" s="9" t="s">
        <v>1032</v>
      </c>
      <c r="B2030" s="7" t="s">
        <v>16</v>
      </c>
      <c r="C2030" s="8" t="s">
        <v>20</v>
      </c>
      <c r="D2030" s="9" t="s">
        <v>12</v>
      </c>
      <c r="E2030" s="9" t="s">
        <v>25</v>
      </c>
      <c r="F2030" s="10">
        <v>208746194</v>
      </c>
      <c r="G2030" s="9">
        <v>1</v>
      </c>
      <c r="H2030" s="10">
        <v>18800750</v>
      </c>
      <c r="I2030" s="22">
        <f>(data[[#This Row],[Profit]]/data[[#This Row],[Penjualan]])*100%</f>
        <v>9.0065115151273134E-2</v>
      </c>
      <c r="K2030" s="3"/>
    </row>
    <row r="2031" spans="1:11" ht="15.75" customHeight="1" x14ac:dyDescent="0.3">
      <c r="A2031" s="9" t="s">
        <v>1033</v>
      </c>
      <c r="B2031" s="7" t="s">
        <v>16</v>
      </c>
      <c r="C2031" s="8" t="s">
        <v>20</v>
      </c>
      <c r="D2031" s="9" t="s">
        <v>28</v>
      </c>
      <c r="E2031" s="9" t="s">
        <v>30</v>
      </c>
      <c r="F2031" s="10">
        <v>98980092</v>
      </c>
      <c r="G2031" s="9">
        <v>3</v>
      </c>
      <c r="H2031" s="10">
        <v>33823097</v>
      </c>
      <c r="I2031" s="22">
        <f>(data[[#This Row],[Profit]]/data[[#This Row],[Penjualan]])*100%</f>
        <v>0.34171616045780195</v>
      </c>
      <c r="K2031" s="3"/>
    </row>
    <row r="2032" spans="1:11" ht="15.75" customHeight="1" x14ac:dyDescent="0.3">
      <c r="A2032" s="9" t="s">
        <v>1033</v>
      </c>
      <c r="B2032" s="7" t="s">
        <v>16</v>
      </c>
      <c r="C2032" s="8" t="s">
        <v>20</v>
      </c>
      <c r="D2032" s="9" t="s">
        <v>28</v>
      </c>
      <c r="E2032" s="9" t="s">
        <v>30</v>
      </c>
      <c r="F2032" s="10">
        <v>234218558</v>
      </c>
      <c r="G2032" s="9">
        <v>3</v>
      </c>
      <c r="H2032" s="10">
        <v>21419914</v>
      </c>
      <c r="I2032" s="22">
        <f>(data[[#This Row],[Profit]]/data[[#This Row],[Penjualan]])*100%</f>
        <v>9.1452676435656313E-2</v>
      </c>
      <c r="K2032" s="3"/>
    </row>
    <row r="2033" spans="1:11" ht="15.75" customHeight="1" x14ac:dyDescent="0.3">
      <c r="A2033" s="9" t="s">
        <v>1034</v>
      </c>
      <c r="B2033" s="7" t="s">
        <v>16</v>
      </c>
      <c r="C2033" s="8" t="s">
        <v>20</v>
      </c>
      <c r="D2033" s="9" t="s">
        <v>18</v>
      </c>
      <c r="E2033" s="9" t="s">
        <v>13</v>
      </c>
      <c r="F2033" s="10">
        <v>180903916</v>
      </c>
      <c r="G2033" s="9">
        <v>4</v>
      </c>
      <c r="H2033" s="10">
        <v>15516964</v>
      </c>
      <c r="I2033" s="22">
        <f>(data[[#This Row],[Profit]]/data[[#This Row],[Penjualan]])*100%</f>
        <v>8.577461639912759E-2</v>
      </c>
      <c r="K2033" s="3"/>
    </row>
    <row r="2034" spans="1:11" ht="15.75" customHeight="1" x14ac:dyDescent="0.3">
      <c r="A2034" s="9" t="s">
        <v>1035</v>
      </c>
      <c r="B2034" s="7" t="s">
        <v>16</v>
      </c>
      <c r="C2034" s="8" t="s">
        <v>17</v>
      </c>
      <c r="D2034" s="9" t="s">
        <v>28</v>
      </c>
      <c r="E2034" s="9" t="s">
        <v>25</v>
      </c>
      <c r="F2034" s="10">
        <v>96557673</v>
      </c>
      <c r="G2034" s="9">
        <v>2</v>
      </c>
      <c r="H2034" s="10">
        <v>16934487</v>
      </c>
      <c r="I2034" s="22">
        <f>(data[[#This Row],[Profit]]/data[[#This Row],[Penjualan]])*100%</f>
        <v>0.17538209521681411</v>
      </c>
      <c r="K2034" s="3"/>
    </row>
    <row r="2035" spans="1:11" ht="15.75" customHeight="1" x14ac:dyDescent="0.3">
      <c r="A2035" s="9" t="s">
        <v>1036</v>
      </c>
      <c r="B2035" s="7" t="s">
        <v>10</v>
      </c>
      <c r="C2035" s="8" t="s">
        <v>20</v>
      </c>
      <c r="D2035" s="9" t="s">
        <v>28</v>
      </c>
      <c r="E2035" s="9" t="s">
        <v>26</v>
      </c>
      <c r="F2035" s="10">
        <v>249825097</v>
      </c>
      <c r="G2035" s="9">
        <v>1</v>
      </c>
      <c r="H2035" s="10">
        <v>28948803</v>
      </c>
      <c r="I2035" s="22">
        <f>(data[[#This Row],[Profit]]/data[[#This Row],[Penjualan]])*100%</f>
        <v>0.11587628043630861</v>
      </c>
      <c r="K2035" s="3"/>
    </row>
    <row r="2036" spans="1:11" ht="15.75" customHeight="1" x14ac:dyDescent="0.3">
      <c r="A2036" s="9" t="s">
        <v>1037</v>
      </c>
      <c r="B2036" s="7" t="s">
        <v>14</v>
      </c>
      <c r="C2036" s="8" t="s">
        <v>20</v>
      </c>
      <c r="D2036" s="9" t="s">
        <v>18</v>
      </c>
      <c r="E2036" s="9" t="s">
        <v>26</v>
      </c>
      <c r="F2036" s="10">
        <v>130273420</v>
      </c>
      <c r="G2036" s="9">
        <v>5</v>
      </c>
      <c r="H2036" s="10">
        <v>25181107</v>
      </c>
      <c r="I2036" s="22">
        <f>(data[[#This Row],[Profit]]/data[[#This Row],[Penjualan]])*100%</f>
        <v>0.19329428059845208</v>
      </c>
      <c r="K2036" s="3"/>
    </row>
    <row r="2037" spans="1:11" ht="15.75" customHeight="1" x14ac:dyDescent="0.3">
      <c r="A2037" s="9" t="s">
        <v>1037</v>
      </c>
      <c r="B2037" s="7" t="s">
        <v>14</v>
      </c>
      <c r="C2037" s="8" t="s">
        <v>20</v>
      </c>
      <c r="D2037" s="9" t="s">
        <v>18</v>
      </c>
      <c r="E2037" s="9" t="s">
        <v>26</v>
      </c>
      <c r="F2037" s="10">
        <v>238054589</v>
      </c>
      <c r="G2037" s="9">
        <v>5</v>
      </c>
      <c r="H2037" s="10">
        <v>26217609</v>
      </c>
      <c r="I2037" s="22">
        <f>(data[[#This Row],[Profit]]/data[[#This Row],[Penjualan]])*100%</f>
        <v>0.11013276034766967</v>
      </c>
      <c r="K2037" s="3"/>
    </row>
    <row r="2038" spans="1:11" ht="15.75" customHeight="1" x14ac:dyDescent="0.3">
      <c r="A2038" s="9" t="s">
        <v>1038</v>
      </c>
      <c r="B2038" s="7" t="s">
        <v>14</v>
      </c>
      <c r="C2038" s="8" t="s">
        <v>20</v>
      </c>
      <c r="D2038" s="9" t="s">
        <v>28</v>
      </c>
      <c r="E2038" s="9" t="s">
        <v>25</v>
      </c>
      <c r="F2038" s="10">
        <v>121516612</v>
      </c>
      <c r="G2038" s="9">
        <v>5</v>
      </c>
      <c r="H2038" s="10">
        <v>16864949</v>
      </c>
      <c r="I2038" s="22">
        <f>(data[[#This Row],[Profit]]/data[[#This Row],[Penjualan]])*100%</f>
        <v>0.1387871890305829</v>
      </c>
      <c r="K2038" s="3"/>
    </row>
    <row r="2039" spans="1:11" ht="15.75" customHeight="1" x14ac:dyDescent="0.3">
      <c r="A2039" s="9" t="s">
        <v>1038</v>
      </c>
      <c r="B2039" s="7" t="s">
        <v>14</v>
      </c>
      <c r="C2039" s="8" t="s">
        <v>20</v>
      </c>
      <c r="D2039" s="9" t="s">
        <v>28</v>
      </c>
      <c r="E2039" s="9" t="s">
        <v>25</v>
      </c>
      <c r="F2039" s="10">
        <v>106515034</v>
      </c>
      <c r="G2039" s="9">
        <v>4</v>
      </c>
      <c r="H2039" s="10">
        <v>25563587</v>
      </c>
      <c r="I2039" s="22">
        <f>(data[[#This Row],[Profit]]/data[[#This Row],[Penjualan]])*100%</f>
        <v>0.23999980134259732</v>
      </c>
      <c r="K2039" s="3"/>
    </row>
    <row r="2040" spans="1:11" ht="15.75" customHeight="1" x14ac:dyDescent="0.3">
      <c r="A2040" s="9" t="s">
        <v>1039</v>
      </c>
      <c r="B2040" s="7" t="s">
        <v>14</v>
      </c>
      <c r="C2040" s="8" t="s">
        <v>20</v>
      </c>
      <c r="D2040" s="9" t="s">
        <v>28</v>
      </c>
      <c r="E2040" s="9" t="s">
        <v>25</v>
      </c>
      <c r="F2040" s="10">
        <v>93858742</v>
      </c>
      <c r="G2040" s="9">
        <v>1</v>
      </c>
      <c r="H2040" s="10">
        <v>28058649</v>
      </c>
      <c r="I2040" s="22">
        <f>(data[[#This Row],[Profit]]/data[[#This Row],[Penjualan]])*100%</f>
        <v>0.29894550472453596</v>
      </c>
      <c r="K2040" s="3"/>
    </row>
    <row r="2041" spans="1:11" ht="15.75" customHeight="1" x14ac:dyDescent="0.3">
      <c r="A2041" s="9" t="s">
        <v>1039</v>
      </c>
      <c r="B2041" s="7" t="s">
        <v>14</v>
      </c>
      <c r="C2041" s="8" t="s">
        <v>20</v>
      </c>
      <c r="D2041" s="9" t="s">
        <v>28</v>
      </c>
      <c r="E2041" s="9" t="s">
        <v>25</v>
      </c>
      <c r="F2041" s="10">
        <v>229949011</v>
      </c>
      <c r="G2041" s="9">
        <v>1</v>
      </c>
      <c r="H2041" s="10">
        <v>17303057</v>
      </c>
      <c r="I2041" s="22">
        <f>(data[[#This Row],[Profit]]/data[[#This Row],[Penjualan]])*100%</f>
        <v>7.5247364295034952E-2</v>
      </c>
      <c r="K2041" s="3"/>
    </row>
    <row r="2042" spans="1:11" ht="15.75" customHeight="1" x14ac:dyDescent="0.3">
      <c r="A2042" s="9" t="s">
        <v>1040</v>
      </c>
      <c r="B2042" s="7" t="s">
        <v>14</v>
      </c>
      <c r="C2042" s="8" t="s">
        <v>21</v>
      </c>
      <c r="D2042" s="9" t="s">
        <v>18</v>
      </c>
      <c r="E2042" s="9" t="s">
        <v>25</v>
      </c>
      <c r="F2042" s="10">
        <v>123890362</v>
      </c>
      <c r="G2042" s="9">
        <v>3</v>
      </c>
      <c r="H2042" s="10">
        <v>20026945</v>
      </c>
      <c r="I2042" s="22">
        <f>(data[[#This Row],[Profit]]/data[[#This Row],[Penjualan]])*100%</f>
        <v>0.16165054873275775</v>
      </c>
      <c r="K2042" s="3"/>
    </row>
    <row r="2043" spans="1:11" ht="15.75" customHeight="1" x14ac:dyDescent="0.3">
      <c r="A2043" s="9" t="s">
        <v>1041</v>
      </c>
      <c r="B2043" s="7" t="s">
        <v>14</v>
      </c>
      <c r="C2043" s="8" t="s">
        <v>17</v>
      </c>
      <c r="D2043" s="9" t="s">
        <v>12</v>
      </c>
      <c r="E2043" s="9" t="s">
        <v>30</v>
      </c>
      <c r="F2043" s="10">
        <v>218951822</v>
      </c>
      <c r="G2043" s="9">
        <v>2</v>
      </c>
      <c r="H2043" s="10">
        <v>11296513</v>
      </c>
      <c r="I2043" s="22">
        <f>(data[[#This Row],[Profit]]/data[[#This Row],[Penjualan]])*100%</f>
        <v>5.1593601262655858E-2</v>
      </c>
      <c r="K2043" s="3"/>
    </row>
    <row r="2044" spans="1:11" ht="15.75" customHeight="1" x14ac:dyDescent="0.3">
      <c r="A2044" s="9" t="s">
        <v>1041</v>
      </c>
      <c r="B2044" s="7" t="s">
        <v>39</v>
      </c>
      <c r="C2044" s="8" t="s">
        <v>17</v>
      </c>
      <c r="D2044" s="9" t="s">
        <v>12</v>
      </c>
      <c r="E2044" s="9" t="s">
        <v>30</v>
      </c>
      <c r="F2044" s="10">
        <v>132166563</v>
      </c>
      <c r="G2044" s="9">
        <v>3</v>
      </c>
      <c r="H2044" s="10">
        <v>29065073</v>
      </c>
      <c r="I2044" s="22">
        <f>(data[[#This Row],[Profit]]/data[[#This Row],[Penjualan]])*100%</f>
        <v>0.21991245244078866</v>
      </c>
      <c r="K2044" s="3"/>
    </row>
    <row r="2045" spans="1:11" ht="15.75" customHeight="1" x14ac:dyDescent="0.3">
      <c r="A2045" s="9" t="s">
        <v>1042</v>
      </c>
      <c r="B2045" s="7" t="s">
        <v>16</v>
      </c>
      <c r="C2045" s="8" t="s">
        <v>20</v>
      </c>
      <c r="D2045" s="9" t="s">
        <v>28</v>
      </c>
      <c r="E2045" s="9" t="s">
        <v>26</v>
      </c>
      <c r="F2045" s="10">
        <v>155502276</v>
      </c>
      <c r="G2045" s="9">
        <v>5</v>
      </c>
      <c r="H2045" s="10">
        <v>34600596</v>
      </c>
      <c r="I2045" s="22">
        <f>(data[[#This Row],[Profit]]/data[[#This Row],[Penjualan]])*100%</f>
        <v>0.22250861460059915</v>
      </c>
      <c r="K2045" s="3"/>
    </row>
    <row r="2046" spans="1:11" ht="15.75" customHeight="1" x14ac:dyDescent="0.3">
      <c r="A2046" s="9" t="s">
        <v>1043</v>
      </c>
      <c r="B2046" s="7" t="s">
        <v>16</v>
      </c>
      <c r="C2046" s="8" t="s">
        <v>21</v>
      </c>
      <c r="D2046" s="9" t="s">
        <v>12</v>
      </c>
      <c r="E2046" s="9" t="s">
        <v>13</v>
      </c>
      <c r="F2046" s="10">
        <v>213038154</v>
      </c>
      <c r="G2046" s="9">
        <v>2</v>
      </c>
      <c r="H2046" s="10">
        <v>19306049</v>
      </c>
      <c r="I2046" s="22">
        <f>(data[[#This Row],[Profit]]/data[[#This Row],[Penjualan]])*100%</f>
        <v>9.0622494785605398E-2</v>
      </c>
      <c r="K2046" s="3"/>
    </row>
    <row r="2047" spans="1:11" ht="15.75" customHeight="1" x14ac:dyDescent="0.3">
      <c r="A2047" s="9" t="s">
        <v>1044</v>
      </c>
      <c r="B2047" s="7" t="s">
        <v>39</v>
      </c>
      <c r="C2047" s="8" t="s">
        <v>21</v>
      </c>
      <c r="D2047" s="9" t="s">
        <v>28</v>
      </c>
      <c r="E2047" s="9" t="s">
        <v>25</v>
      </c>
      <c r="F2047" s="10">
        <v>242086817</v>
      </c>
      <c r="G2047" s="9">
        <v>4</v>
      </c>
      <c r="H2047" s="10">
        <v>30715512</v>
      </c>
      <c r="I2047" s="22">
        <f>(data[[#This Row],[Profit]]/data[[#This Row],[Penjualan]])*100%</f>
        <v>0.12687808605455786</v>
      </c>
      <c r="K2047" s="3"/>
    </row>
    <row r="2048" spans="1:11" ht="15.75" customHeight="1" x14ac:dyDescent="0.3">
      <c r="A2048" s="9" t="s">
        <v>1044</v>
      </c>
      <c r="B2048" s="7" t="s">
        <v>39</v>
      </c>
      <c r="C2048" s="8" t="s">
        <v>21</v>
      </c>
      <c r="D2048" s="9" t="s">
        <v>28</v>
      </c>
      <c r="E2048" s="9" t="s">
        <v>25</v>
      </c>
      <c r="F2048" s="10">
        <v>249405270</v>
      </c>
      <c r="G2048" s="9">
        <v>3</v>
      </c>
      <c r="H2048" s="10">
        <v>33030559</v>
      </c>
      <c r="I2048" s="22">
        <f>(data[[#This Row],[Profit]]/data[[#This Row],[Penjualan]])*100%</f>
        <v>0.13243729372679255</v>
      </c>
      <c r="K2048" s="3"/>
    </row>
    <row r="2049" spans="1:11" ht="15.75" customHeight="1" x14ac:dyDescent="0.3">
      <c r="A2049" s="9" t="s">
        <v>1044</v>
      </c>
      <c r="B2049" s="7" t="s">
        <v>39</v>
      </c>
      <c r="C2049" s="8" t="s">
        <v>21</v>
      </c>
      <c r="D2049" s="9" t="s">
        <v>28</v>
      </c>
      <c r="E2049" s="9" t="s">
        <v>25</v>
      </c>
      <c r="F2049" s="10">
        <v>151541229</v>
      </c>
      <c r="G2049" s="9">
        <v>1</v>
      </c>
      <c r="H2049" s="10">
        <v>20608921</v>
      </c>
      <c r="I2049" s="22">
        <f>(data[[#This Row],[Profit]]/data[[#This Row],[Penjualan]])*100%</f>
        <v>0.13599547222888103</v>
      </c>
      <c r="K2049" s="3"/>
    </row>
    <row r="2050" spans="1:11" ht="15.75" customHeight="1" x14ac:dyDescent="0.3">
      <c r="A2050" s="9" t="s">
        <v>1044</v>
      </c>
      <c r="B2050" s="7" t="s">
        <v>16</v>
      </c>
      <c r="C2050" s="8" t="s">
        <v>21</v>
      </c>
      <c r="D2050" s="9" t="s">
        <v>28</v>
      </c>
      <c r="E2050" s="9" t="s">
        <v>25</v>
      </c>
      <c r="F2050" s="10">
        <v>148768067</v>
      </c>
      <c r="G2050" s="9">
        <v>2</v>
      </c>
      <c r="H2050" s="10">
        <v>26153213</v>
      </c>
      <c r="I2050" s="22">
        <f>(data[[#This Row],[Profit]]/data[[#This Row],[Penjualan]])*100%</f>
        <v>0.17579856704060018</v>
      </c>
      <c r="K2050" s="3"/>
    </row>
    <row r="2051" spans="1:11" ht="15.75" customHeight="1" x14ac:dyDescent="0.3">
      <c r="A2051" s="9" t="s">
        <v>1044</v>
      </c>
      <c r="B2051" s="7" t="s">
        <v>16</v>
      </c>
      <c r="C2051" s="8" t="s">
        <v>21</v>
      </c>
      <c r="D2051" s="9" t="s">
        <v>28</v>
      </c>
      <c r="E2051" s="9" t="s">
        <v>25</v>
      </c>
      <c r="F2051" s="10">
        <v>179682983</v>
      </c>
      <c r="G2051" s="9">
        <v>3</v>
      </c>
      <c r="H2051" s="10">
        <v>29577457</v>
      </c>
      <c r="I2051" s="22">
        <f>(data[[#This Row],[Profit]]/data[[#This Row],[Penjualan]])*100%</f>
        <v>0.16460911604522951</v>
      </c>
      <c r="K2051" s="3"/>
    </row>
    <row r="2052" spans="1:11" ht="15.75" customHeight="1" x14ac:dyDescent="0.3">
      <c r="A2052" s="9" t="s">
        <v>1044</v>
      </c>
      <c r="B2052" s="7" t="s">
        <v>16</v>
      </c>
      <c r="C2052" s="8" t="s">
        <v>21</v>
      </c>
      <c r="D2052" s="9" t="s">
        <v>28</v>
      </c>
      <c r="E2052" s="9" t="s">
        <v>25</v>
      </c>
      <c r="F2052" s="10">
        <v>170387855</v>
      </c>
      <c r="G2052" s="9">
        <v>2</v>
      </c>
      <c r="H2052" s="10">
        <v>17576987</v>
      </c>
      <c r="I2052" s="22">
        <f>(data[[#This Row],[Profit]]/data[[#This Row],[Penjualan]])*100%</f>
        <v>0.1031586846374702</v>
      </c>
      <c r="K2052" s="3"/>
    </row>
    <row r="2053" spans="1:11" ht="15.75" customHeight="1" x14ac:dyDescent="0.3">
      <c r="A2053" s="9" t="s">
        <v>1044</v>
      </c>
      <c r="B2053" s="7" t="s">
        <v>16</v>
      </c>
      <c r="C2053" s="8" t="s">
        <v>21</v>
      </c>
      <c r="D2053" s="9" t="s">
        <v>28</v>
      </c>
      <c r="E2053" s="9" t="s">
        <v>25</v>
      </c>
      <c r="F2053" s="10">
        <v>165248242</v>
      </c>
      <c r="G2053" s="9">
        <v>4</v>
      </c>
      <c r="H2053" s="10">
        <v>20596303</v>
      </c>
      <c r="I2053" s="22">
        <f>(data[[#This Row],[Profit]]/data[[#This Row],[Penjualan]])*100%</f>
        <v>0.12463856045137231</v>
      </c>
      <c r="K2053" s="3"/>
    </row>
    <row r="2054" spans="1:11" ht="15.75" customHeight="1" x14ac:dyDescent="0.3">
      <c r="A2054" s="9" t="s">
        <v>1044</v>
      </c>
      <c r="B2054" s="7" t="s">
        <v>16</v>
      </c>
      <c r="C2054" s="8" t="s">
        <v>21</v>
      </c>
      <c r="D2054" s="9" t="s">
        <v>28</v>
      </c>
      <c r="E2054" s="9" t="s">
        <v>25</v>
      </c>
      <c r="F2054" s="10">
        <v>195083666</v>
      </c>
      <c r="G2054" s="9">
        <v>2</v>
      </c>
      <c r="H2054" s="10">
        <v>10987243</v>
      </c>
      <c r="I2054" s="22">
        <f>(data[[#This Row],[Profit]]/data[[#This Row],[Penjualan]])*100%</f>
        <v>5.6320671152447994E-2</v>
      </c>
      <c r="K2054" s="3"/>
    </row>
    <row r="2055" spans="1:11" ht="15.75" customHeight="1" x14ac:dyDescent="0.3">
      <c r="A2055" s="9" t="s">
        <v>1044</v>
      </c>
      <c r="B2055" s="7" t="s">
        <v>16</v>
      </c>
      <c r="C2055" s="8" t="s">
        <v>21</v>
      </c>
      <c r="D2055" s="9" t="s">
        <v>28</v>
      </c>
      <c r="E2055" s="9" t="s">
        <v>25</v>
      </c>
      <c r="F2055" s="10">
        <v>172787113</v>
      </c>
      <c r="G2055" s="9">
        <v>1</v>
      </c>
      <c r="H2055" s="10">
        <v>11684438</v>
      </c>
      <c r="I2055" s="22">
        <f>(data[[#This Row],[Profit]]/data[[#This Row],[Penjualan]])*100%</f>
        <v>6.7623318644139854E-2</v>
      </c>
      <c r="K2055" s="3"/>
    </row>
    <row r="2056" spans="1:11" ht="15.75" customHeight="1" x14ac:dyDescent="0.3">
      <c r="A2056" s="9" t="s">
        <v>1045</v>
      </c>
      <c r="B2056" s="7" t="s">
        <v>14</v>
      </c>
      <c r="C2056" s="8" t="s">
        <v>17</v>
      </c>
      <c r="D2056" s="9" t="s">
        <v>28</v>
      </c>
      <c r="E2056" s="9" t="s">
        <v>30</v>
      </c>
      <c r="F2056" s="10">
        <v>124434147</v>
      </c>
      <c r="G2056" s="9">
        <v>3</v>
      </c>
      <c r="H2056" s="10">
        <v>20617003</v>
      </c>
      <c r="I2056" s="22">
        <f>(data[[#This Row],[Profit]]/data[[#This Row],[Penjualan]])*100%</f>
        <v>0.16568605561301433</v>
      </c>
      <c r="K2056" s="3"/>
    </row>
    <row r="2057" spans="1:11" ht="15.75" customHeight="1" x14ac:dyDescent="0.3">
      <c r="A2057" s="9" t="s">
        <v>1046</v>
      </c>
      <c r="B2057" s="7" t="s">
        <v>39</v>
      </c>
      <c r="C2057" s="8" t="s">
        <v>20</v>
      </c>
      <c r="D2057" s="9" t="s">
        <v>28</v>
      </c>
      <c r="E2057" s="9" t="s">
        <v>25</v>
      </c>
      <c r="F2057" s="10">
        <v>162821655</v>
      </c>
      <c r="G2057" s="9">
        <v>2</v>
      </c>
      <c r="H2057" s="10">
        <v>20508627</v>
      </c>
      <c r="I2057" s="22">
        <f>(data[[#This Row],[Profit]]/data[[#This Row],[Penjualan]])*100%</f>
        <v>0.12595761294773719</v>
      </c>
      <c r="K2057" s="3"/>
    </row>
    <row r="2058" spans="1:11" ht="15.75" customHeight="1" x14ac:dyDescent="0.3">
      <c r="A2058" s="9" t="s">
        <v>1047</v>
      </c>
      <c r="B2058" s="7" t="s">
        <v>39</v>
      </c>
      <c r="C2058" s="8" t="s">
        <v>11</v>
      </c>
      <c r="D2058" s="9" t="s">
        <v>12</v>
      </c>
      <c r="E2058" s="9" t="s">
        <v>25</v>
      </c>
      <c r="F2058" s="10">
        <v>227290483</v>
      </c>
      <c r="G2058" s="9">
        <v>5</v>
      </c>
      <c r="H2058" s="10">
        <v>19199639</v>
      </c>
      <c r="I2058" s="22">
        <f>(data[[#This Row],[Profit]]/data[[#This Row],[Penjualan]])*100%</f>
        <v>8.4471812222775736E-2</v>
      </c>
      <c r="K2058" s="3"/>
    </row>
    <row r="2059" spans="1:11" ht="15.75" customHeight="1" x14ac:dyDescent="0.3">
      <c r="A2059" s="9" t="s">
        <v>1047</v>
      </c>
      <c r="B2059" s="7" t="s">
        <v>39</v>
      </c>
      <c r="C2059" s="8" t="s">
        <v>11</v>
      </c>
      <c r="D2059" s="9" t="s">
        <v>12</v>
      </c>
      <c r="E2059" s="9" t="s">
        <v>25</v>
      </c>
      <c r="F2059" s="10">
        <v>133523165</v>
      </c>
      <c r="G2059" s="9">
        <v>1</v>
      </c>
      <c r="H2059" s="10">
        <v>22432446</v>
      </c>
      <c r="I2059" s="22">
        <f>(data[[#This Row],[Profit]]/data[[#This Row],[Penjualan]])*100%</f>
        <v>0.16800415118979542</v>
      </c>
      <c r="K2059" s="3"/>
    </row>
    <row r="2060" spans="1:11" ht="15.75" customHeight="1" x14ac:dyDescent="0.3">
      <c r="A2060" s="9" t="s">
        <v>1048</v>
      </c>
      <c r="B2060" s="7" t="s">
        <v>10</v>
      </c>
      <c r="C2060" s="8" t="s">
        <v>20</v>
      </c>
      <c r="D2060" s="9" t="s">
        <v>28</v>
      </c>
      <c r="E2060" s="9" t="s">
        <v>26</v>
      </c>
      <c r="F2060" s="10">
        <v>238392477</v>
      </c>
      <c r="G2060" s="9">
        <v>2</v>
      </c>
      <c r="H2060" s="10">
        <v>22254872</v>
      </c>
      <c r="I2060" s="22">
        <f>(data[[#This Row],[Profit]]/data[[#This Row],[Penjualan]])*100%</f>
        <v>9.3353919050054593E-2</v>
      </c>
      <c r="K2060" s="3"/>
    </row>
    <row r="2061" spans="1:11" ht="15.75" customHeight="1" x14ac:dyDescent="0.3">
      <c r="A2061" s="9" t="s">
        <v>1049</v>
      </c>
      <c r="B2061" s="7" t="s">
        <v>10</v>
      </c>
      <c r="C2061" s="8" t="s">
        <v>11</v>
      </c>
      <c r="D2061" s="9" t="s">
        <v>12</v>
      </c>
      <c r="E2061" s="9" t="s">
        <v>25</v>
      </c>
      <c r="F2061" s="10">
        <v>237104958</v>
      </c>
      <c r="G2061" s="9">
        <v>1</v>
      </c>
      <c r="H2061" s="10">
        <v>33160698</v>
      </c>
      <c r="I2061" s="22">
        <f>(data[[#This Row],[Profit]]/data[[#This Row],[Penjualan]])*100%</f>
        <v>0.13985661995309268</v>
      </c>
      <c r="K2061" s="3"/>
    </row>
    <row r="2062" spans="1:11" ht="15.75" customHeight="1" x14ac:dyDescent="0.3">
      <c r="A2062" s="9" t="s">
        <v>1050</v>
      </c>
      <c r="B2062" s="7" t="s">
        <v>10</v>
      </c>
      <c r="C2062" s="8" t="s">
        <v>17</v>
      </c>
      <c r="D2062" s="9" t="s">
        <v>18</v>
      </c>
      <c r="E2062" s="9" t="s">
        <v>13</v>
      </c>
      <c r="F2062" s="10">
        <v>169048871</v>
      </c>
      <c r="G2062" s="9">
        <v>4</v>
      </c>
      <c r="H2062" s="10">
        <v>24640040</v>
      </c>
      <c r="I2062" s="22">
        <f>(data[[#This Row],[Profit]]/data[[#This Row],[Penjualan]])*100%</f>
        <v>0.14575690363528071</v>
      </c>
      <c r="K2062" s="3"/>
    </row>
    <row r="2063" spans="1:11" ht="15.75" customHeight="1" x14ac:dyDescent="0.3">
      <c r="A2063" s="9" t="s">
        <v>1050</v>
      </c>
      <c r="B2063" s="7" t="s">
        <v>10</v>
      </c>
      <c r="C2063" s="8" t="s">
        <v>17</v>
      </c>
      <c r="D2063" s="9" t="s">
        <v>18</v>
      </c>
      <c r="E2063" s="9" t="s">
        <v>13</v>
      </c>
      <c r="F2063" s="10">
        <v>201507388</v>
      </c>
      <c r="G2063" s="9">
        <v>2</v>
      </c>
      <c r="H2063" s="10">
        <v>20702518</v>
      </c>
      <c r="I2063" s="22">
        <f>(data[[#This Row],[Profit]]/data[[#This Row],[Penjualan]])*100%</f>
        <v>0.10273825791439468</v>
      </c>
      <c r="K2063" s="3"/>
    </row>
    <row r="2064" spans="1:11" ht="15.75" customHeight="1" x14ac:dyDescent="0.3">
      <c r="A2064" s="9" t="s">
        <v>1051</v>
      </c>
      <c r="B2064" s="7" t="s">
        <v>10</v>
      </c>
      <c r="C2064" s="8" t="s">
        <v>20</v>
      </c>
      <c r="D2064" s="9" t="s">
        <v>18</v>
      </c>
      <c r="E2064" s="9" t="s">
        <v>30</v>
      </c>
      <c r="F2064" s="10">
        <v>121917889</v>
      </c>
      <c r="G2064" s="9">
        <v>3</v>
      </c>
      <c r="H2064" s="10">
        <v>29700012</v>
      </c>
      <c r="I2064" s="22">
        <f>(data[[#This Row],[Profit]]/data[[#This Row],[Penjualan]])*100%</f>
        <v>0.24360667859004678</v>
      </c>
      <c r="K2064" s="3"/>
    </row>
    <row r="2065" spans="1:11" ht="15.75" customHeight="1" x14ac:dyDescent="0.3">
      <c r="A2065" s="9" t="s">
        <v>1051</v>
      </c>
      <c r="B2065" s="7" t="s">
        <v>10</v>
      </c>
      <c r="C2065" s="8" t="s">
        <v>20</v>
      </c>
      <c r="D2065" s="9" t="s">
        <v>18</v>
      </c>
      <c r="E2065" s="9" t="s">
        <v>30</v>
      </c>
      <c r="F2065" s="10">
        <v>147154189</v>
      </c>
      <c r="G2065" s="9">
        <v>5</v>
      </c>
      <c r="H2065" s="10">
        <v>34294564</v>
      </c>
      <c r="I2065" s="22">
        <f>(data[[#This Row],[Profit]]/data[[#This Row],[Penjualan]])*100%</f>
        <v>0.23305190448910701</v>
      </c>
      <c r="K2065" s="3"/>
    </row>
    <row r="2066" spans="1:11" ht="15.75" customHeight="1" x14ac:dyDescent="0.3">
      <c r="A2066" s="9" t="s">
        <v>1052</v>
      </c>
      <c r="B2066" s="7" t="s">
        <v>39</v>
      </c>
      <c r="C2066" s="8" t="s">
        <v>20</v>
      </c>
      <c r="D2066" s="9" t="s">
        <v>28</v>
      </c>
      <c r="E2066" s="9" t="s">
        <v>30</v>
      </c>
      <c r="F2066" s="10">
        <v>228955262</v>
      </c>
      <c r="G2066" s="9">
        <v>2</v>
      </c>
      <c r="H2066" s="10">
        <v>10245825</v>
      </c>
      <c r="I2066" s="22">
        <f>(data[[#This Row],[Profit]]/data[[#This Row],[Penjualan]])*100%</f>
        <v>4.4750336421619345E-2</v>
      </c>
      <c r="K2066" s="3"/>
    </row>
    <row r="2067" spans="1:11" ht="15.75" customHeight="1" x14ac:dyDescent="0.3">
      <c r="A2067" s="9" t="s">
        <v>1053</v>
      </c>
      <c r="B2067" s="7" t="s">
        <v>14</v>
      </c>
      <c r="C2067" s="8" t="s">
        <v>20</v>
      </c>
      <c r="D2067" s="9" t="s">
        <v>18</v>
      </c>
      <c r="E2067" s="9" t="s">
        <v>30</v>
      </c>
      <c r="F2067" s="10">
        <v>93868068</v>
      </c>
      <c r="G2067" s="9">
        <v>2</v>
      </c>
      <c r="H2067" s="10">
        <v>27223436</v>
      </c>
      <c r="I2067" s="22">
        <f>(data[[#This Row],[Profit]]/data[[#This Row],[Penjualan]])*100%</f>
        <v>0.29001807089499276</v>
      </c>
      <c r="K2067" s="3"/>
    </row>
    <row r="2068" spans="1:11" ht="15.75" customHeight="1" x14ac:dyDescent="0.3">
      <c r="A2068" s="9" t="s">
        <v>1053</v>
      </c>
      <c r="B2068" s="7" t="s">
        <v>14</v>
      </c>
      <c r="C2068" s="8" t="s">
        <v>20</v>
      </c>
      <c r="D2068" s="9" t="s">
        <v>18</v>
      </c>
      <c r="E2068" s="9" t="s">
        <v>30</v>
      </c>
      <c r="F2068" s="10">
        <v>248937473</v>
      </c>
      <c r="G2068" s="9">
        <v>2</v>
      </c>
      <c r="H2068" s="10">
        <v>24033825</v>
      </c>
      <c r="I2068" s="22">
        <f>(data[[#This Row],[Profit]]/data[[#This Row],[Penjualan]])*100%</f>
        <v>9.6545629351672574E-2</v>
      </c>
      <c r="K2068" s="3"/>
    </row>
    <row r="2069" spans="1:11" ht="15.75" customHeight="1" x14ac:dyDescent="0.3">
      <c r="A2069" s="9" t="s">
        <v>1054</v>
      </c>
      <c r="B2069" s="7" t="s">
        <v>39</v>
      </c>
      <c r="C2069" s="8" t="s">
        <v>17</v>
      </c>
      <c r="D2069" s="9" t="s">
        <v>12</v>
      </c>
      <c r="E2069" s="9" t="s">
        <v>30</v>
      </c>
      <c r="F2069" s="10">
        <v>193865182</v>
      </c>
      <c r="G2069" s="9">
        <v>2</v>
      </c>
      <c r="H2069" s="10">
        <v>21597268</v>
      </c>
      <c r="I2069" s="22">
        <f>(data[[#This Row],[Profit]]/data[[#This Row],[Penjualan]])*100%</f>
        <v>0.11140354228228563</v>
      </c>
      <c r="K2069" s="3"/>
    </row>
    <row r="2070" spans="1:11" ht="15.75" customHeight="1" x14ac:dyDescent="0.3">
      <c r="A2070" s="9" t="s">
        <v>1054</v>
      </c>
      <c r="B2070" s="7" t="s">
        <v>16</v>
      </c>
      <c r="C2070" s="8" t="s">
        <v>17</v>
      </c>
      <c r="D2070" s="9" t="s">
        <v>12</v>
      </c>
      <c r="E2070" s="9" t="s">
        <v>30</v>
      </c>
      <c r="F2070" s="10">
        <v>120665792</v>
      </c>
      <c r="G2070" s="9">
        <v>5</v>
      </c>
      <c r="H2070" s="10">
        <v>22980951</v>
      </c>
      <c r="I2070" s="22">
        <f>(data[[#This Row],[Profit]]/data[[#This Row],[Penjualan]])*100%</f>
        <v>0.19045125067425903</v>
      </c>
      <c r="K2070" s="3"/>
    </row>
    <row r="2071" spans="1:11" ht="15.75" customHeight="1" x14ac:dyDescent="0.3">
      <c r="A2071" s="9" t="s">
        <v>1054</v>
      </c>
      <c r="B2071" s="7" t="s">
        <v>10</v>
      </c>
      <c r="C2071" s="8" t="s">
        <v>17</v>
      </c>
      <c r="D2071" s="9" t="s">
        <v>12</v>
      </c>
      <c r="E2071" s="9" t="s">
        <v>30</v>
      </c>
      <c r="F2071" s="10">
        <v>145438483</v>
      </c>
      <c r="G2071" s="9">
        <v>2</v>
      </c>
      <c r="H2071" s="10">
        <v>16955981</v>
      </c>
      <c r="I2071" s="22">
        <f>(data[[#This Row],[Profit]]/data[[#This Row],[Penjualan]])*100%</f>
        <v>0.11658524381060822</v>
      </c>
      <c r="K2071" s="3"/>
    </row>
    <row r="2072" spans="1:11" ht="15.75" customHeight="1" x14ac:dyDescent="0.3">
      <c r="A2072" s="9" t="s">
        <v>1055</v>
      </c>
      <c r="B2072" s="7" t="s">
        <v>10</v>
      </c>
      <c r="C2072" s="8" t="s">
        <v>20</v>
      </c>
      <c r="D2072" s="9" t="s">
        <v>28</v>
      </c>
      <c r="E2072" s="9" t="s">
        <v>30</v>
      </c>
      <c r="F2072" s="10">
        <v>213938219</v>
      </c>
      <c r="G2072" s="9">
        <v>4</v>
      </c>
      <c r="H2072" s="10">
        <v>23277944</v>
      </c>
      <c r="I2072" s="22">
        <f>(data[[#This Row],[Profit]]/data[[#This Row],[Penjualan]])*100%</f>
        <v>0.10880685138357631</v>
      </c>
      <c r="K2072" s="3"/>
    </row>
    <row r="2073" spans="1:11" ht="15.75" customHeight="1" x14ac:dyDescent="0.3">
      <c r="A2073" s="9" t="s">
        <v>1056</v>
      </c>
      <c r="B2073" s="7" t="s">
        <v>10</v>
      </c>
      <c r="C2073" s="8" t="s">
        <v>20</v>
      </c>
      <c r="D2073" s="9" t="s">
        <v>28</v>
      </c>
      <c r="E2073" s="9" t="s">
        <v>30</v>
      </c>
      <c r="F2073" s="10">
        <v>144589401</v>
      </c>
      <c r="G2073" s="9">
        <v>2</v>
      </c>
      <c r="H2073" s="10">
        <v>30092732</v>
      </c>
      <c r="I2073" s="22">
        <f>(data[[#This Row],[Profit]]/data[[#This Row],[Penjualan]])*100%</f>
        <v>0.20812543514168097</v>
      </c>
      <c r="K2073" s="3"/>
    </row>
    <row r="2074" spans="1:11" ht="15.75" customHeight="1" x14ac:dyDescent="0.3">
      <c r="A2074" s="9" t="s">
        <v>1056</v>
      </c>
      <c r="B2074" s="7" t="s">
        <v>39</v>
      </c>
      <c r="C2074" s="8" t="s">
        <v>20</v>
      </c>
      <c r="D2074" s="9" t="s">
        <v>28</v>
      </c>
      <c r="E2074" s="9" t="s">
        <v>30</v>
      </c>
      <c r="F2074" s="10">
        <v>152137567</v>
      </c>
      <c r="G2074" s="9">
        <v>2</v>
      </c>
      <c r="H2074" s="10">
        <v>17857900</v>
      </c>
      <c r="I2074" s="22">
        <f>(data[[#This Row],[Profit]]/data[[#This Row],[Penjualan]])*100%</f>
        <v>0.11737994995016583</v>
      </c>
      <c r="K2074" s="3"/>
    </row>
    <row r="2075" spans="1:11" ht="15.75" customHeight="1" x14ac:dyDescent="0.3">
      <c r="A2075" s="9" t="s">
        <v>1056</v>
      </c>
      <c r="B2075" s="7" t="s">
        <v>39</v>
      </c>
      <c r="C2075" s="8" t="s">
        <v>20</v>
      </c>
      <c r="D2075" s="9" t="s">
        <v>28</v>
      </c>
      <c r="E2075" s="9" t="s">
        <v>30</v>
      </c>
      <c r="F2075" s="10">
        <v>199881596</v>
      </c>
      <c r="G2075" s="9">
        <v>2</v>
      </c>
      <c r="H2075" s="10">
        <v>26519676</v>
      </c>
      <c r="I2075" s="22">
        <f>(data[[#This Row],[Profit]]/data[[#This Row],[Penjualan]])*100%</f>
        <v>0.13267692739455614</v>
      </c>
      <c r="K2075" s="3"/>
    </row>
    <row r="2076" spans="1:11" ht="15.75" customHeight="1" x14ac:dyDescent="0.3">
      <c r="A2076" s="9" t="s">
        <v>1057</v>
      </c>
      <c r="B2076" s="7" t="s">
        <v>14</v>
      </c>
      <c r="C2076" s="8" t="s">
        <v>20</v>
      </c>
      <c r="D2076" s="9" t="s">
        <v>28</v>
      </c>
      <c r="E2076" s="9" t="s">
        <v>13</v>
      </c>
      <c r="F2076" s="10">
        <v>186793846</v>
      </c>
      <c r="G2076" s="9">
        <v>5</v>
      </c>
      <c r="H2076" s="10">
        <v>21245723</v>
      </c>
      <c r="I2076" s="22">
        <f>(data[[#This Row],[Profit]]/data[[#This Row],[Penjualan]])*100%</f>
        <v>0.11373888088368821</v>
      </c>
      <c r="K2076" s="3"/>
    </row>
    <row r="2077" spans="1:11" ht="15.75" customHeight="1" x14ac:dyDescent="0.3">
      <c r="A2077" s="9" t="s">
        <v>1057</v>
      </c>
      <c r="B2077" s="7" t="s">
        <v>10</v>
      </c>
      <c r="C2077" s="8" t="s">
        <v>20</v>
      </c>
      <c r="D2077" s="9" t="s">
        <v>28</v>
      </c>
      <c r="E2077" s="9" t="s">
        <v>13</v>
      </c>
      <c r="F2077" s="10">
        <v>160185834</v>
      </c>
      <c r="G2077" s="9">
        <v>4</v>
      </c>
      <c r="H2077" s="10">
        <v>20858446</v>
      </c>
      <c r="I2077" s="22">
        <f>(data[[#This Row],[Profit]]/data[[#This Row],[Penjualan]])*100%</f>
        <v>0.13021404876538584</v>
      </c>
      <c r="K2077" s="3"/>
    </row>
    <row r="2078" spans="1:11" ht="15.75" customHeight="1" x14ac:dyDescent="0.3">
      <c r="A2078" s="9" t="s">
        <v>1058</v>
      </c>
      <c r="B2078" s="7" t="s">
        <v>10</v>
      </c>
      <c r="C2078" s="8" t="s">
        <v>21</v>
      </c>
      <c r="D2078" s="9" t="s">
        <v>28</v>
      </c>
      <c r="E2078" s="9" t="s">
        <v>30</v>
      </c>
      <c r="F2078" s="10">
        <v>223515901</v>
      </c>
      <c r="G2078" s="9">
        <v>5</v>
      </c>
      <c r="H2078" s="10">
        <v>22635048</v>
      </c>
      <c r="I2078" s="22">
        <f>(data[[#This Row],[Profit]]/data[[#This Row],[Penjualan]])*100%</f>
        <v>0.10126817778391525</v>
      </c>
      <c r="K2078" s="3"/>
    </row>
    <row r="2079" spans="1:11" ht="15.75" customHeight="1" x14ac:dyDescent="0.3">
      <c r="A2079" s="9" t="s">
        <v>1059</v>
      </c>
      <c r="B2079" s="7" t="s">
        <v>10</v>
      </c>
      <c r="C2079" s="8" t="s">
        <v>20</v>
      </c>
      <c r="D2079" s="9" t="s">
        <v>12</v>
      </c>
      <c r="E2079" s="9" t="s">
        <v>30</v>
      </c>
      <c r="F2079" s="10">
        <v>146297872</v>
      </c>
      <c r="G2079" s="9">
        <v>2</v>
      </c>
      <c r="H2079" s="10">
        <v>34066754</v>
      </c>
      <c r="I2079" s="22">
        <f>(data[[#This Row],[Profit]]/data[[#This Row],[Penjualan]])*100%</f>
        <v>0.23285884841851973</v>
      </c>
      <c r="K2079" s="3"/>
    </row>
    <row r="2080" spans="1:11" ht="15.75" customHeight="1" x14ac:dyDescent="0.3">
      <c r="A2080" s="9" t="s">
        <v>1059</v>
      </c>
      <c r="B2080" s="7" t="s">
        <v>14</v>
      </c>
      <c r="C2080" s="8" t="s">
        <v>20</v>
      </c>
      <c r="D2080" s="9" t="s">
        <v>12</v>
      </c>
      <c r="E2080" s="9" t="s">
        <v>30</v>
      </c>
      <c r="F2080" s="10">
        <v>103487976</v>
      </c>
      <c r="G2080" s="9">
        <v>1</v>
      </c>
      <c r="H2080" s="10">
        <v>25636191</v>
      </c>
      <c r="I2080" s="22">
        <f>(data[[#This Row],[Profit]]/data[[#This Row],[Penjualan]])*100%</f>
        <v>0.24772144543632779</v>
      </c>
      <c r="K2080" s="3"/>
    </row>
    <row r="2081" spans="1:11" ht="15.75" customHeight="1" x14ac:dyDescent="0.3">
      <c r="A2081" s="9" t="s">
        <v>1059</v>
      </c>
      <c r="B2081" s="7" t="s">
        <v>10</v>
      </c>
      <c r="C2081" s="8" t="s">
        <v>20</v>
      </c>
      <c r="D2081" s="9" t="s">
        <v>12</v>
      </c>
      <c r="E2081" s="9" t="s">
        <v>30</v>
      </c>
      <c r="F2081" s="10">
        <v>93075512</v>
      </c>
      <c r="G2081" s="9">
        <v>3</v>
      </c>
      <c r="H2081" s="10">
        <v>18798369</v>
      </c>
      <c r="I2081" s="22">
        <f>(data[[#This Row],[Profit]]/data[[#This Row],[Penjualan]])*100%</f>
        <v>0.20196900985084026</v>
      </c>
      <c r="K2081" s="3"/>
    </row>
    <row r="2082" spans="1:11" ht="15.75" customHeight="1" x14ac:dyDescent="0.3">
      <c r="A2082" s="9" t="s">
        <v>1060</v>
      </c>
      <c r="B2082" s="7" t="s">
        <v>10</v>
      </c>
      <c r="C2082" s="8" t="s">
        <v>20</v>
      </c>
      <c r="D2082" s="9" t="s">
        <v>12</v>
      </c>
      <c r="E2082" s="9" t="s">
        <v>30</v>
      </c>
      <c r="F2082" s="10">
        <v>165507816</v>
      </c>
      <c r="G2082" s="9">
        <v>1</v>
      </c>
      <c r="H2082" s="10">
        <v>15106648</v>
      </c>
      <c r="I2082" s="22">
        <f>(data[[#This Row],[Profit]]/data[[#This Row],[Penjualan]])*100%</f>
        <v>9.1274529294737353E-2</v>
      </c>
      <c r="K2082" s="3"/>
    </row>
    <row r="2083" spans="1:11" ht="15.75" customHeight="1" x14ac:dyDescent="0.3">
      <c r="A2083" s="9" t="s">
        <v>1060</v>
      </c>
      <c r="B2083" s="7" t="s">
        <v>10</v>
      </c>
      <c r="C2083" s="8" t="s">
        <v>20</v>
      </c>
      <c r="D2083" s="9" t="s">
        <v>12</v>
      </c>
      <c r="E2083" s="9" t="s">
        <v>30</v>
      </c>
      <c r="F2083" s="10">
        <v>94704927</v>
      </c>
      <c r="G2083" s="9">
        <v>1</v>
      </c>
      <c r="H2083" s="10">
        <v>21015949</v>
      </c>
      <c r="I2083" s="22">
        <f>(data[[#This Row],[Profit]]/data[[#This Row],[Penjualan]])*100%</f>
        <v>0.22190977455692459</v>
      </c>
      <c r="K2083" s="3"/>
    </row>
    <row r="2084" spans="1:11" ht="15.75" customHeight="1" x14ac:dyDescent="0.3">
      <c r="A2084" s="9" t="s">
        <v>1060</v>
      </c>
      <c r="B2084" s="7" t="s">
        <v>10</v>
      </c>
      <c r="C2084" s="8" t="s">
        <v>20</v>
      </c>
      <c r="D2084" s="9" t="s">
        <v>12</v>
      </c>
      <c r="E2084" s="9" t="s">
        <v>30</v>
      </c>
      <c r="F2084" s="10">
        <v>145031791</v>
      </c>
      <c r="G2084" s="9">
        <v>2</v>
      </c>
      <c r="H2084" s="10">
        <v>30784813</v>
      </c>
      <c r="I2084" s="22">
        <f>(data[[#This Row],[Profit]]/data[[#This Row],[Penjualan]])*100%</f>
        <v>0.21226251698153545</v>
      </c>
      <c r="K2084" s="3"/>
    </row>
    <row r="2085" spans="1:11" ht="15.75" customHeight="1" x14ac:dyDescent="0.3">
      <c r="A2085" s="9" t="s">
        <v>1061</v>
      </c>
      <c r="B2085" s="7" t="s">
        <v>10</v>
      </c>
      <c r="C2085" s="8" t="s">
        <v>20</v>
      </c>
      <c r="D2085" s="9" t="s">
        <v>12</v>
      </c>
      <c r="E2085" s="9" t="s">
        <v>30</v>
      </c>
      <c r="F2085" s="10">
        <v>103612719</v>
      </c>
      <c r="G2085" s="9">
        <v>3</v>
      </c>
      <c r="H2085" s="10">
        <v>22845065</v>
      </c>
      <c r="I2085" s="22">
        <f>(data[[#This Row],[Profit]]/data[[#This Row],[Penjualan]])*100%</f>
        <v>0.22048514140430964</v>
      </c>
      <c r="K2085" s="3"/>
    </row>
    <row r="2086" spans="1:11" ht="15.75" customHeight="1" x14ac:dyDescent="0.3">
      <c r="A2086" s="9" t="s">
        <v>1061</v>
      </c>
      <c r="B2086" s="7" t="s">
        <v>14</v>
      </c>
      <c r="C2086" s="8" t="s">
        <v>20</v>
      </c>
      <c r="D2086" s="9" t="s">
        <v>12</v>
      </c>
      <c r="E2086" s="9" t="s">
        <v>30</v>
      </c>
      <c r="F2086" s="10">
        <v>195638651</v>
      </c>
      <c r="G2086" s="9">
        <v>3</v>
      </c>
      <c r="H2086" s="10">
        <v>19288209</v>
      </c>
      <c r="I2086" s="22">
        <f>(data[[#This Row],[Profit]]/data[[#This Row],[Penjualan]])*100%</f>
        <v>9.8590993657996548E-2</v>
      </c>
      <c r="K2086" s="3"/>
    </row>
    <row r="2087" spans="1:11" ht="15.75" customHeight="1" x14ac:dyDescent="0.3">
      <c r="A2087" s="9" t="s">
        <v>1061</v>
      </c>
      <c r="B2087" s="7" t="s">
        <v>14</v>
      </c>
      <c r="C2087" s="8" t="s">
        <v>20</v>
      </c>
      <c r="D2087" s="9" t="s">
        <v>12</v>
      </c>
      <c r="E2087" s="9" t="s">
        <v>30</v>
      </c>
      <c r="F2087" s="10">
        <v>194533478</v>
      </c>
      <c r="G2087" s="9">
        <v>3</v>
      </c>
      <c r="H2087" s="10">
        <v>22043396</v>
      </c>
      <c r="I2087" s="22">
        <f>(data[[#This Row],[Profit]]/data[[#This Row],[Penjualan]])*100%</f>
        <v>0.11331415151072352</v>
      </c>
      <c r="K2087" s="3"/>
    </row>
    <row r="2088" spans="1:11" ht="15.75" customHeight="1" x14ac:dyDescent="0.3">
      <c r="A2088" s="9" t="s">
        <v>1062</v>
      </c>
      <c r="B2088" s="7" t="s">
        <v>14</v>
      </c>
      <c r="C2088" s="8" t="s">
        <v>20</v>
      </c>
      <c r="D2088" s="9" t="s">
        <v>28</v>
      </c>
      <c r="E2088" s="9" t="s">
        <v>25</v>
      </c>
      <c r="F2088" s="10">
        <v>233875570</v>
      </c>
      <c r="G2088" s="9">
        <v>2</v>
      </c>
      <c r="H2088" s="10">
        <v>17764207</v>
      </c>
      <c r="I2088" s="22">
        <f>(data[[#This Row],[Profit]]/data[[#This Row],[Penjualan]])*100%</f>
        <v>7.5955804191091866E-2</v>
      </c>
      <c r="K2088" s="3"/>
    </row>
    <row r="2089" spans="1:11" ht="15.75" customHeight="1" x14ac:dyDescent="0.3">
      <c r="A2089" s="9" t="s">
        <v>1063</v>
      </c>
      <c r="B2089" s="7" t="s">
        <v>14</v>
      </c>
      <c r="C2089" s="8" t="s">
        <v>20</v>
      </c>
      <c r="D2089" s="9" t="s">
        <v>28</v>
      </c>
      <c r="E2089" s="9" t="s">
        <v>30</v>
      </c>
      <c r="F2089" s="10">
        <v>119137274</v>
      </c>
      <c r="G2089" s="9">
        <v>4</v>
      </c>
      <c r="H2089" s="10">
        <v>15470219</v>
      </c>
      <c r="I2089" s="22">
        <f>(data[[#This Row],[Profit]]/data[[#This Row],[Penjualan]])*100%</f>
        <v>0.12985204781502724</v>
      </c>
      <c r="K2089" s="3"/>
    </row>
    <row r="2090" spans="1:11" ht="15.75" customHeight="1" x14ac:dyDescent="0.3">
      <c r="A2090" s="9" t="s">
        <v>1064</v>
      </c>
      <c r="B2090" s="7" t="s">
        <v>39</v>
      </c>
      <c r="C2090" s="8" t="s">
        <v>20</v>
      </c>
      <c r="D2090" s="9" t="s">
        <v>28</v>
      </c>
      <c r="E2090" s="9" t="s">
        <v>13</v>
      </c>
      <c r="F2090" s="10">
        <v>210113329</v>
      </c>
      <c r="G2090" s="9">
        <v>1</v>
      </c>
      <c r="H2090" s="10">
        <v>19440139</v>
      </c>
      <c r="I2090" s="22">
        <f>(data[[#This Row],[Profit]]/data[[#This Row],[Penjualan]])*100%</f>
        <v>9.2522159791204872E-2</v>
      </c>
      <c r="K2090" s="3"/>
    </row>
    <row r="2091" spans="1:11" ht="15.75" customHeight="1" x14ac:dyDescent="0.3">
      <c r="A2091" s="9" t="s">
        <v>1065</v>
      </c>
      <c r="B2091" s="7" t="s">
        <v>10</v>
      </c>
      <c r="C2091" s="8" t="s">
        <v>17</v>
      </c>
      <c r="D2091" s="9" t="s">
        <v>28</v>
      </c>
      <c r="E2091" s="9" t="s">
        <v>13</v>
      </c>
      <c r="F2091" s="10">
        <v>210053429</v>
      </c>
      <c r="G2091" s="9">
        <v>4</v>
      </c>
      <c r="H2091" s="10">
        <v>26312655</v>
      </c>
      <c r="I2091" s="22">
        <f>(data[[#This Row],[Profit]]/data[[#This Row],[Penjualan]])*100%</f>
        <v>0.1252664863661902</v>
      </c>
      <c r="K2091" s="3"/>
    </row>
    <row r="2092" spans="1:11" ht="15.75" customHeight="1" x14ac:dyDescent="0.3">
      <c r="A2092" s="9" t="s">
        <v>1066</v>
      </c>
      <c r="B2092" s="7" t="s">
        <v>16</v>
      </c>
      <c r="C2092" s="8" t="s">
        <v>20</v>
      </c>
      <c r="D2092" s="9" t="s">
        <v>28</v>
      </c>
      <c r="E2092" s="9" t="s">
        <v>30</v>
      </c>
      <c r="F2092" s="10">
        <v>205799382</v>
      </c>
      <c r="G2092" s="9">
        <v>3</v>
      </c>
      <c r="H2092" s="10">
        <v>19222138</v>
      </c>
      <c r="I2092" s="22">
        <f>(data[[#This Row],[Profit]]/data[[#This Row],[Penjualan]])*100%</f>
        <v>9.3402311577398228E-2</v>
      </c>
      <c r="K2092" s="3"/>
    </row>
    <row r="2093" spans="1:11" ht="15.75" customHeight="1" x14ac:dyDescent="0.3">
      <c r="A2093" s="9" t="s">
        <v>1067</v>
      </c>
      <c r="B2093" s="7" t="s">
        <v>10</v>
      </c>
      <c r="C2093" s="8" t="s">
        <v>20</v>
      </c>
      <c r="D2093" s="9" t="s">
        <v>12</v>
      </c>
      <c r="E2093" s="9" t="s">
        <v>30</v>
      </c>
      <c r="F2093" s="10">
        <v>133569652</v>
      </c>
      <c r="G2093" s="9">
        <v>5</v>
      </c>
      <c r="H2093" s="10">
        <v>16109529</v>
      </c>
      <c r="I2093" s="22">
        <f>(data[[#This Row],[Profit]]/data[[#This Row],[Penjualan]])*100%</f>
        <v>0.12060770361219478</v>
      </c>
      <c r="K2093" s="3"/>
    </row>
    <row r="2094" spans="1:11" ht="15.75" customHeight="1" x14ac:dyDescent="0.3">
      <c r="A2094" s="9" t="s">
        <v>1068</v>
      </c>
      <c r="B2094" s="7" t="s">
        <v>10</v>
      </c>
      <c r="C2094" s="8" t="s">
        <v>20</v>
      </c>
      <c r="D2094" s="9" t="s">
        <v>18</v>
      </c>
      <c r="E2094" s="9" t="s">
        <v>13</v>
      </c>
      <c r="F2094" s="10">
        <v>123046040</v>
      </c>
      <c r="G2094" s="9">
        <v>1</v>
      </c>
      <c r="H2094" s="10">
        <v>13873689</v>
      </c>
      <c r="I2094" s="22">
        <f>(data[[#This Row],[Profit]]/data[[#This Row],[Penjualan]])*100%</f>
        <v>0.11275201542447039</v>
      </c>
      <c r="K2094" s="3"/>
    </row>
    <row r="2095" spans="1:11" ht="15.75" customHeight="1" x14ac:dyDescent="0.3">
      <c r="A2095" s="9" t="s">
        <v>1069</v>
      </c>
      <c r="B2095" s="7" t="s">
        <v>10</v>
      </c>
      <c r="C2095" s="8" t="s">
        <v>17</v>
      </c>
      <c r="D2095" s="9" t="s">
        <v>28</v>
      </c>
      <c r="E2095" s="9" t="s">
        <v>25</v>
      </c>
      <c r="F2095" s="10">
        <v>192301981</v>
      </c>
      <c r="G2095" s="9">
        <v>1</v>
      </c>
      <c r="H2095" s="10">
        <v>20525547</v>
      </c>
      <c r="I2095" s="22">
        <f>(data[[#This Row],[Profit]]/data[[#This Row],[Penjualan]])*100%</f>
        <v>0.10673601433154244</v>
      </c>
      <c r="K2095" s="3"/>
    </row>
    <row r="2096" spans="1:11" ht="15.75" customHeight="1" x14ac:dyDescent="0.3">
      <c r="A2096" s="9" t="s">
        <v>1070</v>
      </c>
      <c r="B2096" s="7" t="s">
        <v>10</v>
      </c>
      <c r="C2096" s="8" t="s">
        <v>11</v>
      </c>
      <c r="D2096" s="9" t="s">
        <v>28</v>
      </c>
      <c r="E2096" s="9" t="s">
        <v>13</v>
      </c>
      <c r="F2096" s="10">
        <v>217630800</v>
      </c>
      <c r="G2096" s="9">
        <v>2</v>
      </c>
      <c r="H2096" s="10">
        <v>24039926</v>
      </c>
      <c r="I2096" s="22">
        <f>(data[[#This Row],[Profit]]/data[[#This Row],[Penjualan]])*100%</f>
        <v>0.11046196586144975</v>
      </c>
      <c r="K2096" s="3"/>
    </row>
    <row r="2097" spans="1:11" ht="15.75" customHeight="1" x14ac:dyDescent="0.3">
      <c r="A2097" s="9" t="s">
        <v>1070</v>
      </c>
      <c r="B2097" s="7" t="s">
        <v>10</v>
      </c>
      <c r="C2097" s="8" t="s">
        <v>11</v>
      </c>
      <c r="D2097" s="9" t="s">
        <v>28</v>
      </c>
      <c r="E2097" s="9" t="s">
        <v>13</v>
      </c>
      <c r="F2097" s="10">
        <v>147759572</v>
      </c>
      <c r="G2097" s="9">
        <v>5</v>
      </c>
      <c r="H2097" s="10">
        <v>27943782</v>
      </c>
      <c r="I2097" s="22">
        <f>(data[[#This Row],[Profit]]/data[[#This Row],[Penjualan]])*100%</f>
        <v>0.18911656024558599</v>
      </c>
      <c r="K2097" s="3"/>
    </row>
    <row r="2098" spans="1:11" ht="15.75" customHeight="1" x14ac:dyDescent="0.3">
      <c r="A2098" s="9" t="s">
        <v>1071</v>
      </c>
      <c r="B2098" s="7" t="s">
        <v>10</v>
      </c>
      <c r="C2098" s="8" t="s">
        <v>20</v>
      </c>
      <c r="D2098" s="9" t="s">
        <v>18</v>
      </c>
      <c r="E2098" s="9" t="s">
        <v>26</v>
      </c>
      <c r="F2098" s="10">
        <v>162362617</v>
      </c>
      <c r="G2098" s="9">
        <v>2</v>
      </c>
      <c r="H2098" s="10">
        <v>19703691</v>
      </c>
      <c r="I2098" s="22">
        <f>(data[[#This Row],[Profit]]/data[[#This Row],[Penjualan]])*100%</f>
        <v>0.12135608161575764</v>
      </c>
      <c r="K2098" s="3"/>
    </row>
    <row r="2099" spans="1:11" ht="15.75" customHeight="1" x14ac:dyDescent="0.3">
      <c r="A2099" s="9" t="s">
        <v>1072</v>
      </c>
      <c r="B2099" s="7" t="s">
        <v>10</v>
      </c>
      <c r="C2099" s="8" t="s">
        <v>20</v>
      </c>
      <c r="D2099" s="9" t="s">
        <v>28</v>
      </c>
      <c r="E2099" s="9" t="s">
        <v>13</v>
      </c>
      <c r="F2099" s="10">
        <v>152572281</v>
      </c>
      <c r="G2099" s="9">
        <v>4</v>
      </c>
      <c r="H2099" s="10">
        <v>17686846</v>
      </c>
      <c r="I2099" s="22">
        <f>(data[[#This Row],[Profit]]/data[[#This Row],[Penjualan]])*100%</f>
        <v>0.11592437292066178</v>
      </c>
      <c r="K2099" s="3"/>
    </row>
    <row r="2100" spans="1:11" ht="15.75" customHeight="1" x14ac:dyDescent="0.3">
      <c r="A2100" s="9" t="s">
        <v>1073</v>
      </c>
      <c r="B2100" s="7" t="s">
        <v>10</v>
      </c>
      <c r="C2100" s="8" t="s">
        <v>21</v>
      </c>
      <c r="D2100" s="9" t="s">
        <v>28</v>
      </c>
      <c r="E2100" s="9" t="s">
        <v>30</v>
      </c>
      <c r="F2100" s="10">
        <v>248513802</v>
      </c>
      <c r="G2100" s="9">
        <v>1</v>
      </c>
      <c r="H2100" s="10">
        <v>21827302</v>
      </c>
      <c r="I2100" s="22">
        <f>(data[[#This Row],[Profit]]/data[[#This Row],[Penjualan]])*100%</f>
        <v>8.7831347089527043E-2</v>
      </c>
      <c r="K2100" s="3"/>
    </row>
    <row r="2101" spans="1:11" ht="15.75" customHeight="1" x14ac:dyDescent="0.3">
      <c r="A2101" s="9" t="s">
        <v>1074</v>
      </c>
      <c r="B2101" s="7" t="s">
        <v>10</v>
      </c>
      <c r="C2101" s="8" t="s">
        <v>20</v>
      </c>
      <c r="D2101" s="9" t="s">
        <v>18</v>
      </c>
      <c r="E2101" s="9" t="s">
        <v>25</v>
      </c>
      <c r="F2101" s="10">
        <v>174435494</v>
      </c>
      <c r="G2101" s="9">
        <v>5</v>
      </c>
      <c r="H2101" s="10">
        <v>14516897</v>
      </c>
      <c r="I2101" s="22">
        <f>(data[[#This Row],[Profit]]/data[[#This Row],[Penjualan]])*100%</f>
        <v>8.3222150877160353E-2</v>
      </c>
      <c r="K2101" s="3"/>
    </row>
    <row r="2102" spans="1:11" ht="15.75" customHeight="1" x14ac:dyDescent="0.3">
      <c r="A2102" s="9" t="s">
        <v>1075</v>
      </c>
      <c r="B2102" s="7" t="s">
        <v>14</v>
      </c>
      <c r="C2102" s="8" t="s">
        <v>20</v>
      </c>
      <c r="D2102" s="9" t="s">
        <v>18</v>
      </c>
      <c r="E2102" s="9" t="s">
        <v>25</v>
      </c>
      <c r="F2102" s="10">
        <v>139756189</v>
      </c>
      <c r="G2102" s="9">
        <v>1</v>
      </c>
      <c r="H2102" s="10">
        <v>25694571</v>
      </c>
      <c r="I2102" s="22">
        <f>(data[[#This Row],[Profit]]/data[[#This Row],[Penjualan]])*100%</f>
        <v>0.18385283101845315</v>
      </c>
      <c r="K2102" s="3"/>
    </row>
    <row r="2103" spans="1:11" ht="15.75" customHeight="1" x14ac:dyDescent="0.3">
      <c r="A2103" s="9" t="s">
        <v>1076</v>
      </c>
      <c r="B2103" s="7" t="s">
        <v>10</v>
      </c>
      <c r="C2103" s="8" t="s">
        <v>20</v>
      </c>
      <c r="D2103" s="9" t="s">
        <v>28</v>
      </c>
      <c r="E2103" s="9" t="s">
        <v>13</v>
      </c>
      <c r="F2103" s="10">
        <v>157763863</v>
      </c>
      <c r="G2103" s="9">
        <v>5</v>
      </c>
      <c r="H2103" s="10">
        <v>19761792</v>
      </c>
      <c r="I2103" s="22">
        <f>(data[[#This Row],[Profit]]/data[[#This Row],[Penjualan]])*100%</f>
        <v>0.12526184149027841</v>
      </c>
      <c r="K2103" s="3"/>
    </row>
    <row r="2104" spans="1:11" ht="15.75" customHeight="1" x14ac:dyDescent="0.3">
      <c r="A2104" s="9" t="s">
        <v>1076</v>
      </c>
      <c r="B2104" s="7" t="s">
        <v>14</v>
      </c>
      <c r="C2104" s="8" t="s">
        <v>20</v>
      </c>
      <c r="D2104" s="9" t="s">
        <v>28</v>
      </c>
      <c r="E2104" s="9" t="s">
        <v>13</v>
      </c>
      <c r="F2104" s="10">
        <v>131899080</v>
      </c>
      <c r="G2104" s="9">
        <v>1</v>
      </c>
      <c r="H2104" s="10">
        <v>29962254</v>
      </c>
      <c r="I2104" s="22">
        <f>(data[[#This Row],[Profit]]/data[[#This Row],[Penjualan]])*100%</f>
        <v>0.22716044721464321</v>
      </c>
      <c r="K2104" s="3"/>
    </row>
    <row r="2105" spans="1:11" ht="15.75" customHeight="1" x14ac:dyDescent="0.3">
      <c r="A2105" s="9" t="s">
        <v>1076</v>
      </c>
      <c r="B2105" s="7" t="s">
        <v>14</v>
      </c>
      <c r="C2105" s="8" t="s">
        <v>20</v>
      </c>
      <c r="D2105" s="9" t="s">
        <v>28</v>
      </c>
      <c r="E2105" s="9" t="s">
        <v>13</v>
      </c>
      <c r="F2105" s="10">
        <v>111542312</v>
      </c>
      <c r="G2105" s="9">
        <v>2</v>
      </c>
      <c r="H2105" s="10">
        <v>28236381</v>
      </c>
      <c r="I2105" s="22">
        <f>(data[[#This Row],[Profit]]/data[[#This Row],[Penjualan]])*100%</f>
        <v>0.25314502177433795</v>
      </c>
      <c r="K2105" s="3"/>
    </row>
    <row r="2106" spans="1:11" ht="15.75" customHeight="1" x14ac:dyDescent="0.3">
      <c r="A2106" s="9" t="s">
        <v>1076</v>
      </c>
      <c r="B2106" s="7" t="s">
        <v>14</v>
      </c>
      <c r="C2106" s="8" t="s">
        <v>20</v>
      </c>
      <c r="D2106" s="9" t="s">
        <v>28</v>
      </c>
      <c r="E2106" s="9" t="s">
        <v>13</v>
      </c>
      <c r="F2106" s="10">
        <v>167723665</v>
      </c>
      <c r="G2106" s="9">
        <v>1</v>
      </c>
      <c r="H2106" s="10">
        <v>33356676</v>
      </c>
      <c r="I2106" s="22">
        <f>(data[[#This Row],[Profit]]/data[[#This Row],[Penjualan]])*100%</f>
        <v>0.19887876883682454</v>
      </c>
      <c r="K2106" s="3"/>
    </row>
    <row r="2107" spans="1:11" ht="15.75" customHeight="1" x14ac:dyDescent="0.3">
      <c r="A2107" s="9" t="s">
        <v>1076</v>
      </c>
      <c r="B2107" s="7" t="s">
        <v>10</v>
      </c>
      <c r="C2107" s="8" t="s">
        <v>20</v>
      </c>
      <c r="D2107" s="9" t="s">
        <v>28</v>
      </c>
      <c r="E2107" s="9" t="s">
        <v>13</v>
      </c>
      <c r="F2107" s="10">
        <v>132128889</v>
      </c>
      <c r="G2107" s="9">
        <v>3</v>
      </c>
      <c r="H2107" s="10">
        <v>30669173</v>
      </c>
      <c r="I2107" s="22">
        <f>(data[[#This Row],[Profit]]/data[[#This Row],[Penjualan]])*100%</f>
        <v>0.23211557466437185</v>
      </c>
      <c r="K2107" s="3"/>
    </row>
    <row r="2108" spans="1:11" ht="15.75" customHeight="1" x14ac:dyDescent="0.3">
      <c r="A2108" s="9" t="s">
        <v>1077</v>
      </c>
      <c r="B2108" s="7" t="s">
        <v>10</v>
      </c>
      <c r="C2108" s="8" t="s">
        <v>17</v>
      </c>
      <c r="D2108" s="9" t="s">
        <v>28</v>
      </c>
      <c r="E2108" s="9" t="s">
        <v>30</v>
      </c>
      <c r="F2108" s="10">
        <v>163202177</v>
      </c>
      <c r="G2108" s="9">
        <v>4</v>
      </c>
      <c r="H2108" s="10">
        <v>29990984</v>
      </c>
      <c r="I2108" s="22">
        <f>(data[[#This Row],[Profit]]/data[[#This Row],[Penjualan]])*100%</f>
        <v>0.18376583297660301</v>
      </c>
      <c r="K2108" s="3"/>
    </row>
    <row r="2109" spans="1:11" ht="15.75" customHeight="1" x14ac:dyDescent="0.3">
      <c r="A2109" s="9" t="s">
        <v>1077</v>
      </c>
      <c r="B2109" s="7" t="s">
        <v>10</v>
      </c>
      <c r="C2109" s="8" t="s">
        <v>17</v>
      </c>
      <c r="D2109" s="9" t="s">
        <v>28</v>
      </c>
      <c r="E2109" s="9" t="s">
        <v>30</v>
      </c>
      <c r="F2109" s="10">
        <v>152878574</v>
      </c>
      <c r="G2109" s="9">
        <v>4</v>
      </c>
      <c r="H2109" s="10">
        <v>15391387</v>
      </c>
      <c r="I2109" s="22">
        <f>(data[[#This Row],[Profit]]/data[[#This Row],[Penjualan]])*100%</f>
        <v>0.10067720150241589</v>
      </c>
      <c r="K2109" s="3"/>
    </row>
    <row r="2110" spans="1:11" ht="15.75" customHeight="1" x14ac:dyDescent="0.3">
      <c r="A2110" s="9" t="s">
        <v>1077</v>
      </c>
      <c r="B2110" s="7" t="s">
        <v>10</v>
      </c>
      <c r="C2110" s="8" t="s">
        <v>17</v>
      </c>
      <c r="D2110" s="9" t="s">
        <v>28</v>
      </c>
      <c r="E2110" s="9" t="s">
        <v>30</v>
      </c>
      <c r="F2110" s="10">
        <v>98339374</v>
      </c>
      <c r="G2110" s="9">
        <v>3</v>
      </c>
      <c r="H2110" s="10">
        <v>28473216</v>
      </c>
      <c r="I2110" s="22">
        <f>(data[[#This Row],[Profit]]/data[[#This Row],[Penjualan]])*100%</f>
        <v>0.28954034220311387</v>
      </c>
      <c r="K2110" s="3"/>
    </row>
    <row r="2111" spans="1:11" ht="15.75" customHeight="1" x14ac:dyDescent="0.3">
      <c r="A2111" s="9" t="s">
        <v>1078</v>
      </c>
      <c r="B2111" s="7" t="s">
        <v>10</v>
      </c>
      <c r="C2111" s="8" t="s">
        <v>20</v>
      </c>
      <c r="D2111" s="9" t="s">
        <v>12</v>
      </c>
      <c r="E2111" s="9" t="s">
        <v>13</v>
      </c>
      <c r="F2111" s="10">
        <v>139226838</v>
      </c>
      <c r="G2111" s="9">
        <v>1</v>
      </c>
      <c r="H2111" s="10">
        <v>25241250</v>
      </c>
      <c r="I2111" s="22">
        <f>(data[[#This Row],[Profit]]/data[[#This Row],[Penjualan]])*100%</f>
        <v>0.18129586481020277</v>
      </c>
      <c r="K2111" s="3"/>
    </row>
    <row r="2112" spans="1:11" ht="15.75" customHeight="1" x14ac:dyDescent="0.3">
      <c r="A2112" s="9" t="s">
        <v>1079</v>
      </c>
      <c r="B2112" s="7" t="s">
        <v>10</v>
      </c>
      <c r="C2112" s="8" t="s">
        <v>11</v>
      </c>
      <c r="D2112" s="9" t="s">
        <v>28</v>
      </c>
      <c r="E2112" s="9" t="s">
        <v>25</v>
      </c>
      <c r="F2112" s="10">
        <v>163152648</v>
      </c>
      <c r="G2112" s="9">
        <v>1</v>
      </c>
      <c r="H2112" s="10">
        <v>21516411</v>
      </c>
      <c r="I2112" s="22">
        <f>(data[[#This Row],[Profit]]/data[[#This Row],[Penjualan]])*100%</f>
        <v>0.13187901798565965</v>
      </c>
      <c r="K2112" s="3"/>
    </row>
    <row r="2113" spans="1:11" ht="15.75" customHeight="1" x14ac:dyDescent="0.3">
      <c r="A2113" s="9" t="s">
        <v>1080</v>
      </c>
      <c r="B2113" s="7" t="s">
        <v>10</v>
      </c>
      <c r="C2113" s="8" t="s">
        <v>20</v>
      </c>
      <c r="D2113" s="9" t="s">
        <v>18</v>
      </c>
      <c r="E2113" s="9" t="s">
        <v>13</v>
      </c>
      <c r="F2113" s="10">
        <v>148824930</v>
      </c>
      <c r="G2113" s="9">
        <v>5</v>
      </c>
      <c r="H2113" s="10">
        <v>30282565</v>
      </c>
      <c r="I2113" s="22">
        <f>(data[[#This Row],[Profit]]/data[[#This Row],[Penjualan]])*100%</f>
        <v>0.20347777082777732</v>
      </c>
      <c r="K2113" s="3"/>
    </row>
    <row r="2114" spans="1:11" ht="15.75" customHeight="1" x14ac:dyDescent="0.3">
      <c r="A2114" s="9" t="s">
        <v>1081</v>
      </c>
      <c r="B2114" s="7" t="s">
        <v>39</v>
      </c>
      <c r="C2114" s="8" t="s">
        <v>17</v>
      </c>
      <c r="D2114" s="9" t="s">
        <v>12</v>
      </c>
      <c r="E2114" s="9" t="s">
        <v>13</v>
      </c>
      <c r="F2114" s="10">
        <v>120481136</v>
      </c>
      <c r="G2114" s="9">
        <v>2</v>
      </c>
      <c r="H2114" s="10">
        <v>34790812</v>
      </c>
      <c r="I2114" s="22">
        <f>(data[[#This Row],[Profit]]/data[[#This Row],[Penjualan]])*100%</f>
        <v>0.28876563713675474</v>
      </c>
      <c r="K2114" s="3"/>
    </row>
    <row r="2115" spans="1:11" ht="15.75" customHeight="1" x14ac:dyDescent="0.3">
      <c r="A2115" s="9" t="s">
        <v>1082</v>
      </c>
      <c r="B2115" s="7" t="s">
        <v>16</v>
      </c>
      <c r="C2115" s="8" t="s">
        <v>20</v>
      </c>
      <c r="D2115" s="9" t="s">
        <v>18</v>
      </c>
      <c r="E2115" s="9" t="s">
        <v>25</v>
      </c>
      <c r="F2115" s="10">
        <v>241742343</v>
      </c>
      <c r="G2115" s="9">
        <v>5</v>
      </c>
      <c r="H2115" s="10">
        <v>13879212</v>
      </c>
      <c r="I2115" s="22">
        <f>(data[[#This Row],[Profit]]/data[[#This Row],[Penjualan]])*100%</f>
        <v>5.741324348792301E-2</v>
      </c>
      <c r="K2115" s="3"/>
    </row>
    <row r="2116" spans="1:11" ht="15.75" customHeight="1" x14ac:dyDescent="0.3">
      <c r="A2116" s="9" t="s">
        <v>1082</v>
      </c>
      <c r="B2116" s="7" t="s">
        <v>16</v>
      </c>
      <c r="C2116" s="8" t="s">
        <v>20</v>
      </c>
      <c r="D2116" s="9" t="s">
        <v>18</v>
      </c>
      <c r="E2116" s="9" t="s">
        <v>25</v>
      </c>
      <c r="F2116" s="10">
        <v>98335126</v>
      </c>
      <c r="G2116" s="9">
        <v>2</v>
      </c>
      <c r="H2116" s="10">
        <v>33237352</v>
      </c>
      <c r="I2116" s="22">
        <f>(data[[#This Row],[Profit]]/data[[#This Row],[Penjualan]])*100%</f>
        <v>0.33800080756493872</v>
      </c>
      <c r="K2116" s="3"/>
    </row>
    <row r="2117" spans="1:11" ht="15.75" customHeight="1" x14ac:dyDescent="0.3">
      <c r="A2117" s="9" t="s">
        <v>1082</v>
      </c>
      <c r="B2117" s="7" t="s">
        <v>39</v>
      </c>
      <c r="C2117" s="8" t="s">
        <v>20</v>
      </c>
      <c r="D2117" s="9" t="s">
        <v>18</v>
      </c>
      <c r="E2117" s="9" t="s">
        <v>25</v>
      </c>
      <c r="F2117" s="10">
        <v>122850408</v>
      </c>
      <c r="G2117" s="9">
        <v>3</v>
      </c>
      <c r="H2117" s="10">
        <v>13561526</v>
      </c>
      <c r="I2117" s="22">
        <f>(data[[#This Row],[Profit]]/data[[#This Row],[Penjualan]])*100%</f>
        <v>0.11039056541025082</v>
      </c>
      <c r="K2117" s="3"/>
    </row>
    <row r="2118" spans="1:11" ht="15.75" customHeight="1" x14ac:dyDescent="0.3">
      <c r="A2118" s="9" t="s">
        <v>1083</v>
      </c>
      <c r="B2118" s="7" t="s">
        <v>39</v>
      </c>
      <c r="C2118" s="8" t="s">
        <v>20</v>
      </c>
      <c r="D2118" s="9" t="s">
        <v>28</v>
      </c>
      <c r="E2118" s="9" t="s">
        <v>30</v>
      </c>
      <c r="F2118" s="10">
        <v>241945788</v>
      </c>
      <c r="G2118" s="9">
        <v>1</v>
      </c>
      <c r="H2118" s="10">
        <v>15449847</v>
      </c>
      <c r="I2118" s="22">
        <f>(data[[#This Row],[Profit]]/data[[#This Row],[Penjualan]])*100%</f>
        <v>6.3856647919822429E-2</v>
      </c>
      <c r="K2118" s="3"/>
    </row>
    <row r="2119" spans="1:11" ht="15.75" customHeight="1" x14ac:dyDescent="0.3">
      <c r="A2119" s="9" t="s">
        <v>1083</v>
      </c>
      <c r="B2119" s="7" t="s">
        <v>16</v>
      </c>
      <c r="C2119" s="8" t="s">
        <v>20</v>
      </c>
      <c r="D2119" s="9" t="s">
        <v>28</v>
      </c>
      <c r="E2119" s="9" t="s">
        <v>30</v>
      </c>
      <c r="F2119" s="10">
        <v>228009175</v>
      </c>
      <c r="G2119" s="9">
        <v>3</v>
      </c>
      <c r="H2119" s="10">
        <v>32994293</v>
      </c>
      <c r="I2119" s="22">
        <f>(data[[#This Row],[Profit]]/data[[#This Row],[Penjualan]])*100%</f>
        <v>0.1447059882568322</v>
      </c>
      <c r="K2119" s="3"/>
    </row>
    <row r="2120" spans="1:11" ht="15.75" customHeight="1" x14ac:dyDescent="0.3">
      <c r="A2120" s="9" t="s">
        <v>1083</v>
      </c>
      <c r="B2120" s="7" t="s">
        <v>16</v>
      </c>
      <c r="C2120" s="8" t="s">
        <v>20</v>
      </c>
      <c r="D2120" s="9" t="s">
        <v>28</v>
      </c>
      <c r="E2120" s="9" t="s">
        <v>30</v>
      </c>
      <c r="F2120" s="10">
        <v>124301765</v>
      </c>
      <c r="G2120" s="9">
        <v>4</v>
      </c>
      <c r="H2120" s="10">
        <v>23222001</v>
      </c>
      <c r="I2120" s="22">
        <f>(data[[#This Row],[Profit]]/data[[#This Row],[Penjualan]])*100%</f>
        <v>0.18681955964181202</v>
      </c>
      <c r="K2120" s="3"/>
    </row>
    <row r="2121" spans="1:11" ht="15.75" customHeight="1" x14ac:dyDescent="0.3">
      <c r="A2121" s="9" t="s">
        <v>1083</v>
      </c>
      <c r="B2121" s="7" t="s">
        <v>16</v>
      </c>
      <c r="C2121" s="8" t="s">
        <v>20</v>
      </c>
      <c r="D2121" s="9" t="s">
        <v>28</v>
      </c>
      <c r="E2121" s="9" t="s">
        <v>30</v>
      </c>
      <c r="F2121" s="10">
        <v>105281275</v>
      </c>
      <c r="G2121" s="9">
        <v>4</v>
      </c>
      <c r="H2121" s="10">
        <v>10424042</v>
      </c>
      <c r="I2121" s="22">
        <f>(data[[#This Row],[Profit]]/data[[#This Row],[Penjualan]])*100%</f>
        <v>9.901135790766212E-2</v>
      </c>
      <c r="K2121" s="3"/>
    </row>
    <row r="2122" spans="1:11" ht="15.75" customHeight="1" x14ac:dyDescent="0.3">
      <c r="A2122" s="9" t="s">
        <v>1083</v>
      </c>
      <c r="B2122" s="7" t="s">
        <v>10</v>
      </c>
      <c r="C2122" s="8" t="s">
        <v>20</v>
      </c>
      <c r="D2122" s="9" t="s">
        <v>28</v>
      </c>
      <c r="E2122" s="9" t="s">
        <v>30</v>
      </c>
      <c r="F2122" s="10">
        <v>189742635</v>
      </c>
      <c r="G2122" s="9">
        <v>4</v>
      </c>
      <c r="H2122" s="10">
        <v>24519179</v>
      </c>
      <c r="I2122" s="22">
        <f>(data[[#This Row],[Profit]]/data[[#This Row],[Penjualan]])*100%</f>
        <v>0.12922335035560142</v>
      </c>
      <c r="K2122" s="3"/>
    </row>
    <row r="2123" spans="1:11" ht="15.75" customHeight="1" x14ac:dyDescent="0.3">
      <c r="A2123" s="9" t="s">
        <v>1083</v>
      </c>
      <c r="B2123" s="7" t="s">
        <v>39</v>
      </c>
      <c r="C2123" s="8" t="s">
        <v>20</v>
      </c>
      <c r="D2123" s="9" t="s">
        <v>28</v>
      </c>
      <c r="E2123" s="9" t="s">
        <v>30</v>
      </c>
      <c r="F2123" s="10">
        <v>175090257</v>
      </c>
      <c r="G2123" s="9">
        <v>2</v>
      </c>
      <c r="H2123" s="10">
        <v>24858511</v>
      </c>
      <c r="I2123" s="22">
        <f>(data[[#This Row],[Profit]]/data[[#This Row],[Penjualan]])*100%</f>
        <v>0.14197540985961316</v>
      </c>
      <c r="K2123" s="3"/>
    </row>
    <row r="2124" spans="1:11" ht="15.75" customHeight="1" x14ac:dyDescent="0.3">
      <c r="A2124" s="9" t="s">
        <v>1084</v>
      </c>
      <c r="B2124" s="7" t="s">
        <v>39</v>
      </c>
      <c r="C2124" s="8" t="s">
        <v>17</v>
      </c>
      <c r="D2124" s="9" t="s">
        <v>12</v>
      </c>
      <c r="E2124" s="9" t="s">
        <v>25</v>
      </c>
      <c r="F2124" s="10">
        <v>225648973</v>
      </c>
      <c r="G2124" s="9">
        <v>1</v>
      </c>
      <c r="H2124" s="10">
        <v>22392938</v>
      </c>
      <c r="I2124" s="22">
        <f>(data[[#This Row],[Profit]]/data[[#This Row],[Penjualan]])*100%</f>
        <v>9.9237934488627166E-2</v>
      </c>
      <c r="K2124" s="3"/>
    </row>
    <row r="2125" spans="1:11" ht="15.75" customHeight="1" x14ac:dyDescent="0.3">
      <c r="A2125" s="9" t="s">
        <v>1085</v>
      </c>
      <c r="B2125" s="7" t="s">
        <v>16</v>
      </c>
      <c r="C2125" s="8" t="s">
        <v>21</v>
      </c>
      <c r="D2125" s="9" t="s">
        <v>28</v>
      </c>
      <c r="E2125" s="9" t="s">
        <v>26</v>
      </c>
      <c r="F2125" s="10">
        <v>154916858</v>
      </c>
      <c r="G2125" s="9">
        <v>4</v>
      </c>
      <c r="H2125" s="10">
        <v>14010147</v>
      </c>
      <c r="I2125" s="22">
        <f>(data[[#This Row],[Profit]]/data[[#This Row],[Penjualan]])*100%</f>
        <v>9.043655532956911E-2</v>
      </c>
      <c r="K2125" s="3"/>
    </row>
    <row r="2126" spans="1:11" ht="15.75" customHeight="1" x14ac:dyDescent="0.3">
      <c r="A2126" s="9" t="s">
        <v>1086</v>
      </c>
      <c r="B2126" s="7" t="s">
        <v>39</v>
      </c>
      <c r="C2126" s="8" t="s">
        <v>20</v>
      </c>
      <c r="D2126" s="9" t="s">
        <v>28</v>
      </c>
      <c r="E2126" s="9" t="s">
        <v>13</v>
      </c>
      <c r="F2126" s="10">
        <v>109092604</v>
      </c>
      <c r="G2126" s="9">
        <v>5</v>
      </c>
      <c r="H2126" s="10">
        <v>29822493</v>
      </c>
      <c r="I2126" s="22">
        <f>(data[[#This Row],[Profit]]/data[[#This Row],[Penjualan]])*100%</f>
        <v>0.27336860526310292</v>
      </c>
      <c r="K2126" s="3"/>
    </row>
    <row r="2127" spans="1:11" ht="15.75" customHeight="1" x14ac:dyDescent="0.3">
      <c r="A2127" s="9" t="s">
        <v>1086</v>
      </c>
      <c r="B2127" s="7" t="s">
        <v>39</v>
      </c>
      <c r="C2127" s="8" t="s">
        <v>20</v>
      </c>
      <c r="D2127" s="9" t="s">
        <v>28</v>
      </c>
      <c r="E2127" s="9" t="s">
        <v>13</v>
      </c>
      <c r="F2127" s="10">
        <v>153291370</v>
      </c>
      <c r="G2127" s="9">
        <v>5</v>
      </c>
      <c r="H2127" s="10">
        <v>14095258</v>
      </c>
      <c r="I2127" s="22">
        <f>(data[[#This Row],[Profit]]/data[[#This Row],[Penjualan]])*100%</f>
        <v>9.1950760176518737E-2</v>
      </c>
      <c r="K2127" s="3"/>
    </row>
    <row r="2128" spans="1:11" ht="15.75" customHeight="1" x14ac:dyDescent="0.3">
      <c r="A2128" s="9" t="s">
        <v>1086</v>
      </c>
      <c r="B2128" s="7" t="s">
        <v>10</v>
      </c>
      <c r="C2128" s="8" t="s">
        <v>20</v>
      </c>
      <c r="D2128" s="9" t="s">
        <v>28</v>
      </c>
      <c r="E2128" s="9" t="s">
        <v>13</v>
      </c>
      <c r="F2128" s="10">
        <v>230034317</v>
      </c>
      <c r="G2128" s="9">
        <v>2</v>
      </c>
      <c r="H2128" s="10">
        <v>10816575</v>
      </c>
      <c r="I2128" s="22">
        <f>(data[[#This Row],[Profit]]/data[[#This Row],[Penjualan]])*100%</f>
        <v>4.7021571133666985E-2</v>
      </c>
      <c r="K2128" s="3"/>
    </row>
    <row r="2129" spans="1:11" ht="15.75" customHeight="1" x14ac:dyDescent="0.3">
      <c r="A2129" s="9" t="s">
        <v>1087</v>
      </c>
      <c r="B2129" s="7" t="s">
        <v>14</v>
      </c>
      <c r="C2129" s="8" t="s">
        <v>20</v>
      </c>
      <c r="D2129" s="9" t="s">
        <v>28</v>
      </c>
      <c r="E2129" s="9" t="s">
        <v>25</v>
      </c>
      <c r="F2129" s="10">
        <v>222059974</v>
      </c>
      <c r="G2129" s="9">
        <v>5</v>
      </c>
      <c r="H2129" s="10">
        <v>10124986</v>
      </c>
      <c r="I2129" s="22">
        <f>(data[[#This Row],[Profit]]/data[[#This Row],[Penjualan]])*100%</f>
        <v>4.5595727215567448E-2</v>
      </c>
      <c r="K2129" s="3"/>
    </row>
    <row r="2130" spans="1:11" ht="15.75" customHeight="1" x14ac:dyDescent="0.3">
      <c r="A2130" s="9" t="s">
        <v>1088</v>
      </c>
      <c r="B2130" s="7" t="s">
        <v>14</v>
      </c>
      <c r="C2130" s="8" t="s">
        <v>20</v>
      </c>
      <c r="D2130" s="9" t="s">
        <v>28</v>
      </c>
      <c r="E2130" s="9" t="s">
        <v>25</v>
      </c>
      <c r="F2130" s="10">
        <v>119381272</v>
      </c>
      <c r="G2130" s="9">
        <v>1</v>
      </c>
      <c r="H2130" s="10">
        <v>20801354</v>
      </c>
      <c r="I2130" s="22">
        <f>(data[[#This Row],[Profit]]/data[[#This Row],[Penjualan]])*100%</f>
        <v>0.17424302532142563</v>
      </c>
      <c r="K2130" s="3"/>
    </row>
    <row r="2131" spans="1:11" ht="15.75" customHeight="1" x14ac:dyDescent="0.3">
      <c r="A2131" s="9" t="s">
        <v>1088</v>
      </c>
      <c r="B2131" s="7" t="s">
        <v>14</v>
      </c>
      <c r="C2131" s="8" t="s">
        <v>20</v>
      </c>
      <c r="D2131" s="9" t="s">
        <v>28</v>
      </c>
      <c r="E2131" s="9" t="s">
        <v>25</v>
      </c>
      <c r="F2131" s="10">
        <v>218441323</v>
      </c>
      <c r="G2131" s="9">
        <v>3</v>
      </c>
      <c r="H2131" s="10">
        <v>15098931</v>
      </c>
      <c r="I2131" s="22">
        <f>(data[[#This Row],[Profit]]/data[[#This Row],[Penjualan]])*100%</f>
        <v>6.9121221171142611E-2</v>
      </c>
      <c r="K2131" s="3"/>
    </row>
    <row r="2132" spans="1:11" ht="15.75" customHeight="1" x14ac:dyDescent="0.3">
      <c r="A2132" s="9" t="s">
        <v>1088</v>
      </c>
      <c r="B2132" s="7" t="s">
        <v>14</v>
      </c>
      <c r="C2132" s="8" t="s">
        <v>20</v>
      </c>
      <c r="D2132" s="9" t="s">
        <v>28</v>
      </c>
      <c r="E2132" s="9" t="s">
        <v>25</v>
      </c>
      <c r="F2132" s="10">
        <v>124110922</v>
      </c>
      <c r="G2132" s="9">
        <v>1</v>
      </c>
      <c r="H2132" s="10">
        <v>14656127</v>
      </c>
      <c r="I2132" s="22">
        <f>(data[[#This Row],[Profit]]/data[[#This Row],[Penjualan]])*100%</f>
        <v>0.11808893821609028</v>
      </c>
      <c r="K2132" s="3"/>
    </row>
    <row r="2133" spans="1:11" ht="15.75" customHeight="1" x14ac:dyDescent="0.3">
      <c r="A2133" s="9" t="s">
        <v>1088</v>
      </c>
      <c r="B2133" s="7" t="s">
        <v>39</v>
      </c>
      <c r="C2133" s="8" t="s">
        <v>20</v>
      </c>
      <c r="D2133" s="9" t="s">
        <v>28</v>
      </c>
      <c r="E2133" s="9" t="s">
        <v>25</v>
      </c>
      <c r="F2133" s="10">
        <v>102291689</v>
      </c>
      <c r="G2133" s="9">
        <v>4</v>
      </c>
      <c r="H2133" s="10">
        <v>34009891</v>
      </c>
      <c r="I2133" s="22">
        <f>(data[[#This Row],[Profit]]/data[[#This Row],[Penjualan]])*100%</f>
        <v>0.33247951356048094</v>
      </c>
      <c r="K2133" s="3"/>
    </row>
    <row r="2134" spans="1:11" ht="15.75" customHeight="1" x14ac:dyDescent="0.3">
      <c r="A2134" s="9" t="s">
        <v>1088</v>
      </c>
      <c r="B2134" s="7" t="s">
        <v>14</v>
      </c>
      <c r="C2134" s="8" t="s">
        <v>20</v>
      </c>
      <c r="D2134" s="9" t="s">
        <v>28</v>
      </c>
      <c r="E2134" s="9" t="s">
        <v>25</v>
      </c>
      <c r="F2134" s="10">
        <v>211120715</v>
      </c>
      <c r="G2134" s="9">
        <v>2</v>
      </c>
      <c r="H2134" s="10">
        <v>28073154</v>
      </c>
      <c r="I2134" s="22">
        <f>(data[[#This Row],[Profit]]/data[[#This Row],[Penjualan]])*100%</f>
        <v>0.13297204871629958</v>
      </c>
      <c r="K2134" s="3"/>
    </row>
    <row r="2135" spans="1:11" ht="15.75" customHeight="1" x14ac:dyDescent="0.3">
      <c r="A2135" s="9" t="s">
        <v>1089</v>
      </c>
      <c r="B2135" s="7" t="s">
        <v>14</v>
      </c>
      <c r="C2135" s="8" t="s">
        <v>20</v>
      </c>
      <c r="D2135" s="9" t="s">
        <v>28</v>
      </c>
      <c r="E2135" s="9" t="s">
        <v>26</v>
      </c>
      <c r="F2135" s="10">
        <v>149171169</v>
      </c>
      <c r="G2135" s="9">
        <v>3</v>
      </c>
      <c r="H2135" s="10">
        <v>13541320</v>
      </c>
      <c r="I2135" s="22">
        <f>(data[[#This Row],[Profit]]/data[[#This Row],[Penjualan]])*100%</f>
        <v>9.0777058936904895E-2</v>
      </c>
      <c r="K2135" s="3"/>
    </row>
    <row r="2136" spans="1:11" ht="15.75" customHeight="1" x14ac:dyDescent="0.3">
      <c r="A2136" s="9" t="s">
        <v>1090</v>
      </c>
      <c r="B2136" s="7" t="s">
        <v>14</v>
      </c>
      <c r="C2136" s="8" t="s">
        <v>20</v>
      </c>
      <c r="D2136" s="9" t="s">
        <v>28</v>
      </c>
      <c r="E2136" s="9" t="s">
        <v>26</v>
      </c>
      <c r="F2136" s="10">
        <v>167665560</v>
      </c>
      <c r="G2136" s="9">
        <v>4</v>
      </c>
      <c r="H2136" s="10">
        <v>34781567</v>
      </c>
      <c r="I2136" s="22">
        <f>(data[[#This Row],[Profit]]/data[[#This Row],[Penjualan]])*100%</f>
        <v>0.20744610282517173</v>
      </c>
      <c r="K2136" s="3"/>
    </row>
    <row r="2137" spans="1:11" ht="15.75" customHeight="1" x14ac:dyDescent="0.3">
      <c r="A2137" s="9" t="s">
        <v>1091</v>
      </c>
      <c r="B2137" s="7" t="s">
        <v>16</v>
      </c>
      <c r="C2137" s="8" t="s">
        <v>20</v>
      </c>
      <c r="D2137" s="9" t="s">
        <v>28</v>
      </c>
      <c r="E2137" s="9" t="s">
        <v>30</v>
      </c>
      <c r="F2137" s="10">
        <v>217105968</v>
      </c>
      <c r="G2137" s="9">
        <v>5</v>
      </c>
      <c r="H2137" s="10">
        <v>17644289</v>
      </c>
      <c r="I2137" s="22">
        <f>(data[[#This Row],[Profit]]/data[[#This Row],[Penjualan]])*100%</f>
        <v>8.1270400636798704E-2</v>
      </c>
      <c r="K2137" s="3"/>
    </row>
    <row r="2138" spans="1:11" ht="15.75" customHeight="1" x14ac:dyDescent="0.3">
      <c r="A2138" s="9" t="s">
        <v>1091</v>
      </c>
      <c r="B2138" s="7" t="s">
        <v>16</v>
      </c>
      <c r="C2138" s="8" t="s">
        <v>20</v>
      </c>
      <c r="D2138" s="9" t="s">
        <v>28</v>
      </c>
      <c r="E2138" s="9" t="s">
        <v>30</v>
      </c>
      <c r="F2138" s="10">
        <v>125845742</v>
      </c>
      <c r="G2138" s="9">
        <v>5</v>
      </c>
      <c r="H2138" s="10">
        <v>24924214</v>
      </c>
      <c r="I2138" s="22">
        <f>(data[[#This Row],[Profit]]/data[[#This Row],[Penjualan]])*100%</f>
        <v>0.1980536933859868</v>
      </c>
      <c r="K2138" s="3"/>
    </row>
    <row r="2139" spans="1:11" ht="15.75" customHeight="1" x14ac:dyDescent="0.3">
      <c r="A2139" s="9" t="s">
        <v>1092</v>
      </c>
      <c r="B2139" s="7" t="s">
        <v>16</v>
      </c>
      <c r="C2139" s="8" t="s">
        <v>20</v>
      </c>
      <c r="D2139" s="9" t="s">
        <v>28</v>
      </c>
      <c r="E2139" s="9" t="s">
        <v>26</v>
      </c>
      <c r="F2139" s="10">
        <v>132927265</v>
      </c>
      <c r="G2139" s="9">
        <v>1</v>
      </c>
      <c r="H2139" s="10">
        <v>11830667</v>
      </c>
      <c r="I2139" s="22">
        <f>(data[[#This Row],[Profit]]/data[[#This Row],[Penjualan]])*100%</f>
        <v>8.9001056329564898E-2</v>
      </c>
      <c r="K2139" s="3"/>
    </row>
    <row r="2140" spans="1:11" ht="15.75" customHeight="1" x14ac:dyDescent="0.3">
      <c r="A2140" s="9" t="s">
        <v>1092</v>
      </c>
      <c r="B2140" s="7" t="s">
        <v>14</v>
      </c>
      <c r="C2140" s="8" t="s">
        <v>20</v>
      </c>
      <c r="D2140" s="9" t="s">
        <v>28</v>
      </c>
      <c r="E2140" s="9" t="s">
        <v>26</v>
      </c>
      <c r="F2140" s="10">
        <v>174152397</v>
      </c>
      <c r="G2140" s="9">
        <v>1</v>
      </c>
      <c r="H2140" s="10">
        <v>15781668</v>
      </c>
      <c r="I2140" s="22">
        <f>(data[[#This Row],[Profit]]/data[[#This Row],[Penjualan]])*100%</f>
        <v>9.0619872432763593E-2</v>
      </c>
      <c r="K2140" s="3"/>
    </row>
    <row r="2141" spans="1:11" ht="15.75" customHeight="1" x14ac:dyDescent="0.3">
      <c r="A2141" s="9" t="s">
        <v>1093</v>
      </c>
      <c r="B2141" s="7" t="s">
        <v>10</v>
      </c>
      <c r="C2141" s="8" t="s">
        <v>20</v>
      </c>
      <c r="D2141" s="9" t="s">
        <v>18</v>
      </c>
      <c r="E2141" s="9" t="s">
        <v>25</v>
      </c>
      <c r="F2141" s="10">
        <v>192131988</v>
      </c>
      <c r="G2141" s="9">
        <v>1</v>
      </c>
      <c r="H2141" s="10">
        <v>33600679</v>
      </c>
      <c r="I2141" s="22">
        <f>(data[[#This Row],[Profit]]/data[[#This Row],[Penjualan]])*100%</f>
        <v>0.1748833151094028</v>
      </c>
      <c r="K2141" s="3"/>
    </row>
    <row r="2142" spans="1:11" ht="15.75" customHeight="1" x14ac:dyDescent="0.3">
      <c r="A2142" s="9" t="s">
        <v>1093</v>
      </c>
      <c r="B2142" s="7" t="s">
        <v>14</v>
      </c>
      <c r="C2142" s="8" t="s">
        <v>20</v>
      </c>
      <c r="D2142" s="9" t="s">
        <v>18</v>
      </c>
      <c r="E2142" s="9" t="s">
        <v>25</v>
      </c>
      <c r="F2142" s="10">
        <v>131514065</v>
      </c>
      <c r="G2142" s="9">
        <v>4</v>
      </c>
      <c r="H2142" s="10">
        <v>26832916</v>
      </c>
      <c r="I2142" s="22">
        <f>(data[[#This Row],[Profit]]/data[[#This Row],[Penjualan]])*100%</f>
        <v>0.20403077039706741</v>
      </c>
      <c r="K2142" s="3"/>
    </row>
    <row r="2143" spans="1:11" ht="15.75" customHeight="1" x14ac:dyDescent="0.3">
      <c r="A2143" s="9" t="s">
        <v>1094</v>
      </c>
      <c r="B2143" s="7" t="s">
        <v>14</v>
      </c>
      <c r="C2143" s="8" t="s">
        <v>20</v>
      </c>
      <c r="D2143" s="9" t="s">
        <v>28</v>
      </c>
      <c r="E2143" s="9" t="s">
        <v>30</v>
      </c>
      <c r="F2143" s="10">
        <v>137523173</v>
      </c>
      <c r="G2143" s="9">
        <v>1</v>
      </c>
      <c r="H2143" s="10">
        <v>33850108</v>
      </c>
      <c r="I2143" s="22">
        <f>(data[[#This Row],[Profit]]/data[[#This Row],[Penjualan]])*100%</f>
        <v>0.24614112124943482</v>
      </c>
      <c r="K2143" s="3"/>
    </row>
    <row r="2144" spans="1:11" ht="15.75" customHeight="1" x14ac:dyDescent="0.3">
      <c r="A2144" s="9" t="s">
        <v>1095</v>
      </c>
      <c r="B2144" s="7" t="s">
        <v>10</v>
      </c>
      <c r="C2144" s="8" t="s">
        <v>17</v>
      </c>
      <c r="D2144" s="9" t="s">
        <v>18</v>
      </c>
      <c r="E2144" s="9" t="s">
        <v>26</v>
      </c>
      <c r="F2144" s="10">
        <v>180168297</v>
      </c>
      <c r="G2144" s="9">
        <v>4</v>
      </c>
      <c r="H2144" s="10">
        <v>13258674</v>
      </c>
      <c r="I2144" s="22">
        <f>(data[[#This Row],[Profit]]/data[[#This Row],[Penjualan]])*100%</f>
        <v>7.3590494114511171E-2</v>
      </c>
      <c r="K2144" s="3"/>
    </row>
    <row r="2145" spans="1:11" ht="15.75" customHeight="1" x14ac:dyDescent="0.3">
      <c r="A2145" s="9" t="s">
        <v>1096</v>
      </c>
      <c r="B2145" s="7" t="s">
        <v>39</v>
      </c>
      <c r="C2145" s="8" t="s">
        <v>20</v>
      </c>
      <c r="D2145" s="9" t="s">
        <v>18</v>
      </c>
      <c r="E2145" s="9" t="s">
        <v>13</v>
      </c>
      <c r="F2145" s="10">
        <v>235547163</v>
      </c>
      <c r="G2145" s="9">
        <v>3</v>
      </c>
      <c r="H2145" s="10">
        <v>23655064</v>
      </c>
      <c r="I2145" s="22">
        <f>(data[[#This Row],[Profit]]/data[[#This Row],[Penjualan]])*100%</f>
        <v>0.10042601956534709</v>
      </c>
      <c r="K2145" s="3"/>
    </row>
    <row r="2146" spans="1:11" ht="15.75" customHeight="1" x14ac:dyDescent="0.3">
      <c r="A2146" s="9" t="s">
        <v>1096</v>
      </c>
      <c r="B2146" s="7" t="s">
        <v>39</v>
      </c>
      <c r="C2146" s="8" t="s">
        <v>20</v>
      </c>
      <c r="D2146" s="9" t="s">
        <v>18</v>
      </c>
      <c r="E2146" s="9" t="s">
        <v>13</v>
      </c>
      <c r="F2146" s="10">
        <v>249846519</v>
      </c>
      <c r="G2146" s="9">
        <v>2</v>
      </c>
      <c r="H2146" s="10">
        <v>24411946</v>
      </c>
      <c r="I2146" s="22">
        <f>(data[[#This Row],[Profit]]/data[[#This Row],[Penjualan]])*100%</f>
        <v>9.7707769144464246E-2</v>
      </c>
      <c r="K2146" s="3"/>
    </row>
    <row r="2147" spans="1:11" ht="15.75" customHeight="1" x14ac:dyDescent="0.3">
      <c r="A2147" s="9" t="s">
        <v>1097</v>
      </c>
      <c r="B2147" s="7" t="s">
        <v>14</v>
      </c>
      <c r="C2147" s="8" t="s">
        <v>20</v>
      </c>
      <c r="D2147" s="9" t="s">
        <v>18</v>
      </c>
      <c r="E2147" s="9" t="s">
        <v>30</v>
      </c>
      <c r="F2147" s="10">
        <v>156842163</v>
      </c>
      <c r="G2147" s="9">
        <v>3</v>
      </c>
      <c r="H2147" s="10">
        <v>33142395</v>
      </c>
      <c r="I2147" s="22">
        <f>(data[[#This Row],[Profit]]/data[[#This Row],[Penjualan]])*100%</f>
        <v>0.21131049435986163</v>
      </c>
      <c r="K2147" s="3"/>
    </row>
    <row r="2148" spans="1:11" ht="15.75" customHeight="1" x14ac:dyDescent="0.3">
      <c r="A2148" s="9" t="s">
        <v>1098</v>
      </c>
      <c r="B2148" s="7" t="s">
        <v>14</v>
      </c>
      <c r="C2148" s="8" t="s">
        <v>17</v>
      </c>
      <c r="D2148" s="9" t="s">
        <v>28</v>
      </c>
      <c r="E2148" s="9" t="s">
        <v>30</v>
      </c>
      <c r="F2148" s="10">
        <v>180849640</v>
      </c>
      <c r="G2148" s="9">
        <v>3</v>
      </c>
      <c r="H2148" s="10">
        <v>14361694</v>
      </c>
      <c r="I2148" s="22">
        <f>(data[[#This Row],[Profit]]/data[[#This Row],[Penjualan]])*100%</f>
        <v>7.9412344973426544E-2</v>
      </c>
      <c r="K2148" s="3"/>
    </row>
    <row r="2149" spans="1:11" ht="15.75" customHeight="1" x14ac:dyDescent="0.3">
      <c r="A2149" s="9" t="s">
        <v>1098</v>
      </c>
      <c r="B2149" s="7" t="s">
        <v>16</v>
      </c>
      <c r="C2149" s="8" t="s">
        <v>17</v>
      </c>
      <c r="D2149" s="9" t="s">
        <v>28</v>
      </c>
      <c r="E2149" s="9" t="s">
        <v>30</v>
      </c>
      <c r="F2149" s="10">
        <v>92227153</v>
      </c>
      <c r="G2149" s="9">
        <v>1</v>
      </c>
      <c r="H2149" s="10">
        <v>24283255</v>
      </c>
      <c r="I2149" s="22">
        <f>(data[[#This Row],[Profit]]/data[[#This Row],[Penjualan]])*100%</f>
        <v>0.26329832603636805</v>
      </c>
      <c r="K2149" s="3"/>
    </row>
    <row r="2150" spans="1:11" ht="15.75" customHeight="1" x14ac:dyDescent="0.3">
      <c r="A2150" s="9" t="s">
        <v>1099</v>
      </c>
      <c r="B2150" s="7" t="s">
        <v>14</v>
      </c>
      <c r="C2150" s="8" t="s">
        <v>11</v>
      </c>
      <c r="D2150" s="9" t="s">
        <v>12</v>
      </c>
      <c r="E2150" s="9" t="s">
        <v>13</v>
      </c>
      <c r="F2150" s="10">
        <v>155860869</v>
      </c>
      <c r="G2150" s="9">
        <v>3</v>
      </c>
      <c r="H2150" s="10">
        <v>25901458</v>
      </c>
      <c r="I2150" s="22">
        <f>(data[[#This Row],[Profit]]/data[[#This Row],[Penjualan]])*100%</f>
        <v>0.16618320022327093</v>
      </c>
      <c r="K2150" s="3"/>
    </row>
    <row r="2151" spans="1:11" ht="15.75" customHeight="1" x14ac:dyDescent="0.3">
      <c r="A2151" s="9" t="s">
        <v>1100</v>
      </c>
      <c r="B2151" s="7" t="s">
        <v>16</v>
      </c>
      <c r="C2151" s="8" t="s">
        <v>11</v>
      </c>
      <c r="D2151" s="9" t="s">
        <v>28</v>
      </c>
      <c r="E2151" s="9" t="s">
        <v>25</v>
      </c>
      <c r="F2151" s="10">
        <v>173266155</v>
      </c>
      <c r="G2151" s="9">
        <v>3</v>
      </c>
      <c r="H2151" s="10">
        <v>32701319</v>
      </c>
      <c r="I2151" s="22">
        <f>(data[[#This Row],[Profit]]/data[[#This Row],[Penjualan]])*100%</f>
        <v>0.18873460313123472</v>
      </c>
      <c r="K2151" s="3"/>
    </row>
    <row r="2152" spans="1:11" ht="15.75" customHeight="1" x14ac:dyDescent="0.3">
      <c r="A2152" s="9" t="s">
        <v>1100</v>
      </c>
      <c r="B2152" s="7" t="s">
        <v>16</v>
      </c>
      <c r="C2152" s="8" t="s">
        <v>11</v>
      </c>
      <c r="D2152" s="9" t="s">
        <v>28</v>
      </c>
      <c r="E2152" s="9" t="s">
        <v>25</v>
      </c>
      <c r="F2152" s="10">
        <v>138835587</v>
      </c>
      <c r="G2152" s="9">
        <v>5</v>
      </c>
      <c r="H2152" s="10">
        <v>18686665</v>
      </c>
      <c r="I2152" s="22">
        <f>(data[[#This Row],[Profit]]/data[[#This Row],[Penjualan]])*100%</f>
        <v>0.1345956422541722</v>
      </c>
      <c r="K2152" s="3"/>
    </row>
    <row r="2153" spans="1:11" ht="15.75" customHeight="1" x14ac:dyDescent="0.3">
      <c r="A2153" s="9" t="s">
        <v>1100</v>
      </c>
      <c r="B2153" s="7" t="s">
        <v>10</v>
      </c>
      <c r="C2153" s="8" t="s">
        <v>11</v>
      </c>
      <c r="D2153" s="9" t="s">
        <v>28</v>
      </c>
      <c r="E2153" s="9" t="s">
        <v>25</v>
      </c>
      <c r="F2153" s="10">
        <v>120475658</v>
      </c>
      <c r="G2153" s="9">
        <v>5</v>
      </c>
      <c r="H2153" s="10">
        <v>30818429</v>
      </c>
      <c r="I2153" s="22">
        <f>(data[[#This Row],[Profit]]/data[[#This Row],[Penjualan]])*100%</f>
        <v>0.25580627250029214</v>
      </c>
      <c r="K2153" s="3"/>
    </row>
    <row r="2154" spans="1:11" ht="15.75" customHeight="1" x14ac:dyDescent="0.3">
      <c r="A2154" s="9" t="s">
        <v>1100</v>
      </c>
      <c r="B2154" s="7" t="s">
        <v>14</v>
      </c>
      <c r="C2154" s="8" t="s">
        <v>11</v>
      </c>
      <c r="D2154" s="9" t="s">
        <v>28</v>
      </c>
      <c r="E2154" s="9" t="s">
        <v>25</v>
      </c>
      <c r="F2154" s="10">
        <v>134476423</v>
      </c>
      <c r="G2154" s="9">
        <v>3</v>
      </c>
      <c r="H2154" s="10">
        <v>19895196</v>
      </c>
      <c r="I2154" s="22">
        <f>(data[[#This Row],[Profit]]/data[[#This Row],[Penjualan]])*100%</f>
        <v>0.147945606792352</v>
      </c>
      <c r="K2154" s="3"/>
    </row>
    <row r="2155" spans="1:11" ht="15.75" customHeight="1" x14ac:dyDescent="0.3">
      <c r="A2155" s="9" t="s">
        <v>1101</v>
      </c>
      <c r="B2155" s="7" t="s">
        <v>10</v>
      </c>
      <c r="C2155" s="8" t="s">
        <v>20</v>
      </c>
      <c r="D2155" s="9" t="s">
        <v>12</v>
      </c>
      <c r="E2155" s="9" t="s">
        <v>26</v>
      </c>
      <c r="F2155" s="10">
        <v>200323418</v>
      </c>
      <c r="G2155" s="9">
        <v>3</v>
      </c>
      <c r="H2155" s="10">
        <v>33299310</v>
      </c>
      <c r="I2155" s="22">
        <f>(data[[#This Row],[Profit]]/data[[#This Row],[Penjualan]])*100%</f>
        <v>0.16622774477619986</v>
      </c>
      <c r="K2155" s="3"/>
    </row>
    <row r="2156" spans="1:11" ht="15.75" customHeight="1" x14ac:dyDescent="0.3">
      <c r="A2156" s="9" t="s">
        <v>1102</v>
      </c>
      <c r="B2156" s="7" t="s">
        <v>10</v>
      </c>
      <c r="C2156" s="8" t="s">
        <v>20</v>
      </c>
      <c r="D2156" s="9" t="s">
        <v>12</v>
      </c>
      <c r="E2156" s="9" t="s">
        <v>25</v>
      </c>
      <c r="F2156" s="10">
        <v>231859694</v>
      </c>
      <c r="G2156" s="9">
        <v>3</v>
      </c>
      <c r="H2156" s="10">
        <v>22777457</v>
      </c>
      <c r="I2156" s="22">
        <f>(data[[#This Row],[Profit]]/data[[#This Row],[Penjualan]])*100%</f>
        <v>9.8238105153369171E-2</v>
      </c>
      <c r="K2156" s="3"/>
    </row>
    <row r="2157" spans="1:11" ht="15.75" customHeight="1" x14ac:dyDescent="0.3">
      <c r="A2157" s="9" t="s">
        <v>1102</v>
      </c>
      <c r="B2157" s="7" t="s">
        <v>10</v>
      </c>
      <c r="C2157" s="8" t="s">
        <v>20</v>
      </c>
      <c r="D2157" s="9" t="s">
        <v>12</v>
      </c>
      <c r="E2157" s="9" t="s">
        <v>25</v>
      </c>
      <c r="F2157" s="10">
        <v>120728843</v>
      </c>
      <c r="G2157" s="9">
        <v>5</v>
      </c>
      <c r="H2157" s="10">
        <v>13519989</v>
      </c>
      <c r="I2157" s="22">
        <f>(data[[#This Row],[Profit]]/data[[#This Row],[Penjualan]])*100%</f>
        <v>0.11198640411057365</v>
      </c>
      <c r="K2157" s="3"/>
    </row>
    <row r="2158" spans="1:11" ht="15.75" customHeight="1" x14ac:dyDescent="0.3">
      <c r="A2158" s="9" t="s">
        <v>1102</v>
      </c>
      <c r="B2158" s="7" t="s">
        <v>14</v>
      </c>
      <c r="C2158" s="8" t="s">
        <v>20</v>
      </c>
      <c r="D2158" s="9" t="s">
        <v>12</v>
      </c>
      <c r="E2158" s="9" t="s">
        <v>25</v>
      </c>
      <c r="F2158" s="10">
        <v>168727683</v>
      </c>
      <c r="G2158" s="9">
        <v>5</v>
      </c>
      <c r="H2158" s="10">
        <v>24570767</v>
      </c>
      <c r="I2158" s="22">
        <f>(data[[#This Row],[Profit]]/data[[#This Row],[Penjualan]])*100%</f>
        <v>0.14562380377142972</v>
      </c>
      <c r="K2158" s="3"/>
    </row>
    <row r="2159" spans="1:11" ht="15.75" customHeight="1" x14ac:dyDescent="0.3">
      <c r="A2159" s="9" t="s">
        <v>1103</v>
      </c>
      <c r="B2159" s="7" t="s">
        <v>14</v>
      </c>
      <c r="C2159" s="8" t="s">
        <v>21</v>
      </c>
      <c r="D2159" s="9" t="s">
        <v>28</v>
      </c>
      <c r="E2159" s="9" t="s">
        <v>30</v>
      </c>
      <c r="F2159" s="10">
        <v>189785666</v>
      </c>
      <c r="G2159" s="9">
        <v>3</v>
      </c>
      <c r="H2159" s="10">
        <v>34796009</v>
      </c>
      <c r="I2159" s="22">
        <f>(data[[#This Row],[Profit]]/data[[#This Row],[Penjualan]])*100%</f>
        <v>0.18334371469339522</v>
      </c>
      <c r="K2159" s="3"/>
    </row>
    <row r="2160" spans="1:11" ht="15.75" customHeight="1" x14ac:dyDescent="0.3">
      <c r="A2160" s="9" t="s">
        <v>1103</v>
      </c>
      <c r="B2160" s="7" t="s">
        <v>14</v>
      </c>
      <c r="C2160" s="8" t="s">
        <v>21</v>
      </c>
      <c r="D2160" s="9" t="s">
        <v>28</v>
      </c>
      <c r="E2160" s="9" t="s">
        <v>30</v>
      </c>
      <c r="F2160" s="10">
        <v>129147864</v>
      </c>
      <c r="G2160" s="9">
        <v>1</v>
      </c>
      <c r="H2160" s="10">
        <v>18664132</v>
      </c>
      <c r="I2160" s="22">
        <f>(data[[#This Row],[Profit]]/data[[#This Row],[Penjualan]])*100%</f>
        <v>0.14451754308534287</v>
      </c>
      <c r="K2160" s="3"/>
    </row>
    <row r="2161" spans="1:11" ht="15.75" customHeight="1" x14ac:dyDescent="0.3">
      <c r="A2161" s="9" t="s">
        <v>1103</v>
      </c>
      <c r="B2161" s="7" t="s">
        <v>14</v>
      </c>
      <c r="C2161" s="8" t="s">
        <v>21</v>
      </c>
      <c r="D2161" s="9" t="s">
        <v>28</v>
      </c>
      <c r="E2161" s="9" t="s">
        <v>30</v>
      </c>
      <c r="F2161" s="10">
        <v>107656532</v>
      </c>
      <c r="G2161" s="9">
        <v>5</v>
      </c>
      <c r="H2161" s="10">
        <v>15775031</v>
      </c>
      <c r="I2161" s="22">
        <f>(data[[#This Row],[Profit]]/data[[#This Row],[Penjualan]])*100%</f>
        <v>0.14653110876727851</v>
      </c>
      <c r="K2161" s="3"/>
    </row>
    <row r="2162" spans="1:11" ht="15.75" customHeight="1" x14ac:dyDescent="0.3">
      <c r="A2162" s="9" t="s">
        <v>1104</v>
      </c>
      <c r="B2162" s="7" t="s">
        <v>16</v>
      </c>
      <c r="C2162" s="8" t="s">
        <v>20</v>
      </c>
      <c r="D2162" s="9" t="s">
        <v>12</v>
      </c>
      <c r="E2162" s="9" t="s">
        <v>30</v>
      </c>
      <c r="F2162" s="10">
        <v>134956110</v>
      </c>
      <c r="G2162" s="9">
        <v>3</v>
      </c>
      <c r="H2162" s="10">
        <v>27510890</v>
      </c>
      <c r="I2162" s="22">
        <f>(data[[#This Row],[Profit]]/data[[#This Row],[Penjualan]])*100%</f>
        <v>0.20385064447989795</v>
      </c>
      <c r="K2162" s="3"/>
    </row>
    <row r="2163" spans="1:11" ht="15.75" customHeight="1" x14ac:dyDescent="0.3">
      <c r="A2163" s="9" t="s">
        <v>1105</v>
      </c>
      <c r="B2163" s="7" t="s">
        <v>16</v>
      </c>
      <c r="C2163" s="8" t="s">
        <v>17</v>
      </c>
      <c r="D2163" s="9" t="s">
        <v>28</v>
      </c>
      <c r="E2163" s="9" t="s">
        <v>25</v>
      </c>
      <c r="F2163" s="10">
        <v>161945432</v>
      </c>
      <c r="G2163" s="9">
        <v>3</v>
      </c>
      <c r="H2163" s="10">
        <v>18159326</v>
      </c>
      <c r="I2163" s="22">
        <f>(data[[#This Row],[Profit]]/data[[#This Row],[Penjualan]])*100%</f>
        <v>0.11213237555227862</v>
      </c>
      <c r="K2163" s="3"/>
    </row>
    <row r="2164" spans="1:11" ht="15.75" customHeight="1" x14ac:dyDescent="0.3">
      <c r="A2164" s="9" t="s">
        <v>1106</v>
      </c>
      <c r="B2164" s="7" t="s">
        <v>16</v>
      </c>
      <c r="C2164" s="8" t="s">
        <v>20</v>
      </c>
      <c r="D2164" s="9" t="s">
        <v>12</v>
      </c>
      <c r="E2164" s="9" t="s">
        <v>13</v>
      </c>
      <c r="F2164" s="10">
        <v>199576611</v>
      </c>
      <c r="G2164" s="9">
        <v>5</v>
      </c>
      <c r="H2164" s="10">
        <v>16812452</v>
      </c>
      <c r="I2164" s="22">
        <f>(data[[#This Row],[Profit]]/data[[#This Row],[Penjualan]])*100%</f>
        <v>8.4240592701516515E-2</v>
      </c>
      <c r="K2164" s="3"/>
    </row>
    <row r="2165" spans="1:11" ht="15.75" customHeight="1" x14ac:dyDescent="0.3">
      <c r="A2165" s="9" t="s">
        <v>1106</v>
      </c>
      <c r="B2165" s="7" t="s">
        <v>16</v>
      </c>
      <c r="C2165" s="8" t="s">
        <v>20</v>
      </c>
      <c r="D2165" s="9" t="s">
        <v>12</v>
      </c>
      <c r="E2165" s="9" t="s">
        <v>13</v>
      </c>
      <c r="F2165" s="10">
        <v>121747739</v>
      </c>
      <c r="G2165" s="9">
        <v>3</v>
      </c>
      <c r="H2165" s="10">
        <v>20395884</v>
      </c>
      <c r="I2165" s="22">
        <f>(data[[#This Row],[Profit]]/data[[#This Row],[Penjualan]])*100%</f>
        <v>0.16752577228559457</v>
      </c>
      <c r="K2165" s="3"/>
    </row>
    <row r="2166" spans="1:11" ht="15.75" customHeight="1" x14ac:dyDescent="0.3">
      <c r="A2166" s="9" t="s">
        <v>1107</v>
      </c>
      <c r="B2166" s="7" t="s">
        <v>10</v>
      </c>
      <c r="C2166" s="8" t="s">
        <v>20</v>
      </c>
      <c r="D2166" s="9" t="s">
        <v>28</v>
      </c>
      <c r="E2166" s="9" t="s">
        <v>30</v>
      </c>
      <c r="F2166" s="10">
        <v>220443963</v>
      </c>
      <c r="G2166" s="9">
        <v>3</v>
      </c>
      <c r="H2166" s="10">
        <v>34809781</v>
      </c>
      <c r="I2166" s="22">
        <f>(data[[#This Row],[Profit]]/data[[#This Row],[Penjualan]])*100%</f>
        <v>0.15790761754723126</v>
      </c>
      <c r="K2166" s="3"/>
    </row>
    <row r="2167" spans="1:11" ht="15.75" customHeight="1" x14ac:dyDescent="0.3">
      <c r="A2167" s="9" t="s">
        <v>1108</v>
      </c>
      <c r="B2167" s="7" t="s">
        <v>16</v>
      </c>
      <c r="C2167" s="8" t="s">
        <v>20</v>
      </c>
      <c r="D2167" s="9" t="s">
        <v>28</v>
      </c>
      <c r="E2167" s="9" t="s">
        <v>25</v>
      </c>
      <c r="F2167" s="10">
        <v>196264956</v>
      </c>
      <c r="G2167" s="9">
        <v>3</v>
      </c>
      <c r="H2167" s="10">
        <v>11941203</v>
      </c>
      <c r="I2167" s="22">
        <f>(data[[#This Row],[Profit]]/data[[#This Row],[Penjualan]])*100%</f>
        <v>6.0842257544948576E-2</v>
      </c>
      <c r="K2167" s="3"/>
    </row>
    <row r="2168" spans="1:11" ht="15.75" customHeight="1" x14ac:dyDescent="0.3">
      <c r="A2168" s="9" t="s">
        <v>1108</v>
      </c>
      <c r="B2168" s="7" t="s">
        <v>16</v>
      </c>
      <c r="C2168" s="8" t="s">
        <v>20</v>
      </c>
      <c r="D2168" s="9" t="s">
        <v>28</v>
      </c>
      <c r="E2168" s="9" t="s">
        <v>25</v>
      </c>
      <c r="F2168" s="10">
        <v>237097581</v>
      </c>
      <c r="G2168" s="9">
        <v>3</v>
      </c>
      <c r="H2168" s="10">
        <v>29434581</v>
      </c>
      <c r="I2168" s="22">
        <f>(data[[#This Row],[Profit]]/data[[#This Row],[Penjualan]])*100%</f>
        <v>0.12414542938757354</v>
      </c>
      <c r="K2168" s="3"/>
    </row>
    <row r="2169" spans="1:11" ht="15.75" customHeight="1" x14ac:dyDescent="0.3">
      <c r="A2169" s="9" t="s">
        <v>1109</v>
      </c>
      <c r="B2169" s="7" t="s">
        <v>10</v>
      </c>
      <c r="C2169" s="8" t="s">
        <v>20</v>
      </c>
      <c r="D2169" s="9" t="s">
        <v>28</v>
      </c>
      <c r="E2169" s="9" t="s">
        <v>13</v>
      </c>
      <c r="F2169" s="10">
        <v>129188016</v>
      </c>
      <c r="G2169" s="9">
        <v>3</v>
      </c>
      <c r="H2169" s="10">
        <v>32276661</v>
      </c>
      <c r="I2169" s="22">
        <f>(data[[#This Row],[Profit]]/data[[#This Row],[Penjualan]])*100%</f>
        <v>0.24984253183360289</v>
      </c>
      <c r="K2169" s="3"/>
    </row>
    <row r="2170" spans="1:11" ht="15.75" customHeight="1" x14ac:dyDescent="0.3">
      <c r="A2170" s="9" t="s">
        <v>1110</v>
      </c>
      <c r="B2170" s="7" t="s">
        <v>10</v>
      </c>
      <c r="C2170" s="8" t="s">
        <v>20</v>
      </c>
      <c r="D2170" s="9" t="s">
        <v>28</v>
      </c>
      <c r="E2170" s="9" t="s">
        <v>13</v>
      </c>
      <c r="F2170" s="10">
        <v>202610235</v>
      </c>
      <c r="G2170" s="9">
        <v>5</v>
      </c>
      <c r="H2170" s="10">
        <v>28456784</v>
      </c>
      <c r="I2170" s="22">
        <f>(data[[#This Row],[Profit]]/data[[#This Row],[Penjualan]])*100%</f>
        <v>0.14045087110234092</v>
      </c>
      <c r="K2170" s="3"/>
    </row>
    <row r="2171" spans="1:11" ht="15.75" customHeight="1" x14ac:dyDescent="0.3">
      <c r="A2171" s="9" t="s">
        <v>1111</v>
      </c>
      <c r="B2171" s="7" t="s">
        <v>14</v>
      </c>
      <c r="C2171" s="8" t="s">
        <v>17</v>
      </c>
      <c r="D2171" s="9" t="s">
        <v>28</v>
      </c>
      <c r="E2171" s="9" t="s">
        <v>25</v>
      </c>
      <c r="F2171" s="10">
        <v>128472410</v>
      </c>
      <c r="G2171" s="9">
        <v>4</v>
      </c>
      <c r="H2171" s="10">
        <v>22932238</v>
      </c>
      <c r="I2171" s="22">
        <f>(data[[#This Row],[Profit]]/data[[#This Row],[Penjualan]])*100%</f>
        <v>0.17849932137180272</v>
      </c>
      <c r="K2171" s="3"/>
    </row>
    <row r="2172" spans="1:11" ht="15.75" customHeight="1" x14ac:dyDescent="0.3">
      <c r="A2172" s="9" t="s">
        <v>1112</v>
      </c>
      <c r="B2172" s="7" t="s">
        <v>14</v>
      </c>
      <c r="C2172" s="8" t="s">
        <v>20</v>
      </c>
      <c r="D2172" s="9" t="s">
        <v>12</v>
      </c>
      <c r="E2172" s="9" t="s">
        <v>30</v>
      </c>
      <c r="F2172" s="10">
        <v>144129000</v>
      </c>
      <c r="G2172" s="9">
        <v>3</v>
      </c>
      <c r="H2172" s="10">
        <v>33841980</v>
      </c>
      <c r="I2172" s="22">
        <f>(data[[#This Row],[Profit]]/data[[#This Row],[Penjualan]])*100%</f>
        <v>0.23480340528276752</v>
      </c>
      <c r="K2172" s="3"/>
    </row>
    <row r="2173" spans="1:11" ht="15.75" customHeight="1" x14ac:dyDescent="0.3">
      <c r="A2173" s="9" t="s">
        <v>1113</v>
      </c>
      <c r="B2173" s="7" t="s">
        <v>16</v>
      </c>
      <c r="C2173" s="8" t="s">
        <v>17</v>
      </c>
      <c r="D2173" s="9" t="s">
        <v>28</v>
      </c>
      <c r="E2173" s="9" t="s">
        <v>13</v>
      </c>
      <c r="F2173" s="10">
        <v>123145912</v>
      </c>
      <c r="G2173" s="9">
        <v>2</v>
      </c>
      <c r="H2173" s="10">
        <v>31082035</v>
      </c>
      <c r="I2173" s="22">
        <f>(data[[#This Row],[Profit]]/data[[#This Row],[Penjualan]])*100%</f>
        <v>0.25240005530999682</v>
      </c>
      <c r="K2173" s="3"/>
    </row>
    <row r="2174" spans="1:11" ht="15.75" customHeight="1" x14ac:dyDescent="0.3">
      <c r="A2174" s="9" t="s">
        <v>1113</v>
      </c>
      <c r="B2174" s="7" t="s">
        <v>16</v>
      </c>
      <c r="C2174" s="8" t="s">
        <v>17</v>
      </c>
      <c r="D2174" s="9" t="s">
        <v>28</v>
      </c>
      <c r="E2174" s="9" t="s">
        <v>13</v>
      </c>
      <c r="F2174" s="10">
        <v>96039366</v>
      </c>
      <c r="G2174" s="9">
        <v>3</v>
      </c>
      <c r="H2174" s="10">
        <v>26320203</v>
      </c>
      <c r="I2174" s="22">
        <f>(data[[#This Row],[Profit]]/data[[#This Row],[Penjualan]])*100%</f>
        <v>0.27405640099706613</v>
      </c>
      <c r="K2174" s="3"/>
    </row>
    <row r="2175" spans="1:11" ht="15.75" customHeight="1" x14ac:dyDescent="0.3">
      <c r="A2175" s="9" t="s">
        <v>1114</v>
      </c>
      <c r="B2175" s="7" t="s">
        <v>16</v>
      </c>
      <c r="C2175" s="8" t="s">
        <v>20</v>
      </c>
      <c r="D2175" s="9" t="s">
        <v>18</v>
      </c>
      <c r="E2175" s="9" t="s">
        <v>25</v>
      </c>
      <c r="F2175" s="10">
        <v>186812434</v>
      </c>
      <c r="G2175" s="9">
        <v>2</v>
      </c>
      <c r="H2175" s="10">
        <v>22170699</v>
      </c>
      <c r="I2175" s="22">
        <f>(data[[#This Row],[Profit]]/data[[#This Row],[Penjualan]])*100%</f>
        <v>0.11867892583638197</v>
      </c>
      <c r="K2175" s="3"/>
    </row>
    <row r="2176" spans="1:11" ht="15.75" customHeight="1" x14ac:dyDescent="0.3">
      <c r="A2176" s="9" t="s">
        <v>1115</v>
      </c>
      <c r="B2176" s="7" t="s">
        <v>14</v>
      </c>
      <c r="C2176" s="8" t="s">
        <v>20</v>
      </c>
      <c r="D2176" s="9" t="s">
        <v>18</v>
      </c>
      <c r="E2176" s="9" t="s">
        <v>13</v>
      </c>
      <c r="F2176" s="10">
        <v>209202039</v>
      </c>
      <c r="G2176" s="9">
        <v>5</v>
      </c>
      <c r="H2176" s="10">
        <v>32615333</v>
      </c>
      <c r="I2176" s="22">
        <f>(data[[#This Row],[Profit]]/data[[#This Row],[Penjualan]])*100%</f>
        <v>0.15590351392320798</v>
      </c>
      <c r="K2176" s="3"/>
    </row>
    <row r="2177" spans="1:11" ht="15.75" customHeight="1" x14ac:dyDescent="0.3">
      <c r="A2177" s="9" t="s">
        <v>1116</v>
      </c>
      <c r="B2177" s="7" t="s">
        <v>10</v>
      </c>
      <c r="C2177" s="8" t="s">
        <v>17</v>
      </c>
      <c r="D2177" s="9" t="s">
        <v>28</v>
      </c>
      <c r="E2177" s="9" t="s">
        <v>25</v>
      </c>
      <c r="F2177" s="10">
        <v>162861798</v>
      </c>
      <c r="G2177" s="9">
        <v>2</v>
      </c>
      <c r="H2177" s="10">
        <v>32869659</v>
      </c>
      <c r="I2177" s="22">
        <f>(data[[#This Row],[Profit]]/data[[#This Row],[Penjualan]])*100%</f>
        <v>0.20182547045194724</v>
      </c>
      <c r="K2177" s="3"/>
    </row>
    <row r="2178" spans="1:11" ht="15.75" customHeight="1" x14ac:dyDescent="0.3">
      <c r="A2178" s="9" t="s">
        <v>1116</v>
      </c>
      <c r="B2178" s="7" t="s">
        <v>10</v>
      </c>
      <c r="C2178" s="8" t="s">
        <v>17</v>
      </c>
      <c r="D2178" s="9" t="s">
        <v>28</v>
      </c>
      <c r="E2178" s="9" t="s">
        <v>25</v>
      </c>
      <c r="F2178" s="10">
        <v>157539781</v>
      </c>
      <c r="G2178" s="9">
        <v>1</v>
      </c>
      <c r="H2178" s="10">
        <v>12074900</v>
      </c>
      <c r="I2178" s="22">
        <f>(data[[#This Row],[Profit]]/data[[#This Row],[Penjualan]])*100%</f>
        <v>7.6646672499817686E-2</v>
      </c>
      <c r="K2178" s="3"/>
    </row>
    <row r="2179" spans="1:11" ht="15.75" customHeight="1" x14ac:dyDescent="0.3">
      <c r="A2179" s="9" t="s">
        <v>1117</v>
      </c>
      <c r="B2179" s="7" t="s">
        <v>10</v>
      </c>
      <c r="C2179" s="8" t="s">
        <v>20</v>
      </c>
      <c r="D2179" s="9" t="s">
        <v>28</v>
      </c>
      <c r="E2179" s="9" t="s">
        <v>30</v>
      </c>
      <c r="F2179" s="10">
        <v>138861636</v>
      </c>
      <c r="G2179" s="9">
        <v>1</v>
      </c>
      <c r="H2179" s="10">
        <v>22919076</v>
      </c>
      <c r="I2179" s="22">
        <f>(data[[#This Row],[Profit]]/data[[#This Row],[Penjualan]])*100%</f>
        <v>0.16504973339072571</v>
      </c>
      <c r="K2179" s="3"/>
    </row>
    <row r="2180" spans="1:11" ht="15.75" customHeight="1" x14ac:dyDescent="0.3">
      <c r="A2180" s="9" t="s">
        <v>1118</v>
      </c>
      <c r="B2180" s="7" t="s">
        <v>14</v>
      </c>
      <c r="C2180" s="8" t="s">
        <v>20</v>
      </c>
      <c r="D2180" s="9" t="s">
        <v>18</v>
      </c>
      <c r="E2180" s="9" t="s">
        <v>25</v>
      </c>
      <c r="F2180" s="10">
        <v>182511685</v>
      </c>
      <c r="G2180" s="9">
        <v>4</v>
      </c>
      <c r="H2180" s="10">
        <v>21803048</v>
      </c>
      <c r="I2180" s="22">
        <f>(data[[#This Row],[Profit]]/data[[#This Row],[Penjualan]])*100%</f>
        <v>0.11946110738060416</v>
      </c>
      <c r="K2180" s="3"/>
    </row>
    <row r="2181" spans="1:11" ht="15.75" customHeight="1" x14ac:dyDescent="0.3">
      <c r="A2181" s="9" t="s">
        <v>1118</v>
      </c>
      <c r="B2181" s="7" t="s">
        <v>14</v>
      </c>
      <c r="C2181" s="8" t="s">
        <v>20</v>
      </c>
      <c r="D2181" s="9" t="s">
        <v>18</v>
      </c>
      <c r="E2181" s="9" t="s">
        <v>25</v>
      </c>
      <c r="F2181" s="10">
        <v>243076792</v>
      </c>
      <c r="G2181" s="9">
        <v>4</v>
      </c>
      <c r="H2181" s="10">
        <v>12079727</v>
      </c>
      <c r="I2181" s="22">
        <f>(data[[#This Row],[Profit]]/data[[#This Row],[Penjualan]])*100%</f>
        <v>4.9695106227993995E-2</v>
      </c>
      <c r="K2181" s="3"/>
    </row>
    <row r="2182" spans="1:11" ht="15.75" customHeight="1" x14ac:dyDescent="0.3">
      <c r="A2182" s="9" t="s">
        <v>1118</v>
      </c>
      <c r="B2182" s="7" t="s">
        <v>14</v>
      </c>
      <c r="C2182" s="8" t="s">
        <v>20</v>
      </c>
      <c r="D2182" s="9" t="s">
        <v>18</v>
      </c>
      <c r="E2182" s="9" t="s">
        <v>25</v>
      </c>
      <c r="F2182" s="10">
        <v>172762718</v>
      </c>
      <c r="G2182" s="9">
        <v>1</v>
      </c>
      <c r="H2182" s="10">
        <v>24372354</v>
      </c>
      <c r="I2182" s="22">
        <f>(data[[#This Row],[Profit]]/data[[#This Row],[Penjualan]])*100%</f>
        <v>0.14107415235270843</v>
      </c>
      <c r="K2182" s="3"/>
    </row>
    <row r="2183" spans="1:11" ht="15.75" customHeight="1" x14ac:dyDescent="0.3">
      <c r="A2183" s="9" t="s">
        <v>1118</v>
      </c>
      <c r="B2183" s="7" t="s">
        <v>14</v>
      </c>
      <c r="C2183" s="8" t="s">
        <v>20</v>
      </c>
      <c r="D2183" s="9" t="s">
        <v>18</v>
      </c>
      <c r="E2183" s="9" t="s">
        <v>25</v>
      </c>
      <c r="F2183" s="10">
        <v>159406988</v>
      </c>
      <c r="G2183" s="9">
        <v>4</v>
      </c>
      <c r="H2183" s="10">
        <v>34823871</v>
      </c>
      <c r="I2183" s="22">
        <f>(data[[#This Row],[Profit]]/data[[#This Row],[Penjualan]])*100%</f>
        <v>0.21845887333370856</v>
      </c>
      <c r="K2183" s="3"/>
    </row>
    <row r="2184" spans="1:11" ht="15.75" customHeight="1" x14ac:dyDescent="0.3">
      <c r="A2184" s="9" t="s">
        <v>1119</v>
      </c>
      <c r="B2184" s="7" t="s">
        <v>14</v>
      </c>
      <c r="C2184" s="8" t="s">
        <v>17</v>
      </c>
      <c r="D2184" s="9" t="s">
        <v>28</v>
      </c>
      <c r="E2184" s="9" t="s">
        <v>25</v>
      </c>
      <c r="F2184" s="10">
        <v>199444737</v>
      </c>
      <c r="G2184" s="9">
        <v>4</v>
      </c>
      <c r="H2184" s="10">
        <v>32247734</v>
      </c>
      <c r="I2184" s="22">
        <f>(data[[#This Row],[Profit]]/data[[#This Row],[Penjualan]])*100%</f>
        <v>0.16168756561372688</v>
      </c>
      <c r="K2184" s="3"/>
    </row>
    <row r="2185" spans="1:11" ht="15.75" customHeight="1" x14ac:dyDescent="0.3">
      <c r="A2185" s="9" t="s">
        <v>1119</v>
      </c>
      <c r="B2185" s="7" t="s">
        <v>16</v>
      </c>
      <c r="C2185" s="8" t="s">
        <v>17</v>
      </c>
      <c r="D2185" s="9" t="s">
        <v>28</v>
      </c>
      <c r="E2185" s="9" t="s">
        <v>25</v>
      </c>
      <c r="F2185" s="10">
        <v>203105438</v>
      </c>
      <c r="G2185" s="9">
        <v>4</v>
      </c>
      <c r="H2185" s="10">
        <v>24302356</v>
      </c>
      <c r="I2185" s="22">
        <f>(data[[#This Row],[Profit]]/data[[#This Row],[Penjualan]])*100%</f>
        <v>0.11965389129561366</v>
      </c>
      <c r="K2185" s="3"/>
    </row>
    <row r="2186" spans="1:11" ht="15.75" customHeight="1" x14ac:dyDescent="0.3">
      <c r="A2186" s="9" t="s">
        <v>1119</v>
      </c>
      <c r="B2186" s="7" t="s">
        <v>16</v>
      </c>
      <c r="C2186" s="8" t="s">
        <v>17</v>
      </c>
      <c r="D2186" s="9" t="s">
        <v>28</v>
      </c>
      <c r="E2186" s="9" t="s">
        <v>25</v>
      </c>
      <c r="F2186" s="10">
        <v>218060316</v>
      </c>
      <c r="G2186" s="9">
        <v>1</v>
      </c>
      <c r="H2186" s="10">
        <v>25373471</v>
      </c>
      <c r="I2186" s="22">
        <f>(data[[#This Row],[Profit]]/data[[#This Row],[Penjualan]])*100%</f>
        <v>0.11635987448536945</v>
      </c>
      <c r="K2186" s="3"/>
    </row>
    <row r="2187" spans="1:11" ht="15.75" customHeight="1" x14ac:dyDescent="0.3">
      <c r="A2187" s="9" t="s">
        <v>1119</v>
      </c>
      <c r="B2187" s="7" t="s">
        <v>16</v>
      </c>
      <c r="C2187" s="8" t="s">
        <v>17</v>
      </c>
      <c r="D2187" s="9" t="s">
        <v>28</v>
      </c>
      <c r="E2187" s="9" t="s">
        <v>25</v>
      </c>
      <c r="F2187" s="10">
        <v>226506108</v>
      </c>
      <c r="G2187" s="9">
        <v>1</v>
      </c>
      <c r="H2187" s="10">
        <v>18066107</v>
      </c>
      <c r="I2187" s="22">
        <f>(data[[#This Row],[Profit]]/data[[#This Row],[Penjualan]])*100%</f>
        <v>7.9759910933615966E-2</v>
      </c>
      <c r="K2187" s="3"/>
    </row>
    <row r="2188" spans="1:11" ht="15.75" customHeight="1" x14ac:dyDescent="0.3">
      <c r="A2188" s="9" t="s">
        <v>1120</v>
      </c>
      <c r="B2188" s="7" t="s">
        <v>39</v>
      </c>
      <c r="C2188" s="8" t="s">
        <v>17</v>
      </c>
      <c r="D2188" s="9" t="s">
        <v>18</v>
      </c>
      <c r="E2188" s="9" t="s">
        <v>25</v>
      </c>
      <c r="F2188" s="10">
        <v>139190578</v>
      </c>
      <c r="G2188" s="9">
        <v>2</v>
      </c>
      <c r="H2188" s="10">
        <v>24543981</v>
      </c>
      <c r="I2188" s="22">
        <f>(data[[#This Row],[Profit]]/data[[#This Row],[Penjualan]])*100%</f>
        <v>0.17633363804265545</v>
      </c>
      <c r="K2188" s="3"/>
    </row>
    <row r="2189" spans="1:11" ht="15.75" customHeight="1" x14ac:dyDescent="0.3">
      <c r="A2189" s="9" t="s">
        <v>1121</v>
      </c>
      <c r="B2189" s="7" t="s">
        <v>39</v>
      </c>
      <c r="C2189" s="8" t="s">
        <v>11</v>
      </c>
      <c r="D2189" s="9" t="s">
        <v>12</v>
      </c>
      <c r="E2189" s="9" t="s">
        <v>25</v>
      </c>
      <c r="F2189" s="10">
        <v>108690641</v>
      </c>
      <c r="G2189" s="9">
        <v>5</v>
      </c>
      <c r="H2189" s="10">
        <v>32594758</v>
      </c>
      <c r="I2189" s="22">
        <f>(data[[#This Row],[Profit]]/data[[#This Row],[Penjualan]])*100%</f>
        <v>0.29988559916580121</v>
      </c>
      <c r="K2189" s="3"/>
    </row>
    <row r="2190" spans="1:11" ht="15.75" customHeight="1" x14ac:dyDescent="0.3">
      <c r="A2190" s="9" t="s">
        <v>1121</v>
      </c>
      <c r="B2190" s="7" t="s">
        <v>39</v>
      </c>
      <c r="C2190" s="8" t="s">
        <v>11</v>
      </c>
      <c r="D2190" s="9" t="s">
        <v>12</v>
      </c>
      <c r="E2190" s="9" t="s">
        <v>25</v>
      </c>
      <c r="F2190" s="10">
        <v>151021077</v>
      </c>
      <c r="G2190" s="9">
        <v>1</v>
      </c>
      <c r="H2190" s="10">
        <v>17288971</v>
      </c>
      <c r="I2190" s="22">
        <f>(data[[#This Row],[Profit]]/data[[#This Row],[Penjualan]])*100%</f>
        <v>0.11448051717973115</v>
      </c>
      <c r="K2190" s="3"/>
    </row>
    <row r="2191" spans="1:11" ht="15.75" customHeight="1" x14ac:dyDescent="0.3">
      <c r="A2191" s="9" t="s">
        <v>1122</v>
      </c>
      <c r="B2191" s="7" t="s">
        <v>39</v>
      </c>
      <c r="C2191" s="8" t="s">
        <v>20</v>
      </c>
      <c r="D2191" s="9" t="s">
        <v>12</v>
      </c>
      <c r="E2191" s="9" t="s">
        <v>30</v>
      </c>
      <c r="F2191" s="10">
        <v>116229929</v>
      </c>
      <c r="G2191" s="9">
        <v>3</v>
      </c>
      <c r="H2191" s="10">
        <v>26847287</v>
      </c>
      <c r="I2191" s="22">
        <f>(data[[#This Row],[Profit]]/data[[#This Row],[Penjualan]])*100%</f>
        <v>0.23098428460710838</v>
      </c>
      <c r="K2191" s="3"/>
    </row>
    <row r="2192" spans="1:11" ht="15.75" customHeight="1" x14ac:dyDescent="0.3">
      <c r="A2192" s="9" t="s">
        <v>1122</v>
      </c>
      <c r="B2192" s="7" t="s">
        <v>39</v>
      </c>
      <c r="C2192" s="8" t="s">
        <v>20</v>
      </c>
      <c r="D2192" s="9" t="s">
        <v>12</v>
      </c>
      <c r="E2192" s="9" t="s">
        <v>30</v>
      </c>
      <c r="F2192" s="10">
        <v>239300306</v>
      </c>
      <c r="G2192" s="9">
        <v>3</v>
      </c>
      <c r="H2192" s="10">
        <v>11705399</v>
      </c>
      <c r="I2192" s="22">
        <f>(data[[#This Row],[Profit]]/data[[#This Row],[Penjualan]])*100%</f>
        <v>4.8915102515581406E-2</v>
      </c>
      <c r="K2192" s="3"/>
    </row>
    <row r="2193" spans="1:11" ht="15.75" customHeight="1" x14ac:dyDescent="0.3">
      <c r="A2193" s="9" t="s">
        <v>1123</v>
      </c>
      <c r="B2193" s="7" t="s">
        <v>14</v>
      </c>
      <c r="C2193" s="8" t="s">
        <v>11</v>
      </c>
      <c r="D2193" s="9" t="s">
        <v>28</v>
      </c>
      <c r="E2193" s="9" t="s">
        <v>25</v>
      </c>
      <c r="F2193" s="10">
        <v>202351773</v>
      </c>
      <c r="G2193" s="9">
        <v>5</v>
      </c>
      <c r="H2193" s="10">
        <v>12622554</v>
      </c>
      <c r="I2193" s="22">
        <f>(data[[#This Row],[Profit]]/data[[#This Row],[Penjualan]])*100%</f>
        <v>6.2379260694691317E-2</v>
      </c>
      <c r="K2193" s="3"/>
    </row>
    <row r="2194" spans="1:11" ht="15.75" customHeight="1" x14ac:dyDescent="0.3">
      <c r="A2194" s="9" t="s">
        <v>1123</v>
      </c>
      <c r="B2194" s="7" t="s">
        <v>14</v>
      </c>
      <c r="C2194" s="8" t="s">
        <v>11</v>
      </c>
      <c r="D2194" s="9" t="s">
        <v>28</v>
      </c>
      <c r="E2194" s="9" t="s">
        <v>25</v>
      </c>
      <c r="F2194" s="10">
        <v>225096468</v>
      </c>
      <c r="G2194" s="9">
        <v>5</v>
      </c>
      <c r="H2194" s="10">
        <v>18604118</v>
      </c>
      <c r="I2194" s="22">
        <f>(data[[#This Row],[Profit]]/data[[#This Row],[Penjualan]])*100%</f>
        <v>8.2649533177037673E-2</v>
      </c>
      <c r="K2194" s="3"/>
    </row>
    <row r="2195" spans="1:11" ht="15.75" customHeight="1" x14ac:dyDescent="0.3">
      <c r="A2195" s="9" t="s">
        <v>1124</v>
      </c>
      <c r="B2195" s="7" t="s">
        <v>14</v>
      </c>
      <c r="C2195" s="8" t="s">
        <v>17</v>
      </c>
      <c r="D2195" s="9" t="s">
        <v>18</v>
      </c>
      <c r="E2195" s="9" t="s">
        <v>25</v>
      </c>
      <c r="F2195" s="10">
        <v>119580526</v>
      </c>
      <c r="G2195" s="9">
        <v>2</v>
      </c>
      <c r="H2195" s="10">
        <v>10585414</v>
      </c>
      <c r="I2195" s="22">
        <f>(data[[#This Row],[Profit]]/data[[#This Row],[Penjualan]])*100%</f>
        <v>8.8521219583864344E-2</v>
      </c>
      <c r="K2195" s="3"/>
    </row>
    <row r="2196" spans="1:11" ht="15.75" customHeight="1" x14ac:dyDescent="0.3">
      <c r="A2196" s="9" t="s">
        <v>1124</v>
      </c>
      <c r="B2196" s="7" t="s">
        <v>10</v>
      </c>
      <c r="C2196" s="8" t="s">
        <v>17</v>
      </c>
      <c r="D2196" s="9" t="s">
        <v>18</v>
      </c>
      <c r="E2196" s="9" t="s">
        <v>25</v>
      </c>
      <c r="F2196" s="10">
        <v>248286572</v>
      </c>
      <c r="G2196" s="9">
        <v>3</v>
      </c>
      <c r="H2196" s="10">
        <v>25607449</v>
      </c>
      <c r="I2196" s="22">
        <f>(data[[#This Row],[Profit]]/data[[#This Row],[Penjualan]])*100%</f>
        <v>0.10313666499854048</v>
      </c>
      <c r="K2196" s="3"/>
    </row>
    <row r="2197" spans="1:11" ht="15.75" customHeight="1" x14ac:dyDescent="0.3">
      <c r="A2197" s="9" t="s">
        <v>1125</v>
      </c>
      <c r="B2197" s="7" t="s">
        <v>16</v>
      </c>
      <c r="C2197" s="8" t="s">
        <v>21</v>
      </c>
      <c r="D2197" s="9" t="s">
        <v>28</v>
      </c>
      <c r="E2197" s="9" t="s">
        <v>30</v>
      </c>
      <c r="F2197" s="10">
        <v>238889040</v>
      </c>
      <c r="G2197" s="9">
        <v>4</v>
      </c>
      <c r="H2197" s="10">
        <v>32364635</v>
      </c>
      <c r="I2197" s="22">
        <f>(data[[#This Row],[Profit]]/data[[#This Row],[Penjualan]])*100%</f>
        <v>0.13547978174302178</v>
      </c>
      <c r="K2197" s="3"/>
    </row>
    <row r="2198" spans="1:11" ht="15.75" customHeight="1" x14ac:dyDescent="0.3">
      <c r="A2198" s="9" t="s">
        <v>1126</v>
      </c>
      <c r="B2198" s="7" t="s">
        <v>16</v>
      </c>
      <c r="C2198" s="8" t="s">
        <v>11</v>
      </c>
      <c r="D2198" s="9" t="s">
        <v>28</v>
      </c>
      <c r="E2198" s="9" t="s">
        <v>26</v>
      </c>
      <c r="F2198" s="10">
        <v>237833704</v>
      </c>
      <c r="G2198" s="9">
        <v>5</v>
      </c>
      <c r="H2198" s="10">
        <v>17461269</v>
      </c>
      <c r="I2198" s="22">
        <f>(data[[#This Row],[Profit]]/data[[#This Row],[Penjualan]])*100%</f>
        <v>7.3417975275699363E-2</v>
      </c>
      <c r="K2198" s="3"/>
    </row>
    <row r="2199" spans="1:11" ht="15.75" customHeight="1" x14ac:dyDescent="0.3">
      <c r="A2199" s="9" t="s">
        <v>1127</v>
      </c>
      <c r="B2199" s="7" t="s">
        <v>10</v>
      </c>
      <c r="C2199" s="8" t="s">
        <v>17</v>
      </c>
      <c r="D2199" s="9" t="s">
        <v>28</v>
      </c>
      <c r="E2199" s="9" t="s">
        <v>26</v>
      </c>
      <c r="F2199" s="10">
        <v>195754595</v>
      </c>
      <c r="G2199" s="9">
        <v>2</v>
      </c>
      <c r="H2199" s="10">
        <v>25098616</v>
      </c>
      <c r="I2199" s="22">
        <f>(data[[#This Row],[Profit]]/data[[#This Row],[Penjualan]])*100%</f>
        <v>0.12821469656944706</v>
      </c>
      <c r="K2199" s="3"/>
    </row>
    <row r="2200" spans="1:11" ht="15.75" customHeight="1" x14ac:dyDescent="0.3">
      <c r="A2200" s="9" t="s">
        <v>1127</v>
      </c>
      <c r="B2200" s="7" t="s">
        <v>14</v>
      </c>
      <c r="C2200" s="8" t="s">
        <v>17</v>
      </c>
      <c r="D2200" s="9" t="s">
        <v>28</v>
      </c>
      <c r="E2200" s="9" t="s">
        <v>26</v>
      </c>
      <c r="F2200" s="10">
        <v>147903609</v>
      </c>
      <c r="G2200" s="9">
        <v>1</v>
      </c>
      <c r="H2200" s="10">
        <v>20653749</v>
      </c>
      <c r="I2200" s="22">
        <f>(data[[#This Row],[Profit]]/data[[#This Row],[Penjualan]])*100%</f>
        <v>0.13964330647266357</v>
      </c>
      <c r="K2200" s="3"/>
    </row>
    <row r="2201" spans="1:11" ht="15.75" customHeight="1" x14ac:dyDescent="0.3">
      <c r="A2201" s="9" t="s">
        <v>1127</v>
      </c>
      <c r="B2201" s="7" t="s">
        <v>14</v>
      </c>
      <c r="C2201" s="8" t="s">
        <v>17</v>
      </c>
      <c r="D2201" s="9" t="s">
        <v>28</v>
      </c>
      <c r="E2201" s="9" t="s">
        <v>26</v>
      </c>
      <c r="F2201" s="10">
        <v>105631843</v>
      </c>
      <c r="G2201" s="9">
        <v>3</v>
      </c>
      <c r="H2201" s="10">
        <v>26772642</v>
      </c>
      <c r="I2201" s="22">
        <f>(data[[#This Row],[Profit]]/data[[#This Row],[Penjualan]])*100%</f>
        <v>0.25345237988510716</v>
      </c>
      <c r="K2201" s="3"/>
    </row>
    <row r="2202" spans="1:11" ht="15.75" customHeight="1" x14ac:dyDescent="0.3">
      <c r="A2202" s="9" t="s">
        <v>1128</v>
      </c>
      <c r="B2202" s="7" t="s">
        <v>14</v>
      </c>
      <c r="C2202" s="8" t="s">
        <v>21</v>
      </c>
      <c r="D2202" s="9" t="s">
        <v>18</v>
      </c>
      <c r="E2202" s="9" t="s">
        <v>26</v>
      </c>
      <c r="F2202" s="10">
        <v>195160297</v>
      </c>
      <c r="G2202" s="9">
        <v>2</v>
      </c>
      <c r="H2202" s="10">
        <v>29108739</v>
      </c>
      <c r="I2202" s="22">
        <f>(data[[#This Row],[Profit]]/data[[#This Row],[Penjualan]])*100%</f>
        <v>0.14915297551530166</v>
      </c>
      <c r="K2202" s="3"/>
    </row>
    <row r="2203" spans="1:11" ht="15.75" customHeight="1" x14ac:dyDescent="0.3">
      <c r="A2203" s="9" t="s">
        <v>1129</v>
      </c>
      <c r="B2203" s="7" t="s">
        <v>14</v>
      </c>
      <c r="C2203" s="8" t="s">
        <v>21</v>
      </c>
      <c r="D2203" s="9" t="s">
        <v>28</v>
      </c>
      <c r="E2203" s="9" t="s">
        <v>25</v>
      </c>
      <c r="F2203" s="10">
        <v>149812764</v>
      </c>
      <c r="G2203" s="9">
        <v>3</v>
      </c>
      <c r="H2203" s="10">
        <v>13817332</v>
      </c>
      <c r="I2203" s="22">
        <f>(data[[#This Row],[Profit]]/data[[#This Row],[Penjualan]])*100%</f>
        <v>9.2230672681534662E-2</v>
      </c>
      <c r="K2203" s="3"/>
    </row>
    <row r="2204" spans="1:11" ht="15.75" customHeight="1" x14ac:dyDescent="0.3">
      <c r="A2204" s="9" t="s">
        <v>1130</v>
      </c>
      <c r="B2204" s="7" t="s">
        <v>16</v>
      </c>
      <c r="C2204" s="8" t="s">
        <v>20</v>
      </c>
      <c r="D2204" s="9" t="s">
        <v>12</v>
      </c>
      <c r="E2204" s="9" t="s">
        <v>30</v>
      </c>
      <c r="F2204" s="10">
        <v>187809132</v>
      </c>
      <c r="G2204" s="9">
        <v>5</v>
      </c>
      <c r="H2204" s="10">
        <v>16703236</v>
      </c>
      <c r="I2204" s="22">
        <f>(data[[#This Row],[Profit]]/data[[#This Row],[Penjualan]])*100%</f>
        <v>8.8937294060866007E-2</v>
      </c>
      <c r="K2204" s="3"/>
    </row>
    <row r="2205" spans="1:11" ht="15.75" customHeight="1" x14ac:dyDescent="0.3">
      <c r="A2205" s="9" t="s">
        <v>1130</v>
      </c>
      <c r="B2205" s="7" t="s">
        <v>16</v>
      </c>
      <c r="C2205" s="8" t="s">
        <v>20</v>
      </c>
      <c r="D2205" s="9" t="s">
        <v>12</v>
      </c>
      <c r="E2205" s="9" t="s">
        <v>30</v>
      </c>
      <c r="F2205" s="10">
        <v>230046557</v>
      </c>
      <c r="G2205" s="9">
        <v>5</v>
      </c>
      <c r="H2205" s="10">
        <v>31617146</v>
      </c>
      <c r="I2205" s="22">
        <f>(data[[#This Row],[Profit]]/data[[#This Row],[Penjualan]])*100%</f>
        <v>0.13743803172850788</v>
      </c>
      <c r="K2205" s="3"/>
    </row>
    <row r="2206" spans="1:11" ht="15.75" customHeight="1" x14ac:dyDescent="0.3">
      <c r="A2206" s="9" t="s">
        <v>1131</v>
      </c>
      <c r="B2206" s="7" t="s">
        <v>16</v>
      </c>
      <c r="C2206" s="8" t="s">
        <v>20</v>
      </c>
      <c r="D2206" s="9" t="s">
        <v>12</v>
      </c>
      <c r="E2206" s="9" t="s">
        <v>26</v>
      </c>
      <c r="F2206" s="10">
        <v>218763047</v>
      </c>
      <c r="G2206" s="9">
        <v>3</v>
      </c>
      <c r="H2206" s="10">
        <v>15443191</v>
      </c>
      <c r="I2206" s="22">
        <f>(data[[#This Row],[Profit]]/data[[#This Row],[Penjualan]])*100%</f>
        <v>7.0593234148909986E-2</v>
      </c>
      <c r="K2206" s="3"/>
    </row>
    <row r="2207" spans="1:11" ht="15.75" customHeight="1" x14ac:dyDescent="0.3">
      <c r="A2207" s="9" t="s">
        <v>1132</v>
      </c>
      <c r="B2207" s="7" t="s">
        <v>16</v>
      </c>
      <c r="C2207" s="8" t="s">
        <v>20</v>
      </c>
      <c r="D2207" s="9" t="s">
        <v>28</v>
      </c>
      <c r="E2207" s="9" t="s">
        <v>25</v>
      </c>
      <c r="F2207" s="10">
        <v>228420610</v>
      </c>
      <c r="G2207" s="9">
        <v>1</v>
      </c>
      <c r="H2207" s="10">
        <v>14553253</v>
      </c>
      <c r="I2207" s="22">
        <f>(data[[#This Row],[Profit]]/data[[#This Row],[Penjualan]])*100%</f>
        <v>6.3712521387627855E-2</v>
      </c>
      <c r="K2207" s="3"/>
    </row>
    <row r="2208" spans="1:11" ht="15.75" customHeight="1" x14ac:dyDescent="0.3">
      <c r="A2208" s="9" t="s">
        <v>1133</v>
      </c>
      <c r="B2208" s="7" t="s">
        <v>14</v>
      </c>
      <c r="C2208" s="8" t="s">
        <v>20</v>
      </c>
      <c r="D2208" s="9" t="s">
        <v>28</v>
      </c>
      <c r="E2208" s="9" t="s">
        <v>25</v>
      </c>
      <c r="F2208" s="10">
        <v>226521336</v>
      </c>
      <c r="G2208" s="9">
        <v>3</v>
      </c>
      <c r="H2208" s="10">
        <v>20768874</v>
      </c>
      <c r="I2208" s="22">
        <f>(data[[#This Row],[Profit]]/data[[#This Row],[Penjualan]])*100%</f>
        <v>9.168617123112853E-2</v>
      </c>
      <c r="K2208" s="3"/>
    </row>
    <row r="2209" spans="1:11" ht="15.75" customHeight="1" x14ac:dyDescent="0.3">
      <c r="A2209" s="9" t="s">
        <v>1133</v>
      </c>
      <c r="B2209" s="7" t="s">
        <v>16</v>
      </c>
      <c r="C2209" s="8" t="s">
        <v>20</v>
      </c>
      <c r="D2209" s="9" t="s">
        <v>28</v>
      </c>
      <c r="E2209" s="9" t="s">
        <v>25</v>
      </c>
      <c r="F2209" s="10">
        <v>102018690</v>
      </c>
      <c r="G2209" s="9">
        <v>3</v>
      </c>
      <c r="H2209" s="10">
        <v>33942568</v>
      </c>
      <c r="I2209" s="22">
        <f>(data[[#This Row],[Profit]]/data[[#This Row],[Penjualan]])*100%</f>
        <v>0.33270931042145319</v>
      </c>
      <c r="K2209" s="3"/>
    </row>
    <row r="2210" spans="1:11" ht="15.75" customHeight="1" x14ac:dyDescent="0.3">
      <c r="A2210" s="9" t="s">
        <v>1134</v>
      </c>
      <c r="B2210" s="7" t="s">
        <v>16</v>
      </c>
      <c r="C2210" s="8" t="s">
        <v>17</v>
      </c>
      <c r="D2210" s="9" t="s">
        <v>12</v>
      </c>
      <c r="E2210" s="9" t="s">
        <v>25</v>
      </c>
      <c r="F2210" s="10">
        <v>200054816</v>
      </c>
      <c r="G2210" s="9">
        <v>2</v>
      </c>
      <c r="H2210" s="10">
        <v>17471122</v>
      </c>
      <c r="I2210" s="22">
        <f>(data[[#This Row],[Profit]]/data[[#This Row],[Penjualan]])*100%</f>
        <v>8.7331674134753151E-2</v>
      </c>
      <c r="K2210" s="3"/>
    </row>
    <row r="2211" spans="1:11" ht="15.75" customHeight="1" x14ac:dyDescent="0.3">
      <c r="A2211" s="9" t="s">
        <v>1134</v>
      </c>
      <c r="B2211" s="7" t="s">
        <v>16</v>
      </c>
      <c r="C2211" s="8" t="s">
        <v>17</v>
      </c>
      <c r="D2211" s="9" t="s">
        <v>12</v>
      </c>
      <c r="E2211" s="9" t="s">
        <v>25</v>
      </c>
      <c r="F2211" s="10">
        <v>239374514</v>
      </c>
      <c r="G2211" s="9">
        <v>4</v>
      </c>
      <c r="H2211" s="10">
        <v>12197323</v>
      </c>
      <c r="I2211" s="22">
        <f>(data[[#This Row],[Profit]]/data[[#This Row],[Penjualan]])*100%</f>
        <v>5.0954977604675156E-2</v>
      </c>
      <c r="K2211" s="3"/>
    </row>
    <row r="2212" spans="1:11" ht="15.75" customHeight="1" x14ac:dyDescent="0.3">
      <c r="A2212" s="9" t="s">
        <v>1135</v>
      </c>
      <c r="B2212" s="7" t="s">
        <v>16</v>
      </c>
      <c r="C2212" s="8" t="s">
        <v>20</v>
      </c>
      <c r="D2212" s="9" t="s">
        <v>28</v>
      </c>
      <c r="E2212" s="9" t="s">
        <v>26</v>
      </c>
      <c r="F2212" s="10">
        <v>124262307</v>
      </c>
      <c r="G2212" s="9">
        <v>1</v>
      </c>
      <c r="H2212" s="10">
        <v>23273704</v>
      </c>
      <c r="I2212" s="22">
        <f>(data[[#This Row],[Profit]]/data[[#This Row],[Penjualan]])*100%</f>
        <v>0.18729496145601096</v>
      </c>
      <c r="K2212" s="3"/>
    </row>
    <row r="2213" spans="1:11" ht="15.75" customHeight="1" x14ac:dyDescent="0.3">
      <c r="A2213" s="9" t="s">
        <v>1135</v>
      </c>
      <c r="B2213" s="7" t="s">
        <v>16</v>
      </c>
      <c r="C2213" s="8" t="s">
        <v>20</v>
      </c>
      <c r="D2213" s="9" t="s">
        <v>28</v>
      </c>
      <c r="E2213" s="9" t="s">
        <v>26</v>
      </c>
      <c r="F2213" s="10">
        <v>130410024</v>
      </c>
      <c r="G2213" s="9">
        <v>4</v>
      </c>
      <c r="H2213" s="10">
        <v>30418904</v>
      </c>
      <c r="I2213" s="22">
        <f>(data[[#This Row],[Profit]]/data[[#This Row],[Penjualan]])*100%</f>
        <v>0.23325587303012843</v>
      </c>
      <c r="K2213" s="3"/>
    </row>
    <row r="2214" spans="1:11" ht="15.75" customHeight="1" x14ac:dyDescent="0.3">
      <c r="A2214" s="9" t="s">
        <v>1135</v>
      </c>
      <c r="B2214" s="7" t="s">
        <v>39</v>
      </c>
      <c r="C2214" s="8" t="s">
        <v>20</v>
      </c>
      <c r="D2214" s="9" t="s">
        <v>28</v>
      </c>
      <c r="E2214" s="9" t="s">
        <v>26</v>
      </c>
      <c r="F2214" s="10">
        <v>140394353</v>
      </c>
      <c r="G2214" s="9">
        <v>1</v>
      </c>
      <c r="H2214" s="10">
        <v>24314963</v>
      </c>
      <c r="I2214" s="22">
        <f>(data[[#This Row],[Profit]]/data[[#This Row],[Penjualan]])*100%</f>
        <v>0.17319046300957702</v>
      </c>
      <c r="K2214" s="3"/>
    </row>
    <row r="2215" spans="1:11" ht="15.75" customHeight="1" x14ac:dyDescent="0.3">
      <c r="A2215" s="9" t="s">
        <v>1136</v>
      </c>
      <c r="B2215" s="7" t="s">
        <v>39</v>
      </c>
      <c r="C2215" s="8" t="s">
        <v>11</v>
      </c>
      <c r="D2215" s="9" t="s">
        <v>28</v>
      </c>
      <c r="E2215" s="9" t="s">
        <v>25</v>
      </c>
      <c r="F2215" s="10">
        <v>96789724</v>
      </c>
      <c r="G2215" s="9">
        <v>2</v>
      </c>
      <c r="H2215" s="10">
        <v>30060956</v>
      </c>
      <c r="I2215" s="22">
        <f>(data[[#This Row],[Profit]]/data[[#This Row],[Penjualan]])*100%</f>
        <v>0.31058003636832354</v>
      </c>
      <c r="K2215" s="3"/>
    </row>
    <row r="2216" spans="1:11" ht="15.75" customHeight="1" x14ac:dyDescent="0.3">
      <c r="A2216" s="9" t="s">
        <v>1136</v>
      </c>
      <c r="B2216" s="7" t="s">
        <v>10</v>
      </c>
      <c r="C2216" s="8" t="s">
        <v>11</v>
      </c>
      <c r="D2216" s="9" t="s">
        <v>28</v>
      </c>
      <c r="E2216" s="9" t="s">
        <v>25</v>
      </c>
      <c r="F2216" s="10">
        <v>242348817</v>
      </c>
      <c r="G2216" s="9">
        <v>4</v>
      </c>
      <c r="H2216" s="10">
        <v>28616411</v>
      </c>
      <c r="I2216" s="22">
        <f>(data[[#This Row],[Profit]]/data[[#This Row],[Penjualan]])*100%</f>
        <v>0.11807943341435828</v>
      </c>
      <c r="K2216" s="3"/>
    </row>
    <row r="2217" spans="1:11" ht="15.75" customHeight="1" x14ac:dyDescent="0.3">
      <c r="A2217" s="9" t="s">
        <v>1136</v>
      </c>
      <c r="B2217" s="7" t="s">
        <v>14</v>
      </c>
      <c r="C2217" s="8" t="s">
        <v>11</v>
      </c>
      <c r="D2217" s="9" t="s">
        <v>28</v>
      </c>
      <c r="E2217" s="9" t="s">
        <v>25</v>
      </c>
      <c r="F2217" s="10">
        <v>155294179</v>
      </c>
      <c r="G2217" s="9">
        <v>5</v>
      </c>
      <c r="H2217" s="10">
        <v>28073619</v>
      </c>
      <c r="I2217" s="22">
        <f>(data[[#This Row],[Profit]]/data[[#This Row],[Penjualan]])*100%</f>
        <v>0.18077702062483617</v>
      </c>
      <c r="K2217" s="3"/>
    </row>
    <row r="2218" spans="1:11" ht="15.75" customHeight="1" x14ac:dyDescent="0.3">
      <c r="A2218" s="9" t="s">
        <v>1137</v>
      </c>
      <c r="B2218" s="7" t="s">
        <v>14</v>
      </c>
      <c r="C2218" s="8" t="s">
        <v>11</v>
      </c>
      <c r="D2218" s="9" t="s">
        <v>12</v>
      </c>
      <c r="E2218" s="9" t="s">
        <v>30</v>
      </c>
      <c r="F2218" s="10">
        <v>144988667</v>
      </c>
      <c r="G2218" s="9">
        <v>5</v>
      </c>
      <c r="H2218" s="10">
        <v>15584327</v>
      </c>
      <c r="I2218" s="22">
        <f>(data[[#This Row],[Profit]]/data[[#This Row],[Penjualan]])*100%</f>
        <v>0.10748651823938764</v>
      </c>
      <c r="K2218" s="3"/>
    </row>
    <row r="2219" spans="1:11" ht="15.75" customHeight="1" x14ac:dyDescent="0.3">
      <c r="A2219" s="9" t="s">
        <v>1138</v>
      </c>
      <c r="B2219" s="7" t="s">
        <v>10</v>
      </c>
      <c r="C2219" s="8" t="s">
        <v>20</v>
      </c>
      <c r="D2219" s="9" t="s">
        <v>28</v>
      </c>
      <c r="E2219" s="9" t="s">
        <v>13</v>
      </c>
      <c r="F2219" s="10">
        <v>230763561</v>
      </c>
      <c r="G2219" s="9">
        <v>2</v>
      </c>
      <c r="H2219" s="10">
        <v>11975679</v>
      </c>
      <c r="I2219" s="22">
        <f>(data[[#This Row],[Profit]]/data[[#This Row],[Penjualan]])*100%</f>
        <v>5.1895884029974734E-2</v>
      </c>
      <c r="K2219" s="3"/>
    </row>
    <row r="2220" spans="1:11" ht="15.75" customHeight="1" x14ac:dyDescent="0.3">
      <c r="A2220" s="9" t="s">
        <v>1138</v>
      </c>
      <c r="B2220" s="7" t="s">
        <v>16</v>
      </c>
      <c r="C2220" s="8" t="s">
        <v>20</v>
      </c>
      <c r="D2220" s="9" t="s">
        <v>28</v>
      </c>
      <c r="E2220" s="9" t="s">
        <v>13</v>
      </c>
      <c r="F2220" s="10">
        <v>163626172</v>
      </c>
      <c r="G2220" s="9">
        <v>1</v>
      </c>
      <c r="H2220" s="10">
        <v>25370363</v>
      </c>
      <c r="I2220" s="22">
        <f>(data[[#This Row],[Profit]]/data[[#This Row],[Penjualan]])*100%</f>
        <v>0.15505076412836938</v>
      </c>
      <c r="K2220" s="3"/>
    </row>
    <row r="2221" spans="1:11" ht="15.75" customHeight="1" x14ac:dyDescent="0.3">
      <c r="A2221" s="9" t="s">
        <v>1139</v>
      </c>
      <c r="B2221" s="7" t="s">
        <v>14</v>
      </c>
      <c r="C2221" s="8" t="s">
        <v>11</v>
      </c>
      <c r="D2221" s="9" t="s">
        <v>12</v>
      </c>
      <c r="E2221" s="9" t="s">
        <v>26</v>
      </c>
      <c r="F2221" s="10">
        <v>190212891</v>
      </c>
      <c r="G2221" s="9">
        <v>5</v>
      </c>
      <c r="H2221" s="10">
        <v>34952980</v>
      </c>
      <c r="I2221" s="22">
        <f>(data[[#This Row],[Profit]]/data[[#This Row],[Penjualan]])*100%</f>
        <v>0.18375715660617345</v>
      </c>
      <c r="K2221" s="3"/>
    </row>
    <row r="2222" spans="1:11" ht="15.75" customHeight="1" x14ac:dyDescent="0.3">
      <c r="A2222" s="9" t="s">
        <v>1140</v>
      </c>
      <c r="B2222" s="7" t="s">
        <v>14</v>
      </c>
      <c r="C2222" s="8" t="s">
        <v>20</v>
      </c>
      <c r="D2222" s="9" t="s">
        <v>28</v>
      </c>
      <c r="E2222" s="9" t="s">
        <v>26</v>
      </c>
      <c r="F2222" s="10">
        <v>192431271</v>
      </c>
      <c r="G2222" s="9">
        <v>4</v>
      </c>
      <c r="H2222" s="10">
        <v>31763560</v>
      </c>
      <c r="I2222" s="22">
        <f>(data[[#This Row],[Profit]]/data[[#This Row],[Penjualan]])*100%</f>
        <v>0.16506444007221674</v>
      </c>
      <c r="K2222" s="3"/>
    </row>
    <row r="2223" spans="1:11" ht="15.75" customHeight="1" x14ac:dyDescent="0.3">
      <c r="A2223" s="9" t="s">
        <v>1141</v>
      </c>
      <c r="B2223" s="7" t="s">
        <v>14</v>
      </c>
      <c r="C2223" s="8" t="s">
        <v>17</v>
      </c>
      <c r="D2223" s="9" t="s">
        <v>12</v>
      </c>
      <c r="E2223" s="9" t="s">
        <v>30</v>
      </c>
      <c r="F2223" s="10">
        <v>116908167</v>
      </c>
      <c r="G2223" s="9">
        <v>1</v>
      </c>
      <c r="H2223" s="10">
        <v>32845349</v>
      </c>
      <c r="I2223" s="22">
        <f>(data[[#This Row],[Profit]]/data[[#This Row],[Penjualan]])*100%</f>
        <v>0.28094999556361189</v>
      </c>
      <c r="K2223" s="3"/>
    </row>
    <row r="2224" spans="1:11" ht="15.75" customHeight="1" x14ac:dyDescent="0.3">
      <c r="A2224" s="9" t="s">
        <v>1142</v>
      </c>
      <c r="B2224" s="7" t="s">
        <v>14</v>
      </c>
      <c r="C2224" s="8" t="s">
        <v>11</v>
      </c>
      <c r="D2224" s="9" t="s">
        <v>28</v>
      </c>
      <c r="E2224" s="9" t="s">
        <v>25</v>
      </c>
      <c r="F2224" s="10">
        <v>199974912</v>
      </c>
      <c r="G2224" s="9">
        <v>3</v>
      </c>
      <c r="H2224" s="10">
        <v>30815909</v>
      </c>
      <c r="I2224" s="22">
        <f>(data[[#This Row],[Profit]]/data[[#This Row],[Penjualan]])*100%</f>
        <v>0.15409887516290044</v>
      </c>
      <c r="K2224" s="3"/>
    </row>
    <row r="2225" spans="1:11" ht="15.75" customHeight="1" x14ac:dyDescent="0.3">
      <c r="A2225" s="9" t="s">
        <v>1143</v>
      </c>
      <c r="B2225" s="7" t="s">
        <v>14</v>
      </c>
      <c r="C2225" s="8" t="s">
        <v>11</v>
      </c>
      <c r="D2225" s="9" t="s">
        <v>12</v>
      </c>
      <c r="E2225" s="9" t="s">
        <v>25</v>
      </c>
      <c r="F2225" s="10">
        <v>225858266</v>
      </c>
      <c r="G2225" s="9">
        <v>4</v>
      </c>
      <c r="H2225" s="10">
        <v>17654410</v>
      </c>
      <c r="I2225" s="22">
        <f>(data[[#This Row],[Profit]]/data[[#This Row],[Penjualan]])*100%</f>
        <v>7.8165879481249534E-2</v>
      </c>
      <c r="K2225" s="3"/>
    </row>
    <row r="2226" spans="1:11" ht="15.75" customHeight="1" x14ac:dyDescent="0.3">
      <c r="A2226" s="9" t="s">
        <v>1144</v>
      </c>
      <c r="B2226" s="7" t="s">
        <v>14</v>
      </c>
      <c r="C2226" s="8" t="s">
        <v>20</v>
      </c>
      <c r="D2226" s="9" t="s">
        <v>12</v>
      </c>
      <c r="E2226" s="9" t="s">
        <v>26</v>
      </c>
      <c r="F2226" s="10">
        <v>144883475</v>
      </c>
      <c r="G2226" s="9">
        <v>5</v>
      </c>
      <c r="H2226" s="10">
        <v>15916310</v>
      </c>
      <c r="I2226" s="22">
        <f>(data[[#This Row],[Profit]]/data[[#This Row],[Penjualan]])*100%</f>
        <v>0.10985593767681234</v>
      </c>
      <c r="K2226" s="3"/>
    </row>
    <row r="2227" spans="1:11" ht="15.75" customHeight="1" x14ac:dyDescent="0.3">
      <c r="A2227" s="9" t="s">
        <v>1144</v>
      </c>
      <c r="B2227" s="7" t="s">
        <v>14</v>
      </c>
      <c r="C2227" s="8" t="s">
        <v>20</v>
      </c>
      <c r="D2227" s="9" t="s">
        <v>12</v>
      </c>
      <c r="E2227" s="9" t="s">
        <v>26</v>
      </c>
      <c r="F2227" s="10">
        <v>125218450</v>
      </c>
      <c r="G2227" s="9">
        <v>2</v>
      </c>
      <c r="H2227" s="10">
        <v>13912171</v>
      </c>
      <c r="I2227" s="22">
        <f>(data[[#This Row],[Profit]]/data[[#This Row],[Penjualan]])*100%</f>
        <v>0.11110320404061862</v>
      </c>
      <c r="K2227" s="3"/>
    </row>
    <row r="2228" spans="1:11" ht="15.75" customHeight="1" x14ac:dyDescent="0.3">
      <c r="A2228" s="9" t="s">
        <v>1144</v>
      </c>
      <c r="B2228" s="7" t="s">
        <v>14</v>
      </c>
      <c r="C2228" s="8" t="s">
        <v>20</v>
      </c>
      <c r="D2228" s="9" t="s">
        <v>12</v>
      </c>
      <c r="E2228" s="9" t="s">
        <v>26</v>
      </c>
      <c r="F2228" s="10">
        <v>94576459</v>
      </c>
      <c r="G2228" s="9">
        <v>2</v>
      </c>
      <c r="H2228" s="10">
        <v>12938901</v>
      </c>
      <c r="I2228" s="22">
        <f>(data[[#This Row],[Profit]]/data[[#This Row],[Penjualan]])*100%</f>
        <v>0.13680889659867684</v>
      </c>
      <c r="K2228" s="3"/>
    </row>
    <row r="2229" spans="1:11" ht="15.75" customHeight="1" x14ac:dyDescent="0.3">
      <c r="A2229" s="9" t="s">
        <v>1145</v>
      </c>
      <c r="B2229" s="7" t="s">
        <v>14</v>
      </c>
      <c r="C2229" s="8" t="s">
        <v>20</v>
      </c>
      <c r="D2229" s="9" t="s">
        <v>12</v>
      </c>
      <c r="E2229" s="9" t="s">
        <v>30</v>
      </c>
      <c r="F2229" s="10">
        <v>199491384</v>
      </c>
      <c r="G2229" s="9">
        <v>4</v>
      </c>
      <c r="H2229" s="10">
        <v>30804192</v>
      </c>
      <c r="I2229" s="22">
        <f>(data[[#This Row],[Profit]]/data[[#This Row],[Penjualan]])*100%</f>
        <v>0.15441364625551948</v>
      </c>
      <c r="K2229" s="3"/>
    </row>
    <row r="2230" spans="1:11" ht="15.75" customHeight="1" x14ac:dyDescent="0.3">
      <c r="A2230" s="9" t="s">
        <v>1146</v>
      </c>
      <c r="B2230" s="7" t="s">
        <v>14</v>
      </c>
      <c r="C2230" s="8" t="s">
        <v>20</v>
      </c>
      <c r="D2230" s="9" t="s">
        <v>12</v>
      </c>
      <c r="E2230" s="9" t="s">
        <v>30</v>
      </c>
      <c r="F2230" s="10">
        <v>248913884</v>
      </c>
      <c r="G2230" s="9">
        <v>4</v>
      </c>
      <c r="H2230" s="10">
        <v>27464863</v>
      </c>
      <c r="I2230" s="22">
        <f>(data[[#This Row],[Profit]]/data[[#This Row],[Penjualan]])*100%</f>
        <v>0.11033881500961192</v>
      </c>
      <c r="K2230" s="3"/>
    </row>
    <row r="2231" spans="1:11" ht="15.75" customHeight="1" x14ac:dyDescent="0.3">
      <c r="A2231" s="9" t="s">
        <v>1147</v>
      </c>
      <c r="B2231" s="7" t="s">
        <v>14</v>
      </c>
      <c r="C2231" s="8" t="s">
        <v>20</v>
      </c>
      <c r="D2231" s="9" t="s">
        <v>28</v>
      </c>
      <c r="E2231" s="9" t="s">
        <v>30</v>
      </c>
      <c r="F2231" s="10">
        <v>142543736</v>
      </c>
      <c r="G2231" s="9">
        <v>1</v>
      </c>
      <c r="H2231" s="10">
        <v>30041760</v>
      </c>
      <c r="I2231" s="22">
        <f>(data[[#This Row],[Profit]]/data[[#This Row],[Penjualan]])*100%</f>
        <v>0.21075468374141673</v>
      </c>
      <c r="K2231" s="3"/>
    </row>
    <row r="2232" spans="1:11" ht="15.75" customHeight="1" x14ac:dyDescent="0.3">
      <c r="A2232" s="9" t="s">
        <v>1147</v>
      </c>
      <c r="B2232" s="7" t="s">
        <v>14</v>
      </c>
      <c r="C2232" s="8" t="s">
        <v>20</v>
      </c>
      <c r="D2232" s="9" t="s">
        <v>28</v>
      </c>
      <c r="E2232" s="9" t="s">
        <v>30</v>
      </c>
      <c r="F2232" s="10">
        <v>165102670</v>
      </c>
      <c r="G2232" s="9">
        <v>5</v>
      </c>
      <c r="H2232" s="10">
        <v>24994604</v>
      </c>
      <c r="I2232" s="22">
        <f>(data[[#This Row],[Profit]]/data[[#This Row],[Penjualan]])*100%</f>
        <v>0.15138824829422806</v>
      </c>
      <c r="K2232" s="3"/>
    </row>
    <row r="2233" spans="1:11" ht="15.75" customHeight="1" x14ac:dyDescent="0.3">
      <c r="A2233" s="9" t="s">
        <v>1147</v>
      </c>
      <c r="B2233" s="7" t="s">
        <v>16</v>
      </c>
      <c r="C2233" s="8" t="s">
        <v>20</v>
      </c>
      <c r="D2233" s="9" t="s">
        <v>28</v>
      </c>
      <c r="E2233" s="9" t="s">
        <v>30</v>
      </c>
      <c r="F2233" s="10">
        <v>229150787</v>
      </c>
      <c r="G2233" s="9">
        <v>4</v>
      </c>
      <c r="H2233" s="10">
        <v>11146457</v>
      </c>
      <c r="I2233" s="22">
        <f>(data[[#This Row],[Profit]]/data[[#This Row],[Penjualan]])*100%</f>
        <v>4.8642455677012357E-2</v>
      </c>
      <c r="K2233" s="3"/>
    </row>
    <row r="2234" spans="1:11" ht="15.75" customHeight="1" x14ac:dyDescent="0.3">
      <c r="A2234" s="9" t="s">
        <v>1147</v>
      </c>
      <c r="B2234" s="7" t="s">
        <v>14</v>
      </c>
      <c r="C2234" s="8" t="s">
        <v>20</v>
      </c>
      <c r="D2234" s="9" t="s">
        <v>28</v>
      </c>
      <c r="E2234" s="9" t="s">
        <v>30</v>
      </c>
      <c r="F2234" s="10">
        <v>107627976</v>
      </c>
      <c r="G2234" s="9">
        <v>2</v>
      </c>
      <c r="H2234" s="10">
        <v>24947053</v>
      </c>
      <c r="I2234" s="22">
        <f>(data[[#This Row],[Profit]]/data[[#This Row],[Penjualan]])*100%</f>
        <v>0.23178966963013409</v>
      </c>
      <c r="K2234" s="3"/>
    </row>
    <row r="2235" spans="1:11" ht="15.75" customHeight="1" x14ac:dyDescent="0.3">
      <c r="A2235" s="9" t="s">
        <v>1147</v>
      </c>
      <c r="B2235" s="7" t="s">
        <v>16</v>
      </c>
      <c r="C2235" s="8" t="s">
        <v>20</v>
      </c>
      <c r="D2235" s="9" t="s">
        <v>28</v>
      </c>
      <c r="E2235" s="9" t="s">
        <v>30</v>
      </c>
      <c r="F2235" s="10">
        <v>218607091</v>
      </c>
      <c r="G2235" s="9">
        <v>2</v>
      </c>
      <c r="H2235" s="10">
        <v>22230555</v>
      </c>
      <c r="I2235" s="22">
        <f>(data[[#This Row],[Profit]]/data[[#This Row],[Penjualan]])*100%</f>
        <v>0.10169182938352168</v>
      </c>
      <c r="K2235" s="3"/>
    </row>
    <row r="2236" spans="1:11" ht="15.75" customHeight="1" x14ac:dyDescent="0.3">
      <c r="A2236" s="9" t="s">
        <v>1148</v>
      </c>
      <c r="B2236" s="7" t="s">
        <v>16</v>
      </c>
      <c r="C2236" s="8" t="s">
        <v>20</v>
      </c>
      <c r="D2236" s="9" t="s">
        <v>28</v>
      </c>
      <c r="E2236" s="9" t="s">
        <v>13</v>
      </c>
      <c r="F2236" s="10">
        <v>143530012</v>
      </c>
      <c r="G2236" s="9">
        <v>2</v>
      </c>
      <c r="H2236" s="10">
        <v>14326855</v>
      </c>
      <c r="I2236" s="22">
        <f>(data[[#This Row],[Profit]]/data[[#This Row],[Penjualan]])*100%</f>
        <v>9.9817834614268686E-2</v>
      </c>
      <c r="K2236" s="3"/>
    </row>
    <row r="2237" spans="1:11" ht="15.75" customHeight="1" x14ac:dyDescent="0.3">
      <c r="A2237" s="9" t="s">
        <v>1148</v>
      </c>
      <c r="B2237" s="7" t="s">
        <v>16</v>
      </c>
      <c r="C2237" s="8" t="s">
        <v>20</v>
      </c>
      <c r="D2237" s="9" t="s">
        <v>28</v>
      </c>
      <c r="E2237" s="9" t="s">
        <v>13</v>
      </c>
      <c r="F2237" s="10">
        <v>182078560</v>
      </c>
      <c r="G2237" s="9">
        <v>1</v>
      </c>
      <c r="H2237" s="10">
        <v>28051077</v>
      </c>
      <c r="I2237" s="22">
        <f>(data[[#This Row],[Profit]]/data[[#This Row],[Penjualan]])*100%</f>
        <v>0.15406029683011552</v>
      </c>
      <c r="K2237" s="3"/>
    </row>
    <row r="2238" spans="1:11" ht="15.75" customHeight="1" x14ac:dyDescent="0.3">
      <c r="A2238" s="9" t="s">
        <v>1149</v>
      </c>
      <c r="B2238" s="7" t="s">
        <v>16</v>
      </c>
      <c r="C2238" s="8" t="s">
        <v>20</v>
      </c>
      <c r="D2238" s="9" t="s">
        <v>12</v>
      </c>
      <c r="E2238" s="9" t="s">
        <v>26</v>
      </c>
      <c r="F2238" s="10">
        <v>219567169</v>
      </c>
      <c r="G2238" s="9">
        <v>5</v>
      </c>
      <c r="H2238" s="10">
        <v>19389082</v>
      </c>
      <c r="I2238" s="22">
        <f>(data[[#This Row],[Profit]]/data[[#This Row],[Penjualan]])*100%</f>
        <v>8.8305925190482373E-2</v>
      </c>
      <c r="K2238" s="3"/>
    </row>
    <row r="2239" spans="1:11" ht="15.75" customHeight="1" x14ac:dyDescent="0.3">
      <c r="A2239" s="9" t="s">
        <v>1150</v>
      </c>
      <c r="B2239" s="7" t="s">
        <v>16</v>
      </c>
      <c r="C2239" s="8" t="s">
        <v>17</v>
      </c>
      <c r="D2239" s="9" t="s">
        <v>18</v>
      </c>
      <c r="E2239" s="9" t="s">
        <v>26</v>
      </c>
      <c r="F2239" s="10">
        <v>242460111</v>
      </c>
      <c r="G2239" s="9">
        <v>2</v>
      </c>
      <c r="H2239" s="10">
        <v>15571417</v>
      </c>
      <c r="I2239" s="22">
        <f>(data[[#This Row],[Profit]]/data[[#This Row],[Penjualan]])*100%</f>
        <v>6.4222592886629501E-2</v>
      </c>
      <c r="K2239" s="3"/>
    </row>
    <row r="2240" spans="1:11" ht="15.75" customHeight="1" x14ac:dyDescent="0.3">
      <c r="A2240" s="9" t="s">
        <v>1150</v>
      </c>
      <c r="B2240" s="7" t="s">
        <v>16</v>
      </c>
      <c r="C2240" s="8" t="s">
        <v>17</v>
      </c>
      <c r="D2240" s="9" t="s">
        <v>18</v>
      </c>
      <c r="E2240" s="9" t="s">
        <v>26</v>
      </c>
      <c r="F2240" s="10">
        <v>147603038</v>
      </c>
      <c r="G2240" s="9">
        <v>2</v>
      </c>
      <c r="H2240" s="10">
        <v>13296027</v>
      </c>
      <c r="I2240" s="22">
        <f>(data[[#This Row],[Profit]]/data[[#This Row],[Penjualan]])*100%</f>
        <v>9.0079629661823091E-2</v>
      </c>
      <c r="K2240" s="3"/>
    </row>
    <row r="2241" spans="1:11" ht="15.75" customHeight="1" x14ac:dyDescent="0.3">
      <c r="A2241" s="9" t="s">
        <v>1151</v>
      </c>
      <c r="B2241" s="7" t="s">
        <v>16</v>
      </c>
      <c r="C2241" s="8" t="s">
        <v>11</v>
      </c>
      <c r="D2241" s="9" t="s">
        <v>12</v>
      </c>
      <c r="E2241" s="9" t="s">
        <v>13</v>
      </c>
      <c r="F2241" s="10">
        <v>179161826</v>
      </c>
      <c r="G2241" s="9">
        <v>1</v>
      </c>
      <c r="H2241" s="10">
        <v>32833192</v>
      </c>
      <c r="I2241" s="22">
        <f>(data[[#This Row],[Profit]]/data[[#This Row],[Penjualan]])*100%</f>
        <v>0.18325997637465472</v>
      </c>
      <c r="K2241" s="3"/>
    </row>
    <row r="2242" spans="1:11" ht="15.75" customHeight="1" x14ac:dyDescent="0.3">
      <c r="A2242" s="9" t="s">
        <v>1152</v>
      </c>
      <c r="B2242" s="7" t="s">
        <v>14</v>
      </c>
      <c r="C2242" s="8" t="s">
        <v>11</v>
      </c>
      <c r="D2242" s="9" t="s">
        <v>12</v>
      </c>
      <c r="E2242" s="9" t="s">
        <v>13</v>
      </c>
      <c r="F2242" s="10">
        <v>211894398</v>
      </c>
      <c r="G2242" s="9">
        <v>5</v>
      </c>
      <c r="H2242" s="10">
        <v>23623589</v>
      </c>
      <c r="I2242" s="22">
        <f>(data[[#This Row],[Profit]]/data[[#This Row],[Penjualan]])*100%</f>
        <v>0.11148755806182285</v>
      </c>
      <c r="K2242" s="3"/>
    </row>
    <row r="2243" spans="1:11" ht="15.75" customHeight="1" x14ac:dyDescent="0.3">
      <c r="A2243" s="9" t="s">
        <v>1153</v>
      </c>
      <c r="B2243" s="7" t="s">
        <v>16</v>
      </c>
      <c r="C2243" s="8" t="s">
        <v>20</v>
      </c>
      <c r="D2243" s="9" t="s">
        <v>28</v>
      </c>
      <c r="E2243" s="9" t="s">
        <v>30</v>
      </c>
      <c r="F2243" s="10">
        <v>166724734</v>
      </c>
      <c r="G2243" s="9">
        <v>1</v>
      </c>
      <c r="H2243" s="10">
        <v>25699167</v>
      </c>
      <c r="I2243" s="22">
        <f>(data[[#This Row],[Profit]]/data[[#This Row],[Penjualan]])*100%</f>
        <v>0.15414129855501824</v>
      </c>
      <c r="K2243" s="3"/>
    </row>
    <row r="2244" spans="1:11" ht="15.75" customHeight="1" x14ac:dyDescent="0.3">
      <c r="A2244" s="9" t="s">
        <v>1154</v>
      </c>
      <c r="B2244" s="7" t="s">
        <v>10</v>
      </c>
      <c r="C2244" s="8" t="s">
        <v>11</v>
      </c>
      <c r="D2244" s="9" t="s">
        <v>18</v>
      </c>
      <c r="E2244" s="9" t="s">
        <v>25</v>
      </c>
      <c r="F2244" s="10">
        <v>145663044</v>
      </c>
      <c r="G2244" s="9">
        <v>3</v>
      </c>
      <c r="H2244" s="10">
        <v>24351990</v>
      </c>
      <c r="I2244" s="22">
        <f>(data[[#This Row],[Profit]]/data[[#This Row],[Penjualan]])*100%</f>
        <v>0.1671802904242479</v>
      </c>
      <c r="K2244" s="3"/>
    </row>
    <row r="2245" spans="1:11" ht="15.75" customHeight="1" x14ac:dyDescent="0.3">
      <c r="A2245" s="9" t="s">
        <v>1154</v>
      </c>
      <c r="B2245" s="7" t="s">
        <v>10</v>
      </c>
      <c r="C2245" s="8" t="s">
        <v>11</v>
      </c>
      <c r="D2245" s="9" t="s">
        <v>18</v>
      </c>
      <c r="E2245" s="9" t="s">
        <v>25</v>
      </c>
      <c r="F2245" s="10">
        <v>213917628</v>
      </c>
      <c r="G2245" s="9">
        <v>4</v>
      </c>
      <c r="H2245" s="10">
        <v>33346023</v>
      </c>
      <c r="I2245" s="22">
        <f>(data[[#This Row],[Profit]]/data[[#This Row],[Penjualan]])*100%</f>
        <v>0.15588253904909605</v>
      </c>
      <c r="K2245" s="3"/>
    </row>
    <row r="2246" spans="1:11" ht="15.75" customHeight="1" x14ac:dyDescent="0.3">
      <c r="A2246" s="9" t="s">
        <v>1154</v>
      </c>
      <c r="B2246" s="7" t="s">
        <v>14</v>
      </c>
      <c r="C2246" s="8" t="s">
        <v>11</v>
      </c>
      <c r="D2246" s="9" t="s">
        <v>18</v>
      </c>
      <c r="E2246" s="9" t="s">
        <v>25</v>
      </c>
      <c r="F2246" s="10">
        <v>232156492</v>
      </c>
      <c r="G2246" s="9">
        <v>3</v>
      </c>
      <c r="H2246" s="10">
        <v>17111207</v>
      </c>
      <c r="I2246" s="22">
        <f>(data[[#This Row],[Profit]]/data[[#This Row],[Penjualan]])*100%</f>
        <v>7.3705485694537456E-2</v>
      </c>
      <c r="K2246" s="3"/>
    </row>
    <row r="2247" spans="1:11" ht="15.75" customHeight="1" x14ac:dyDescent="0.3">
      <c r="A2247" s="9" t="s">
        <v>1154</v>
      </c>
      <c r="B2247" s="7" t="s">
        <v>14</v>
      </c>
      <c r="C2247" s="8" t="s">
        <v>11</v>
      </c>
      <c r="D2247" s="9" t="s">
        <v>18</v>
      </c>
      <c r="E2247" s="9" t="s">
        <v>25</v>
      </c>
      <c r="F2247" s="10">
        <v>110894060</v>
      </c>
      <c r="G2247" s="9">
        <v>2</v>
      </c>
      <c r="H2247" s="10">
        <v>30770626</v>
      </c>
      <c r="I2247" s="22">
        <f>(data[[#This Row],[Profit]]/data[[#This Row],[Penjualan]])*100%</f>
        <v>0.27747767554006048</v>
      </c>
      <c r="K2247" s="3"/>
    </row>
    <row r="2248" spans="1:11" ht="15.75" customHeight="1" x14ac:dyDescent="0.3">
      <c r="A2248" s="9" t="s">
        <v>1154</v>
      </c>
      <c r="B2248" s="7" t="s">
        <v>39</v>
      </c>
      <c r="C2248" s="8" t="s">
        <v>11</v>
      </c>
      <c r="D2248" s="9" t="s">
        <v>18</v>
      </c>
      <c r="E2248" s="9" t="s">
        <v>25</v>
      </c>
      <c r="F2248" s="10">
        <v>113153733</v>
      </c>
      <c r="G2248" s="9">
        <v>5</v>
      </c>
      <c r="H2248" s="10">
        <v>25342240</v>
      </c>
      <c r="I2248" s="22">
        <f>(data[[#This Row],[Profit]]/data[[#This Row],[Penjualan]])*100%</f>
        <v>0.22396291600914306</v>
      </c>
      <c r="K2248" s="3"/>
    </row>
    <row r="2249" spans="1:11" ht="15.75" customHeight="1" x14ac:dyDescent="0.3">
      <c r="A2249" s="9" t="s">
        <v>1155</v>
      </c>
      <c r="B2249" s="7" t="s">
        <v>14</v>
      </c>
      <c r="C2249" s="8" t="s">
        <v>20</v>
      </c>
      <c r="D2249" s="9" t="s">
        <v>12</v>
      </c>
      <c r="E2249" s="9" t="s">
        <v>13</v>
      </c>
      <c r="F2249" s="10">
        <v>145735587</v>
      </c>
      <c r="G2249" s="9">
        <v>3</v>
      </c>
      <c r="H2249" s="10">
        <v>28332346</v>
      </c>
      <c r="I2249" s="22">
        <f>(data[[#This Row],[Profit]]/data[[#This Row],[Penjualan]])*100%</f>
        <v>0.19440924885422803</v>
      </c>
      <c r="K2249" s="3"/>
    </row>
    <row r="2250" spans="1:11" ht="15.75" customHeight="1" x14ac:dyDescent="0.3">
      <c r="A2250" s="9" t="s">
        <v>1155</v>
      </c>
      <c r="B2250" s="7" t="s">
        <v>14</v>
      </c>
      <c r="C2250" s="8" t="s">
        <v>20</v>
      </c>
      <c r="D2250" s="9" t="s">
        <v>12</v>
      </c>
      <c r="E2250" s="9" t="s">
        <v>13</v>
      </c>
      <c r="F2250" s="10">
        <v>233759851</v>
      </c>
      <c r="G2250" s="9">
        <v>4</v>
      </c>
      <c r="H2250" s="10">
        <v>21698832</v>
      </c>
      <c r="I2250" s="22">
        <f>(data[[#This Row],[Profit]]/data[[#This Row],[Penjualan]])*100%</f>
        <v>9.2825315840914011E-2</v>
      </c>
      <c r="K2250" s="3"/>
    </row>
    <row r="2251" spans="1:11" ht="15.75" customHeight="1" x14ac:dyDescent="0.3">
      <c r="A2251" s="9" t="s">
        <v>1155</v>
      </c>
      <c r="B2251" s="7" t="s">
        <v>39</v>
      </c>
      <c r="C2251" s="8" t="s">
        <v>20</v>
      </c>
      <c r="D2251" s="9" t="s">
        <v>12</v>
      </c>
      <c r="E2251" s="9" t="s">
        <v>13</v>
      </c>
      <c r="F2251" s="10">
        <v>115631205</v>
      </c>
      <c r="G2251" s="9">
        <v>1</v>
      </c>
      <c r="H2251" s="10">
        <v>15522573</v>
      </c>
      <c r="I2251" s="22">
        <f>(data[[#This Row],[Profit]]/data[[#This Row],[Penjualan]])*100%</f>
        <v>0.13424207591713672</v>
      </c>
      <c r="K2251" s="3"/>
    </row>
    <row r="2252" spans="1:11" ht="15.75" customHeight="1" x14ac:dyDescent="0.3">
      <c r="A2252" s="9" t="s">
        <v>1155</v>
      </c>
      <c r="B2252" s="7" t="s">
        <v>39</v>
      </c>
      <c r="C2252" s="8" t="s">
        <v>20</v>
      </c>
      <c r="D2252" s="9" t="s">
        <v>12</v>
      </c>
      <c r="E2252" s="9" t="s">
        <v>13</v>
      </c>
      <c r="F2252" s="10">
        <v>245944089</v>
      </c>
      <c r="G2252" s="9">
        <v>3</v>
      </c>
      <c r="H2252" s="10">
        <v>11561066</v>
      </c>
      <c r="I2252" s="22">
        <f>(data[[#This Row],[Profit]]/data[[#This Row],[Penjualan]])*100%</f>
        <v>4.7006887000240125E-2</v>
      </c>
      <c r="K2252" s="3"/>
    </row>
    <row r="2253" spans="1:11" ht="15.75" customHeight="1" x14ac:dyDescent="0.3">
      <c r="A2253" s="9" t="s">
        <v>1155</v>
      </c>
      <c r="B2253" s="7" t="s">
        <v>39</v>
      </c>
      <c r="C2253" s="8" t="s">
        <v>20</v>
      </c>
      <c r="D2253" s="9" t="s">
        <v>12</v>
      </c>
      <c r="E2253" s="9" t="s">
        <v>13</v>
      </c>
      <c r="F2253" s="10">
        <v>195760954</v>
      </c>
      <c r="G2253" s="9">
        <v>3</v>
      </c>
      <c r="H2253" s="10">
        <v>24908253</v>
      </c>
      <c r="I2253" s="22">
        <f>(data[[#This Row],[Profit]]/data[[#This Row],[Penjualan]])*100%</f>
        <v>0.12723810591973311</v>
      </c>
      <c r="K2253" s="3"/>
    </row>
    <row r="2254" spans="1:11" ht="15.75" customHeight="1" x14ac:dyDescent="0.3">
      <c r="A2254" s="9" t="s">
        <v>1155</v>
      </c>
      <c r="B2254" s="7" t="s">
        <v>10</v>
      </c>
      <c r="C2254" s="8" t="s">
        <v>20</v>
      </c>
      <c r="D2254" s="9" t="s">
        <v>12</v>
      </c>
      <c r="E2254" s="9" t="s">
        <v>13</v>
      </c>
      <c r="F2254" s="10">
        <v>225388645</v>
      </c>
      <c r="G2254" s="9">
        <v>4</v>
      </c>
      <c r="H2254" s="10">
        <v>11996857</v>
      </c>
      <c r="I2254" s="22">
        <f>(data[[#This Row],[Profit]]/data[[#This Row],[Penjualan]])*100%</f>
        <v>5.3227424123340375E-2</v>
      </c>
      <c r="K2254" s="3"/>
    </row>
    <row r="2255" spans="1:11" ht="15.75" customHeight="1" x14ac:dyDescent="0.3">
      <c r="A2255" s="9" t="s">
        <v>1156</v>
      </c>
      <c r="B2255" s="7" t="s">
        <v>39</v>
      </c>
      <c r="C2255" s="8" t="s">
        <v>11</v>
      </c>
      <c r="D2255" s="9" t="s">
        <v>28</v>
      </c>
      <c r="E2255" s="9" t="s">
        <v>26</v>
      </c>
      <c r="F2255" s="10">
        <v>200386256</v>
      </c>
      <c r="G2255" s="9">
        <v>4</v>
      </c>
      <c r="H2255" s="10">
        <v>31427985</v>
      </c>
      <c r="I2255" s="22">
        <f>(data[[#This Row],[Profit]]/data[[#This Row],[Penjualan]])*100%</f>
        <v>0.15683702878305186</v>
      </c>
      <c r="K2255" s="3"/>
    </row>
    <row r="2256" spans="1:11" ht="15.75" customHeight="1" x14ac:dyDescent="0.3">
      <c r="A2256" s="9" t="s">
        <v>1157</v>
      </c>
      <c r="B2256" s="7" t="s">
        <v>39</v>
      </c>
      <c r="C2256" s="8" t="s">
        <v>20</v>
      </c>
      <c r="D2256" s="9" t="s">
        <v>12</v>
      </c>
      <c r="E2256" s="9" t="s">
        <v>25</v>
      </c>
      <c r="F2256" s="10">
        <v>212194341</v>
      </c>
      <c r="G2256" s="9">
        <v>4</v>
      </c>
      <c r="H2256" s="10">
        <v>13364646</v>
      </c>
      <c r="I2256" s="22">
        <f>(data[[#This Row],[Profit]]/data[[#This Row],[Penjualan]])*100%</f>
        <v>6.2983046282087229E-2</v>
      </c>
      <c r="K2256" s="3"/>
    </row>
    <row r="2257" spans="1:11" ht="15.75" customHeight="1" x14ac:dyDescent="0.3">
      <c r="A2257" s="9" t="s">
        <v>1158</v>
      </c>
      <c r="B2257" s="7" t="s">
        <v>39</v>
      </c>
      <c r="C2257" s="8" t="s">
        <v>17</v>
      </c>
      <c r="D2257" s="9" t="s">
        <v>12</v>
      </c>
      <c r="E2257" s="9" t="s">
        <v>26</v>
      </c>
      <c r="F2257" s="10">
        <v>126651701</v>
      </c>
      <c r="G2257" s="9">
        <v>4</v>
      </c>
      <c r="H2257" s="10">
        <v>29662131</v>
      </c>
      <c r="I2257" s="22">
        <f>(data[[#This Row],[Profit]]/data[[#This Row],[Penjualan]])*100%</f>
        <v>0.23420238943336419</v>
      </c>
      <c r="K2257" s="3"/>
    </row>
    <row r="2258" spans="1:11" ht="15.75" customHeight="1" x14ac:dyDescent="0.3">
      <c r="A2258" s="9" t="s">
        <v>1158</v>
      </c>
      <c r="B2258" s="7" t="s">
        <v>10</v>
      </c>
      <c r="C2258" s="8" t="s">
        <v>17</v>
      </c>
      <c r="D2258" s="9" t="s">
        <v>12</v>
      </c>
      <c r="E2258" s="9" t="s">
        <v>26</v>
      </c>
      <c r="F2258" s="10">
        <v>104134618</v>
      </c>
      <c r="G2258" s="9">
        <v>4</v>
      </c>
      <c r="H2258" s="10">
        <v>15246685</v>
      </c>
      <c r="I2258" s="22">
        <f>(data[[#This Row],[Profit]]/data[[#This Row],[Penjualan]])*100%</f>
        <v>0.14641322254622377</v>
      </c>
      <c r="K2258" s="3"/>
    </row>
    <row r="2259" spans="1:11" ht="15.75" customHeight="1" x14ac:dyDescent="0.3">
      <c r="A2259" s="9" t="s">
        <v>1158</v>
      </c>
      <c r="B2259" s="7" t="s">
        <v>10</v>
      </c>
      <c r="C2259" s="8" t="s">
        <v>17</v>
      </c>
      <c r="D2259" s="9" t="s">
        <v>12</v>
      </c>
      <c r="E2259" s="9" t="s">
        <v>26</v>
      </c>
      <c r="F2259" s="10">
        <v>238372249</v>
      </c>
      <c r="G2259" s="9">
        <v>1</v>
      </c>
      <c r="H2259" s="10">
        <v>20283483</v>
      </c>
      <c r="I2259" s="22">
        <f>(data[[#This Row],[Profit]]/data[[#This Row],[Penjualan]])*100%</f>
        <v>8.5091629101506694E-2</v>
      </c>
      <c r="K2259" s="3"/>
    </row>
    <row r="2260" spans="1:11" ht="15.75" customHeight="1" x14ac:dyDescent="0.3">
      <c r="A2260" s="9" t="s">
        <v>1158</v>
      </c>
      <c r="B2260" s="7" t="s">
        <v>10</v>
      </c>
      <c r="C2260" s="8" t="s">
        <v>17</v>
      </c>
      <c r="D2260" s="9" t="s">
        <v>12</v>
      </c>
      <c r="E2260" s="9" t="s">
        <v>26</v>
      </c>
      <c r="F2260" s="10">
        <v>211465875</v>
      </c>
      <c r="G2260" s="9">
        <v>5</v>
      </c>
      <c r="H2260" s="10">
        <v>34181459</v>
      </c>
      <c r="I2260" s="22">
        <f>(data[[#This Row],[Profit]]/data[[#This Row],[Penjualan]])*100%</f>
        <v>0.16164054365745772</v>
      </c>
      <c r="K2260" s="3"/>
    </row>
    <row r="2261" spans="1:11" ht="15.75" customHeight="1" x14ac:dyDescent="0.3">
      <c r="A2261" s="9" t="s">
        <v>1159</v>
      </c>
      <c r="B2261" s="7" t="s">
        <v>10</v>
      </c>
      <c r="C2261" s="8" t="s">
        <v>17</v>
      </c>
      <c r="D2261" s="9" t="s">
        <v>12</v>
      </c>
      <c r="E2261" s="9" t="s">
        <v>30</v>
      </c>
      <c r="F2261" s="10">
        <v>207771695</v>
      </c>
      <c r="G2261" s="9">
        <v>5</v>
      </c>
      <c r="H2261" s="10">
        <v>21828160</v>
      </c>
      <c r="I2261" s="22">
        <f>(data[[#This Row],[Profit]]/data[[#This Row],[Penjualan]])*100%</f>
        <v>0.10505839113455757</v>
      </c>
      <c r="K2261" s="3"/>
    </row>
    <row r="2262" spans="1:11" ht="15.75" customHeight="1" x14ac:dyDescent="0.3">
      <c r="A2262" s="9" t="s">
        <v>1159</v>
      </c>
      <c r="B2262" s="7" t="s">
        <v>14</v>
      </c>
      <c r="C2262" s="8" t="s">
        <v>17</v>
      </c>
      <c r="D2262" s="9" t="s">
        <v>12</v>
      </c>
      <c r="E2262" s="9" t="s">
        <v>30</v>
      </c>
      <c r="F2262" s="10">
        <v>111494862</v>
      </c>
      <c r="G2262" s="9">
        <v>3</v>
      </c>
      <c r="H2262" s="10">
        <v>16857494</v>
      </c>
      <c r="I2262" s="22">
        <f>(data[[#This Row],[Profit]]/data[[#This Row],[Penjualan]])*100%</f>
        <v>0.15119525418130927</v>
      </c>
      <c r="K2262" s="3"/>
    </row>
    <row r="2263" spans="1:11" ht="15.75" customHeight="1" x14ac:dyDescent="0.3">
      <c r="A2263" s="9" t="s">
        <v>1159</v>
      </c>
      <c r="B2263" s="7" t="s">
        <v>14</v>
      </c>
      <c r="C2263" s="8" t="s">
        <v>17</v>
      </c>
      <c r="D2263" s="9" t="s">
        <v>12</v>
      </c>
      <c r="E2263" s="9" t="s">
        <v>30</v>
      </c>
      <c r="F2263" s="10">
        <v>213899173</v>
      </c>
      <c r="G2263" s="9">
        <v>5</v>
      </c>
      <c r="H2263" s="10">
        <v>11294910</v>
      </c>
      <c r="I2263" s="22">
        <f>(data[[#This Row],[Profit]]/data[[#This Row],[Penjualan]])*100%</f>
        <v>5.280483248993207E-2</v>
      </c>
      <c r="K2263" s="3"/>
    </row>
    <row r="2264" spans="1:11" ht="15.75" customHeight="1" x14ac:dyDescent="0.3">
      <c r="A2264" s="9" t="s">
        <v>1160</v>
      </c>
      <c r="B2264" s="7" t="s">
        <v>14</v>
      </c>
      <c r="C2264" s="8" t="s">
        <v>11</v>
      </c>
      <c r="D2264" s="9" t="s">
        <v>18</v>
      </c>
      <c r="E2264" s="9" t="s">
        <v>25</v>
      </c>
      <c r="F2264" s="10">
        <v>101987387</v>
      </c>
      <c r="G2264" s="9">
        <v>4</v>
      </c>
      <c r="H2264" s="10">
        <v>14847819</v>
      </c>
      <c r="I2264" s="22">
        <f>(data[[#This Row],[Profit]]/data[[#This Row],[Penjualan]])*100%</f>
        <v>0.14558485550767175</v>
      </c>
      <c r="K2264" s="3"/>
    </row>
    <row r="2265" spans="1:11" ht="15.75" customHeight="1" x14ac:dyDescent="0.3">
      <c r="A2265" s="9" t="s">
        <v>1161</v>
      </c>
      <c r="B2265" s="7" t="s">
        <v>14</v>
      </c>
      <c r="C2265" s="8" t="s">
        <v>20</v>
      </c>
      <c r="D2265" s="9" t="s">
        <v>12</v>
      </c>
      <c r="E2265" s="9" t="s">
        <v>30</v>
      </c>
      <c r="F2265" s="10">
        <v>154704070</v>
      </c>
      <c r="G2265" s="9">
        <v>3</v>
      </c>
      <c r="H2265" s="10">
        <v>34256724</v>
      </c>
      <c r="I2265" s="22">
        <f>(data[[#This Row],[Profit]]/data[[#This Row],[Penjualan]])*100%</f>
        <v>0.22143388987762247</v>
      </c>
      <c r="K2265" s="3"/>
    </row>
    <row r="2266" spans="1:11" ht="15.75" customHeight="1" x14ac:dyDescent="0.3">
      <c r="A2266" s="9" t="s">
        <v>1162</v>
      </c>
      <c r="B2266" s="7" t="s">
        <v>16</v>
      </c>
      <c r="C2266" s="8" t="s">
        <v>17</v>
      </c>
      <c r="D2266" s="9" t="s">
        <v>12</v>
      </c>
      <c r="E2266" s="9" t="s">
        <v>25</v>
      </c>
      <c r="F2266" s="10">
        <v>245591055</v>
      </c>
      <c r="G2266" s="9">
        <v>4</v>
      </c>
      <c r="H2266" s="10">
        <v>25351755</v>
      </c>
      <c r="I2266" s="22">
        <f>(data[[#This Row],[Profit]]/data[[#This Row],[Penjualan]])*100%</f>
        <v>0.10322751779375677</v>
      </c>
      <c r="K2266" s="3"/>
    </row>
    <row r="2267" spans="1:11" ht="15.75" customHeight="1" x14ac:dyDescent="0.3">
      <c r="A2267" s="9" t="s">
        <v>1162</v>
      </c>
      <c r="B2267" s="7" t="s">
        <v>16</v>
      </c>
      <c r="C2267" s="8" t="s">
        <v>17</v>
      </c>
      <c r="D2267" s="9" t="s">
        <v>12</v>
      </c>
      <c r="E2267" s="9" t="s">
        <v>25</v>
      </c>
      <c r="F2267" s="10">
        <v>137790696</v>
      </c>
      <c r="G2267" s="9">
        <v>1</v>
      </c>
      <c r="H2267" s="10">
        <v>21629143</v>
      </c>
      <c r="I2267" s="22">
        <f>(data[[#This Row],[Profit]]/data[[#This Row],[Penjualan]])*100%</f>
        <v>0.15697099751931001</v>
      </c>
      <c r="K2267" s="3"/>
    </row>
    <row r="2268" spans="1:11" ht="15.75" customHeight="1" x14ac:dyDescent="0.3">
      <c r="A2268" s="9" t="s">
        <v>1163</v>
      </c>
      <c r="B2268" s="7" t="s">
        <v>16</v>
      </c>
      <c r="C2268" s="8" t="s">
        <v>20</v>
      </c>
      <c r="D2268" s="9" t="s">
        <v>28</v>
      </c>
      <c r="E2268" s="9" t="s">
        <v>13</v>
      </c>
      <c r="F2268" s="10">
        <v>139804216</v>
      </c>
      <c r="G2268" s="9">
        <v>3</v>
      </c>
      <c r="H2268" s="10">
        <v>18314159</v>
      </c>
      <c r="I2268" s="22">
        <f>(data[[#This Row],[Profit]]/data[[#This Row],[Penjualan]])*100%</f>
        <v>0.13099861738075194</v>
      </c>
      <c r="K2268" s="3"/>
    </row>
    <row r="2269" spans="1:11" ht="15.75" customHeight="1" x14ac:dyDescent="0.3">
      <c r="A2269" s="9" t="s">
        <v>1163</v>
      </c>
      <c r="B2269" s="7" t="s">
        <v>16</v>
      </c>
      <c r="C2269" s="8" t="s">
        <v>20</v>
      </c>
      <c r="D2269" s="9" t="s">
        <v>28</v>
      </c>
      <c r="E2269" s="9" t="s">
        <v>13</v>
      </c>
      <c r="F2269" s="10">
        <v>120220592</v>
      </c>
      <c r="G2269" s="9">
        <v>4</v>
      </c>
      <c r="H2269" s="10">
        <v>20042010</v>
      </c>
      <c r="I2269" s="22">
        <f>(data[[#This Row],[Profit]]/data[[#This Row],[Penjualan]])*100%</f>
        <v>0.16671029202717619</v>
      </c>
      <c r="K2269" s="3"/>
    </row>
    <row r="2270" spans="1:11" ht="15.75" customHeight="1" x14ac:dyDescent="0.3">
      <c r="A2270" s="9" t="s">
        <v>1164</v>
      </c>
      <c r="B2270" s="7" t="s">
        <v>39</v>
      </c>
      <c r="C2270" s="8" t="s">
        <v>20</v>
      </c>
      <c r="D2270" s="9" t="s">
        <v>28</v>
      </c>
      <c r="E2270" s="9" t="s">
        <v>26</v>
      </c>
      <c r="F2270" s="10">
        <v>143388989</v>
      </c>
      <c r="G2270" s="9">
        <v>2</v>
      </c>
      <c r="H2270" s="10">
        <v>17461241</v>
      </c>
      <c r="I2270" s="22">
        <f>(data[[#This Row],[Profit]]/data[[#This Row],[Penjualan]])*100%</f>
        <v>0.12177532683489385</v>
      </c>
      <c r="K2270" s="3"/>
    </row>
    <row r="2271" spans="1:11" ht="15.75" customHeight="1" x14ac:dyDescent="0.3">
      <c r="A2271" s="9" t="s">
        <v>1165</v>
      </c>
      <c r="B2271" s="7" t="s">
        <v>39</v>
      </c>
      <c r="C2271" s="8" t="s">
        <v>21</v>
      </c>
      <c r="D2271" s="9" t="s">
        <v>28</v>
      </c>
      <c r="E2271" s="9" t="s">
        <v>30</v>
      </c>
      <c r="F2271" s="10">
        <v>117659847</v>
      </c>
      <c r="G2271" s="9">
        <v>3</v>
      </c>
      <c r="H2271" s="10">
        <v>18983330</v>
      </c>
      <c r="I2271" s="22">
        <f>(data[[#This Row],[Profit]]/data[[#This Row],[Penjualan]])*100%</f>
        <v>0.16134076733926062</v>
      </c>
      <c r="K2271" s="3"/>
    </row>
    <row r="2272" spans="1:11" ht="15.75" customHeight="1" x14ac:dyDescent="0.3">
      <c r="A2272" s="9" t="s">
        <v>1165</v>
      </c>
      <c r="B2272" s="7" t="s">
        <v>39</v>
      </c>
      <c r="C2272" s="8" t="s">
        <v>21</v>
      </c>
      <c r="D2272" s="9" t="s">
        <v>28</v>
      </c>
      <c r="E2272" s="9" t="s">
        <v>30</v>
      </c>
      <c r="F2272" s="10">
        <v>131356328</v>
      </c>
      <c r="G2272" s="9">
        <v>4</v>
      </c>
      <c r="H2272" s="10">
        <v>13777601</v>
      </c>
      <c r="I2272" s="22">
        <f>(data[[#This Row],[Profit]]/data[[#This Row],[Penjualan]])*100%</f>
        <v>0.10488722705464178</v>
      </c>
      <c r="K2272" s="3"/>
    </row>
    <row r="2273" spans="1:11" ht="15.75" customHeight="1" x14ac:dyDescent="0.3">
      <c r="A2273" s="9" t="s">
        <v>1166</v>
      </c>
      <c r="B2273" s="7" t="s">
        <v>39</v>
      </c>
      <c r="C2273" s="8" t="s">
        <v>21</v>
      </c>
      <c r="D2273" s="9" t="s">
        <v>28</v>
      </c>
      <c r="E2273" s="9" t="s">
        <v>30</v>
      </c>
      <c r="F2273" s="10">
        <v>119886436</v>
      </c>
      <c r="G2273" s="9">
        <v>4</v>
      </c>
      <c r="H2273" s="10">
        <v>16134483</v>
      </c>
      <c r="I2273" s="22">
        <f>(data[[#This Row],[Profit]]/data[[#This Row],[Penjualan]])*100%</f>
        <v>0.13458138833987859</v>
      </c>
      <c r="K2273" s="3"/>
    </row>
    <row r="2274" spans="1:11" ht="15.75" customHeight="1" x14ac:dyDescent="0.3">
      <c r="A2274" s="9" t="s">
        <v>1166</v>
      </c>
      <c r="B2274" s="7" t="s">
        <v>39</v>
      </c>
      <c r="C2274" s="8" t="s">
        <v>21</v>
      </c>
      <c r="D2274" s="9" t="s">
        <v>28</v>
      </c>
      <c r="E2274" s="9" t="s">
        <v>30</v>
      </c>
      <c r="F2274" s="10">
        <v>233185528</v>
      </c>
      <c r="G2274" s="9">
        <v>2</v>
      </c>
      <c r="H2274" s="10">
        <v>31226661</v>
      </c>
      <c r="I2274" s="22">
        <f>(data[[#This Row],[Profit]]/data[[#This Row],[Penjualan]])*100%</f>
        <v>0.13391337476140458</v>
      </c>
      <c r="K2274" s="3"/>
    </row>
    <row r="2275" spans="1:11" ht="15.75" customHeight="1" x14ac:dyDescent="0.3">
      <c r="A2275" s="9" t="s">
        <v>1167</v>
      </c>
      <c r="B2275" s="7" t="s">
        <v>14</v>
      </c>
      <c r="C2275" s="8" t="s">
        <v>20</v>
      </c>
      <c r="D2275" s="9" t="s">
        <v>28</v>
      </c>
      <c r="E2275" s="9" t="s">
        <v>30</v>
      </c>
      <c r="F2275" s="10">
        <v>138123783</v>
      </c>
      <c r="G2275" s="9">
        <v>3</v>
      </c>
      <c r="H2275" s="10">
        <v>31473804</v>
      </c>
      <c r="I2275" s="22">
        <f>(data[[#This Row],[Profit]]/data[[#This Row],[Penjualan]])*100%</f>
        <v>0.22786665204499937</v>
      </c>
      <c r="K2275" s="3"/>
    </row>
    <row r="2276" spans="1:11" ht="15.75" customHeight="1" x14ac:dyDescent="0.3">
      <c r="A2276" s="9" t="s">
        <v>1168</v>
      </c>
      <c r="B2276" s="7" t="s">
        <v>10</v>
      </c>
      <c r="C2276" s="8" t="s">
        <v>20</v>
      </c>
      <c r="D2276" s="9" t="s">
        <v>28</v>
      </c>
      <c r="E2276" s="9" t="s">
        <v>26</v>
      </c>
      <c r="F2276" s="10">
        <v>167749031</v>
      </c>
      <c r="G2276" s="9">
        <v>1</v>
      </c>
      <c r="H2276" s="10">
        <v>22000240</v>
      </c>
      <c r="I2276" s="22">
        <f>(data[[#This Row],[Profit]]/data[[#This Row],[Penjualan]])*100%</f>
        <v>0.13114972926430793</v>
      </c>
      <c r="K2276" s="3"/>
    </row>
    <row r="2277" spans="1:11" ht="15.75" customHeight="1" x14ac:dyDescent="0.3">
      <c r="A2277" s="9" t="s">
        <v>1169</v>
      </c>
      <c r="B2277" s="7" t="s">
        <v>10</v>
      </c>
      <c r="C2277" s="8" t="s">
        <v>11</v>
      </c>
      <c r="D2277" s="9" t="s">
        <v>18</v>
      </c>
      <c r="E2277" s="9" t="s">
        <v>30</v>
      </c>
      <c r="F2277" s="10">
        <v>161664508</v>
      </c>
      <c r="G2277" s="9">
        <v>5</v>
      </c>
      <c r="H2277" s="10">
        <v>13019151</v>
      </c>
      <c r="I2277" s="22">
        <f>(data[[#This Row],[Profit]]/data[[#This Row],[Penjualan]])*100%</f>
        <v>8.0531906236339768E-2</v>
      </c>
      <c r="K2277" s="3"/>
    </row>
    <row r="2278" spans="1:11" ht="15.75" customHeight="1" x14ac:dyDescent="0.3">
      <c r="A2278" s="9" t="s">
        <v>1169</v>
      </c>
      <c r="B2278" s="7" t="s">
        <v>10</v>
      </c>
      <c r="C2278" s="8" t="s">
        <v>11</v>
      </c>
      <c r="D2278" s="9" t="s">
        <v>18</v>
      </c>
      <c r="E2278" s="9" t="s">
        <v>30</v>
      </c>
      <c r="F2278" s="10">
        <v>209438889</v>
      </c>
      <c r="G2278" s="9">
        <v>2</v>
      </c>
      <c r="H2278" s="10">
        <v>18196297</v>
      </c>
      <c r="I2278" s="22">
        <f>(data[[#This Row],[Profit]]/data[[#This Row],[Penjualan]])*100%</f>
        <v>8.6881176112426767E-2</v>
      </c>
      <c r="K2278" s="3"/>
    </row>
    <row r="2279" spans="1:11" ht="15.75" customHeight="1" x14ac:dyDescent="0.3">
      <c r="A2279" s="9" t="s">
        <v>1170</v>
      </c>
      <c r="B2279" s="7" t="s">
        <v>39</v>
      </c>
      <c r="C2279" s="8" t="s">
        <v>17</v>
      </c>
      <c r="D2279" s="9" t="s">
        <v>28</v>
      </c>
      <c r="E2279" s="9" t="s">
        <v>13</v>
      </c>
      <c r="F2279" s="10">
        <v>109466519</v>
      </c>
      <c r="G2279" s="9">
        <v>4</v>
      </c>
      <c r="H2279" s="10">
        <v>24147201</v>
      </c>
      <c r="I2279" s="22">
        <f>(data[[#This Row],[Profit]]/data[[#This Row],[Penjualan]])*100%</f>
        <v>0.22058983167264137</v>
      </c>
      <c r="K2279" s="3"/>
    </row>
    <row r="2280" spans="1:11" ht="15.75" customHeight="1" x14ac:dyDescent="0.3">
      <c r="A2280" s="9" t="s">
        <v>1171</v>
      </c>
      <c r="B2280" s="7" t="s">
        <v>10</v>
      </c>
      <c r="C2280" s="8" t="s">
        <v>20</v>
      </c>
      <c r="D2280" s="9" t="s">
        <v>18</v>
      </c>
      <c r="E2280" s="9" t="s">
        <v>13</v>
      </c>
      <c r="F2280" s="10">
        <v>175432674</v>
      </c>
      <c r="G2280" s="9">
        <v>2</v>
      </c>
      <c r="H2280" s="10">
        <v>30368963</v>
      </c>
      <c r="I2280" s="22">
        <f>(data[[#This Row],[Profit]]/data[[#This Row],[Penjualan]])*100%</f>
        <v>0.17310893294598018</v>
      </c>
      <c r="K2280" s="3"/>
    </row>
    <row r="2281" spans="1:11" ht="15.75" customHeight="1" x14ac:dyDescent="0.3">
      <c r="A2281" s="9" t="s">
        <v>1172</v>
      </c>
      <c r="B2281" s="7" t="s">
        <v>10</v>
      </c>
      <c r="C2281" s="8" t="s">
        <v>20</v>
      </c>
      <c r="D2281" s="9" t="s">
        <v>28</v>
      </c>
      <c r="E2281" s="9" t="s">
        <v>13</v>
      </c>
      <c r="F2281" s="10">
        <v>168983392</v>
      </c>
      <c r="G2281" s="9">
        <v>2</v>
      </c>
      <c r="H2281" s="10">
        <v>30582871</v>
      </c>
      <c r="I2281" s="22">
        <f>(data[[#This Row],[Profit]]/data[[#This Row],[Penjualan]])*100%</f>
        <v>0.18098151917793198</v>
      </c>
      <c r="K2281" s="3"/>
    </row>
    <row r="2282" spans="1:11" ht="15.75" customHeight="1" x14ac:dyDescent="0.3">
      <c r="A2282" s="9" t="s">
        <v>1172</v>
      </c>
      <c r="B2282" s="7" t="s">
        <v>14</v>
      </c>
      <c r="C2282" s="8" t="s">
        <v>20</v>
      </c>
      <c r="D2282" s="9" t="s">
        <v>28</v>
      </c>
      <c r="E2282" s="9" t="s">
        <v>13</v>
      </c>
      <c r="F2282" s="10">
        <v>162371539</v>
      </c>
      <c r="G2282" s="9">
        <v>1</v>
      </c>
      <c r="H2282" s="10">
        <v>19145462</v>
      </c>
      <c r="I2282" s="22">
        <f>(data[[#This Row],[Profit]]/data[[#This Row],[Penjualan]])*100%</f>
        <v>0.11791144013237444</v>
      </c>
      <c r="K2282" s="3"/>
    </row>
    <row r="2283" spans="1:11" ht="15.75" customHeight="1" x14ac:dyDescent="0.3">
      <c r="A2283" s="9" t="s">
        <v>1172</v>
      </c>
      <c r="B2283" s="7" t="s">
        <v>10</v>
      </c>
      <c r="C2283" s="8" t="s">
        <v>20</v>
      </c>
      <c r="D2283" s="9" t="s">
        <v>28</v>
      </c>
      <c r="E2283" s="9" t="s">
        <v>13</v>
      </c>
      <c r="F2283" s="10">
        <v>97951869</v>
      </c>
      <c r="G2283" s="9">
        <v>1</v>
      </c>
      <c r="H2283" s="10">
        <v>27961941</v>
      </c>
      <c r="I2283" s="22">
        <f>(data[[#This Row],[Profit]]/data[[#This Row],[Penjualan]])*100%</f>
        <v>0.28546613030936652</v>
      </c>
      <c r="K2283" s="3"/>
    </row>
    <row r="2284" spans="1:11" ht="15.75" customHeight="1" x14ac:dyDescent="0.3">
      <c r="A2284" s="9" t="s">
        <v>1173</v>
      </c>
      <c r="B2284" s="7" t="s">
        <v>10</v>
      </c>
      <c r="C2284" s="8" t="s">
        <v>21</v>
      </c>
      <c r="D2284" s="9" t="s">
        <v>12</v>
      </c>
      <c r="E2284" s="9" t="s">
        <v>25</v>
      </c>
      <c r="F2284" s="10">
        <v>176706144</v>
      </c>
      <c r="G2284" s="9">
        <v>1</v>
      </c>
      <c r="H2284" s="10">
        <v>25894508</v>
      </c>
      <c r="I2284" s="22">
        <f>(data[[#This Row],[Profit]]/data[[#This Row],[Penjualan]])*100%</f>
        <v>0.1465399414748137</v>
      </c>
      <c r="K2284" s="3"/>
    </row>
    <row r="2285" spans="1:11" ht="15.75" customHeight="1" x14ac:dyDescent="0.3">
      <c r="A2285" s="9" t="s">
        <v>1173</v>
      </c>
      <c r="B2285" s="7" t="s">
        <v>10</v>
      </c>
      <c r="C2285" s="8" t="s">
        <v>21</v>
      </c>
      <c r="D2285" s="9" t="s">
        <v>12</v>
      </c>
      <c r="E2285" s="9" t="s">
        <v>25</v>
      </c>
      <c r="F2285" s="10">
        <v>94606426</v>
      </c>
      <c r="G2285" s="9">
        <v>1</v>
      </c>
      <c r="H2285" s="10">
        <v>30784027</v>
      </c>
      <c r="I2285" s="22">
        <f>(data[[#This Row],[Profit]]/data[[#This Row],[Penjualan]])*100%</f>
        <v>0.32539044440807857</v>
      </c>
      <c r="K2285" s="3"/>
    </row>
    <row r="2286" spans="1:11" ht="15.75" customHeight="1" x14ac:dyDescent="0.3">
      <c r="A2286" s="9" t="s">
        <v>1173</v>
      </c>
      <c r="B2286" s="7" t="s">
        <v>10</v>
      </c>
      <c r="C2286" s="8" t="s">
        <v>21</v>
      </c>
      <c r="D2286" s="9" t="s">
        <v>12</v>
      </c>
      <c r="E2286" s="9" t="s">
        <v>25</v>
      </c>
      <c r="F2286" s="10">
        <v>236518782</v>
      </c>
      <c r="G2286" s="9">
        <v>3</v>
      </c>
      <c r="H2286" s="10">
        <v>13896425</v>
      </c>
      <c r="I2286" s="22">
        <f>(data[[#This Row],[Profit]]/data[[#This Row],[Penjualan]])*100%</f>
        <v>5.8754002039465937E-2</v>
      </c>
      <c r="K2286" s="3"/>
    </row>
    <row r="2287" spans="1:11" ht="15.75" customHeight="1" x14ac:dyDescent="0.3">
      <c r="A2287" s="9" t="s">
        <v>1173</v>
      </c>
      <c r="B2287" s="7" t="s">
        <v>14</v>
      </c>
      <c r="C2287" s="8" t="s">
        <v>21</v>
      </c>
      <c r="D2287" s="9" t="s">
        <v>12</v>
      </c>
      <c r="E2287" s="9" t="s">
        <v>25</v>
      </c>
      <c r="F2287" s="10">
        <v>208650474</v>
      </c>
      <c r="G2287" s="9">
        <v>2</v>
      </c>
      <c r="H2287" s="10">
        <v>32489052</v>
      </c>
      <c r="I2287" s="22">
        <f>(data[[#This Row],[Profit]]/data[[#This Row],[Penjualan]])*100%</f>
        <v>0.15571041549610859</v>
      </c>
      <c r="K2287" s="3"/>
    </row>
    <row r="2288" spans="1:11" ht="15.75" customHeight="1" x14ac:dyDescent="0.3">
      <c r="A2288" s="9" t="s">
        <v>1174</v>
      </c>
      <c r="B2288" s="7" t="s">
        <v>39</v>
      </c>
      <c r="C2288" s="8" t="s">
        <v>11</v>
      </c>
      <c r="D2288" s="9" t="s">
        <v>12</v>
      </c>
      <c r="E2288" s="9" t="s">
        <v>25</v>
      </c>
      <c r="F2288" s="10">
        <v>232609141</v>
      </c>
      <c r="G2288" s="9">
        <v>3</v>
      </c>
      <c r="H2288" s="10">
        <v>18210542</v>
      </c>
      <c r="I2288" s="22">
        <f>(data[[#This Row],[Profit]]/data[[#This Row],[Penjualan]])*100%</f>
        <v>7.8288161512964791E-2</v>
      </c>
      <c r="K2288" s="3"/>
    </row>
    <row r="2289" spans="1:11" ht="15.75" customHeight="1" x14ac:dyDescent="0.3">
      <c r="A2289" s="9" t="s">
        <v>1174</v>
      </c>
      <c r="B2289" s="7" t="s">
        <v>39</v>
      </c>
      <c r="C2289" s="8" t="s">
        <v>11</v>
      </c>
      <c r="D2289" s="9" t="s">
        <v>12</v>
      </c>
      <c r="E2289" s="9" t="s">
        <v>25</v>
      </c>
      <c r="F2289" s="10">
        <v>157555723</v>
      </c>
      <c r="G2289" s="9">
        <v>3</v>
      </c>
      <c r="H2289" s="10">
        <v>31311793</v>
      </c>
      <c r="I2289" s="22">
        <f>(data[[#This Row],[Profit]]/data[[#This Row],[Penjualan]])*100%</f>
        <v>0.19873472320646834</v>
      </c>
      <c r="K2289" s="3"/>
    </row>
    <row r="2290" spans="1:11" ht="15.75" customHeight="1" x14ac:dyDescent="0.3">
      <c r="A2290" s="9" t="s">
        <v>1174</v>
      </c>
      <c r="B2290" s="7" t="s">
        <v>16</v>
      </c>
      <c r="C2290" s="8" t="s">
        <v>11</v>
      </c>
      <c r="D2290" s="9" t="s">
        <v>12</v>
      </c>
      <c r="E2290" s="9" t="s">
        <v>25</v>
      </c>
      <c r="F2290" s="10">
        <v>168772385</v>
      </c>
      <c r="G2290" s="9">
        <v>5</v>
      </c>
      <c r="H2290" s="10">
        <v>10989610</v>
      </c>
      <c r="I2290" s="22">
        <f>(data[[#This Row],[Profit]]/data[[#This Row],[Penjualan]])*100%</f>
        <v>6.5114977192506932E-2</v>
      </c>
      <c r="K2290" s="3"/>
    </row>
    <row r="2291" spans="1:11" ht="15.75" customHeight="1" x14ac:dyDescent="0.3">
      <c r="A2291" s="9" t="s">
        <v>1174</v>
      </c>
      <c r="B2291" s="7" t="s">
        <v>10</v>
      </c>
      <c r="C2291" s="8" t="s">
        <v>11</v>
      </c>
      <c r="D2291" s="9" t="s">
        <v>12</v>
      </c>
      <c r="E2291" s="9" t="s">
        <v>25</v>
      </c>
      <c r="F2291" s="10">
        <v>105156833</v>
      </c>
      <c r="G2291" s="9">
        <v>3</v>
      </c>
      <c r="H2291" s="10">
        <v>14019427</v>
      </c>
      <c r="I2291" s="22">
        <f>(data[[#This Row],[Profit]]/data[[#This Row],[Penjualan]])*100%</f>
        <v>0.13331922044476177</v>
      </c>
      <c r="K2291" s="3"/>
    </row>
    <row r="2292" spans="1:11" ht="15.75" customHeight="1" x14ac:dyDescent="0.3">
      <c r="A2292" s="9" t="s">
        <v>1175</v>
      </c>
      <c r="B2292" s="7" t="s">
        <v>10</v>
      </c>
      <c r="C2292" s="8" t="s">
        <v>20</v>
      </c>
      <c r="D2292" s="9" t="s">
        <v>12</v>
      </c>
      <c r="E2292" s="9" t="s">
        <v>30</v>
      </c>
      <c r="F2292" s="10">
        <v>97128183</v>
      </c>
      <c r="G2292" s="9">
        <v>2</v>
      </c>
      <c r="H2292" s="10">
        <v>23585886</v>
      </c>
      <c r="I2292" s="22">
        <f>(data[[#This Row],[Profit]]/data[[#This Row],[Penjualan]])*100%</f>
        <v>0.24283256693888736</v>
      </c>
      <c r="K2292" s="3"/>
    </row>
    <row r="2293" spans="1:11" ht="15.75" customHeight="1" x14ac:dyDescent="0.3">
      <c r="A2293" s="9" t="s">
        <v>1175</v>
      </c>
      <c r="B2293" s="7" t="s">
        <v>10</v>
      </c>
      <c r="C2293" s="8" t="s">
        <v>20</v>
      </c>
      <c r="D2293" s="9" t="s">
        <v>12</v>
      </c>
      <c r="E2293" s="9" t="s">
        <v>30</v>
      </c>
      <c r="F2293" s="10">
        <v>225213040</v>
      </c>
      <c r="G2293" s="9">
        <v>1</v>
      </c>
      <c r="H2293" s="10">
        <v>18380273</v>
      </c>
      <c r="I2293" s="22">
        <f>(data[[#This Row],[Profit]]/data[[#This Row],[Penjualan]])*100%</f>
        <v>8.1612827569842311E-2</v>
      </c>
      <c r="K2293" s="3"/>
    </row>
    <row r="2294" spans="1:11" ht="15.75" customHeight="1" x14ac:dyDescent="0.3">
      <c r="A2294" s="9" t="s">
        <v>1175</v>
      </c>
      <c r="B2294" s="7" t="s">
        <v>14</v>
      </c>
      <c r="C2294" s="8" t="s">
        <v>20</v>
      </c>
      <c r="D2294" s="9" t="s">
        <v>12</v>
      </c>
      <c r="E2294" s="9" t="s">
        <v>30</v>
      </c>
      <c r="F2294" s="10">
        <v>93234783</v>
      </c>
      <c r="G2294" s="9">
        <v>3</v>
      </c>
      <c r="H2294" s="10">
        <v>23106574</v>
      </c>
      <c r="I2294" s="22">
        <f>(data[[#This Row],[Profit]]/data[[#This Row],[Penjualan]])*100%</f>
        <v>0.24783212076548727</v>
      </c>
      <c r="K2294" s="3"/>
    </row>
    <row r="2295" spans="1:11" ht="15.75" customHeight="1" x14ac:dyDescent="0.3">
      <c r="A2295" s="9" t="s">
        <v>1175</v>
      </c>
      <c r="B2295" s="7" t="s">
        <v>14</v>
      </c>
      <c r="C2295" s="8" t="s">
        <v>20</v>
      </c>
      <c r="D2295" s="9" t="s">
        <v>12</v>
      </c>
      <c r="E2295" s="9" t="s">
        <v>30</v>
      </c>
      <c r="F2295" s="10">
        <v>214836656</v>
      </c>
      <c r="G2295" s="9">
        <v>3</v>
      </c>
      <c r="H2295" s="10">
        <v>13891386</v>
      </c>
      <c r="I2295" s="22">
        <f>(data[[#This Row],[Profit]]/data[[#This Row],[Penjualan]])*100%</f>
        <v>6.4660222601863618E-2</v>
      </c>
      <c r="K2295" s="3"/>
    </row>
    <row r="2296" spans="1:11" ht="15.75" customHeight="1" x14ac:dyDescent="0.3">
      <c r="A2296" s="9" t="s">
        <v>1175</v>
      </c>
      <c r="B2296" s="7" t="s">
        <v>14</v>
      </c>
      <c r="C2296" s="8" t="s">
        <v>20</v>
      </c>
      <c r="D2296" s="9" t="s">
        <v>12</v>
      </c>
      <c r="E2296" s="9" t="s">
        <v>30</v>
      </c>
      <c r="F2296" s="10">
        <v>122039260</v>
      </c>
      <c r="G2296" s="9">
        <v>3</v>
      </c>
      <c r="H2296" s="10">
        <v>11510735</v>
      </c>
      <c r="I2296" s="22">
        <f>(data[[#This Row],[Profit]]/data[[#This Row],[Penjualan]])*100%</f>
        <v>9.4319934421103507E-2</v>
      </c>
      <c r="K2296" s="3"/>
    </row>
    <row r="2297" spans="1:11" ht="15.75" customHeight="1" x14ac:dyDescent="0.3">
      <c r="A2297" s="9" t="s">
        <v>1176</v>
      </c>
      <c r="B2297" s="7" t="s">
        <v>14</v>
      </c>
      <c r="C2297" s="8" t="s">
        <v>20</v>
      </c>
      <c r="D2297" s="9" t="s">
        <v>28</v>
      </c>
      <c r="E2297" s="9" t="s">
        <v>30</v>
      </c>
      <c r="F2297" s="10">
        <v>249927449</v>
      </c>
      <c r="G2297" s="9">
        <v>5</v>
      </c>
      <c r="H2297" s="10">
        <v>29340861</v>
      </c>
      <c r="I2297" s="22">
        <f>(data[[#This Row],[Profit]]/data[[#This Row],[Penjualan]])*100%</f>
        <v>0.1173975132279288</v>
      </c>
      <c r="K2297" s="3"/>
    </row>
    <row r="2298" spans="1:11" ht="15.75" customHeight="1" x14ac:dyDescent="0.3">
      <c r="A2298" s="9" t="s">
        <v>1177</v>
      </c>
      <c r="B2298" s="7" t="s">
        <v>14</v>
      </c>
      <c r="C2298" s="8" t="s">
        <v>20</v>
      </c>
      <c r="D2298" s="9" t="s">
        <v>18</v>
      </c>
      <c r="E2298" s="9" t="s">
        <v>26</v>
      </c>
      <c r="F2298" s="10">
        <v>234880517</v>
      </c>
      <c r="G2298" s="9">
        <v>5</v>
      </c>
      <c r="H2298" s="10">
        <v>22719269</v>
      </c>
      <c r="I2298" s="22">
        <f>(data[[#This Row],[Profit]]/data[[#This Row],[Penjualan]])*100%</f>
        <v>9.6726920096144031E-2</v>
      </c>
      <c r="K2298" s="3"/>
    </row>
    <row r="2299" spans="1:11" ht="15.75" customHeight="1" x14ac:dyDescent="0.3">
      <c r="A2299" s="9" t="s">
        <v>1177</v>
      </c>
      <c r="B2299" s="7" t="s">
        <v>16</v>
      </c>
      <c r="C2299" s="8" t="s">
        <v>20</v>
      </c>
      <c r="D2299" s="9" t="s">
        <v>18</v>
      </c>
      <c r="E2299" s="9" t="s">
        <v>26</v>
      </c>
      <c r="F2299" s="10">
        <v>228453706</v>
      </c>
      <c r="G2299" s="9">
        <v>5</v>
      </c>
      <c r="H2299" s="10">
        <v>16767860</v>
      </c>
      <c r="I2299" s="22">
        <f>(data[[#This Row],[Profit]]/data[[#This Row],[Penjualan]])*100%</f>
        <v>7.3397189713350505E-2</v>
      </c>
      <c r="K2299" s="3"/>
    </row>
    <row r="2300" spans="1:11" ht="15.75" customHeight="1" x14ac:dyDescent="0.3">
      <c r="A2300" s="9" t="s">
        <v>1177</v>
      </c>
      <c r="B2300" s="7" t="s">
        <v>16</v>
      </c>
      <c r="C2300" s="8" t="s">
        <v>20</v>
      </c>
      <c r="D2300" s="9" t="s">
        <v>18</v>
      </c>
      <c r="E2300" s="9" t="s">
        <v>26</v>
      </c>
      <c r="F2300" s="10">
        <v>92237162</v>
      </c>
      <c r="G2300" s="9">
        <v>3</v>
      </c>
      <c r="H2300" s="10">
        <v>29596202</v>
      </c>
      <c r="I2300" s="22">
        <f>(data[[#This Row],[Profit]]/data[[#This Row],[Penjualan]])*100%</f>
        <v>0.32087069201023338</v>
      </c>
      <c r="K2300" s="3"/>
    </row>
    <row r="2301" spans="1:11" ht="15.75" customHeight="1" x14ac:dyDescent="0.3">
      <c r="A2301" s="9" t="s">
        <v>1178</v>
      </c>
      <c r="B2301" s="7" t="s">
        <v>16</v>
      </c>
      <c r="C2301" s="8" t="s">
        <v>17</v>
      </c>
      <c r="D2301" s="9" t="s">
        <v>28</v>
      </c>
      <c r="E2301" s="9" t="s">
        <v>25</v>
      </c>
      <c r="F2301" s="10">
        <v>166421225</v>
      </c>
      <c r="G2301" s="9">
        <v>2</v>
      </c>
      <c r="H2301" s="10">
        <v>26981147</v>
      </c>
      <c r="I2301" s="22">
        <f>(data[[#This Row],[Profit]]/data[[#This Row],[Penjualan]])*100%</f>
        <v>0.16212563631832419</v>
      </c>
      <c r="K2301" s="3"/>
    </row>
    <row r="2302" spans="1:11" ht="15.75" customHeight="1" x14ac:dyDescent="0.3">
      <c r="A2302" s="9" t="s">
        <v>1179</v>
      </c>
      <c r="B2302" s="7" t="s">
        <v>16</v>
      </c>
      <c r="C2302" s="8" t="s">
        <v>20</v>
      </c>
      <c r="D2302" s="9" t="s">
        <v>12</v>
      </c>
      <c r="E2302" s="9" t="s">
        <v>30</v>
      </c>
      <c r="F2302" s="10">
        <v>144665700</v>
      </c>
      <c r="G2302" s="9">
        <v>3</v>
      </c>
      <c r="H2302" s="10">
        <v>26227773</v>
      </c>
      <c r="I2302" s="22">
        <f>(data[[#This Row],[Profit]]/data[[#This Row],[Penjualan]])*100%</f>
        <v>0.18129918149222657</v>
      </c>
      <c r="K2302" s="3"/>
    </row>
    <row r="2303" spans="1:11" ht="15.75" customHeight="1" x14ac:dyDescent="0.3">
      <c r="A2303" s="9" t="s">
        <v>1179</v>
      </c>
      <c r="B2303" s="7" t="s">
        <v>16</v>
      </c>
      <c r="C2303" s="8" t="s">
        <v>20</v>
      </c>
      <c r="D2303" s="9" t="s">
        <v>12</v>
      </c>
      <c r="E2303" s="9" t="s">
        <v>30</v>
      </c>
      <c r="F2303" s="10">
        <v>148234077</v>
      </c>
      <c r="G2303" s="9">
        <v>3</v>
      </c>
      <c r="H2303" s="10">
        <v>30250407</v>
      </c>
      <c r="I2303" s="22">
        <f>(data[[#This Row],[Profit]]/data[[#This Row],[Penjualan]])*100%</f>
        <v>0.20407188152829392</v>
      </c>
      <c r="K2303" s="3"/>
    </row>
    <row r="2304" spans="1:11" ht="15.75" customHeight="1" x14ac:dyDescent="0.3">
      <c r="A2304" s="9" t="s">
        <v>1180</v>
      </c>
      <c r="B2304" s="7" t="s">
        <v>16</v>
      </c>
      <c r="C2304" s="8" t="s">
        <v>17</v>
      </c>
      <c r="D2304" s="9" t="s">
        <v>12</v>
      </c>
      <c r="E2304" s="9" t="s">
        <v>30</v>
      </c>
      <c r="F2304" s="10">
        <v>247610521</v>
      </c>
      <c r="G2304" s="9">
        <v>1</v>
      </c>
      <c r="H2304" s="10">
        <v>21422152</v>
      </c>
      <c r="I2304" s="22">
        <f>(data[[#This Row],[Profit]]/data[[#This Row],[Penjualan]])*100%</f>
        <v>8.6515516034958787E-2</v>
      </c>
      <c r="K2304" s="3"/>
    </row>
    <row r="2305" spans="1:11" ht="15.75" customHeight="1" x14ac:dyDescent="0.3">
      <c r="A2305" s="9" t="s">
        <v>1181</v>
      </c>
      <c r="B2305" s="7" t="s">
        <v>10</v>
      </c>
      <c r="C2305" s="8" t="s">
        <v>17</v>
      </c>
      <c r="D2305" s="9" t="s">
        <v>12</v>
      </c>
      <c r="E2305" s="9" t="s">
        <v>13</v>
      </c>
      <c r="F2305" s="10">
        <v>128184353</v>
      </c>
      <c r="G2305" s="9">
        <v>3</v>
      </c>
      <c r="H2305" s="10">
        <v>28093918</v>
      </c>
      <c r="I2305" s="22">
        <f>(data[[#This Row],[Profit]]/data[[#This Row],[Penjualan]])*100%</f>
        <v>0.21916807584151865</v>
      </c>
      <c r="K2305" s="3"/>
    </row>
    <row r="2306" spans="1:11" ht="15.75" customHeight="1" x14ac:dyDescent="0.3">
      <c r="A2306" s="9" t="s">
        <v>1181</v>
      </c>
      <c r="B2306" s="7" t="s">
        <v>16</v>
      </c>
      <c r="C2306" s="8" t="s">
        <v>17</v>
      </c>
      <c r="D2306" s="9" t="s">
        <v>12</v>
      </c>
      <c r="E2306" s="9" t="s">
        <v>13</v>
      </c>
      <c r="F2306" s="10">
        <v>249264179</v>
      </c>
      <c r="G2306" s="9">
        <v>1</v>
      </c>
      <c r="H2306" s="10">
        <v>31744655</v>
      </c>
      <c r="I2306" s="22">
        <f>(data[[#This Row],[Profit]]/data[[#This Row],[Penjualan]])*100%</f>
        <v>0.12735345739349094</v>
      </c>
      <c r="K2306" s="3"/>
    </row>
    <row r="2307" spans="1:11" ht="15.75" customHeight="1" x14ac:dyDescent="0.3">
      <c r="A2307" s="9" t="s">
        <v>1181</v>
      </c>
      <c r="B2307" s="7" t="s">
        <v>16</v>
      </c>
      <c r="C2307" s="8" t="s">
        <v>17</v>
      </c>
      <c r="D2307" s="9" t="s">
        <v>12</v>
      </c>
      <c r="E2307" s="9" t="s">
        <v>13</v>
      </c>
      <c r="F2307" s="10">
        <v>198418842</v>
      </c>
      <c r="G2307" s="9">
        <v>4</v>
      </c>
      <c r="H2307" s="10">
        <v>13359913</v>
      </c>
      <c r="I2307" s="22">
        <f>(data[[#This Row],[Profit]]/data[[#This Row],[Penjualan]])*100%</f>
        <v>6.7331876677316771E-2</v>
      </c>
      <c r="K2307" s="3"/>
    </row>
    <row r="2308" spans="1:11" ht="15.75" customHeight="1" x14ac:dyDescent="0.3">
      <c r="A2308" s="9" t="s">
        <v>1181</v>
      </c>
      <c r="B2308" s="7" t="s">
        <v>16</v>
      </c>
      <c r="C2308" s="8" t="s">
        <v>17</v>
      </c>
      <c r="D2308" s="9" t="s">
        <v>12</v>
      </c>
      <c r="E2308" s="9" t="s">
        <v>13</v>
      </c>
      <c r="F2308" s="10">
        <v>245502536</v>
      </c>
      <c r="G2308" s="9">
        <v>5</v>
      </c>
      <c r="H2308" s="10">
        <v>22106664</v>
      </c>
      <c r="I2308" s="22">
        <f>(data[[#This Row],[Profit]]/data[[#This Row],[Penjualan]])*100%</f>
        <v>9.004658102594916E-2</v>
      </c>
      <c r="K2308" s="3"/>
    </row>
    <row r="2309" spans="1:11" ht="15.75" customHeight="1" x14ac:dyDescent="0.3">
      <c r="A2309" s="9" t="s">
        <v>1182</v>
      </c>
      <c r="B2309" s="7" t="s">
        <v>14</v>
      </c>
      <c r="C2309" s="8" t="s">
        <v>20</v>
      </c>
      <c r="D2309" s="9" t="s">
        <v>28</v>
      </c>
      <c r="E2309" s="9" t="s">
        <v>26</v>
      </c>
      <c r="F2309" s="10">
        <v>232465830</v>
      </c>
      <c r="G2309" s="9">
        <v>3</v>
      </c>
      <c r="H2309" s="10">
        <v>20820370</v>
      </c>
      <c r="I2309" s="22">
        <f>(data[[#This Row],[Profit]]/data[[#This Row],[Penjualan]])*100%</f>
        <v>8.956314138727399E-2</v>
      </c>
      <c r="K2309" s="3"/>
    </row>
    <row r="2310" spans="1:11" ht="15.75" customHeight="1" x14ac:dyDescent="0.3">
      <c r="A2310" s="9" t="s">
        <v>1183</v>
      </c>
      <c r="B2310" s="7" t="s">
        <v>14</v>
      </c>
      <c r="C2310" s="8" t="s">
        <v>17</v>
      </c>
      <c r="D2310" s="9" t="s">
        <v>28</v>
      </c>
      <c r="E2310" s="9" t="s">
        <v>30</v>
      </c>
      <c r="F2310" s="10">
        <v>179454887</v>
      </c>
      <c r="G2310" s="9">
        <v>5</v>
      </c>
      <c r="H2310" s="10">
        <v>33463750</v>
      </c>
      <c r="I2310" s="22">
        <f>(data[[#This Row],[Profit]]/data[[#This Row],[Penjualan]])*100%</f>
        <v>0.18647444245973641</v>
      </c>
      <c r="K2310" s="3"/>
    </row>
    <row r="2311" spans="1:11" ht="15.75" customHeight="1" x14ac:dyDescent="0.3">
      <c r="A2311" s="9" t="s">
        <v>1183</v>
      </c>
      <c r="B2311" s="7" t="s">
        <v>14</v>
      </c>
      <c r="C2311" s="8" t="s">
        <v>17</v>
      </c>
      <c r="D2311" s="9" t="s">
        <v>28</v>
      </c>
      <c r="E2311" s="9" t="s">
        <v>30</v>
      </c>
      <c r="F2311" s="10">
        <v>103574478</v>
      </c>
      <c r="G2311" s="9">
        <v>3</v>
      </c>
      <c r="H2311" s="10">
        <v>18728963</v>
      </c>
      <c r="I2311" s="22">
        <f>(data[[#This Row],[Profit]]/data[[#This Row],[Penjualan]])*100%</f>
        <v>0.18082604287901891</v>
      </c>
      <c r="K2311" s="3"/>
    </row>
    <row r="2312" spans="1:11" ht="15.75" customHeight="1" x14ac:dyDescent="0.3">
      <c r="A2312" s="9" t="s">
        <v>1184</v>
      </c>
      <c r="B2312" s="7" t="s">
        <v>14</v>
      </c>
      <c r="C2312" s="8" t="s">
        <v>20</v>
      </c>
      <c r="D2312" s="9" t="s">
        <v>18</v>
      </c>
      <c r="E2312" s="9" t="s">
        <v>25</v>
      </c>
      <c r="F2312" s="10">
        <v>125496041</v>
      </c>
      <c r="G2312" s="9">
        <v>2</v>
      </c>
      <c r="H2312" s="10">
        <v>19450154</v>
      </c>
      <c r="I2312" s="22">
        <f>(data[[#This Row],[Profit]]/data[[#This Row],[Penjualan]])*100%</f>
        <v>0.15498619593904162</v>
      </c>
      <c r="K2312" s="3"/>
    </row>
    <row r="2313" spans="1:11" ht="15.75" customHeight="1" x14ac:dyDescent="0.3">
      <c r="A2313" s="9" t="s">
        <v>1185</v>
      </c>
      <c r="B2313" s="7" t="s">
        <v>14</v>
      </c>
      <c r="C2313" s="8" t="s">
        <v>20</v>
      </c>
      <c r="D2313" s="9" t="s">
        <v>18</v>
      </c>
      <c r="E2313" s="9" t="s">
        <v>30</v>
      </c>
      <c r="F2313" s="10">
        <v>187350402</v>
      </c>
      <c r="G2313" s="9">
        <v>2</v>
      </c>
      <c r="H2313" s="10">
        <v>28771213</v>
      </c>
      <c r="I2313" s="22">
        <f>(data[[#This Row],[Profit]]/data[[#This Row],[Penjualan]])*100%</f>
        <v>0.15356899527762957</v>
      </c>
      <c r="K2313" s="3"/>
    </row>
    <row r="2314" spans="1:11" ht="15.75" customHeight="1" x14ac:dyDescent="0.3">
      <c r="A2314" s="9" t="s">
        <v>1185</v>
      </c>
      <c r="B2314" s="7" t="s">
        <v>14</v>
      </c>
      <c r="C2314" s="8" t="s">
        <v>20</v>
      </c>
      <c r="D2314" s="9" t="s">
        <v>18</v>
      </c>
      <c r="E2314" s="9" t="s">
        <v>30</v>
      </c>
      <c r="F2314" s="10">
        <v>222975978</v>
      </c>
      <c r="G2314" s="9">
        <v>4</v>
      </c>
      <c r="H2314" s="10">
        <v>27250703</v>
      </c>
      <c r="I2314" s="22">
        <f>(data[[#This Row],[Profit]]/data[[#This Row],[Penjualan]])*100%</f>
        <v>0.12221362697644497</v>
      </c>
      <c r="K2314" s="3"/>
    </row>
    <row r="2315" spans="1:11" ht="15.75" customHeight="1" x14ac:dyDescent="0.3">
      <c r="A2315" s="9" t="s">
        <v>1185</v>
      </c>
      <c r="B2315" s="7" t="s">
        <v>10</v>
      </c>
      <c r="C2315" s="8" t="s">
        <v>20</v>
      </c>
      <c r="D2315" s="9" t="s">
        <v>18</v>
      </c>
      <c r="E2315" s="9" t="s">
        <v>30</v>
      </c>
      <c r="F2315" s="10">
        <v>100318989</v>
      </c>
      <c r="G2315" s="9">
        <v>5</v>
      </c>
      <c r="H2315" s="10">
        <v>27011577</v>
      </c>
      <c r="I2315" s="22">
        <f>(data[[#This Row],[Profit]]/data[[#This Row],[Penjualan]])*100%</f>
        <v>0.26925687020231037</v>
      </c>
      <c r="K2315" s="3"/>
    </row>
    <row r="2316" spans="1:11" ht="15.75" customHeight="1" x14ac:dyDescent="0.3">
      <c r="A2316" s="9" t="s">
        <v>1186</v>
      </c>
      <c r="B2316" s="7" t="s">
        <v>14</v>
      </c>
      <c r="C2316" s="8" t="s">
        <v>11</v>
      </c>
      <c r="D2316" s="9" t="s">
        <v>28</v>
      </c>
      <c r="E2316" s="9" t="s">
        <v>25</v>
      </c>
      <c r="F2316" s="10">
        <v>167647574</v>
      </c>
      <c r="G2316" s="9">
        <v>3</v>
      </c>
      <c r="H2316" s="10">
        <v>30082753</v>
      </c>
      <c r="I2316" s="22">
        <f>(data[[#This Row],[Profit]]/data[[#This Row],[Penjualan]])*100%</f>
        <v>0.17944043138971996</v>
      </c>
      <c r="K2316" s="3"/>
    </row>
    <row r="2317" spans="1:11" ht="15.75" customHeight="1" x14ac:dyDescent="0.3">
      <c r="A2317" s="9" t="s">
        <v>1186</v>
      </c>
      <c r="B2317" s="7" t="s">
        <v>14</v>
      </c>
      <c r="C2317" s="8" t="s">
        <v>11</v>
      </c>
      <c r="D2317" s="9" t="s">
        <v>28</v>
      </c>
      <c r="E2317" s="9" t="s">
        <v>25</v>
      </c>
      <c r="F2317" s="10">
        <v>111471173</v>
      </c>
      <c r="G2317" s="9">
        <v>1</v>
      </c>
      <c r="H2317" s="10">
        <v>14094556</v>
      </c>
      <c r="I2317" s="22">
        <f>(data[[#This Row],[Profit]]/data[[#This Row],[Penjualan]])*100%</f>
        <v>0.12644126387725371</v>
      </c>
      <c r="K2317" s="3"/>
    </row>
    <row r="2318" spans="1:11" ht="15.75" customHeight="1" x14ac:dyDescent="0.3">
      <c r="A2318" s="9" t="s">
        <v>1186</v>
      </c>
      <c r="B2318" s="7" t="s">
        <v>14</v>
      </c>
      <c r="C2318" s="8" t="s">
        <v>11</v>
      </c>
      <c r="D2318" s="9" t="s">
        <v>28</v>
      </c>
      <c r="E2318" s="9" t="s">
        <v>25</v>
      </c>
      <c r="F2318" s="10">
        <v>221812420</v>
      </c>
      <c r="G2318" s="9">
        <v>3</v>
      </c>
      <c r="H2318" s="10">
        <v>24955448</v>
      </c>
      <c r="I2318" s="22">
        <f>(data[[#This Row],[Profit]]/data[[#This Row],[Penjualan]])*100%</f>
        <v>0.11250699126766661</v>
      </c>
      <c r="K2318" s="3"/>
    </row>
    <row r="2319" spans="1:11" ht="15.75" customHeight="1" x14ac:dyDescent="0.3">
      <c r="A2319" s="9" t="s">
        <v>1186</v>
      </c>
      <c r="B2319" s="7" t="s">
        <v>14</v>
      </c>
      <c r="C2319" s="8" t="s">
        <v>11</v>
      </c>
      <c r="D2319" s="9" t="s">
        <v>28</v>
      </c>
      <c r="E2319" s="9" t="s">
        <v>25</v>
      </c>
      <c r="F2319" s="10">
        <v>214402188</v>
      </c>
      <c r="G2319" s="9">
        <v>5</v>
      </c>
      <c r="H2319" s="10">
        <v>10734449</v>
      </c>
      <c r="I2319" s="22">
        <f>(data[[#This Row],[Profit]]/data[[#This Row],[Penjualan]])*100%</f>
        <v>5.0066881780143027E-2</v>
      </c>
      <c r="K2319" s="3"/>
    </row>
    <row r="2320" spans="1:11" ht="15.75" customHeight="1" x14ac:dyDescent="0.3">
      <c r="A2320" s="9" t="s">
        <v>1186</v>
      </c>
      <c r="B2320" s="7" t="s">
        <v>14</v>
      </c>
      <c r="C2320" s="8" t="s">
        <v>11</v>
      </c>
      <c r="D2320" s="9" t="s">
        <v>28</v>
      </c>
      <c r="E2320" s="9" t="s">
        <v>25</v>
      </c>
      <c r="F2320" s="10">
        <v>135086035</v>
      </c>
      <c r="G2320" s="9">
        <v>1</v>
      </c>
      <c r="H2320" s="10">
        <v>34911350</v>
      </c>
      <c r="I2320" s="22">
        <f>(data[[#This Row],[Profit]]/data[[#This Row],[Penjualan]])*100%</f>
        <v>0.25843789108178356</v>
      </c>
      <c r="K2320" s="3"/>
    </row>
    <row r="2321" spans="1:11" ht="15.75" customHeight="1" x14ac:dyDescent="0.3">
      <c r="A2321" s="9" t="s">
        <v>1187</v>
      </c>
      <c r="B2321" s="7" t="s">
        <v>14</v>
      </c>
      <c r="C2321" s="8" t="s">
        <v>11</v>
      </c>
      <c r="D2321" s="9" t="s">
        <v>28</v>
      </c>
      <c r="E2321" s="9" t="s">
        <v>25</v>
      </c>
      <c r="F2321" s="10">
        <v>187979216</v>
      </c>
      <c r="G2321" s="9">
        <v>3</v>
      </c>
      <c r="H2321" s="10">
        <v>32028671</v>
      </c>
      <c r="I2321" s="22">
        <f>(data[[#This Row],[Profit]]/data[[#This Row],[Penjualan]])*100%</f>
        <v>0.17038410778349028</v>
      </c>
      <c r="K2321" s="3"/>
    </row>
    <row r="2322" spans="1:11" ht="15.75" customHeight="1" x14ac:dyDescent="0.3">
      <c r="A2322" s="9" t="s">
        <v>1187</v>
      </c>
      <c r="B2322" s="7" t="s">
        <v>39</v>
      </c>
      <c r="C2322" s="8" t="s">
        <v>11</v>
      </c>
      <c r="D2322" s="9" t="s">
        <v>28</v>
      </c>
      <c r="E2322" s="9" t="s">
        <v>25</v>
      </c>
      <c r="F2322" s="10">
        <v>114196511</v>
      </c>
      <c r="G2322" s="9">
        <v>5</v>
      </c>
      <c r="H2322" s="10">
        <v>12439535</v>
      </c>
      <c r="I2322" s="22">
        <f>(data[[#This Row],[Profit]]/data[[#This Row],[Penjualan]])*100%</f>
        <v>0.10893095499213631</v>
      </c>
      <c r="K2322" s="3"/>
    </row>
    <row r="2323" spans="1:11" ht="15.75" customHeight="1" x14ac:dyDescent="0.3">
      <c r="A2323" s="9" t="s">
        <v>1188</v>
      </c>
      <c r="B2323" s="7" t="s">
        <v>16</v>
      </c>
      <c r="C2323" s="8" t="s">
        <v>20</v>
      </c>
      <c r="D2323" s="9" t="s">
        <v>28</v>
      </c>
      <c r="E2323" s="9" t="s">
        <v>30</v>
      </c>
      <c r="F2323" s="10">
        <v>212867772</v>
      </c>
      <c r="G2323" s="9">
        <v>5</v>
      </c>
      <c r="H2323" s="10">
        <v>34458918</v>
      </c>
      <c r="I2323" s="22">
        <f>(data[[#This Row],[Profit]]/data[[#This Row],[Penjualan]])*100%</f>
        <v>0.16187945068547061</v>
      </c>
      <c r="K2323" s="3"/>
    </row>
    <row r="2324" spans="1:11" ht="15.75" customHeight="1" x14ac:dyDescent="0.3">
      <c r="A2324" s="9" t="s">
        <v>1188</v>
      </c>
      <c r="B2324" s="7" t="s">
        <v>39</v>
      </c>
      <c r="C2324" s="8" t="s">
        <v>20</v>
      </c>
      <c r="D2324" s="9" t="s">
        <v>28</v>
      </c>
      <c r="E2324" s="9" t="s">
        <v>30</v>
      </c>
      <c r="F2324" s="10">
        <v>114237559</v>
      </c>
      <c r="G2324" s="9">
        <v>4</v>
      </c>
      <c r="H2324" s="10">
        <v>12961179</v>
      </c>
      <c r="I2324" s="22">
        <f>(data[[#This Row],[Profit]]/data[[#This Row],[Penjualan]])*100%</f>
        <v>0.11345812282280997</v>
      </c>
      <c r="K2324" s="3"/>
    </row>
    <row r="2325" spans="1:11" ht="15.75" customHeight="1" x14ac:dyDescent="0.3">
      <c r="A2325" s="9" t="s">
        <v>1188</v>
      </c>
      <c r="B2325" s="7" t="s">
        <v>39</v>
      </c>
      <c r="C2325" s="8" t="s">
        <v>20</v>
      </c>
      <c r="D2325" s="9" t="s">
        <v>28</v>
      </c>
      <c r="E2325" s="9" t="s">
        <v>30</v>
      </c>
      <c r="F2325" s="10">
        <v>164471860</v>
      </c>
      <c r="G2325" s="9">
        <v>1</v>
      </c>
      <c r="H2325" s="10">
        <v>21163528</v>
      </c>
      <c r="I2325" s="22">
        <f>(data[[#This Row],[Profit]]/data[[#This Row],[Penjualan]])*100%</f>
        <v>0.12867567740767327</v>
      </c>
      <c r="K2325" s="3"/>
    </row>
    <row r="2326" spans="1:11" ht="15.75" customHeight="1" x14ac:dyDescent="0.3">
      <c r="A2326" s="9" t="s">
        <v>1188</v>
      </c>
      <c r="B2326" s="7" t="s">
        <v>10</v>
      </c>
      <c r="C2326" s="8" t="s">
        <v>20</v>
      </c>
      <c r="D2326" s="9" t="s">
        <v>28</v>
      </c>
      <c r="E2326" s="9" t="s">
        <v>30</v>
      </c>
      <c r="F2326" s="10">
        <v>151628062</v>
      </c>
      <c r="G2326" s="9">
        <v>3</v>
      </c>
      <c r="H2326" s="10">
        <v>24779123</v>
      </c>
      <c r="I2326" s="22">
        <f>(data[[#This Row],[Profit]]/data[[#This Row],[Penjualan]])*100%</f>
        <v>0.16342042939254872</v>
      </c>
      <c r="K2326" s="3"/>
    </row>
    <row r="2327" spans="1:11" ht="15.75" customHeight="1" x14ac:dyDescent="0.3">
      <c r="A2327" s="9" t="s">
        <v>1189</v>
      </c>
      <c r="B2327" s="7" t="s">
        <v>16</v>
      </c>
      <c r="C2327" s="8" t="s">
        <v>20</v>
      </c>
      <c r="D2327" s="9" t="s">
        <v>28</v>
      </c>
      <c r="E2327" s="9" t="s">
        <v>30</v>
      </c>
      <c r="F2327" s="10">
        <v>140045343</v>
      </c>
      <c r="G2327" s="9">
        <v>3</v>
      </c>
      <c r="H2327" s="10">
        <v>21598258</v>
      </c>
      <c r="I2327" s="22">
        <f>(data[[#This Row],[Profit]]/data[[#This Row],[Penjualan]])*100%</f>
        <v>0.15422332179942605</v>
      </c>
      <c r="K2327" s="3"/>
    </row>
    <row r="2328" spans="1:11" ht="15.75" customHeight="1" x14ac:dyDescent="0.3">
      <c r="A2328" s="9" t="s">
        <v>1190</v>
      </c>
      <c r="B2328" s="7" t="s">
        <v>14</v>
      </c>
      <c r="C2328" s="8" t="s">
        <v>20</v>
      </c>
      <c r="D2328" s="9" t="s">
        <v>12</v>
      </c>
      <c r="E2328" s="9" t="s">
        <v>30</v>
      </c>
      <c r="F2328" s="10">
        <v>229809718</v>
      </c>
      <c r="G2328" s="9">
        <v>5</v>
      </c>
      <c r="H2328" s="10">
        <v>29562565</v>
      </c>
      <c r="I2328" s="22">
        <f>(data[[#This Row],[Profit]]/data[[#This Row],[Penjualan]])*100%</f>
        <v>0.12863931628861752</v>
      </c>
      <c r="K2328" s="3"/>
    </row>
    <row r="2329" spans="1:11" ht="15.75" customHeight="1" x14ac:dyDescent="0.3">
      <c r="A2329" s="9" t="s">
        <v>1190</v>
      </c>
      <c r="B2329" s="7" t="s">
        <v>14</v>
      </c>
      <c r="C2329" s="8" t="s">
        <v>20</v>
      </c>
      <c r="D2329" s="9" t="s">
        <v>12</v>
      </c>
      <c r="E2329" s="9" t="s">
        <v>30</v>
      </c>
      <c r="F2329" s="10">
        <v>136114871</v>
      </c>
      <c r="G2329" s="9">
        <v>5</v>
      </c>
      <c r="H2329" s="10">
        <v>18033684</v>
      </c>
      <c r="I2329" s="22">
        <f>(data[[#This Row],[Profit]]/data[[#This Row],[Penjualan]])*100%</f>
        <v>0.13248871241996768</v>
      </c>
      <c r="K2329" s="3"/>
    </row>
    <row r="2330" spans="1:11" ht="15.75" customHeight="1" x14ac:dyDescent="0.3">
      <c r="A2330" s="9" t="s">
        <v>1190</v>
      </c>
      <c r="B2330" s="7" t="s">
        <v>10</v>
      </c>
      <c r="C2330" s="8" t="s">
        <v>20</v>
      </c>
      <c r="D2330" s="9" t="s">
        <v>12</v>
      </c>
      <c r="E2330" s="9" t="s">
        <v>30</v>
      </c>
      <c r="F2330" s="10">
        <v>124417620</v>
      </c>
      <c r="G2330" s="9">
        <v>3</v>
      </c>
      <c r="H2330" s="10">
        <v>24530360</v>
      </c>
      <c r="I2330" s="22">
        <f>(data[[#This Row],[Profit]]/data[[#This Row],[Penjualan]])*100%</f>
        <v>0.1971614631432429</v>
      </c>
      <c r="K2330" s="3"/>
    </row>
    <row r="2331" spans="1:11" ht="15.75" customHeight="1" x14ac:dyDescent="0.3">
      <c r="A2331" s="9" t="s">
        <v>1191</v>
      </c>
      <c r="B2331" s="7" t="s">
        <v>14</v>
      </c>
      <c r="C2331" s="8" t="s">
        <v>17</v>
      </c>
      <c r="D2331" s="9" t="s">
        <v>28</v>
      </c>
      <c r="E2331" s="9" t="s">
        <v>25</v>
      </c>
      <c r="F2331" s="10">
        <v>123734270</v>
      </c>
      <c r="G2331" s="9">
        <v>2</v>
      </c>
      <c r="H2331" s="10">
        <v>31409893</v>
      </c>
      <c r="I2331" s="22">
        <f>(data[[#This Row],[Profit]]/data[[#This Row],[Penjualan]])*100%</f>
        <v>0.25384958427442939</v>
      </c>
      <c r="K2331" s="3"/>
    </row>
    <row r="2332" spans="1:11" ht="15.75" customHeight="1" x14ac:dyDescent="0.3">
      <c r="A2332" s="9" t="s">
        <v>1191</v>
      </c>
      <c r="B2332" s="7" t="s">
        <v>14</v>
      </c>
      <c r="C2332" s="8" t="s">
        <v>17</v>
      </c>
      <c r="D2332" s="9" t="s">
        <v>28</v>
      </c>
      <c r="E2332" s="9" t="s">
        <v>25</v>
      </c>
      <c r="F2332" s="10">
        <v>110594350</v>
      </c>
      <c r="G2332" s="9">
        <v>4</v>
      </c>
      <c r="H2332" s="10">
        <v>17034670</v>
      </c>
      <c r="I2332" s="22">
        <f>(data[[#This Row],[Profit]]/data[[#This Row],[Penjualan]])*100%</f>
        <v>0.15402839295135781</v>
      </c>
      <c r="K2332" s="3"/>
    </row>
    <row r="2333" spans="1:11" ht="15.75" customHeight="1" x14ac:dyDescent="0.3">
      <c r="A2333" s="9" t="s">
        <v>1192</v>
      </c>
      <c r="B2333" s="7" t="s">
        <v>10</v>
      </c>
      <c r="C2333" s="8" t="s">
        <v>20</v>
      </c>
      <c r="D2333" s="9" t="s">
        <v>12</v>
      </c>
      <c r="E2333" s="9" t="s">
        <v>26</v>
      </c>
      <c r="F2333" s="10">
        <v>198864953</v>
      </c>
      <c r="G2333" s="9">
        <v>3</v>
      </c>
      <c r="H2333" s="10">
        <v>28835170</v>
      </c>
      <c r="I2333" s="22">
        <f>(data[[#This Row],[Profit]]/data[[#This Row],[Penjualan]])*100%</f>
        <v>0.14499875199226281</v>
      </c>
      <c r="K2333" s="3"/>
    </row>
    <row r="2334" spans="1:11" ht="15.75" customHeight="1" x14ac:dyDescent="0.3">
      <c r="A2334" s="9" t="s">
        <v>1192</v>
      </c>
      <c r="B2334" s="7" t="s">
        <v>10</v>
      </c>
      <c r="C2334" s="8" t="s">
        <v>20</v>
      </c>
      <c r="D2334" s="9" t="s">
        <v>12</v>
      </c>
      <c r="E2334" s="9" t="s">
        <v>26</v>
      </c>
      <c r="F2334" s="10">
        <v>242151635</v>
      </c>
      <c r="G2334" s="9">
        <v>4</v>
      </c>
      <c r="H2334" s="10">
        <v>18705986</v>
      </c>
      <c r="I2334" s="22">
        <f>(data[[#This Row],[Profit]]/data[[#This Row],[Penjualan]])*100%</f>
        <v>7.7249059251654442E-2</v>
      </c>
      <c r="K2334" s="3"/>
    </row>
    <row r="2335" spans="1:11" ht="15.75" customHeight="1" x14ac:dyDescent="0.3">
      <c r="A2335" s="9" t="s">
        <v>1193</v>
      </c>
      <c r="B2335" s="7" t="s">
        <v>14</v>
      </c>
      <c r="C2335" s="8" t="s">
        <v>17</v>
      </c>
      <c r="D2335" s="9" t="s">
        <v>28</v>
      </c>
      <c r="E2335" s="9" t="s">
        <v>13</v>
      </c>
      <c r="F2335" s="10">
        <v>244606305</v>
      </c>
      <c r="G2335" s="9">
        <v>3</v>
      </c>
      <c r="H2335" s="10">
        <v>11151394</v>
      </c>
      <c r="I2335" s="22">
        <f>(data[[#This Row],[Profit]]/data[[#This Row],[Penjualan]])*100%</f>
        <v>4.5589151923128061E-2</v>
      </c>
      <c r="K2335" s="3"/>
    </row>
    <row r="2336" spans="1:11" ht="15.75" customHeight="1" x14ac:dyDescent="0.3">
      <c r="A2336" s="9" t="s">
        <v>1193</v>
      </c>
      <c r="B2336" s="7" t="s">
        <v>14</v>
      </c>
      <c r="C2336" s="8" t="s">
        <v>17</v>
      </c>
      <c r="D2336" s="9" t="s">
        <v>28</v>
      </c>
      <c r="E2336" s="9" t="s">
        <v>13</v>
      </c>
      <c r="F2336" s="10">
        <v>211333142</v>
      </c>
      <c r="G2336" s="9">
        <v>1</v>
      </c>
      <c r="H2336" s="10">
        <v>15093302</v>
      </c>
      <c r="I2336" s="22">
        <f>(data[[#This Row],[Profit]]/data[[#This Row],[Penjualan]])*100%</f>
        <v>7.1419474755171145E-2</v>
      </c>
      <c r="K2336" s="3"/>
    </row>
    <row r="2337" spans="1:11" ht="15.75" customHeight="1" x14ac:dyDescent="0.3">
      <c r="A2337" s="9" t="s">
        <v>1194</v>
      </c>
      <c r="B2337" s="7" t="s">
        <v>14</v>
      </c>
      <c r="C2337" s="8" t="s">
        <v>20</v>
      </c>
      <c r="D2337" s="9" t="s">
        <v>12</v>
      </c>
      <c r="E2337" s="9" t="s">
        <v>13</v>
      </c>
      <c r="F2337" s="10">
        <v>169340151</v>
      </c>
      <c r="G2337" s="9">
        <v>5</v>
      </c>
      <c r="H2337" s="10">
        <v>17788843</v>
      </c>
      <c r="I2337" s="22">
        <f>(data[[#This Row],[Profit]]/data[[#This Row],[Penjualan]])*100%</f>
        <v>0.10504799301850155</v>
      </c>
      <c r="K2337" s="3"/>
    </row>
    <row r="2338" spans="1:11" ht="15.75" customHeight="1" x14ac:dyDescent="0.3">
      <c r="A2338" s="9" t="s">
        <v>1195</v>
      </c>
      <c r="B2338" s="7" t="s">
        <v>14</v>
      </c>
      <c r="C2338" s="8" t="s">
        <v>20</v>
      </c>
      <c r="D2338" s="9" t="s">
        <v>28</v>
      </c>
      <c r="E2338" s="9" t="s">
        <v>25</v>
      </c>
      <c r="F2338" s="10">
        <v>211189927</v>
      </c>
      <c r="G2338" s="9">
        <v>5</v>
      </c>
      <c r="H2338" s="10">
        <v>24656379</v>
      </c>
      <c r="I2338" s="22">
        <f>(data[[#This Row],[Profit]]/data[[#This Row],[Penjualan]])*100%</f>
        <v>0.11674978702937854</v>
      </c>
      <c r="K2338" s="3"/>
    </row>
    <row r="2339" spans="1:11" ht="15.75" customHeight="1" x14ac:dyDescent="0.3">
      <c r="A2339" s="9" t="s">
        <v>1195</v>
      </c>
      <c r="B2339" s="7" t="s">
        <v>10</v>
      </c>
      <c r="C2339" s="8" t="s">
        <v>20</v>
      </c>
      <c r="D2339" s="9" t="s">
        <v>28</v>
      </c>
      <c r="E2339" s="9" t="s">
        <v>25</v>
      </c>
      <c r="F2339" s="10">
        <v>132241588</v>
      </c>
      <c r="G2339" s="9">
        <v>5</v>
      </c>
      <c r="H2339" s="10">
        <v>24506734</v>
      </c>
      <c r="I2339" s="22">
        <f>(data[[#This Row],[Profit]]/data[[#This Row],[Penjualan]])*100%</f>
        <v>0.18531790468214884</v>
      </c>
      <c r="K2339" s="3"/>
    </row>
    <row r="2340" spans="1:11" ht="15.75" customHeight="1" x14ac:dyDescent="0.3">
      <c r="A2340" s="9" t="s">
        <v>1195</v>
      </c>
      <c r="B2340" s="7" t="s">
        <v>10</v>
      </c>
      <c r="C2340" s="8" t="s">
        <v>20</v>
      </c>
      <c r="D2340" s="9" t="s">
        <v>28</v>
      </c>
      <c r="E2340" s="9" t="s">
        <v>25</v>
      </c>
      <c r="F2340" s="10">
        <v>223578649</v>
      </c>
      <c r="G2340" s="9">
        <v>1</v>
      </c>
      <c r="H2340" s="10">
        <v>18593113</v>
      </c>
      <c r="I2340" s="22">
        <f>(data[[#This Row],[Profit]]/data[[#This Row],[Penjualan]])*100%</f>
        <v>8.3161397938315659E-2</v>
      </c>
      <c r="K2340" s="3"/>
    </row>
    <row r="2341" spans="1:11" ht="15.75" customHeight="1" x14ac:dyDescent="0.3">
      <c r="A2341" s="9" t="s">
        <v>1196</v>
      </c>
      <c r="B2341" s="7" t="s">
        <v>10</v>
      </c>
      <c r="C2341" s="8" t="s">
        <v>20</v>
      </c>
      <c r="D2341" s="9" t="s">
        <v>28</v>
      </c>
      <c r="E2341" s="9" t="s">
        <v>25</v>
      </c>
      <c r="F2341" s="10">
        <v>131418722</v>
      </c>
      <c r="G2341" s="9">
        <v>3</v>
      </c>
      <c r="H2341" s="10">
        <v>11274144</v>
      </c>
      <c r="I2341" s="22">
        <f>(data[[#This Row],[Profit]]/data[[#This Row],[Penjualan]])*100%</f>
        <v>8.5787959496364599E-2</v>
      </c>
      <c r="K2341" s="3"/>
    </row>
    <row r="2342" spans="1:11" ht="15.75" customHeight="1" x14ac:dyDescent="0.3">
      <c r="A2342" s="9" t="s">
        <v>1196</v>
      </c>
      <c r="B2342" s="7" t="s">
        <v>14</v>
      </c>
      <c r="C2342" s="8" t="s">
        <v>20</v>
      </c>
      <c r="D2342" s="9" t="s">
        <v>28</v>
      </c>
      <c r="E2342" s="9" t="s">
        <v>25</v>
      </c>
      <c r="F2342" s="10">
        <v>178736659</v>
      </c>
      <c r="G2342" s="9">
        <v>1</v>
      </c>
      <c r="H2342" s="10">
        <v>33642153</v>
      </c>
      <c r="I2342" s="22">
        <f>(data[[#This Row],[Profit]]/data[[#This Row],[Penjualan]])*100%</f>
        <v>0.18822189688574184</v>
      </c>
      <c r="K2342" s="3"/>
    </row>
    <row r="2343" spans="1:11" ht="15.75" customHeight="1" x14ac:dyDescent="0.3">
      <c r="A2343" s="9" t="s">
        <v>1197</v>
      </c>
      <c r="B2343" s="7" t="s">
        <v>14</v>
      </c>
      <c r="C2343" s="8" t="s">
        <v>11</v>
      </c>
      <c r="D2343" s="9" t="s">
        <v>18</v>
      </c>
      <c r="E2343" s="9" t="s">
        <v>25</v>
      </c>
      <c r="F2343" s="10">
        <v>216178691</v>
      </c>
      <c r="G2343" s="9">
        <v>5</v>
      </c>
      <c r="H2343" s="10">
        <v>18433480</v>
      </c>
      <c r="I2343" s="22">
        <f>(data[[#This Row],[Profit]]/data[[#This Row],[Penjualan]])*100%</f>
        <v>8.526964389843586E-2</v>
      </c>
      <c r="K2343" s="3"/>
    </row>
    <row r="2344" spans="1:11" ht="15.75" customHeight="1" x14ac:dyDescent="0.3">
      <c r="A2344" s="9" t="s">
        <v>1198</v>
      </c>
      <c r="B2344" s="7" t="s">
        <v>39</v>
      </c>
      <c r="C2344" s="8" t="s">
        <v>20</v>
      </c>
      <c r="D2344" s="9" t="s">
        <v>18</v>
      </c>
      <c r="E2344" s="9" t="s">
        <v>30</v>
      </c>
      <c r="F2344" s="10">
        <v>133034273</v>
      </c>
      <c r="G2344" s="9">
        <v>1</v>
      </c>
      <c r="H2344" s="10">
        <v>13571207</v>
      </c>
      <c r="I2344" s="22">
        <f>(data[[#This Row],[Profit]]/data[[#This Row],[Penjualan]])*100%</f>
        <v>0.10201286250498771</v>
      </c>
      <c r="K2344" s="3"/>
    </row>
    <row r="2345" spans="1:11" ht="15.75" customHeight="1" x14ac:dyDescent="0.3">
      <c r="A2345" s="9" t="s">
        <v>1199</v>
      </c>
      <c r="B2345" s="7" t="s">
        <v>14</v>
      </c>
      <c r="C2345" s="8" t="s">
        <v>17</v>
      </c>
      <c r="D2345" s="9" t="s">
        <v>12</v>
      </c>
      <c r="E2345" s="9" t="s">
        <v>25</v>
      </c>
      <c r="F2345" s="10">
        <v>125181024</v>
      </c>
      <c r="G2345" s="9">
        <v>3</v>
      </c>
      <c r="H2345" s="10">
        <v>18850636</v>
      </c>
      <c r="I2345" s="22">
        <f>(data[[#This Row],[Profit]]/data[[#This Row],[Penjualan]])*100%</f>
        <v>0.15058700909812017</v>
      </c>
      <c r="K2345" s="3"/>
    </row>
    <row r="2346" spans="1:11" ht="15.75" customHeight="1" x14ac:dyDescent="0.3">
      <c r="A2346" s="9" t="s">
        <v>1200</v>
      </c>
      <c r="B2346" s="7" t="s">
        <v>16</v>
      </c>
      <c r="C2346" s="8" t="s">
        <v>20</v>
      </c>
      <c r="D2346" s="9" t="s">
        <v>28</v>
      </c>
      <c r="E2346" s="9" t="s">
        <v>25</v>
      </c>
      <c r="F2346" s="10">
        <v>161321844</v>
      </c>
      <c r="G2346" s="9">
        <v>4</v>
      </c>
      <c r="H2346" s="10">
        <v>18601035</v>
      </c>
      <c r="I2346" s="22">
        <f>(data[[#This Row],[Profit]]/data[[#This Row],[Penjualan]])*100%</f>
        <v>0.11530388283932584</v>
      </c>
      <c r="K2346" s="3"/>
    </row>
    <row r="2347" spans="1:11" ht="15.75" customHeight="1" x14ac:dyDescent="0.3">
      <c r="A2347" s="9" t="s">
        <v>1200</v>
      </c>
      <c r="B2347" s="7" t="s">
        <v>16</v>
      </c>
      <c r="C2347" s="8" t="s">
        <v>20</v>
      </c>
      <c r="D2347" s="9" t="s">
        <v>28</v>
      </c>
      <c r="E2347" s="9" t="s">
        <v>25</v>
      </c>
      <c r="F2347" s="10">
        <v>134089845</v>
      </c>
      <c r="G2347" s="9">
        <v>3</v>
      </c>
      <c r="H2347" s="10">
        <v>12736427</v>
      </c>
      <c r="I2347" s="22">
        <f>(data[[#This Row],[Profit]]/data[[#This Row],[Penjualan]])*100%</f>
        <v>9.4984277146416274E-2</v>
      </c>
      <c r="K2347" s="3"/>
    </row>
    <row r="2348" spans="1:11" ht="15.75" customHeight="1" x14ac:dyDescent="0.3">
      <c r="A2348" s="9" t="s">
        <v>1201</v>
      </c>
      <c r="B2348" s="7" t="s">
        <v>14</v>
      </c>
      <c r="C2348" s="8" t="s">
        <v>20</v>
      </c>
      <c r="D2348" s="9" t="s">
        <v>28</v>
      </c>
      <c r="E2348" s="9" t="s">
        <v>13</v>
      </c>
      <c r="F2348" s="10">
        <v>156343100</v>
      </c>
      <c r="G2348" s="9">
        <v>2</v>
      </c>
      <c r="H2348" s="10">
        <v>16569392</v>
      </c>
      <c r="I2348" s="22">
        <f>(data[[#This Row],[Profit]]/data[[#This Row],[Penjualan]])*100%</f>
        <v>0.10598096110413571</v>
      </c>
      <c r="K2348" s="3"/>
    </row>
    <row r="2349" spans="1:11" ht="15.75" customHeight="1" x14ac:dyDescent="0.3">
      <c r="A2349" s="9" t="s">
        <v>1202</v>
      </c>
      <c r="B2349" s="7" t="s">
        <v>39</v>
      </c>
      <c r="C2349" s="8" t="s">
        <v>20</v>
      </c>
      <c r="D2349" s="9" t="s">
        <v>18</v>
      </c>
      <c r="E2349" s="9" t="s">
        <v>30</v>
      </c>
      <c r="F2349" s="10">
        <v>218558194</v>
      </c>
      <c r="G2349" s="9">
        <v>5</v>
      </c>
      <c r="H2349" s="10">
        <v>11474320</v>
      </c>
      <c r="I2349" s="22">
        <f>(data[[#This Row],[Profit]]/data[[#This Row],[Penjualan]])*100%</f>
        <v>5.2500067785150165E-2</v>
      </c>
      <c r="K2349" s="3"/>
    </row>
    <row r="2350" spans="1:11" ht="15.75" customHeight="1" x14ac:dyDescent="0.3">
      <c r="A2350" s="9" t="s">
        <v>1203</v>
      </c>
      <c r="B2350" s="7" t="s">
        <v>39</v>
      </c>
      <c r="C2350" s="8" t="s">
        <v>20</v>
      </c>
      <c r="D2350" s="9" t="s">
        <v>12</v>
      </c>
      <c r="E2350" s="9" t="s">
        <v>25</v>
      </c>
      <c r="F2350" s="10">
        <v>177132685</v>
      </c>
      <c r="G2350" s="9">
        <v>1</v>
      </c>
      <c r="H2350" s="10">
        <v>12649066</v>
      </c>
      <c r="I2350" s="22">
        <f>(data[[#This Row],[Profit]]/data[[#This Row],[Penjualan]])*100%</f>
        <v>7.141011835280428E-2</v>
      </c>
      <c r="K2350" s="3"/>
    </row>
    <row r="2351" spans="1:11" ht="15.75" customHeight="1" x14ac:dyDescent="0.3">
      <c r="A2351" s="9" t="s">
        <v>1203</v>
      </c>
      <c r="B2351" s="7" t="s">
        <v>14</v>
      </c>
      <c r="C2351" s="8" t="s">
        <v>20</v>
      </c>
      <c r="D2351" s="9" t="s">
        <v>12</v>
      </c>
      <c r="E2351" s="9" t="s">
        <v>25</v>
      </c>
      <c r="F2351" s="10">
        <v>106603111</v>
      </c>
      <c r="G2351" s="9">
        <v>1</v>
      </c>
      <c r="H2351" s="10">
        <v>26572801</v>
      </c>
      <c r="I2351" s="22">
        <f>(data[[#This Row],[Profit]]/data[[#This Row],[Penjualan]])*100%</f>
        <v>0.24926853213505185</v>
      </c>
      <c r="K2351" s="3"/>
    </row>
    <row r="2352" spans="1:11" ht="15.75" customHeight="1" x14ac:dyDescent="0.3">
      <c r="A2352" s="9" t="s">
        <v>1204</v>
      </c>
      <c r="B2352" s="7" t="s">
        <v>10</v>
      </c>
      <c r="C2352" s="8" t="s">
        <v>20</v>
      </c>
      <c r="D2352" s="9" t="s">
        <v>12</v>
      </c>
      <c r="E2352" s="9" t="s">
        <v>25</v>
      </c>
      <c r="F2352" s="10">
        <v>223056324</v>
      </c>
      <c r="G2352" s="9">
        <v>3</v>
      </c>
      <c r="H2352" s="10">
        <v>10454546</v>
      </c>
      <c r="I2352" s="22">
        <f>(data[[#This Row],[Profit]]/data[[#This Row],[Penjualan]])*100%</f>
        <v>4.686953417200581E-2</v>
      </c>
      <c r="K2352" s="3"/>
    </row>
    <row r="2353" spans="1:11" ht="15.75" customHeight="1" x14ac:dyDescent="0.3">
      <c r="A2353" s="9" t="s">
        <v>1205</v>
      </c>
      <c r="B2353" s="7" t="s">
        <v>10</v>
      </c>
      <c r="C2353" s="8" t="s">
        <v>20</v>
      </c>
      <c r="D2353" s="9" t="s">
        <v>12</v>
      </c>
      <c r="E2353" s="9" t="s">
        <v>25</v>
      </c>
      <c r="F2353" s="10">
        <v>109962998</v>
      </c>
      <c r="G2353" s="9">
        <v>4</v>
      </c>
      <c r="H2353" s="10">
        <v>18780885</v>
      </c>
      <c r="I2353" s="22">
        <f>(data[[#This Row],[Profit]]/data[[#This Row],[Penjualan]])*100%</f>
        <v>0.17079276976424379</v>
      </c>
      <c r="K2353" s="3"/>
    </row>
    <row r="2354" spans="1:11" ht="15.75" customHeight="1" x14ac:dyDescent="0.3">
      <c r="A2354" s="9" t="s">
        <v>1205</v>
      </c>
      <c r="B2354" s="7" t="s">
        <v>10</v>
      </c>
      <c r="C2354" s="8" t="s">
        <v>20</v>
      </c>
      <c r="D2354" s="9" t="s">
        <v>12</v>
      </c>
      <c r="E2354" s="9" t="s">
        <v>25</v>
      </c>
      <c r="F2354" s="10">
        <v>155000280</v>
      </c>
      <c r="G2354" s="9">
        <v>2</v>
      </c>
      <c r="H2354" s="10">
        <v>26730490</v>
      </c>
      <c r="I2354" s="22">
        <f>(data[[#This Row],[Profit]]/data[[#This Row],[Penjualan]])*100%</f>
        <v>0.17245446266290615</v>
      </c>
      <c r="K2354" s="3"/>
    </row>
    <row r="2355" spans="1:11" ht="15.75" customHeight="1" x14ac:dyDescent="0.3">
      <c r="A2355" s="9" t="s">
        <v>1206</v>
      </c>
      <c r="B2355" s="7" t="s">
        <v>10</v>
      </c>
      <c r="C2355" s="8" t="s">
        <v>20</v>
      </c>
      <c r="D2355" s="9" t="s">
        <v>18</v>
      </c>
      <c r="E2355" s="9" t="s">
        <v>13</v>
      </c>
      <c r="F2355" s="10">
        <v>91424336</v>
      </c>
      <c r="G2355" s="9">
        <v>3</v>
      </c>
      <c r="H2355" s="10">
        <v>32738731</v>
      </c>
      <c r="I2355" s="22">
        <f>(data[[#This Row],[Profit]]/data[[#This Row],[Penjualan]])*100%</f>
        <v>0.35809645913096927</v>
      </c>
      <c r="K2355" s="3"/>
    </row>
    <row r="2356" spans="1:11" ht="15.75" customHeight="1" x14ac:dyDescent="0.3">
      <c r="A2356" s="9" t="s">
        <v>1206</v>
      </c>
      <c r="B2356" s="7" t="s">
        <v>10</v>
      </c>
      <c r="C2356" s="8" t="s">
        <v>20</v>
      </c>
      <c r="D2356" s="9" t="s">
        <v>18</v>
      </c>
      <c r="E2356" s="9" t="s">
        <v>13</v>
      </c>
      <c r="F2356" s="10">
        <v>222671337</v>
      </c>
      <c r="G2356" s="9">
        <v>2</v>
      </c>
      <c r="H2356" s="10">
        <v>24753053</v>
      </c>
      <c r="I2356" s="22">
        <f>(data[[#This Row],[Profit]]/data[[#This Row],[Penjualan]])*100%</f>
        <v>0.11116407407209308</v>
      </c>
      <c r="K2356" s="3"/>
    </row>
    <row r="2357" spans="1:11" ht="15.75" customHeight="1" x14ac:dyDescent="0.3">
      <c r="A2357" s="9" t="s">
        <v>1207</v>
      </c>
      <c r="B2357" s="7" t="s">
        <v>10</v>
      </c>
      <c r="C2357" s="8" t="s">
        <v>20</v>
      </c>
      <c r="D2357" s="9" t="s">
        <v>28</v>
      </c>
      <c r="E2357" s="9" t="s">
        <v>30</v>
      </c>
      <c r="F2357" s="10">
        <v>96826331</v>
      </c>
      <c r="G2357" s="9">
        <v>1</v>
      </c>
      <c r="H2357" s="10">
        <v>28172485</v>
      </c>
      <c r="I2357" s="22">
        <f>(data[[#This Row],[Profit]]/data[[#This Row],[Penjualan]])*100%</f>
        <v>0.29095892314663868</v>
      </c>
      <c r="K2357" s="3"/>
    </row>
    <row r="2358" spans="1:11" ht="15.75" customHeight="1" x14ac:dyDescent="0.3">
      <c r="A2358" s="9" t="s">
        <v>1207</v>
      </c>
      <c r="B2358" s="7" t="s">
        <v>16</v>
      </c>
      <c r="C2358" s="8" t="s">
        <v>20</v>
      </c>
      <c r="D2358" s="9" t="s">
        <v>28</v>
      </c>
      <c r="E2358" s="9" t="s">
        <v>30</v>
      </c>
      <c r="F2358" s="10">
        <v>245703137</v>
      </c>
      <c r="G2358" s="9">
        <v>2</v>
      </c>
      <c r="H2358" s="10">
        <v>16669022</v>
      </c>
      <c r="I2358" s="22">
        <f>(data[[#This Row],[Profit]]/data[[#This Row],[Penjualan]])*100%</f>
        <v>6.7842121201732969E-2</v>
      </c>
      <c r="K2358" s="3"/>
    </row>
    <row r="2359" spans="1:11" ht="15.75" customHeight="1" x14ac:dyDescent="0.3">
      <c r="A2359" s="9" t="s">
        <v>1207</v>
      </c>
      <c r="B2359" s="7" t="s">
        <v>10</v>
      </c>
      <c r="C2359" s="8" t="s">
        <v>20</v>
      </c>
      <c r="D2359" s="9" t="s">
        <v>28</v>
      </c>
      <c r="E2359" s="9" t="s">
        <v>30</v>
      </c>
      <c r="F2359" s="10">
        <v>158777777</v>
      </c>
      <c r="G2359" s="9">
        <v>1</v>
      </c>
      <c r="H2359" s="10">
        <v>15650180</v>
      </c>
      <c r="I2359" s="22">
        <f>(data[[#This Row],[Profit]]/data[[#This Row],[Penjualan]])*100%</f>
        <v>9.8566564513622085E-2</v>
      </c>
      <c r="K2359" s="3"/>
    </row>
    <row r="2360" spans="1:11" ht="15.75" customHeight="1" x14ac:dyDescent="0.3">
      <c r="A2360" s="9" t="s">
        <v>1207</v>
      </c>
      <c r="B2360" s="7" t="s">
        <v>16</v>
      </c>
      <c r="C2360" s="8" t="s">
        <v>20</v>
      </c>
      <c r="D2360" s="9" t="s">
        <v>28</v>
      </c>
      <c r="E2360" s="9" t="s">
        <v>30</v>
      </c>
      <c r="F2360" s="10">
        <v>222032630</v>
      </c>
      <c r="G2360" s="9">
        <v>3</v>
      </c>
      <c r="H2360" s="10">
        <v>27986010</v>
      </c>
      <c r="I2360" s="22">
        <f>(data[[#This Row],[Profit]]/data[[#This Row],[Penjualan]])*100%</f>
        <v>0.12604458182565328</v>
      </c>
      <c r="K2360" s="3"/>
    </row>
    <row r="2361" spans="1:11" ht="15.75" customHeight="1" x14ac:dyDescent="0.3">
      <c r="A2361" s="9" t="s">
        <v>1208</v>
      </c>
      <c r="B2361" s="7" t="s">
        <v>10</v>
      </c>
      <c r="C2361" s="8" t="s">
        <v>20</v>
      </c>
      <c r="D2361" s="9" t="s">
        <v>12</v>
      </c>
      <c r="E2361" s="9" t="s">
        <v>13</v>
      </c>
      <c r="F2361" s="10">
        <v>227000687</v>
      </c>
      <c r="G2361" s="9">
        <v>5</v>
      </c>
      <c r="H2361" s="10">
        <v>14226946</v>
      </c>
      <c r="I2361" s="22">
        <f>(data[[#This Row],[Profit]]/data[[#This Row],[Penjualan]])*100%</f>
        <v>6.2673581247795956E-2</v>
      </c>
      <c r="K2361" s="3"/>
    </row>
    <row r="2362" spans="1:11" ht="15.75" customHeight="1" x14ac:dyDescent="0.3">
      <c r="A2362" s="9" t="s">
        <v>1208</v>
      </c>
      <c r="B2362" s="7" t="s">
        <v>14</v>
      </c>
      <c r="C2362" s="8" t="s">
        <v>20</v>
      </c>
      <c r="D2362" s="9" t="s">
        <v>12</v>
      </c>
      <c r="E2362" s="9" t="s">
        <v>13</v>
      </c>
      <c r="F2362" s="10">
        <v>167190712</v>
      </c>
      <c r="G2362" s="9">
        <v>3</v>
      </c>
      <c r="H2362" s="10">
        <v>33156974</v>
      </c>
      <c r="I2362" s="22">
        <f>(data[[#This Row],[Profit]]/data[[#This Row],[Penjualan]])*100%</f>
        <v>0.19831827739330399</v>
      </c>
      <c r="K2362" s="3"/>
    </row>
    <row r="2363" spans="1:11" ht="15.75" customHeight="1" x14ac:dyDescent="0.3">
      <c r="A2363" s="9" t="s">
        <v>1208</v>
      </c>
      <c r="B2363" s="7" t="s">
        <v>14</v>
      </c>
      <c r="C2363" s="8" t="s">
        <v>20</v>
      </c>
      <c r="D2363" s="9" t="s">
        <v>12</v>
      </c>
      <c r="E2363" s="9" t="s">
        <v>13</v>
      </c>
      <c r="F2363" s="10">
        <v>129964644</v>
      </c>
      <c r="G2363" s="9">
        <v>5</v>
      </c>
      <c r="H2363" s="10">
        <v>16577490</v>
      </c>
      <c r="I2363" s="22">
        <f>(data[[#This Row],[Profit]]/data[[#This Row],[Penjualan]])*100%</f>
        <v>0.12755384456714244</v>
      </c>
      <c r="K2363" s="3"/>
    </row>
    <row r="2364" spans="1:11" ht="15.75" customHeight="1" x14ac:dyDescent="0.3">
      <c r="A2364" s="9" t="s">
        <v>1209</v>
      </c>
      <c r="B2364" s="7" t="s">
        <v>14</v>
      </c>
      <c r="C2364" s="8" t="s">
        <v>20</v>
      </c>
      <c r="D2364" s="9" t="s">
        <v>18</v>
      </c>
      <c r="E2364" s="9" t="s">
        <v>25</v>
      </c>
      <c r="F2364" s="10">
        <v>208590957</v>
      </c>
      <c r="G2364" s="9">
        <v>3</v>
      </c>
      <c r="H2364" s="10">
        <v>23158529</v>
      </c>
      <c r="I2364" s="22">
        <f>(data[[#This Row],[Profit]]/data[[#This Row],[Penjualan]])*100%</f>
        <v>0.11102364806735127</v>
      </c>
      <c r="K2364" s="3"/>
    </row>
    <row r="2365" spans="1:11" ht="15.75" customHeight="1" x14ac:dyDescent="0.3">
      <c r="A2365" s="9" t="s">
        <v>1210</v>
      </c>
      <c r="B2365" s="7" t="s">
        <v>14</v>
      </c>
      <c r="C2365" s="8" t="s">
        <v>20</v>
      </c>
      <c r="D2365" s="9" t="s">
        <v>12</v>
      </c>
      <c r="E2365" s="9" t="s">
        <v>25</v>
      </c>
      <c r="F2365" s="10">
        <v>141055232</v>
      </c>
      <c r="G2365" s="9">
        <v>1</v>
      </c>
      <c r="H2365" s="10">
        <v>23578714</v>
      </c>
      <c r="I2365" s="22">
        <f>(data[[#This Row],[Profit]]/data[[#This Row],[Penjualan]])*100%</f>
        <v>0.16715944290531529</v>
      </c>
      <c r="K2365" s="3"/>
    </row>
    <row r="2366" spans="1:11" ht="15.75" customHeight="1" x14ac:dyDescent="0.3">
      <c r="A2366" s="9" t="s">
        <v>1211</v>
      </c>
      <c r="B2366" s="7" t="s">
        <v>14</v>
      </c>
      <c r="C2366" s="8" t="s">
        <v>20</v>
      </c>
      <c r="D2366" s="9" t="s">
        <v>28</v>
      </c>
      <c r="E2366" s="9" t="s">
        <v>30</v>
      </c>
      <c r="F2366" s="10">
        <v>156612047</v>
      </c>
      <c r="G2366" s="9">
        <v>3</v>
      </c>
      <c r="H2366" s="10">
        <v>23221984</v>
      </c>
      <c r="I2366" s="22">
        <f>(data[[#This Row],[Profit]]/data[[#This Row],[Penjualan]])*100%</f>
        <v>0.14827712455606942</v>
      </c>
      <c r="K2366" s="3"/>
    </row>
    <row r="2367" spans="1:11" ht="15.75" customHeight="1" x14ac:dyDescent="0.3">
      <c r="A2367" s="9" t="s">
        <v>1212</v>
      </c>
      <c r="B2367" s="7" t="s">
        <v>14</v>
      </c>
      <c r="C2367" s="8" t="s">
        <v>20</v>
      </c>
      <c r="D2367" s="9" t="s">
        <v>28</v>
      </c>
      <c r="E2367" s="9" t="s">
        <v>13</v>
      </c>
      <c r="F2367" s="10">
        <v>211317199</v>
      </c>
      <c r="G2367" s="9">
        <v>3</v>
      </c>
      <c r="H2367" s="10">
        <v>19031562</v>
      </c>
      <c r="I2367" s="22">
        <f>(data[[#This Row],[Profit]]/data[[#This Row],[Penjualan]])*100%</f>
        <v>9.0061585569284397E-2</v>
      </c>
      <c r="K2367" s="3"/>
    </row>
    <row r="2368" spans="1:11" ht="15.75" customHeight="1" x14ac:dyDescent="0.3">
      <c r="A2368" s="9" t="s">
        <v>1213</v>
      </c>
      <c r="B2368" s="7" t="s">
        <v>14</v>
      </c>
      <c r="C2368" s="8" t="s">
        <v>11</v>
      </c>
      <c r="D2368" s="9" t="s">
        <v>12</v>
      </c>
      <c r="E2368" s="9" t="s">
        <v>26</v>
      </c>
      <c r="F2368" s="10">
        <v>142016482</v>
      </c>
      <c r="G2368" s="9">
        <v>5</v>
      </c>
      <c r="H2368" s="10">
        <v>23243033</v>
      </c>
      <c r="I2368" s="22">
        <f>(data[[#This Row],[Profit]]/data[[#This Row],[Penjualan]])*100%</f>
        <v>0.16366433439746803</v>
      </c>
      <c r="K2368" s="3"/>
    </row>
    <row r="2369" spans="1:11" ht="15.75" customHeight="1" x14ac:dyDescent="0.3">
      <c r="A2369" s="9" t="s">
        <v>1213</v>
      </c>
      <c r="B2369" s="7" t="s">
        <v>16</v>
      </c>
      <c r="C2369" s="8" t="s">
        <v>11</v>
      </c>
      <c r="D2369" s="9" t="s">
        <v>12</v>
      </c>
      <c r="E2369" s="9" t="s">
        <v>26</v>
      </c>
      <c r="F2369" s="10">
        <v>119947444</v>
      </c>
      <c r="G2369" s="9">
        <v>2</v>
      </c>
      <c r="H2369" s="10">
        <v>20921892</v>
      </c>
      <c r="I2369" s="22">
        <f>(data[[#This Row],[Profit]]/data[[#This Row],[Penjualan]])*100%</f>
        <v>0.17442549255155448</v>
      </c>
      <c r="K2369" s="3"/>
    </row>
    <row r="2370" spans="1:11" ht="15.75" customHeight="1" x14ac:dyDescent="0.3">
      <c r="A2370" s="9" t="s">
        <v>1214</v>
      </c>
      <c r="B2370" s="7" t="s">
        <v>16</v>
      </c>
      <c r="C2370" s="8" t="s">
        <v>20</v>
      </c>
      <c r="D2370" s="9" t="s">
        <v>28</v>
      </c>
      <c r="E2370" s="9" t="s">
        <v>25</v>
      </c>
      <c r="F2370" s="10">
        <v>163238299</v>
      </c>
      <c r="G2370" s="9">
        <v>3</v>
      </c>
      <c r="H2370" s="10">
        <v>13027012</v>
      </c>
      <c r="I2370" s="22">
        <f>(data[[#This Row],[Profit]]/data[[#This Row],[Penjualan]])*100%</f>
        <v>7.9803649509971916E-2</v>
      </c>
      <c r="K2370" s="3"/>
    </row>
    <row r="2371" spans="1:11" ht="15.75" customHeight="1" x14ac:dyDescent="0.3">
      <c r="A2371" s="9" t="s">
        <v>1215</v>
      </c>
      <c r="B2371" s="7" t="s">
        <v>14</v>
      </c>
      <c r="C2371" s="8" t="s">
        <v>17</v>
      </c>
      <c r="D2371" s="9" t="s">
        <v>28</v>
      </c>
      <c r="E2371" s="9" t="s">
        <v>25</v>
      </c>
      <c r="F2371" s="10">
        <v>130471568</v>
      </c>
      <c r="G2371" s="9">
        <v>3</v>
      </c>
      <c r="H2371" s="10">
        <v>16736704</v>
      </c>
      <c r="I2371" s="22">
        <f>(data[[#This Row],[Profit]]/data[[#This Row],[Penjualan]])*100%</f>
        <v>0.12827855337800492</v>
      </c>
      <c r="K2371" s="3"/>
    </row>
    <row r="2372" spans="1:11" ht="15.75" customHeight="1" x14ac:dyDescent="0.3">
      <c r="A2372" s="9" t="s">
        <v>1215</v>
      </c>
      <c r="B2372" s="7" t="s">
        <v>14</v>
      </c>
      <c r="C2372" s="8" t="s">
        <v>17</v>
      </c>
      <c r="D2372" s="9" t="s">
        <v>28</v>
      </c>
      <c r="E2372" s="9" t="s">
        <v>25</v>
      </c>
      <c r="F2372" s="10">
        <v>131584205</v>
      </c>
      <c r="G2372" s="9">
        <v>4</v>
      </c>
      <c r="H2372" s="10">
        <v>29597084</v>
      </c>
      <c r="I2372" s="22">
        <f>(data[[#This Row],[Profit]]/data[[#This Row],[Penjualan]])*100%</f>
        <v>0.22492885069298402</v>
      </c>
      <c r="K2372" s="3"/>
    </row>
    <row r="2373" spans="1:11" ht="15.75" customHeight="1" x14ac:dyDescent="0.3">
      <c r="A2373" s="9" t="s">
        <v>1216</v>
      </c>
      <c r="B2373" s="7" t="s">
        <v>14</v>
      </c>
      <c r="C2373" s="8" t="s">
        <v>20</v>
      </c>
      <c r="D2373" s="9" t="s">
        <v>28</v>
      </c>
      <c r="E2373" s="9" t="s">
        <v>26</v>
      </c>
      <c r="F2373" s="10">
        <v>95150833</v>
      </c>
      <c r="G2373" s="9">
        <v>1</v>
      </c>
      <c r="H2373" s="10">
        <v>26727440</v>
      </c>
      <c r="I2373" s="22">
        <f>(data[[#This Row],[Profit]]/data[[#This Row],[Penjualan]])*100%</f>
        <v>0.28089549147720022</v>
      </c>
      <c r="K2373" s="3"/>
    </row>
    <row r="2374" spans="1:11" ht="15.75" customHeight="1" x14ac:dyDescent="0.3">
      <c r="A2374" s="9" t="s">
        <v>1217</v>
      </c>
      <c r="B2374" s="7" t="s">
        <v>14</v>
      </c>
      <c r="C2374" s="8" t="s">
        <v>20</v>
      </c>
      <c r="D2374" s="9" t="s">
        <v>28</v>
      </c>
      <c r="E2374" s="9" t="s">
        <v>30</v>
      </c>
      <c r="F2374" s="10">
        <v>222373961</v>
      </c>
      <c r="G2374" s="9">
        <v>3</v>
      </c>
      <c r="H2374" s="10">
        <v>28037903</v>
      </c>
      <c r="I2374" s="22">
        <f>(data[[#This Row],[Profit]]/data[[#This Row],[Penjualan]])*100%</f>
        <v>0.12608446993485897</v>
      </c>
      <c r="K2374" s="3"/>
    </row>
    <row r="2375" spans="1:11" ht="15.75" customHeight="1" x14ac:dyDescent="0.3">
      <c r="A2375" s="9" t="s">
        <v>1217</v>
      </c>
      <c r="B2375" s="7" t="s">
        <v>14</v>
      </c>
      <c r="C2375" s="8" t="s">
        <v>20</v>
      </c>
      <c r="D2375" s="9" t="s">
        <v>28</v>
      </c>
      <c r="E2375" s="9" t="s">
        <v>30</v>
      </c>
      <c r="F2375" s="10">
        <v>135089832</v>
      </c>
      <c r="G2375" s="9">
        <v>2</v>
      </c>
      <c r="H2375" s="10">
        <v>14748526</v>
      </c>
      <c r="I2375" s="22">
        <f>(data[[#This Row],[Profit]]/data[[#This Row],[Penjualan]])*100%</f>
        <v>0.10917569280861938</v>
      </c>
      <c r="K2375" s="3"/>
    </row>
    <row r="2376" spans="1:11" ht="15.75" customHeight="1" x14ac:dyDescent="0.3">
      <c r="A2376" s="9" t="s">
        <v>1217</v>
      </c>
      <c r="B2376" s="7" t="s">
        <v>14</v>
      </c>
      <c r="C2376" s="8" t="s">
        <v>20</v>
      </c>
      <c r="D2376" s="9" t="s">
        <v>28</v>
      </c>
      <c r="E2376" s="9" t="s">
        <v>30</v>
      </c>
      <c r="F2376" s="10">
        <v>114370527</v>
      </c>
      <c r="G2376" s="9">
        <v>3</v>
      </c>
      <c r="H2376" s="10">
        <v>33464395</v>
      </c>
      <c r="I2376" s="22">
        <f>(data[[#This Row],[Profit]]/data[[#This Row],[Penjualan]])*100%</f>
        <v>0.29259631723127411</v>
      </c>
      <c r="K2376" s="3"/>
    </row>
    <row r="2377" spans="1:11" ht="15.75" customHeight="1" x14ac:dyDescent="0.3">
      <c r="A2377" s="9" t="s">
        <v>1217</v>
      </c>
      <c r="B2377" s="7" t="s">
        <v>14</v>
      </c>
      <c r="C2377" s="8" t="s">
        <v>20</v>
      </c>
      <c r="D2377" s="9" t="s">
        <v>28</v>
      </c>
      <c r="E2377" s="9" t="s">
        <v>30</v>
      </c>
      <c r="F2377" s="10">
        <v>190268624</v>
      </c>
      <c r="G2377" s="9">
        <v>3</v>
      </c>
      <c r="H2377" s="10">
        <v>25443592</v>
      </c>
      <c r="I2377" s="22">
        <f>(data[[#This Row],[Profit]]/data[[#This Row],[Penjualan]])*100%</f>
        <v>0.13372458088518052</v>
      </c>
      <c r="K2377" s="3"/>
    </row>
    <row r="2378" spans="1:11" ht="15.75" customHeight="1" x14ac:dyDescent="0.3">
      <c r="A2378" s="9" t="s">
        <v>1217</v>
      </c>
      <c r="B2378" s="7" t="s">
        <v>10</v>
      </c>
      <c r="C2378" s="8" t="s">
        <v>20</v>
      </c>
      <c r="D2378" s="9" t="s">
        <v>28</v>
      </c>
      <c r="E2378" s="9" t="s">
        <v>30</v>
      </c>
      <c r="F2378" s="10">
        <v>131773634</v>
      </c>
      <c r="G2378" s="9">
        <v>5</v>
      </c>
      <c r="H2378" s="10">
        <v>27987374</v>
      </c>
      <c r="I2378" s="22">
        <f>(data[[#This Row],[Profit]]/data[[#This Row],[Penjualan]])*100%</f>
        <v>0.21238978656382809</v>
      </c>
      <c r="K2378" s="3"/>
    </row>
    <row r="2379" spans="1:11" ht="15.75" customHeight="1" x14ac:dyDescent="0.3">
      <c r="A2379" s="9" t="s">
        <v>1217</v>
      </c>
      <c r="B2379" s="7" t="s">
        <v>10</v>
      </c>
      <c r="C2379" s="8" t="s">
        <v>20</v>
      </c>
      <c r="D2379" s="9" t="s">
        <v>28</v>
      </c>
      <c r="E2379" s="9" t="s">
        <v>30</v>
      </c>
      <c r="F2379" s="10">
        <v>227640281</v>
      </c>
      <c r="G2379" s="9">
        <v>2</v>
      </c>
      <c r="H2379" s="10">
        <v>29089845</v>
      </c>
      <c r="I2379" s="22">
        <f>(data[[#This Row],[Profit]]/data[[#This Row],[Penjualan]])*100%</f>
        <v>0.12778865353799138</v>
      </c>
      <c r="K2379" s="3"/>
    </row>
    <row r="2380" spans="1:11" ht="15.75" customHeight="1" x14ac:dyDescent="0.3">
      <c r="A2380" s="9" t="s">
        <v>1218</v>
      </c>
      <c r="B2380" s="7" t="s">
        <v>10</v>
      </c>
      <c r="C2380" s="8" t="s">
        <v>20</v>
      </c>
      <c r="D2380" s="9" t="s">
        <v>28</v>
      </c>
      <c r="E2380" s="9" t="s">
        <v>25</v>
      </c>
      <c r="F2380" s="10">
        <v>116658080</v>
      </c>
      <c r="G2380" s="9">
        <v>2</v>
      </c>
      <c r="H2380" s="10">
        <v>19137828</v>
      </c>
      <c r="I2380" s="22">
        <f>(data[[#This Row],[Profit]]/data[[#This Row],[Penjualan]])*100%</f>
        <v>0.16405059983843381</v>
      </c>
      <c r="K2380" s="3"/>
    </row>
    <row r="2381" spans="1:11" ht="15.75" customHeight="1" x14ac:dyDescent="0.3">
      <c r="A2381" s="9" t="s">
        <v>1219</v>
      </c>
      <c r="B2381" s="7" t="s">
        <v>10</v>
      </c>
      <c r="C2381" s="8" t="s">
        <v>20</v>
      </c>
      <c r="D2381" s="9" t="s">
        <v>28</v>
      </c>
      <c r="E2381" s="9" t="s">
        <v>30</v>
      </c>
      <c r="F2381" s="10">
        <v>223682367</v>
      </c>
      <c r="G2381" s="9">
        <v>2</v>
      </c>
      <c r="H2381" s="10">
        <v>34798944</v>
      </c>
      <c r="I2381" s="22">
        <f>(data[[#This Row],[Profit]]/data[[#This Row],[Penjualan]])*100%</f>
        <v>0.15557303182507901</v>
      </c>
      <c r="K2381" s="3"/>
    </row>
    <row r="2382" spans="1:11" ht="15.75" customHeight="1" x14ac:dyDescent="0.3">
      <c r="A2382" s="9" t="s">
        <v>1220</v>
      </c>
      <c r="B2382" s="7" t="s">
        <v>10</v>
      </c>
      <c r="C2382" s="8" t="s">
        <v>17</v>
      </c>
      <c r="D2382" s="9" t="s">
        <v>28</v>
      </c>
      <c r="E2382" s="9" t="s">
        <v>26</v>
      </c>
      <c r="F2382" s="10">
        <v>202774728</v>
      </c>
      <c r="G2382" s="9">
        <v>4</v>
      </c>
      <c r="H2382" s="10">
        <v>21920906</v>
      </c>
      <c r="I2382" s="22">
        <f>(data[[#This Row],[Profit]]/data[[#This Row],[Penjualan]])*100%</f>
        <v>0.1081047239772404</v>
      </c>
      <c r="K2382" s="3"/>
    </row>
    <row r="2383" spans="1:11" ht="15.75" customHeight="1" x14ac:dyDescent="0.3">
      <c r="A2383" s="9" t="s">
        <v>1221</v>
      </c>
      <c r="B2383" s="7" t="s">
        <v>10</v>
      </c>
      <c r="C2383" s="8" t="s">
        <v>20</v>
      </c>
      <c r="D2383" s="9" t="s">
        <v>18</v>
      </c>
      <c r="E2383" s="9" t="s">
        <v>25</v>
      </c>
      <c r="F2383" s="10">
        <v>172522786</v>
      </c>
      <c r="G2383" s="9">
        <v>2</v>
      </c>
      <c r="H2383" s="10">
        <v>22488044</v>
      </c>
      <c r="I2383" s="22">
        <f>(data[[#This Row],[Profit]]/data[[#This Row],[Penjualan]])*100%</f>
        <v>0.13034825440391393</v>
      </c>
      <c r="K2383" s="3"/>
    </row>
    <row r="2384" spans="1:11" ht="15.75" customHeight="1" x14ac:dyDescent="0.3">
      <c r="A2384" s="9" t="s">
        <v>1222</v>
      </c>
      <c r="B2384" s="7" t="s">
        <v>10</v>
      </c>
      <c r="C2384" s="8" t="s">
        <v>17</v>
      </c>
      <c r="D2384" s="9" t="s">
        <v>28</v>
      </c>
      <c r="E2384" s="9" t="s">
        <v>30</v>
      </c>
      <c r="F2384" s="10">
        <v>225167469</v>
      </c>
      <c r="G2384" s="9">
        <v>5</v>
      </c>
      <c r="H2384" s="10">
        <v>12354977</v>
      </c>
      <c r="I2384" s="22">
        <f>(data[[#This Row],[Profit]]/data[[#This Row],[Penjualan]])*100%</f>
        <v>5.4870168656556688E-2</v>
      </c>
      <c r="K2384" s="3"/>
    </row>
    <row r="2385" spans="1:11" ht="15.75" customHeight="1" x14ac:dyDescent="0.3">
      <c r="A2385" s="9" t="s">
        <v>1222</v>
      </c>
      <c r="B2385" s="7" t="s">
        <v>14</v>
      </c>
      <c r="C2385" s="8" t="s">
        <v>17</v>
      </c>
      <c r="D2385" s="9" t="s">
        <v>28</v>
      </c>
      <c r="E2385" s="9" t="s">
        <v>30</v>
      </c>
      <c r="F2385" s="10">
        <v>224000481</v>
      </c>
      <c r="G2385" s="9">
        <v>1</v>
      </c>
      <c r="H2385" s="10">
        <v>27092655</v>
      </c>
      <c r="I2385" s="22">
        <f>(data[[#This Row],[Profit]]/data[[#This Row],[Penjualan]])*100%</f>
        <v>0.12094909296199234</v>
      </c>
      <c r="K2385" s="3"/>
    </row>
    <row r="2386" spans="1:11" ht="15.75" customHeight="1" x14ac:dyDescent="0.3">
      <c r="A2386" s="9" t="s">
        <v>1222</v>
      </c>
      <c r="B2386" s="7" t="s">
        <v>39</v>
      </c>
      <c r="C2386" s="8" t="s">
        <v>17</v>
      </c>
      <c r="D2386" s="9" t="s">
        <v>28</v>
      </c>
      <c r="E2386" s="9" t="s">
        <v>30</v>
      </c>
      <c r="F2386" s="10">
        <v>163848598</v>
      </c>
      <c r="G2386" s="9">
        <v>1</v>
      </c>
      <c r="H2386" s="10">
        <v>17516605</v>
      </c>
      <c r="I2386" s="22">
        <f>(data[[#This Row],[Profit]]/data[[#This Row],[Penjualan]])*100%</f>
        <v>0.10690726203223296</v>
      </c>
      <c r="K2386" s="3"/>
    </row>
    <row r="2387" spans="1:11" ht="15.75" customHeight="1" x14ac:dyDescent="0.3">
      <c r="A2387" s="9" t="s">
        <v>1222</v>
      </c>
      <c r="B2387" s="7" t="s">
        <v>14</v>
      </c>
      <c r="C2387" s="8" t="s">
        <v>17</v>
      </c>
      <c r="D2387" s="9" t="s">
        <v>28</v>
      </c>
      <c r="E2387" s="9" t="s">
        <v>30</v>
      </c>
      <c r="F2387" s="10">
        <v>217144718</v>
      </c>
      <c r="G2387" s="9">
        <v>2</v>
      </c>
      <c r="H2387" s="10">
        <v>31973035</v>
      </c>
      <c r="I2387" s="22">
        <f>(data[[#This Row],[Profit]]/data[[#This Row],[Penjualan]])*100%</f>
        <v>0.14724297829800309</v>
      </c>
      <c r="K2387" s="3"/>
    </row>
    <row r="2388" spans="1:11" ht="15.75" customHeight="1" x14ac:dyDescent="0.3">
      <c r="A2388" s="9" t="s">
        <v>1222</v>
      </c>
      <c r="B2388" s="7" t="s">
        <v>14</v>
      </c>
      <c r="C2388" s="8" t="s">
        <v>17</v>
      </c>
      <c r="D2388" s="9" t="s">
        <v>28</v>
      </c>
      <c r="E2388" s="9" t="s">
        <v>30</v>
      </c>
      <c r="F2388" s="10">
        <v>173029971</v>
      </c>
      <c r="G2388" s="9">
        <v>2</v>
      </c>
      <c r="H2388" s="10">
        <v>18927322</v>
      </c>
      <c r="I2388" s="22">
        <f>(data[[#This Row],[Profit]]/data[[#This Row],[Penjualan]])*100%</f>
        <v>0.10938753494907538</v>
      </c>
      <c r="K2388" s="3"/>
    </row>
    <row r="2389" spans="1:11" ht="15.75" customHeight="1" x14ac:dyDescent="0.3">
      <c r="A2389" s="9" t="s">
        <v>1222</v>
      </c>
      <c r="B2389" s="7" t="s">
        <v>14</v>
      </c>
      <c r="C2389" s="8" t="s">
        <v>17</v>
      </c>
      <c r="D2389" s="9" t="s">
        <v>28</v>
      </c>
      <c r="E2389" s="9" t="s">
        <v>30</v>
      </c>
      <c r="F2389" s="10">
        <v>123987820</v>
      </c>
      <c r="G2389" s="9">
        <v>1</v>
      </c>
      <c r="H2389" s="10">
        <v>13506377</v>
      </c>
      <c r="I2389" s="22">
        <f>(data[[#This Row],[Profit]]/data[[#This Row],[Penjualan]])*100%</f>
        <v>0.10893309520241586</v>
      </c>
      <c r="K2389" s="3"/>
    </row>
    <row r="2390" spans="1:11" ht="15.75" customHeight="1" x14ac:dyDescent="0.3">
      <c r="A2390" s="9" t="s">
        <v>1223</v>
      </c>
      <c r="B2390" s="7" t="s">
        <v>14</v>
      </c>
      <c r="C2390" s="8" t="s">
        <v>20</v>
      </c>
      <c r="D2390" s="9" t="s">
        <v>28</v>
      </c>
      <c r="E2390" s="9" t="s">
        <v>30</v>
      </c>
      <c r="F2390" s="10">
        <v>184791307</v>
      </c>
      <c r="G2390" s="9">
        <v>3</v>
      </c>
      <c r="H2390" s="10">
        <v>29657742</v>
      </c>
      <c r="I2390" s="22">
        <f>(data[[#This Row],[Profit]]/data[[#This Row],[Penjualan]])*100%</f>
        <v>0.16049316648861625</v>
      </c>
      <c r="K2390" s="3"/>
    </row>
    <row r="2391" spans="1:11" ht="15.75" customHeight="1" x14ac:dyDescent="0.3">
      <c r="A2391" s="9" t="s">
        <v>1224</v>
      </c>
      <c r="B2391" s="7" t="s">
        <v>14</v>
      </c>
      <c r="C2391" s="8" t="s">
        <v>17</v>
      </c>
      <c r="D2391" s="9" t="s">
        <v>28</v>
      </c>
      <c r="E2391" s="9" t="s">
        <v>25</v>
      </c>
      <c r="F2391" s="10">
        <v>101074652</v>
      </c>
      <c r="G2391" s="9">
        <v>3</v>
      </c>
      <c r="H2391" s="10">
        <v>15676057</v>
      </c>
      <c r="I2391" s="22">
        <f>(data[[#This Row],[Profit]]/data[[#This Row],[Penjualan]])*100%</f>
        <v>0.15509385083017649</v>
      </c>
      <c r="K2391" s="3"/>
    </row>
    <row r="2392" spans="1:11" ht="15.75" customHeight="1" x14ac:dyDescent="0.3">
      <c r="A2392" s="9" t="s">
        <v>1224</v>
      </c>
      <c r="B2392" s="7" t="s">
        <v>14</v>
      </c>
      <c r="C2392" s="8" t="s">
        <v>17</v>
      </c>
      <c r="D2392" s="9" t="s">
        <v>28</v>
      </c>
      <c r="E2392" s="9" t="s">
        <v>25</v>
      </c>
      <c r="F2392" s="10">
        <v>155979971</v>
      </c>
      <c r="G2392" s="9">
        <v>5</v>
      </c>
      <c r="H2392" s="10">
        <v>29799870</v>
      </c>
      <c r="I2392" s="22">
        <f>(data[[#This Row],[Profit]]/data[[#This Row],[Penjualan]])*100%</f>
        <v>0.19104933671259627</v>
      </c>
      <c r="K2392" s="3"/>
    </row>
    <row r="2393" spans="1:11" ht="15.75" customHeight="1" x14ac:dyDescent="0.3">
      <c r="A2393" s="9" t="s">
        <v>1225</v>
      </c>
      <c r="B2393" s="7" t="s">
        <v>14</v>
      </c>
      <c r="C2393" s="8" t="s">
        <v>20</v>
      </c>
      <c r="D2393" s="9" t="s">
        <v>28</v>
      </c>
      <c r="E2393" s="9" t="s">
        <v>30</v>
      </c>
      <c r="F2393" s="10">
        <v>141090461</v>
      </c>
      <c r="G2393" s="9">
        <v>1</v>
      </c>
      <c r="H2393" s="10">
        <v>20096595</v>
      </c>
      <c r="I2393" s="22">
        <f>(data[[#This Row],[Profit]]/data[[#This Row],[Penjualan]])*100%</f>
        <v>0.14243765919795243</v>
      </c>
      <c r="K2393" s="3"/>
    </row>
    <row r="2394" spans="1:11" ht="15.75" customHeight="1" x14ac:dyDescent="0.3">
      <c r="A2394" s="9" t="s">
        <v>1225</v>
      </c>
      <c r="B2394" s="7" t="s">
        <v>16</v>
      </c>
      <c r="C2394" s="8" t="s">
        <v>20</v>
      </c>
      <c r="D2394" s="9" t="s">
        <v>28</v>
      </c>
      <c r="E2394" s="9" t="s">
        <v>30</v>
      </c>
      <c r="F2394" s="10">
        <v>241199103</v>
      </c>
      <c r="G2394" s="9">
        <v>2</v>
      </c>
      <c r="H2394" s="10">
        <v>18428230</v>
      </c>
      <c r="I2394" s="22">
        <f>(data[[#This Row],[Profit]]/data[[#This Row],[Penjualan]])*100%</f>
        <v>7.640256439925483E-2</v>
      </c>
      <c r="K2394" s="3"/>
    </row>
    <row r="2395" spans="1:11" ht="15.75" customHeight="1" x14ac:dyDescent="0.3">
      <c r="A2395" s="9" t="s">
        <v>1225</v>
      </c>
      <c r="B2395" s="7" t="s">
        <v>16</v>
      </c>
      <c r="C2395" s="8" t="s">
        <v>20</v>
      </c>
      <c r="D2395" s="9" t="s">
        <v>28</v>
      </c>
      <c r="E2395" s="9" t="s">
        <v>30</v>
      </c>
      <c r="F2395" s="10">
        <v>95281197</v>
      </c>
      <c r="G2395" s="9">
        <v>1</v>
      </c>
      <c r="H2395" s="10">
        <v>14645583</v>
      </c>
      <c r="I2395" s="22">
        <f>(data[[#This Row],[Profit]]/data[[#This Row],[Penjualan]])*100%</f>
        <v>0.15370905762235543</v>
      </c>
      <c r="K2395" s="3"/>
    </row>
    <row r="2396" spans="1:11" ht="15.75" customHeight="1" x14ac:dyDescent="0.3">
      <c r="A2396" s="9" t="s">
        <v>1225</v>
      </c>
      <c r="B2396" s="7" t="s">
        <v>16</v>
      </c>
      <c r="C2396" s="8" t="s">
        <v>20</v>
      </c>
      <c r="D2396" s="9" t="s">
        <v>28</v>
      </c>
      <c r="E2396" s="9" t="s">
        <v>30</v>
      </c>
      <c r="F2396" s="10">
        <v>171260146</v>
      </c>
      <c r="G2396" s="9">
        <v>3</v>
      </c>
      <c r="H2396" s="10">
        <v>15746600</v>
      </c>
      <c r="I2396" s="22">
        <f>(data[[#This Row],[Profit]]/data[[#This Row],[Penjualan]])*100%</f>
        <v>9.1945501436160162E-2</v>
      </c>
      <c r="K2396" s="3"/>
    </row>
    <row r="2397" spans="1:11" ht="15.75" customHeight="1" x14ac:dyDescent="0.3">
      <c r="A2397" s="9" t="s">
        <v>1226</v>
      </c>
      <c r="B2397" s="7" t="s">
        <v>16</v>
      </c>
      <c r="C2397" s="8" t="s">
        <v>20</v>
      </c>
      <c r="D2397" s="9" t="s">
        <v>28</v>
      </c>
      <c r="E2397" s="9" t="s">
        <v>26</v>
      </c>
      <c r="F2397" s="10">
        <v>197155266</v>
      </c>
      <c r="G2397" s="9">
        <v>3</v>
      </c>
      <c r="H2397" s="10">
        <v>23248000</v>
      </c>
      <c r="I2397" s="22">
        <f>(data[[#This Row],[Profit]]/data[[#This Row],[Penjualan]])*100%</f>
        <v>0.11791721556146514</v>
      </c>
      <c r="K2397" s="3"/>
    </row>
    <row r="2398" spans="1:11" ht="15.75" customHeight="1" x14ac:dyDescent="0.3">
      <c r="A2398" s="9" t="s">
        <v>1226</v>
      </c>
      <c r="B2398" s="7" t="s">
        <v>16</v>
      </c>
      <c r="C2398" s="8" t="s">
        <v>20</v>
      </c>
      <c r="D2398" s="9" t="s">
        <v>28</v>
      </c>
      <c r="E2398" s="9" t="s">
        <v>26</v>
      </c>
      <c r="F2398" s="10">
        <v>112002633</v>
      </c>
      <c r="G2398" s="9">
        <v>4</v>
      </c>
      <c r="H2398" s="10">
        <v>27559037</v>
      </c>
      <c r="I2398" s="22">
        <f>(data[[#This Row],[Profit]]/data[[#This Row],[Penjualan]])*100%</f>
        <v>0.24605704581962817</v>
      </c>
      <c r="K2398" s="3"/>
    </row>
    <row r="2399" spans="1:11" ht="15.75" customHeight="1" x14ac:dyDescent="0.3">
      <c r="A2399" s="9" t="s">
        <v>1226</v>
      </c>
      <c r="B2399" s="7" t="s">
        <v>39</v>
      </c>
      <c r="C2399" s="8" t="s">
        <v>20</v>
      </c>
      <c r="D2399" s="9" t="s">
        <v>28</v>
      </c>
      <c r="E2399" s="9" t="s">
        <v>26</v>
      </c>
      <c r="F2399" s="10">
        <v>243844585</v>
      </c>
      <c r="G2399" s="9">
        <v>1</v>
      </c>
      <c r="H2399" s="10">
        <v>26148996</v>
      </c>
      <c r="I2399" s="22">
        <f>(data[[#This Row],[Profit]]/data[[#This Row],[Penjualan]])*100%</f>
        <v>0.10723632021600972</v>
      </c>
      <c r="K2399" s="3"/>
    </row>
    <row r="2400" spans="1:11" ht="15.75" customHeight="1" x14ac:dyDescent="0.3">
      <c r="A2400" s="9" t="s">
        <v>1227</v>
      </c>
      <c r="B2400" s="7" t="s">
        <v>39</v>
      </c>
      <c r="C2400" s="8" t="s">
        <v>20</v>
      </c>
      <c r="D2400" s="9" t="s">
        <v>28</v>
      </c>
      <c r="E2400" s="9" t="s">
        <v>26</v>
      </c>
      <c r="F2400" s="10">
        <v>175783573</v>
      </c>
      <c r="G2400" s="9">
        <v>4</v>
      </c>
      <c r="H2400" s="10">
        <v>24589725</v>
      </c>
      <c r="I2400" s="22">
        <f>(data[[#This Row],[Profit]]/data[[#This Row],[Penjualan]])*100%</f>
        <v>0.13988636469461227</v>
      </c>
      <c r="K2400" s="3"/>
    </row>
    <row r="2401" spans="1:11" ht="15.75" customHeight="1" x14ac:dyDescent="0.3">
      <c r="A2401" s="9" t="s">
        <v>1227</v>
      </c>
      <c r="B2401" s="7" t="s">
        <v>10</v>
      </c>
      <c r="C2401" s="8" t="s">
        <v>20</v>
      </c>
      <c r="D2401" s="9" t="s">
        <v>28</v>
      </c>
      <c r="E2401" s="9" t="s">
        <v>26</v>
      </c>
      <c r="F2401" s="10">
        <v>119400847</v>
      </c>
      <c r="G2401" s="9">
        <v>5</v>
      </c>
      <c r="H2401" s="10">
        <v>23535295</v>
      </c>
      <c r="I2401" s="22">
        <f>(data[[#This Row],[Profit]]/data[[#This Row],[Penjualan]])*100%</f>
        <v>0.19711162517967731</v>
      </c>
      <c r="K2401" s="3"/>
    </row>
    <row r="2402" spans="1:11" ht="15.75" customHeight="1" x14ac:dyDescent="0.3">
      <c r="A2402" s="9" t="s">
        <v>1227</v>
      </c>
      <c r="B2402" s="7" t="s">
        <v>10</v>
      </c>
      <c r="C2402" s="8" t="s">
        <v>20</v>
      </c>
      <c r="D2402" s="9" t="s">
        <v>28</v>
      </c>
      <c r="E2402" s="9" t="s">
        <v>26</v>
      </c>
      <c r="F2402" s="10">
        <v>152519636</v>
      </c>
      <c r="G2402" s="9">
        <v>4</v>
      </c>
      <c r="H2402" s="10">
        <v>28745347</v>
      </c>
      <c r="I2402" s="22">
        <f>(data[[#This Row],[Profit]]/data[[#This Row],[Penjualan]])*100%</f>
        <v>0.18846981119204875</v>
      </c>
      <c r="K2402" s="3"/>
    </row>
    <row r="2403" spans="1:11" ht="15.75" customHeight="1" x14ac:dyDescent="0.3">
      <c r="A2403" s="9" t="s">
        <v>1228</v>
      </c>
      <c r="B2403" s="7" t="s">
        <v>39</v>
      </c>
      <c r="C2403" s="8" t="s">
        <v>11</v>
      </c>
      <c r="D2403" s="9" t="s">
        <v>28</v>
      </c>
      <c r="E2403" s="9" t="s">
        <v>25</v>
      </c>
      <c r="F2403" s="10">
        <v>239773070</v>
      </c>
      <c r="G2403" s="9">
        <v>4</v>
      </c>
      <c r="H2403" s="10">
        <v>24333264</v>
      </c>
      <c r="I2403" s="22">
        <f>(data[[#This Row],[Profit]]/data[[#This Row],[Penjualan]])*100%</f>
        <v>0.10148455787799689</v>
      </c>
      <c r="K2403" s="3"/>
    </row>
    <row r="2404" spans="1:11" ht="15.75" customHeight="1" x14ac:dyDescent="0.3">
      <c r="A2404" s="9" t="s">
        <v>1228</v>
      </c>
      <c r="B2404" s="7" t="s">
        <v>16</v>
      </c>
      <c r="C2404" s="8" t="s">
        <v>11</v>
      </c>
      <c r="D2404" s="9" t="s">
        <v>28</v>
      </c>
      <c r="E2404" s="9" t="s">
        <v>25</v>
      </c>
      <c r="F2404" s="10">
        <v>230664287</v>
      </c>
      <c r="G2404" s="9">
        <v>1</v>
      </c>
      <c r="H2404" s="10">
        <v>21507052</v>
      </c>
      <c r="I2404" s="22">
        <f>(data[[#This Row],[Profit]]/data[[#This Row],[Penjualan]])*100%</f>
        <v>9.3239626644067361E-2</v>
      </c>
      <c r="K2404" s="3"/>
    </row>
    <row r="2405" spans="1:11" ht="15.75" customHeight="1" x14ac:dyDescent="0.3">
      <c r="A2405" s="9" t="s">
        <v>1228</v>
      </c>
      <c r="B2405" s="7" t="s">
        <v>16</v>
      </c>
      <c r="C2405" s="8" t="s">
        <v>11</v>
      </c>
      <c r="D2405" s="9" t="s">
        <v>28</v>
      </c>
      <c r="E2405" s="9" t="s">
        <v>25</v>
      </c>
      <c r="F2405" s="10">
        <v>127766866</v>
      </c>
      <c r="G2405" s="9">
        <v>1</v>
      </c>
      <c r="H2405" s="10">
        <v>10369971</v>
      </c>
      <c r="I2405" s="22">
        <f>(data[[#This Row],[Profit]]/data[[#This Row],[Penjualan]])*100%</f>
        <v>8.1163225839788536E-2</v>
      </c>
      <c r="K2405" s="3"/>
    </row>
    <row r="2406" spans="1:11" ht="15.75" customHeight="1" x14ac:dyDescent="0.3">
      <c r="A2406" s="9" t="s">
        <v>1228</v>
      </c>
      <c r="B2406" s="7" t="s">
        <v>10</v>
      </c>
      <c r="C2406" s="8" t="s">
        <v>11</v>
      </c>
      <c r="D2406" s="9" t="s">
        <v>28</v>
      </c>
      <c r="E2406" s="9" t="s">
        <v>25</v>
      </c>
      <c r="F2406" s="10">
        <v>247559217</v>
      </c>
      <c r="G2406" s="9">
        <v>3</v>
      </c>
      <c r="H2406" s="10">
        <v>31029168</v>
      </c>
      <c r="I2406" s="22">
        <f>(data[[#This Row],[Profit]]/data[[#This Row],[Penjualan]])*100%</f>
        <v>0.12534038674068032</v>
      </c>
      <c r="K2406" s="3"/>
    </row>
    <row r="2407" spans="1:11" ht="15.75" customHeight="1" x14ac:dyDescent="0.3">
      <c r="A2407" s="9" t="s">
        <v>1229</v>
      </c>
      <c r="B2407" s="7" t="s">
        <v>14</v>
      </c>
      <c r="C2407" s="8" t="s">
        <v>17</v>
      </c>
      <c r="D2407" s="9" t="s">
        <v>12</v>
      </c>
      <c r="E2407" s="9" t="s">
        <v>25</v>
      </c>
      <c r="F2407" s="10">
        <v>131729270</v>
      </c>
      <c r="G2407" s="9">
        <v>3</v>
      </c>
      <c r="H2407" s="10">
        <v>32907739</v>
      </c>
      <c r="I2407" s="22">
        <f>(data[[#This Row],[Profit]]/data[[#This Row],[Penjualan]])*100%</f>
        <v>0.24981341656262121</v>
      </c>
      <c r="K2407" s="3"/>
    </row>
    <row r="2408" spans="1:11" ht="15.75" customHeight="1" x14ac:dyDescent="0.3">
      <c r="A2408" s="9" t="s">
        <v>1230</v>
      </c>
      <c r="B2408" s="7" t="s">
        <v>14</v>
      </c>
      <c r="C2408" s="8" t="s">
        <v>20</v>
      </c>
      <c r="D2408" s="9" t="s">
        <v>28</v>
      </c>
      <c r="E2408" s="9" t="s">
        <v>30</v>
      </c>
      <c r="F2408" s="10">
        <v>194579076</v>
      </c>
      <c r="G2408" s="9">
        <v>1</v>
      </c>
      <c r="H2408" s="10">
        <v>28677002</v>
      </c>
      <c r="I2408" s="22">
        <f>(data[[#This Row],[Profit]]/data[[#This Row],[Penjualan]])*100%</f>
        <v>0.14737968022830986</v>
      </c>
      <c r="K2408" s="3"/>
    </row>
    <row r="2409" spans="1:11" ht="15.75" customHeight="1" x14ac:dyDescent="0.3">
      <c r="A2409" s="9" t="s">
        <v>1231</v>
      </c>
      <c r="B2409" s="7" t="s">
        <v>14</v>
      </c>
      <c r="C2409" s="8" t="s">
        <v>20</v>
      </c>
      <c r="D2409" s="9" t="s">
        <v>28</v>
      </c>
      <c r="E2409" s="9" t="s">
        <v>13</v>
      </c>
      <c r="F2409" s="10">
        <v>169870178</v>
      </c>
      <c r="G2409" s="9">
        <v>2</v>
      </c>
      <c r="H2409" s="10">
        <v>26895888</v>
      </c>
      <c r="I2409" s="22">
        <f>(data[[#This Row],[Profit]]/data[[#This Row],[Penjualan]])*100%</f>
        <v>0.15833201752458281</v>
      </c>
      <c r="K2409" s="3"/>
    </row>
    <row r="2410" spans="1:11" ht="15.75" customHeight="1" x14ac:dyDescent="0.3">
      <c r="A2410" s="9" t="s">
        <v>1231</v>
      </c>
      <c r="B2410" s="7" t="s">
        <v>14</v>
      </c>
      <c r="C2410" s="8" t="s">
        <v>20</v>
      </c>
      <c r="D2410" s="9" t="s">
        <v>28</v>
      </c>
      <c r="E2410" s="9" t="s">
        <v>13</v>
      </c>
      <c r="F2410" s="10">
        <v>158075730</v>
      </c>
      <c r="G2410" s="9">
        <v>3</v>
      </c>
      <c r="H2410" s="10">
        <v>30376416</v>
      </c>
      <c r="I2410" s="22">
        <f>(data[[#This Row],[Profit]]/data[[#This Row],[Penjualan]])*100%</f>
        <v>0.19216369268071701</v>
      </c>
      <c r="K2410" s="3"/>
    </row>
    <row r="2411" spans="1:11" ht="15.75" customHeight="1" x14ac:dyDescent="0.3">
      <c r="A2411" s="9" t="s">
        <v>1232</v>
      </c>
      <c r="B2411" s="7" t="s">
        <v>10</v>
      </c>
      <c r="C2411" s="8" t="s">
        <v>20</v>
      </c>
      <c r="D2411" s="9" t="s">
        <v>28</v>
      </c>
      <c r="E2411" s="9" t="s">
        <v>25</v>
      </c>
      <c r="F2411" s="10">
        <v>122863043</v>
      </c>
      <c r="G2411" s="9">
        <v>3</v>
      </c>
      <c r="H2411" s="10">
        <v>31673733</v>
      </c>
      <c r="I2411" s="22">
        <f>(data[[#This Row],[Profit]]/data[[#This Row],[Penjualan]])*100%</f>
        <v>0.25779707409656133</v>
      </c>
      <c r="K2411" s="3"/>
    </row>
    <row r="2412" spans="1:11" ht="15.75" customHeight="1" x14ac:dyDescent="0.3">
      <c r="A2412" s="9" t="s">
        <v>1233</v>
      </c>
      <c r="B2412" s="7" t="s">
        <v>39</v>
      </c>
      <c r="C2412" s="8" t="s">
        <v>20</v>
      </c>
      <c r="D2412" s="9" t="s">
        <v>18</v>
      </c>
      <c r="E2412" s="9" t="s">
        <v>25</v>
      </c>
      <c r="F2412" s="10">
        <v>233716719</v>
      </c>
      <c r="G2412" s="9">
        <v>3</v>
      </c>
      <c r="H2412" s="10">
        <v>16574364</v>
      </c>
      <c r="I2412" s="22">
        <f>(data[[#This Row],[Profit]]/data[[#This Row],[Penjualan]])*100%</f>
        <v>7.0916467041452866E-2</v>
      </c>
      <c r="K2412" s="3"/>
    </row>
    <row r="2413" spans="1:11" ht="15.75" customHeight="1" x14ac:dyDescent="0.3">
      <c r="A2413" s="9" t="s">
        <v>1233</v>
      </c>
      <c r="B2413" s="7" t="s">
        <v>39</v>
      </c>
      <c r="C2413" s="8" t="s">
        <v>20</v>
      </c>
      <c r="D2413" s="9" t="s">
        <v>18</v>
      </c>
      <c r="E2413" s="9" t="s">
        <v>25</v>
      </c>
      <c r="F2413" s="10">
        <v>190096318</v>
      </c>
      <c r="G2413" s="9">
        <v>4</v>
      </c>
      <c r="H2413" s="10">
        <v>23476133</v>
      </c>
      <c r="I2413" s="22">
        <f>(data[[#This Row],[Profit]]/data[[#This Row],[Penjualan]])*100%</f>
        <v>0.12349599006962354</v>
      </c>
      <c r="K2413" s="3"/>
    </row>
    <row r="2414" spans="1:11" ht="15.75" customHeight="1" x14ac:dyDescent="0.3">
      <c r="A2414" s="9" t="s">
        <v>1233</v>
      </c>
      <c r="B2414" s="7" t="s">
        <v>16</v>
      </c>
      <c r="C2414" s="8" t="s">
        <v>20</v>
      </c>
      <c r="D2414" s="9" t="s">
        <v>18</v>
      </c>
      <c r="E2414" s="9" t="s">
        <v>25</v>
      </c>
      <c r="F2414" s="10">
        <v>177563910</v>
      </c>
      <c r="G2414" s="9">
        <v>3</v>
      </c>
      <c r="H2414" s="10">
        <v>34092236</v>
      </c>
      <c r="I2414" s="22">
        <f>(data[[#This Row],[Profit]]/data[[#This Row],[Penjualan]])*100%</f>
        <v>0.19199980446476989</v>
      </c>
      <c r="K2414" s="3"/>
    </row>
    <row r="2415" spans="1:11" ht="15.75" customHeight="1" x14ac:dyDescent="0.3">
      <c r="A2415" s="9" t="s">
        <v>1233</v>
      </c>
      <c r="B2415" s="7" t="s">
        <v>14</v>
      </c>
      <c r="C2415" s="8" t="s">
        <v>20</v>
      </c>
      <c r="D2415" s="9" t="s">
        <v>18</v>
      </c>
      <c r="E2415" s="9" t="s">
        <v>25</v>
      </c>
      <c r="F2415" s="10">
        <v>159171979</v>
      </c>
      <c r="G2415" s="9">
        <v>4</v>
      </c>
      <c r="H2415" s="10">
        <v>16815042</v>
      </c>
      <c r="I2415" s="22">
        <f>(data[[#This Row],[Profit]]/data[[#This Row],[Penjualan]])*100%</f>
        <v>0.10564071707621352</v>
      </c>
      <c r="K2415" s="3"/>
    </row>
    <row r="2416" spans="1:11" ht="15.75" customHeight="1" x14ac:dyDescent="0.3">
      <c r="A2416" s="9" t="s">
        <v>1234</v>
      </c>
      <c r="B2416" s="7" t="s">
        <v>14</v>
      </c>
      <c r="C2416" s="8" t="s">
        <v>17</v>
      </c>
      <c r="D2416" s="9" t="s">
        <v>12</v>
      </c>
      <c r="E2416" s="9" t="s">
        <v>30</v>
      </c>
      <c r="F2416" s="10">
        <v>97863376</v>
      </c>
      <c r="G2416" s="9">
        <v>3</v>
      </c>
      <c r="H2416" s="10">
        <v>28625805</v>
      </c>
      <c r="I2416" s="22">
        <f>(data[[#This Row],[Profit]]/data[[#This Row],[Penjualan]])*100%</f>
        <v>0.29250784277051711</v>
      </c>
      <c r="K2416" s="3"/>
    </row>
    <row r="2417" spans="1:11" ht="15.75" customHeight="1" x14ac:dyDescent="0.3">
      <c r="A2417" s="9" t="s">
        <v>1234</v>
      </c>
      <c r="B2417" s="7" t="s">
        <v>10</v>
      </c>
      <c r="C2417" s="8" t="s">
        <v>17</v>
      </c>
      <c r="D2417" s="9" t="s">
        <v>12</v>
      </c>
      <c r="E2417" s="9" t="s">
        <v>30</v>
      </c>
      <c r="F2417" s="10">
        <v>130839848</v>
      </c>
      <c r="G2417" s="9">
        <v>3</v>
      </c>
      <c r="H2417" s="10">
        <v>12596142</v>
      </c>
      <c r="I2417" s="22">
        <f>(data[[#This Row],[Profit]]/data[[#This Row],[Penjualan]])*100%</f>
        <v>9.6271450880927339E-2</v>
      </c>
      <c r="K2417" s="3"/>
    </row>
    <row r="2418" spans="1:11" ht="15.75" customHeight="1" x14ac:dyDescent="0.3">
      <c r="A2418" s="9" t="s">
        <v>1234</v>
      </c>
      <c r="B2418" s="7" t="s">
        <v>16</v>
      </c>
      <c r="C2418" s="8" t="s">
        <v>17</v>
      </c>
      <c r="D2418" s="9" t="s">
        <v>12</v>
      </c>
      <c r="E2418" s="9" t="s">
        <v>30</v>
      </c>
      <c r="F2418" s="10">
        <v>130800993</v>
      </c>
      <c r="G2418" s="9">
        <v>4</v>
      </c>
      <c r="H2418" s="10">
        <v>25792588</v>
      </c>
      <c r="I2418" s="22">
        <f>(data[[#This Row],[Profit]]/data[[#This Row],[Penjualan]])*100%</f>
        <v>0.19718954274299738</v>
      </c>
      <c r="K2418" s="3"/>
    </row>
    <row r="2419" spans="1:11" ht="15.75" customHeight="1" x14ac:dyDescent="0.3">
      <c r="A2419" s="9" t="s">
        <v>1235</v>
      </c>
      <c r="B2419" s="7" t="s">
        <v>14</v>
      </c>
      <c r="C2419" s="8" t="s">
        <v>17</v>
      </c>
      <c r="D2419" s="9" t="s">
        <v>28</v>
      </c>
      <c r="E2419" s="9" t="s">
        <v>30</v>
      </c>
      <c r="F2419" s="10">
        <v>96270910</v>
      </c>
      <c r="G2419" s="9">
        <v>1</v>
      </c>
      <c r="H2419" s="10">
        <v>19209373</v>
      </c>
      <c r="I2419" s="22">
        <f>(data[[#This Row],[Profit]]/data[[#This Row],[Penjualan]])*100%</f>
        <v>0.1995345530648874</v>
      </c>
      <c r="K2419" s="3"/>
    </row>
    <row r="2420" spans="1:11" ht="15.75" customHeight="1" x14ac:dyDescent="0.3">
      <c r="A2420" s="9" t="s">
        <v>1235</v>
      </c>
      <c r="B2420" s="7" t="s">
        <v>10</v>
      </c>
      <c r="C2420" s="8" t="s">
        <v>17</v>
      </c>
      <c r="D2420" s="9" t="s">
        <v>28</v>
      </c>
      <c r="E2420" s="9" t="s">
        <v>30</v>
      </c>
      <c r="F2420" s="10">
        <v>160241277</v>
      </c>
      <c r="G2420" s="9">
        <v>5</v>
      </c>
      <c r="H2420" s="10">
        <v>29938292</v>
      </c>
      <c r="I2420" s="22">
        <f>(data[[#This Row],[Profit]]/data[[#This Row],[Penjualan]])*100%</f>
        <v>0.18683258496498378</v>
      </c>
      <c r="K2420" s="3"/>
    </row>
    <row r="2421" spans="1:11" ht="15.75" customHeight="1" x14ac:dyDescent="0.3">
      <c r="A2421" s="9" t="s">
        <v>1236</v>
      </c>
      <c r="B2421" s="7" t="s">
        <v>10</v>
      </c>
      <c r="C2421" s="8" t="s">
        <v>17</v>
      </c>
      <c r="D2421" s="9" t="s">
        <v>28</v>
      </c>
      <c r="E2421" s="9" t="s">
        <v>25</v>
      </c>
      <c r="F2421" s="10">
        <v>132272784</v>
      </c>
      <c r="G2421" s="9">
        <v>3</v>
      </c>
      <c r="H2421" s="10">
        <v>31434349</v>
      </c>
      <c r="I2421" s="22">
        <f>(data[[#This Row],[Profit]]/data[[#This Row],[Penjualan]])*100%</f>
        <v>0.23764789739361653</v>
      </c>
      <c r="K2421" s="3"/>
    </row>
    <row r="2422" spans="1:11" ht="15.75" customHeight="1" x14ac:dyDescent="0.3">
      <c r="A2422" s="9" t="s">
        <v>1237</v>
      </c>
      <c r="B2422" s="7" t="s">
        <v>39</v>
      </c>
      <c r="C2422" s="8" t="s">
        <v>20</v>
      </c>
      <c r="D2422" s="9" t="s">
        <v>28</v>
      </c>
      <c r="E2422" s="9" t="s">
        <v>30</v>
      </c>
      <c r="F2422" s="10">
        <v>114076017</v>
      </c>
      <c r="G2422" s="9">
        <v>3</v>
      </c>
      <c r="H2422" s="10">
        <v>16080955</v>
      </c>
      <c r="I2422" s="22">
        <f>(data[[#This Row],[Profit]]/data[[#This Row],[Penjualan]])*100%</f>
        <v>0.14096700974403761</v>
      </c>
      <c r="K2422" s="3"/>
    </row>
    <row r="2423" spans="1:11" ht="15.75" customHeight="1" x14ac:dyDescent="0.3">
      <c r="A2423" s="9" t="s">
        <v>1238</v>
      </c>
      <c r="B2423" s="7" t="s">
        <v>39</v>
      </c>
      <c r="C2423" s="8" t="s">
        <v>17</v>
      </c>
      <c r="D2423" s="9" t="s">
        <v>28</v>
      </c>
      <c r="E2423" s="9" t="s">
        <v>13</v>
      </c>
      <c r="F2423" s="10">
        <v>181471260</v>
      </c>
      <c r="G2423" s="9">
        <v>3</v>
      </c>
      <c r="H2423" s="10">
        <v>23659576</v>
      </c>
      <c r="I2423" s="22">
        <f>(data[[#This Row],[Profit]]/data[[#This Row],[Penjualan]])*100%</f>
        <v>0.13037643536502694</v>
      </c>
      <c r="K2423" s="3"/>
    </row>
    <row r="2424" spans="1:11" ht="15.75" customHeight="1" x14ac:dyDescent="0.3">
      <c r="A2424" s="9" t="s">
        <v>1238</v>
      </c>
      <c r="B2424" s="7" t="s">
        <v>14</v>
      </c>
      <c r="C2424" s="8" t="s">
        <v>17</v>
      </c>
      <c r="D2424" s="9" t="s">
        <v>28</v>
      </c>
      <c r="E2424" s="9" t="s">
        <v>13</v>
      </c>
      <c r="F2424" s="10">
        <v>209114210</v>
      </c>
      <c r="G2424" s="9">
        <v>3</v>
      </c>
      <c r="H2424" s="10">
        <v>19751505</v>
      </c>
      <c r="I2424" s="22">
        <f>(data[[#This Row],[Profit]]/data[[#This Row],[Penjualan]])*100%</f>
        <v>9.4453193783435377E-2</v>
      </c>
      <c r="K2424" s="3"/>
    </row>
    <row r="2425" spans="1:11" ht="15.75" customHeight="1" x14ac:dyDescent="0.3">
      <c r="A2425" s="9" t="s">
        <v>1239</v>
      </c>
      <c r="B2425" s="7" t="s">
        <v>10</v>
      </c>
      <c r="C2425" s="8" t="s">
        <v>20</v>
      </c>
      <c r="D2425" s="9" t="s">
        <v>28</v>
      </c>
      <c r="E2425" s="9" t="s">
        <v>13</v>
      </c>
      <c r="F2425" s="10">
        <v>204280272</v>
      </c>
      <c r="G2425" s="9">
        <v>3</v>
      </c>
      <c r="H2425" s="10">
        <v>21128838</v>
      </c>
      <c r="I2425" s="22">
        <f>(data[[#This Row],[Profit]]/data[[#This Row],[Penjualan]])*100%</f>
        <v>0.10343063377162529</v>
      </c>
      <c r="K2425" s="3"/>
    </row>
    <row r="2426" spans="1:11" ht="15.75" customHeight="1" x14ac:dyDescent="0.3">
      <c r="A2426" s="9" t="s">
        <v>1240</v>
      </c>
      <c r="B2426" s="7" t="s">
        <v>10</v>
      </c>
      <c r="C2426" s="8" t="s">
        <v>20</v>
      </c>
      <c r="D2426" s="9" t="s">
        <v>18</v>
      </c>
      <c r="E2426" s="9" t="s">
        <v>25</v>
      </c>
      <c r="F2426" s="10">
        <v>244451685</v>
      </c>
      <c r="G2426" s="9">
        <v>4</v>
      </c>
      <c r="H2426" s="10">
        <v>29517387</v>
      </c>
      <c r="I2426" s="22">
        <f>(data[[#This Row],[Profit]]/data[[#This Row],[Penjualan]])*100%</f>
        <v>0.12074937016695139</v>
      </c>
      <c r="K2426" s="3"/>
    </row>
    <row r="2427" spans="1:11" ht="15.75" customHeight="1" x14ac:dyDescent="0.3">
      <c r="A2427" s="9" t="s">
        <v>1240</v>
      </c>
      <c r="B2427" s="7" t="s">
        <v>10</v>
      </c>
      <c r="C2427" s="8" t="s">
        <v>20</v>
      </c>
      <c r="D2427" s="9" t="s">
        <v>18</v>
      </c>
      <c r="E2427" s="9" t="s">
        <v>25</v>
      </c>
      <c r="F2427" s="10">
        <v>92643480</v>
      </c>
      <c r="G2427" s="9">
        <v>3</v>
      </c>
      <c r="H2427" s="10">
        <v>18807116</v>
      </c>
      <c r="I2427" s="22">
        <f>(data[[#This Row],[Profit]]/data[[#This Row],[Penjualan]])*100%</f>
        <v>0.20300528434380918</v>
      </c>
      <c r="K2427" s="3"/>
    </row>
    <row r="2428" spans="1:11" ht="15.75" customHeight="1" x14ac:dyDescent="0.3">
      <c r="A2428" s="9" t="s">
        <v>1241</v>
      </c>
      <c r="B2428" s="7" t="s">
        <v>10</v>
      </c>
      <c r="C2428" s="8" t="s">
        <v>20</v>
      </c>
      <c r="D2428" s="9" t="s">
        <v>12</v>
      </c>
      <c r="E2428" s="9" t="s">
        <v>25</v>
      </c>
      <c r="F2428" s="10">
        <v>174716847</v>
      </c>
      <c r="G2428" s="9">
        <v>1</v>
      </c>
      <c r="H2428" s="10">
        <v>22573607</v>
      </c>
      <c r="I2428" s="22">
        <f>(data[[#This Row],[Profit]]/data[[#This Row],[Penjualan]])*100%</f>
        <v>0.12920108957781273</v>
      </c>
      <c r="K2428" s="3"/>
    </row>
    <row r="2429" spans="1:11" ht="15.75" customHeight="1" x14ac:dyDescent="0.3">
      <c r="A2429" s="9" t="s">
        <v>1242</v>
      </c>
      <c r="B2429" s="7" t="s">
        <v>10</v>
      </c>
      <c r="C2429" s="8" t="s">
        <v>11</v>
      </c>
      <c r="D2429" s="9" t="s">
        <v>28</v>
      </c>
      <c r="E2429" s="9" t="s">
        <v>26</v>
      </c>
      <c r="F2429" s="10">
        <v>157729152</v>
      </c>
      <c r="G2429" s="9">
        <v>4</v>
      </c>
      <c r="H2429" s="10">
        <v>24359963</v>
      </c>
      <c r="I2429" s="22">
        <f>(data[[#This Row],[Profit]]/data[[#This Row],[Penjualan]])*100%</f>
        <v>0.15444172932597774</v>
      </c>
      <c r="K2429" s="3"/>
    </row>
    <row r="2430" spans="1:11" ht="15.75" customHeight="1" x14ac:dyDescent="0.3">
      <c r="A2430" s="9" t="s">
        <v>1243</v>
      </c>
      <c r="B2430" s="7" t="s">
        <v>10</v>
      </c>
      <c r="C2430" s="8" t="s">
        <v>11</v>
      </c>
      <c r="D2430" s="9" t="s">
        <v>12</v>
      </c>
      <c r="E2430" s="9" t="s">
        <v>13</v>
      </c>
      <c r="F2430" s="10">
        <v>213975978</v>
      </c>
      <c r="G2430" s="9">
        <v>2</v>
      </c>
      <c r="H2430" s="10">
        <v>26902799</v>
      </c>
      <c r="I2430" s="22">
        <f>(data[[#This Row],[Profit]]/data[[#This Row],[Penjualan]])*100%</f>
        <v>0.12572812729473773</v>
      </c>
      <c r="K2430" s="3"/>
    </row>
    <row r="2431" spans="1:11" ht="15.75" customHeight="1" x14ac:dyDescent="0.3">
      <c r="A2431" s="9" t="s">
        <v>1243</v>
      </c>
      <c r="B2431" s="7" t="s">
        <v>16</v>
      </c>
      <c r="C2431" s="8" t="s">
        <v>11</v>
      </c>
      <c r="D2431" s="9" t="s">
        <v>12</v>
      </c>
      <c r="E2431" s="9" t="s">
        <v>13</v>
      </c>
      <c r="F2431" s="10">
        <v>246344426</v>
      </c>
      <c r="G2431" s="9">
        <v>5</v>
      </c>
      <c r="H2431" s="10">
        <v>11185669</v>
      </c>
      <c r="I2431" s="22">
        <f>(data[[#This Row],[Profit]]/data[[#This Row],[Penjualan]])*100%</f>
        <v>4.5406625112759808E-2</v>
      </c>
      <c r="K2431" s="3"/>
    </row>
    <row r="2432" spans="1:11" ht="15.75" customHeight="1" x14ac:dyDescent="0.3">
      <c r="A2432" s="9" t="s">
        <v>1243</v>
      </c>
      <c r="B2432" s="7" t="s">
        <v>16</v>
      </c>
      <c r="C2432" s="8" t="s">
        <v>11</v>
      </c>
      <c r="D2432" s="9" t="s">
        <v>12</v>
      </c>
      <c r="E2432" s="9" t="s">
        <v>13</v>
      </c>
      <c r="F2432" s="10">
        <v>146100927</v>
      </c>
      <c r="G2432" s="9">
        <v>3</v>
      </c>
      <c r="H2432" s="10">
        <v>27097751</v>
      </c>
      <c r="I2432" s="22">
        <f>(data[[#This Row],[Profit]]/data[[#This Row],[Penjualan]])*100%</f>
        <v>0.18547282044281621</v>
      </c>
      <c r="K2432" s="3"/>
    </row>
    <row r="2433" spans="1:11" ht="15.75" customHeight="1" x14ac:dyDescent="0.3">
      <c r="A2433" s="9" t="s">
        <v>1244</v>
      </c>
      <c r="B2433" s="7" t="s">
        <v>16</v>
      </c>
      <c r="C2433" s="8" t="s">
        <v>20</v>
      </c>
      <c r="D2433" s="9" t="s">
        <v>28</v>
      </c>
      <c r="E2433" s="9" t="s">
        <v>25</v>
      </c>
      <c r="F2433" s="10">
        <v>210738600</v>
      </c>
      <c r="G2433" s="9">
        <v>3</v>
      </c>
      <c r="H2433" s="10">
        <v>32858775</v>
      </c>
      <c r="I2433" s="22">
        <f>(data[[#This Row],[Profit]]/data[[#This Row],[Penjualan]])*100%</f>
        <v>0.15592195734431186</v>
      </c>
      <c r="K2433" s="3"/>
    </row>
    <row r="2434" spans="1:11" ht="15.75" customHeight="1" x14ac:dyDescent="0.3">
      <c r="A2434" s="9" t="s">
        <v>1245</v>
      </c>
      <c r="B2434" s="7" t="s">
        <v>16</v>
      </c>
      <c r="C2434" s="8" t="s">
        <v>17</v>
      </c>
      <c r="D2434" s="9" t="s">
        <v>28</v>
      </c>
      <c r="E2434" s="9" t="s">
        <v>25</v>
      </c>
      <c r="F2434" s="10">
        <v>201433439</v>
      </c>
      <c r="G2434" s="9">
        <v>3</v>
      </c>
      <c r="H2434" s="10">
        <v>33304351</v>
      </c>
      <c r="I2434" s="22">
        <f>(data[[#This Row],[Profit]]/data[[#This Row],[Penjualan]])*100%</f>
        <v>0.16533675424168279</v>
      </c>
      <c r="K2434" s="3"/>
    </row>
    <row r="2435" spans="1:11" ht="15.75" customHeight="1" x14ac:dyDescent="0.3">
      <c r="A2435" s="9" t="s">
        <v>1245</v>
      </c>
      <c r="B2435" s="7" t="s">
        <v>16</v>
      </c>
      <c r="C2435" s="8" t="s">
        <v>17</v>
      </c>
      <c r="D2435" s="9" t="s">
        <v>28</v>
      </c>
      <c r="E2435" s="9" t="s">
        <v>25</v>
      </c>
      <c r="F2435" s="10">
        <v>127432683</v>
      </c>
      <c r="G2435" s="9">
        <v>4</v>
      </c>
      <c r="H2435" s="10">
        <v>12056956</v>
      </c>
      <c r="I2435" s="22">
        <f>(data[[#This Row],[Profit]]/data[[#This Row],[Penjualan]])*100%</f>
        <v>9.4614314916370401E-2</v>
      </c>
      <c r="K2435" s="3"/>
    </row>
    <row r="2436" spans="1:11" ht="15.75" customHeight="1" x14ac:dyDescent="0.3">
      <c r="A2436" s="9" t="s">
        <v>1246</v>
      </c>
      <c r="B2436" s="7" t="s">
        <v>39</v>
      </c>
      <c r="C2436" s="8" t="s">
        <v>21</v>
      </c>
      <c r="D2436" s="9" t="s">
        <v>28</v>
      </c>
      <c r="E2436" s="9" t="s">
        <v>13</v>
      </c>
      <c r="F2436" s="10">
        <v>152838580</v>
      </c>
      <c r="G2436" s="9">
        <v>5</v>
      </c>
      <c r="H2436" s="10">
        <v>30093546</v>
      </c>
      <c r="I2436" s="22">
        <f>(data[[#This Row],[Profit]]/data[[#This Row],[Penjualan]])*100%</f>
        <v>0.19689757651503959</v>
      </c>
      <c r="K2436" s="3"/>
    </row>
    <row r="2437" spans="1:11" ht="15.75" customHeight="1" x14ac:dyDescent="0.3">
      <c r="A2437" s="9" t="s">
        <v>1247</v>
      </c>
      <c r="B2437" s="7" t="s">
        <v>39</v>
      </c>
      <c r="C2437" s="8" t="s">
        <v>20</v>
      </c>
      <c r="D2437" s="9" t="s">
        <v>12</v>
      </c>
      <c r="E2437" s="9" t="s">
        <v>25</v>
      </c>
      <c r="F2437" s="10">
        <v>224233490</v>
      </c>
      <c r="G2437" s="9">
        <v>5</v>
      </c>
      <c r="H2437" s="10">
        <v>13829536</v>
      </c>
      <c r="I2437" s="22">
        <f>(data[[#This Row],[Profit]]/data[[#This Row],[Penjualan]])*100%</f>
        <v>6.1674712372357936E-2</v>
      </c>
      <c r="K2437" s="3"/>
    </row>
    <row r="2438" spans="1:11" ht="15.75" customHeight="1" x14ac:dyDescent="0.3">
      <c r="A2438" s="9" t="s">
        <v>1247</v>
      </c>
      <c r="B2438" s="7" t="s">
        <v>39</v>
      </c>
      <c r="C2438" s="8" t="s">
        <v>20</v>
      </c>
      <c r="D2438" s="9" t="s">
        <v>12</v>
      </c>
      <c r="E2438" s="9" t="s">
        <v>25</v>
      </c>
      <c r="F2438" s="10">
        <v>116584132</v>
      </c>
      <c r="G2438" s="9">
        <v>2</v>
      </c>
      <c r="H2438" s="10">
        <v>12422224</v>
      </c>
      <c r="I2438" s="22">
        <f>(data[[#This Row],[Profit]]/data[[#This Row],[Penjualan]])*100%</f>
        <v>0.10655158456727198</v>
      </c>
      <c r="K2438" s="3"/>
    </row>
    <row r="2439" spans="1:11" ht="15.75" customHeight="1" x14ac:dyDescent="0.3">
      <c r="A2439" s="9" t="s">
        <v>1248</v>
      </c>
      <c r="B2439" s="7" t="s">
        <v>39</v>
      </c>
      <c r="C2439" s="8" t="s">
        <v>20</v>
      </c>
      <c r="D2439" s="9" t="s">
        <v>18</v>
      </c>
      <c r="E2439" s="9" t="s">
        <v>13</v>
      </c>
      <c r="F2439" s="10">
        <v>141820228</v>
      </c>
      <c r="G2439" s="9">
        <v>5</v>
      </c>
      <c r="H2439" s="10">
        <v>21267649</v>
      </c>
      <c r="I2439" s="22">
        <f>(data[[#This Row],[Profit]]/data[[#This Row],[Penjualan]])*100%</f>
        <v>0.14996202798376548</v>
      </c>
      <c r="K2439" s="3"/>
    </row>
    <row r="2440" spans="1:11" ht="15.75" customHeight="1" x14ac:dyDescent="0.3">
      <c r="A2440" s="9" t="s">
        <v>1249</v>
      </c>
      <c r="B2440" s="7" t="s">
        <v>39</v>
      </c>
      <c r="C2440" s="8" t="s">
        <v>11</v>
      </c>
      <c r="D2440" s="9" t="s">
        <v>28</v>
      </c>
      <c r="E2440" s="9" t="s">
        <v>26</v>
      </c>
      <c r="F2440" s="10">
        <v>200317309</v>
      </c>
      <c r="G2440" s="9">
        <v>2</v>
      </c>
      <c r="H2440" s="10">
        <v>11108906</v>
      </c>
      <c r="I2440" s="22">
        <f>(data[[#This Row],[Profit]]/data[[#This Row],[Penjualan]])*100%</f>
        <v>5.5456545694710785E-2</v>
      </c>
      <c r="K2440" s="3"/>
    </row>
    <row r="2441" spans="1:11" ht="15.75" customHeight="1" x14ac:dyDescent="0.3">
      <c r="A2441" s="9" t="s">
        <v>1250</v>
      </c>
      <c r="B2441" s="7" t="s">
        <v>14</v>
      </c>
      <c r="C2441" s="8" t="s">
        <v>20</v>
      </c>
      <c r="D2441" s="9" t="s">
        <v>18</v>
      </c>
      <c r="E2441" s="9" t="s">
        <v>26</v>
      </c>
      <c r="F2441" s="10">
        <v>101777867</v>
      </c>
      <c r="G2441" s="9">
        <v>1</v>
      </c>
      <c r="H2441" s="10">
        <v>14953790</v>
      </c>
      <c r="I2441" s="22">
        <f>(data[[#This Row],[Profit]]/data[[#This Row],[Penjualan]])*100%</f>
        <v>0.14692575547884099</v>
      </c>
      <c r="K2441" s="3"/>
    </row>
    <row r="2442" spans="1:11" ht="15.75" customHeight="1" x14ac:dyDescent="0.3">
      <c r="A2442" s="9" t="s">
        <v>1251</v>
      </c>
      <c r="B2442" s="7" t="s">
        <v>16</v>
      </c>
      <c r="C2442" s="8" t="s">
        <v>20</v>
      </c>
      <c r="D2442" s="9" t="s">
        <v>12</v>
      </c>
      <c r="E2442" s="9" t="s">
        <v>13</v>
      </c>
      <c r="F2442" s="10">
        <v>123545039</v>
      </c>
      <c r="G2442" s="9">
        <v>5</v>
      </c>
      <c r="H2442" s="10">
        <v>17714609</v>
      </c>
      <c r="I2442" s="22">
        <f>(data[[#This Row],[Profit]]/data[[#This Row],[Penjualan]])*100%</f>
        <v>0.14338583842286051</v>
      </c>
      <c r="K2442" s="3"/>
    </row>
    <row r="2443" spans="1:11" ht="15.75" customHeight="1" x14ac:dyDescent="0.3">
      <c r="A2443" s="9" t="s">
        <v>1251</v>
      </c>
      <c r="B2443" s="7" t="s">
        <v>16</v>
      </c>
      <c r="C2443" s="8" t="s">
        <v>20</v>
      </c>
      <c r="D2443" s="9" t="s">
        <v>12</v>
      </c>
      <c r="E2443" s="9" t="s">
        <v>13</v>
      </c>
      <c r="F2443" s="10">
        <v>108445450</v>
      </c>
      <c r="G2443" s="9">
        <v>5</v>
      </c>
      <c r="H2443" s="10">
        <v>24869827</v>
      </c>
      <c r="I2443" s="22">
        <f>(data[[#This Row],[Profit]]/data[[#This Row],[Penjualan]])*100%</f>
        <v>0.22933029463200161</v>
      </c>
      <c r="K2443" s="3"/>
    </row>
    <row r="2444" spans="1:11" ht="15.75" customHeight="1" x14ac:dyDescent="0.3">
      <c r="A2444" s="9" t="s">
        <v>1252</v>
      </c>
      <c r="B2444" s="7" t="s">
        <v>16</v>
      </c>
      <c r="C2444" s="8" t="s">
        <v>20</v>
      </c>
      <c r="D2444" s="9" t="s">
        <v>28</v>
      </c>
      <c r="E2444" s="9" t="s">
        <v>30</v>
      </c>
      <c r="F2444" s="10">
        <v>106483213</v>
      </c>
      <c r="G2444" s="9">
        <v>3</v>
      </c>
      <c r="H2444" s="10">
        <v>28180448</v>
      </c>
      <c r="I2444" s="22">
        <f>(data[[#This Row],[Profit]]/data[[#This Row],[Penjualan]])*100%</f>
        <v>0.26464686034595897</v>
      </c>
      <c r="K2444" s="3"/>
    </row>
    <row r="2445" spans="1:11" ht="15.75" customHeight="1" x14ac:dyDescent="0.3">
      <c r="A2445" s="9" t="s">
        <v>1253</v>
      </c>
      <c r="B2445" s="7" t="s">
        <v>16</v>
      </c>
      <c r="C2445" s="8" t="s">
        <v>20</v>
      </c>
      <c r="D2445" s="9" t="s">
        <v>28</v>
      </c>
      <c r="E2445" s="9" t="s">
        <v>13</v>
      </c>
      <c r="F2445" s="10">
        <v>229485807</v>
      </c>
      <c r="G2445" s="9">
        <v>3</v>
      </c>
      <c r="H2445" s="10">
        <v>34512762</v>
      </c>
      <c r="I2445" s="22">
        <f>(data[[#This Row],[Profit]]/data[[#This Row],[Penjualan]])*100%</f>
        <v>0.1503917059236696</v>
      </c>
      <c r="K2445" s="3"/>
    </row>
    <row r="2446" spans="1:11" ht="15.75" customHeight="1" x14ac:dyDescent="0.3">
      <c r="A2446" s="9" t="s">
        <v>1254</v>
      </c>
      <c r="B2446" s="7" t="s">
        <v>16</v>
      </c>
      <c r="C2446" s="8" t="s">
        <v>20</v>
      </c>
      <c r="D2446" s="9" t="s">
        <v>12</v>
      </c>
      <c r="E2446" s="9" t="s">
        <v>30</v>
      </c>
      <c r="F2446" s="10">
        <v>237842521</v>
      </c>
      <c r="G2446" s="9">
        <v>2</v>
      </c>
      <c r="H2446" s="10">
        <v>13774523</v>
      </c>
      <c r="I2446" s="22">
        <f>(data[[#This Row],[Profit]]/data[[#This Row],[Penjualan]])*100%</f>
        <v>5.791446769940687E-2</v>
      </c>
      <c r="K2446" s="3"/>
    </row>
    <row r="2447" spans="1:11" ht="15.75" customHeight="1" x14ac:dyDescent="0.3">
      <c r="A2447" s="9" t="s">
        <v>1255</v>
      </c>
      <c r="B2447" s="7" t="s">
        <v>16</v>
      </c>
      <c r="C2447" s="8" t="s">
        <v>20</v>
      </c>
      <c r="D2447" s="9" t="s">
        <v>18</v>
      </c>
      <c r="E2447" s="9" t="s">
        <v>13</v>
      </c>
      <c r="F2447" s="10">
        <v>101589688</v>
      </c>
      <c r="G2447" s="9">
        <v>5</v>
      </c>
      <c r="H2447" s="10">
        <v>11516659</v>
      </c>
      <c r="I2447" s="22">
        <f>(data[[#This Row],[Profit]]/data[[#This Row],[Penjualan]])*100%</f>
        <v>0.1133644489586384</v>
      </c>
      <c r="K2447" s="3"/>
    </row>
    <row r="2448" spans="1:11" ht="15.75" customHeight="1" x14ac:dyDescent="0.3">
      <c r="A2448" s="9" t="s">
        <v>1255</v>
      </c>
      <c r="B2448" s="7" t="s">
        <v>10</v>
      </c>
      <c r="C2448" s="8" t="s">
        <v>20</v>
      </c>
      <c r="D2448" s="9" t="s">
        <v>18</v>
      </c>
      <c r="E2448" s="9" t="s">
        <v>13</v>
      </c>
      <c r="F2448" s="10">
        <v>224592344</v>
      </c>
      <c r="G2448" s="9">
        <v>3</v>
      </c>
      <c r="H2448" s="10">
        <v>22435955</v>
      </c>
      <c r="I2448" s="22">
        <f>(data[[#This Row],[Profit]]/data[[#This Row],[Penjualan]])*100%</f>
        <v>9.9896348203213914E-2</v>
      </c>
      <c r="K2448" s="3"/>
    </row>
    <row r="2449" spans="1:11" ht="15.75" customHeight="1" x14ac:dyDescent="0.3">
      <c r="A2449" s="9" t="s">
        <v>1255</v>
      </c>
      <c r="B2449" s="7" t="s">
        <v>39</v>
      </c>
      <c r="C2449" s="8" t="s">
        <v>20</v>
      </c>
      <c r="D2449" s="9" t="s">
        <v>18</v>
      </c>
      <c r="E2449" s="9" t="s">
        <v>13</v>
      </c>
      <c r="F2449" s="10">
        <v>120120859</v>
      </c>
      <c r="G2449" s="9">
        <v>5</v>
      </c>
      <c r="H2449" s="10">
        <v>13886755</v>
      </c>
      <c r="I2449" s="22">
        <f>(data[[#This Row],[Profit]]/data[[#This Row],[Penjualan]])*100%</f>
        <v>0.11560652425903814</v>
      </c>
      <c r="K2449" s="3"/>
    </row>
    <row r="2450" spans="1:11" ht="15.75" customHeight="1" x14ac:dyDescent="0.3">
      <c r="A2450" s="9" t="s">
        <v>1255</v>
      </c>
      <c r="B2450" s="7" t="s">
        <v>10</v>
      </c>
      <c r="C2450" s="8" t="s">
        <v>20</v>
      </c>
      <c r="D2450" s="9" t="s">
        <v>18</v>
      </c>
      <c r="E2450" s="9" t="s">
        <v>13</v>
      </c>
      <c r="F2450" s="10">
        <v>208766064</v>
      </c>
      <c r="G2450" s="9">
        <v>3</v>
      </c>
      <c r="H2450" s="10">
        <v>28656272</v>
      </c>
      <c r="I2450" s="22">
        <f>(data[[#This Row],[Profit]]/data[[#This Row],[Penjualan]])*100%</f>
        <v>0.13726499149785187</v>
      </c>
      <c r="K2450" s="3"/>
    </row>
    <row r="2451" spans="1:11" ht="15.75" customHeight="1" x14ac:dyDescent="0.3">
      <c r="A2451" s="9" t="s">
        <v>1255</v>
      </c>
      <c r="B2451" s="7" t="s">
        <v>10</v>
      </c>
      <c r="C2451" s="8" t="s">
        <v>20</v>
      </c>
      <c r="D2451" s="9" t="s">
        <v>18</v>
      </c>
      <c r="E2451" s="9" t="s">
        <v>13</v>
      </c>
      <c r="F2451" s="10">
        <v>236555622</v>
      </c>
      <c r="G2451" s="9">
        <v>1</v>
      </c>
      <c r="H2451" s="10">
        <v>27471080</v>
      </c>
      <c r="I2451" s="22">
        <f>(data[[#This Row],[Profit]]/data[[#This Row],[Penjualan]])*100%</f>
        <v>0.11612947419190908</v>
      </c>
      <c r="K2451" s="3"/>
    </row>
    <row r="2452" spans="1:11" ht="15.75" customHeight="1" x14ac:dyDescent="0.3">
      <c r="A2452" s="9" t="s">
        <v>1255</v>
      </c>
      <c r="B2452" s="7" t="s">
        <v>14</v>
      </c>
      <c r="C2452" s="8" t="s">
        <v>20</v>
      </c>
      <c r="D2452" s="9" t="s">
        <v>18</v>
      </c>
      <c r="E2452" s="9" t="s">
        <v>13</v>
      </c>
      <c r="F2452" s="10">
        <v>220140617</v>
      </c>
      <c r="G2452" s="9">
        <v>2</v>
      </c>
      <c r="H2452" s="10">
        <v>28249963</v>
      </c>
      <c r="I2452" s="22">
        <f>(data[[#This Row],[Profit]]/data[[#This Row],[Penjualan]])*100%</f>
        <v>0.12832690025575788</v>
      </c>
      <c r="K2452" s="3"/>
    </row>
    <row r="2453" spans="1:11" ht="15.75" customHeight="1" x14ac:dyDescent="0.3">
      <c r="A2453" s="9" t="s">
        <v>1256</v>
      </c>
      <c r="B2453" s="7" t="s">
        <v>14</v>
      </c>
      <c r="C2453" s="8" t="s">
        <v>20</v>
      </c>
      <c r="D2453" s="9" t="s">
        <v>28</v>
      </c>
      <c r="E2453" s="9" t="s">
        <v>13</v>
      </c>
      <c r="F2453" s="10">
        <v>93358225</v>
      </c>
      <c r="G2453" s="9">
        <v>3</v>
      </c>
      <c r="H2453" s="10">
        <v>19250814</v>
      </c>
      <c r="I2453" s="22">
        <f>(data[[#This Row],[Profit]]/data[[#This Row],[Penjualan]])*100%</f>
        <v>0.20620372763085418</v>
      </c>
      <c r="K2453" s="3"/>
    </row>
    <row r="2454" spans="1:11" ht="15.75" customHeight="1" x14ac:dyDescent="0.3">
      <c r="A2454" s="9" t="s">
        <v>1256</v>
      </c>
      <c r="B2454" s="7" t="s">
        <v>16</v>
      </c>
      <c r="C2454" s="8" t="s">
        <v>20</v>
      </c>
      <c r="D2454" s="9" t="s">
        <v>28</v>
      </c>
      <c r="E2454" s="9" t="s">
        <v>13</v>
      </c>
      <c r="F2454" s="10">
        <v>196347382</v>
      </c>
      <c r="G2454" s="9">
        <v>2</v>
      </c>
      <c r="H2454" s="10">
        <v>12861808</v>
      </c>
      <c r="I2454" s="22">
        <f>(data[[#This Row],[Profit]]/data[[#This Row],[Penjualan]])*100%</f>
        <v>6.5505370476495586E-2</v>
      </c>
      <c r="K2454" s="3"/>
    </row>
    <row r="2455" spans="1:11" ht="15.75" customHeight="1" x14ac:dyDescent="0.3">
      <c r="A2455" s="9" t="s">
        <v>1256</v>
      </c>
      <c r="B2455" s="7" t="s">
        <v>16</v>
      </c>
      <c r="C2455" s="8" t="s">
        <v>20</v>
      </c>
      <c r="D2455" s="9" t="s">
        <v>28</v>
      </c>
      <c r="E2455" s="9" t="s">
        <v>13</v>
      </c>
      <c r="F2455" s="10">
        <v>190598464</v>
      </c>
      <c r="G2455" s="9">
        <v>2</v>
      </c>
      <c r="H2455" s="10">
        <v>30033741</v>
      </c>
      <c r="I2455" s="22">
        <f>(data[[#This Row],[Profit]]/data[[#This Row],[Penjualan]])*100%</f>
        <v>0.15757598655149707</v>
      </c>
      <c r="K2455" s="3"/>
    </row>
    <row r="2456" spans="1:11" ht="15.75" customHeight="1" x14ac:dyDescent="0.3">
      <c r="A2456" s="9" t="s">
        <v>1256</v>
      </c>
      <c r="B2456" s="7" t="s">
        <v>16</v>
      </c>
      <c r="C2456" s="8" t="s">
        <v>20</v>
      </c>
      <c r="D2456" s="9" t="s">
        <v>28</v>
      </c>
      <c r="E2456" s="9" t="s">
        <v>13</v>
      </c>
      <c r="F2456" s="10">
        <v>246092256</v>
      </c>
      <c r="G2456" s="9">
        <v>5</v>
      </c>
      <c r="H2456" s="10">
        <v>32506363</v>
      </c>
      <c r="I2456" s="22">
        <f>(data[[#This Row],[Profit]]/data[[#This Row],[Penjualan]])*100%</f>
        <v>0.13209014996392246</v>
      </c>
      <c r="K2456" s="3"/>
    </row>
    <row r="2457" spans="1:11" ht="15.75" customHeight="1" x14ac:dyDescent="0.3">
      <c r="A2457" s="9" t="s">
        <v>1256</v>
      </c>
      <c r="B2457" s="7" t="s">
        <v>16</v>
      </c>
      <c r="C2457" s="8" t="s">
        <v>20</v>
      </c>
      <c r="D2457" s="9" t="s">
        <v>28</v>
      </c>
      <c r="E2457" s="9" t="s">
        <v>13</v>
      </c>
      <c r="F2457" s="10">
        <v>188483159</v>
      </c>
      <c r="G2457" s="9">
        <v>1</v>
      </c>
      <c r="H2457" s="10">
        <v>30887784</v>
      </c>
      <c r="I2457" s="22">
        <f>(data[[#This Row],[Profit]]/data[[#This Row],[Penjualan]])*100%</f>
        <v>0.16387556407625786</v>
      </c>
      <c r="K2457" s="3"/>
    </row>
    <row r="2458" spans="1:11" ht="15.75" customHeight="1" x14ac:dyDescent="0.3">
      <c r="A2458" s="9" t="s">
        <v>1257</v>
      </c>
      <c r="B2458" s="7" t="s">
        <v>14</v>
      </c>
      <c r="C2458" s="8" t="s">
        <v>20</v>
      </c>
      <c r="D2458" s="9" t="s">
        <v>18</v>
      </c>
      <c r="E2458" s="9" t="s">
        <v>26</v>
      </c>
      <c r="F2458" s="10">
        <v>106735605</v>
      </c>
      <c r="G2458" s="9">
        <v>4</v>
      </c>
      <c r="H2458" s="10">
        <v>14502136</v>
      </c>
      <c r="I2458" s="22">
        <f>(data[[#This Row],[Profit]]/data[[#This Row],[Penjualan]])*100%</f>
        <v>0.13586971282919136</v>
      </c>
      <c r="K2458" s="3"/>
    </row>
    <row r="2459" spans="1:11" ht="15.75" customHeight="1" x14ac:dyDescent="0.3">
      <c r="A2459" s="9" t="s">
        <v>1258</v>
      </c>
      <c r="B2459" s="7" t="s">
        <v>14</v>
      </c>
      <c r="C2459" s="8" t="s">
        <v>20</v>
      </c>
      <c r="D2459" s="9" t="s">
        <v>12</v>
      </c>
      <c r="E2459" s="9" t="s">
        <v>26</v>
      </c>
      <c r="F2459" s="10">
        <v>215625133</v>
      </c>
      <c r="G2459" s="9">
        <v>2</v>
      </c>
      <c r="H2459" s="10">
        <v>19997341</v>
      </c>
      <c r="I2459" s="22">
        <f>(data[[#This Row],[Profit]]/data[[#This Row],[Penjualan]])*100%</f>
        <v>9.2741234390334271E-2</v>
      </c>
      <c r="K2459" s="3"/>
    </row>
    <row r="2460" spans="1:11" ht="15.75" customHeight="1" x14ac:dyDescent="0.3">
      <c r="A2460" s="9" t="s">
        <v>1258</v>
      </c>
      <c r="B2460" s="7" t="s">
        <v>10</v>
      </c>
      <c r="C2460" s="8" t="s">
        <v>20</v>
      </c>
      <c r="D2460" s="9" t="s">
        <v>12</v>
      </c>
      <c r="E2460" s="9" t="s">
        <v>26</v>
      </c>
      <c r="F2460" s="10">
        <v>97819940</v>
      </c>
      <c r="G2460" s="9">
        <v>4</v>
      </c>
      <c r="H2460" s="10">
        <v>26915083</v>
      </c>
      <c r="I2460" s="22">
        <f>(data[[#This Row],[Profit]]/data[[#This Row],[Penjualan]])*100%</f>
        <v>0.27514924871145902</v>
      </c>
      <c r="K2460" s="3"/>
    </row>
    <row r="2461" spans="1:11" ht="15.75" customHeight="1" x14ac:dyDescent="0.3">
      <c r="A2461" s="9" t="s">
        <v>1258</v>
      </c>
      <c r="B2461" s="7" t="s">
        <v>10</v>
      </c>
      <c r="C2461" s="8" t="s">
        <v>20</v>
      </c>
      <c r="D2461" s="9" t="s">
        <v>12</v>
      </c>
      <c r="E2461" s="9" t="s">
        <v>26</v>
      </c>
      <c r="F2461" s="10">
        <v>134954974</v>
      </c>
      <c r="G2461" s="9">
        <v>1</v>
      </c>
      <c r="H2461" s="10">
        <v>28714914</v>
      </c>
      <c r="I2461" s="22">
        <f>(data[[#This Row],[Profit]]/data[[#This Row],[Penjualan]])*100%</f>
        <v>0.21277403232281011</v>
      </c>
      <c r="K2461" s="3"/>
    </row>
    <row r="2462" spans="1:11" ht="15.75" customHeight="1" x14ac:dyDescent="0.3">
      <c r="A2462" s="9" t="s">
        <v>1258</v>
      </c>
      <c r="B2462" s="7" t="s">
        <v>16</v>
      </c>
      <c r="C2462" s="8" t="s">
        <v>20</v>
      </c>
      <c r="D2462" s="9" t="s">
        <v>12</v>
      </c>
      <c r="E2462" s="9" t="s">
        <v>26</v>
      </c>
      <c r="F2462" s="10">
        <v>90717023</v>
      </c>
      <c r="G2462" s="9">
        <v>2</v>
      </c>
      <c r="H2462" s="10">
        <v>15223445</v>
      </c>
      <c r="I2462" s="22">
        <f>(data[[#This Row],[Profit]]/data[[#This Row],[Penjualan]])*100%</f>
        <v>0.16781244022965788</v>
      </c>
      <c r="K2462" s="3"/>
    </row>
    <row r="2463" spans="1:11" ht="15.75" customHeight="1" x14ac:dyDescent="0.3">
      <c r="A2463" s="9" t="s">
        <v>1259</v>
      </c>
      <c r="B2463" s="7" t="s">
        <v>10</v>
      </c>
      <c r="C2463" s="8" t="s">
        <v>17</v>
      </c>
      <c r="D2463" s="9" t="s">
        <v>12</v>
      </c>
      <c r="E2463" s="9" t="s">
        <v>30</v>
      </c>
      <c r="F2463" s="10">
        <v>99157100</v>
      </c>
      <c r="G2463" s="9">
        <v>1</v>
      </c>
      <c r="H2463" s="10">
        <v>21758487</v>
      </c>
      <c r="I2463" s="22">
        <f>(data[[#This Row],[Profit]]/data[[#This Row],[Penjualan]])*100%</f>
        <v>0.21943448325939344</v>
      </c>
      <c r="K2463" s="3"/>
    </row>
    <row r="2464" spans="1:11" ht="15.75" customHeight="1" x14ac:dyDescent="0.3">
      <c r="A2464" s="9" t="s">
        <v>1260</v>
      </c>
      <c r="B2464" s="7" t="s">
        <v>16</v>
      </c>
      <c r="C2464" s="8" t="s">
        <v>11</v>
      </c>
      <c r="D2464" s="9" t="s">
        <v>12</v>
      </c>
      <c r="E2464" s="9" t="s">
        <v>25</v>
      </c>
      <c r="F2464" s="10">
        <v>126123105</v>
      </c>
      <c r="G2464" s="9">
        <v>1</v>
      </c>
      <c r="H2464" s="10">
        <v>24989554</v>
      </c>
      <c r="I2464" s="22">
        <f>(data[[#This Row],[Profit]]/data[[#This Row],[Penjualan]])*100%</f>
        <v>0.19813620985623531</v>
      </c>
      <c r="K2464" s="3"/>
    </row>
    <row r="2465" spans="1:11" ht="15.75" customHeight="1" x14ac:dyDescent="0.3">
      <c r="A2465" s="9" t="s">
        <v>1261</v>
      </c>
      <c r="B2465" s="7" t="s">
        <v>16</v>
      </c>
      <c r="C2465" s="8" t="s">
        <v>17</v>
      </c>
      <c r="D2465" s="9" t="s">
        <v>28</v>
      </c>
      <c r="E2465" s="9" t="s">
        <v>30</v>
      </c>
      <c r="F2465" s="10">
        <v>202136491</v>
      </c>
      <c r="G2465" s="9">
        <v>3</v>
      </c>
      <c r="H2465" s="10">
        <v>28073922</v>
      </c>
      <c r="I2465" s="22">
        <f>(data[[#This Row],[Profit]]/data[[#This Row],[Penjualan]])*100%</f>
        <v>0.13888596690836985</v>
      </c>
      <c r="K2465" s="3"/>
    </row>
    <row r="2466" spans="1:11" ht="15.75" customHeight="1" x14ac:dyDescent="0.3">
      <c r="A2466" s="9" t="s">
        <v>1261</v>
      </c>
      <c r="B2466" s="7" t="s">
        <v>16</v>
      </c>
      <c r="C2466" s="8" t="s">
        <v>17</v>
      </c>
      <c r="D2466" s="9" t="s">
        <v>28</v>
      </c>
      <c r="E2466" s="9" t="s">
        <v>30</v>
      </c>
      <c r="F2466" s="10">
        <v>244176501</v>
      </c>
      <c r="G2466" s="9">
        <v>4</v>
      </c>
      <c r="H2466" s="10">
        <v>24776257</v>
      </c>
      <c r="I2466" s="22">
        <f>(data[[#This Row],[Profit]]/data[[#This Row],[Penjualan]])*100%</f>
        <v>0.10146863804883501</v>
      </c>
      <c r="K2466" s="3"/>
    </row>
    <row r="2467" spans="1:11" ht="15.75" customHeight="1" x14ac:dyDescent="0.3">
      <c r="A2467" s="9" t="s">
        <v>1261</v>
      </c>
      <c r="B2467" s="7" t="s">
        <v>16</v>
      </c>
      <c r="C2467" s="8" t="s">
        <v>17</v>
      </c>
      <c r="D2467" s="9" t="s">
        <v>28</v>
      </c>
      <c r="E2467" s="9" t="s">
        <v>30</v>
      </c>
      <c r="F2467" s="10">
        <v>152325690</v>
      </c>
      <c r="G2467" s="9">
        <v>5</v>
      </c>
      <c r="H2467" s="10">
        <v>26532537</v>
      </c>
      <c r="I2467" s="22">
        <f>(data[[#This Row],[Profit]]/data[[#This Row],[Penjualan]])*100%</f>
        <v>0.17418294313979474</v>
      </c>
      <c r="K2467" s="3"/>
    </row>
    <row r="2468" spans="1:11" ht="15.75" customHeight="1" x14ac:dyDescent="0.3">
      <c r="A2468" s="9" t="s">
        <v>1262</v>
      </c>
      <c r="B2468" s="7" t="s">
        <v>16</v>
      </c>
      <c r="C2468" s="8" t="s">
        <v>21</v>
      </c>
      <c r="D2468" s="9" t="s">
        <v>12</v>
      </c>
      <c r="E2468" s="9" t="s">
        <v>25</v>
      </c>
      <c r="F2468" s="10">
        <v>138653149</v>
      </c>
      <c r="G2468" s="9">
        <v>2</v>
      </c>
      <c r="H2468" s="10">
        <v>16746915</v>
      </c>
      <c r="I2468" s="22">
        <f>(data[[#This Row],[Profit]]/data[[#This Row],[Penjualan]])*100%</f>
        <v>0.12078279592481524</v>
      </c>
      <c r="K2468" s="3"/>
    </row>
    <row r="2469" spans="1:11" ht="15.75" customHeight="1" x14ac:dyDescent="0.3">
      <c r="A2469" s="9" t="s">
        <v>1262</v>
      </c>
      <c r="B2469" s="7" t="s">
        <v>16</v>
      </c>
      <c r="C2469" s="8" t="s">
        <v>21</v>
      </c>
      <c r="D2469" s="9" t="s">
        <v>12</v>
      </c>
      <c r="E2469" s="9" t="s">
        <v>25</v>
      </c>
      <c r="F2469" s="10">
        <v>193956469</v>
      </c>
      <c r="G2469" s="9">
        <v>1</v>
      </c>
      <c r="H2469" s="10">
        <v>34776353</v>
      </c>
      <c r="I2469" s="22">
        <f>(data[[#This Row],[Profit]]/data[[#This Row],[Penjualan]])*100%</f>
        <v>0.1792997840149379</v>
      </c>
      <c r="K2469" s="3"/>
    </row>
    <row r="2470" spans="1:11" ht="15.75" customHeight="1" x14ac:dyDescent="0.3">
      <c r="A2470" s="9" t="s">
        <v>1263</v>
      </c>
      <c r="B2470" s="7" t="s">
        <v>16</v>
      </c>
      <c r="C2470" s="8" t="s">
        <v>20</v>
      </c>
      <c r="D2470" s="9" t="s">
        <v>12</v>
      </c>
      <c r="E2470" s="9" t="s">
        <v>25</v>
      </c>
      <c r="F2470" s="10">
        <v>209464213</v>
      </c>
      <c r="G2470" s="9">
        <v>4</v>
      </c>
      <c r="H2470" s="10">
        <v>21936955</v>
      </c>
      <c r="I2470" s="22">
        <f>(data[[#This Row],[Profit]]/data[[#This Row],[Penjualan]])*100%</f>
        <v>0.10472889228099312</v>
      </c>
      <c r="K2470" s="3"/>
    </row>
    <row r="2471" spans="1:11" ht="15.75" customHeight="1" x14ac:dyDescent="0.3">
      <c r="A2471" s="9" t="s">
        <v>1264</v>
      </c>
      <c r="B2471" s="7" t="s">
        <v>16</v>
      </c>
      <c r="C2471" s="8" t="s">
        <v>17</v>
      </c>
      <c r="D2471" s="9" t="s">
        <v>12</v>
      </c>
      <c r="E2471" s="9" t="s">
        <v>30</v>
      </c>
      <c r="F2471" s="10">
        <v>161015685</v>
      </c>
      <c r="G2471" s="9">
        <v>4</v>
      </c>
      <c r="H2471" s="10">
        <v>11842247</v>
      </c>
      <c r="I2471" s="22">
        <f>(data[[#This Row],[Profit]]/data[[#This Row],[Penjualan]])*100%</f>
        <v>7.3547164054234837E-2</v>
      </c>
      <c r="K2471" s="3"/>
    </row>
    <row r="2472" spans="1:11" ht="15.75" customHeight="1" x14ac:dyDescent="0.3">
      <c r="A2472" s="9" t="s">
        <v>1265</v>
      </c>
      <c r="B2472" s="7" t="s">
        <v>14</v>
      </c>
      <c r="C2472" s="8" t="s">
        <v>20</v>
      </c>
      <c r="D2472" s="9" t="s">
        <v>18</v>
      </c>
      <c r="E2472" s="9" t="s">
        <v>30</v>
      </c>
      <c r="F2472" s="10">
        <v>167841154</v>
      </c>
      <c r="G2472" s="9">
        <v>5</v>
      </c>
      <c r="H2472" s="10">
        <v>11507110</v>
      </c>
      <c r="I2472" s="22">
        <f>(data[[#This Row],[Profit]]/data[[#This Row],[Penjualan]])*100%</f>
        <v>6.8559526229186915E-2</v>
      </c>
      <c r="K2472" s="3"/>
    </row>
    <row r="2473" spans="1:11" ht="15.75" customHeight="1" x14ac:dyDescent="0.3">
      <c r="A2473" s="9" t="s">
        <v>1265</v>
      </c>
      <c r="B2473" s="7" t="s">
        <v>14</v>
      </c>
      <c r="C2473" s="8" t="s">
        <v>20</v>
      </c>
      <c r="D2473" s="9" t="s">
        <v>18</v>
      </c>
      <c r="E2473" s="9" t="s">
        <v>30</v>
      </c>
      <c r="F2473" s="10">
        <v>174207546</v>
      </c>
      <c r="G2473" s="9">
        <v>5</v>
      </c>
      <c r="H2473" s="10">
        <v>30412629</v>
      </c>
      <c r="I2473" s="22">
        <f>(data[[#This Row],[Profit]]/data[[#This Row],[Penjualan]])*100%</f>
        <v>0.17457698990834761</v>
      </c>
      <c r="K2473" s="3"/>
    </row>
    <row r="2474" spans="1:11" ht="15.75" customHeight="1" x14ac:dyDescent="0.3">
      <c r="A2474" s="9" t="s">
        <v>1266</v>
      </c>
      <c r="B2474" s="7" t="s">
        <v>14</v>
      </c>
      <c r="C2474" s="8" t="s">
        <v>20</v>
      </c>
      <c r="D2474" s="9" t="s">
        <v>28</v>
      </c>
      <c r="E2474" s="9" t="s">
        <v>25</v>
      </c>
      <c r="F2474" s="10">
        <v>128228058</v>
      </c>
      <c r="G2474" s="9">
        <v>4</v>
      </c>
      <c r="H2474" s="10">
        <v>18833074</v>
      </c>
      <c r="I2474" s="22">
        <f>(data[[#This Row],[Profit]]/data[[#This Row],[Penjualan]])*100%</f>
        <v>0.14687170884238143</v>
      </c>
      <c r="K2474" s="3"/>
    </row>
    <row r="2475" spans="1:11" ht="15.75" customHeight="1" x14ac:dyDescent="0.3">
      <c r="A2475" s="9" t="s">
        <v>1266</v>
      </c>
      <c r="B2475" s="7" t="s">
        <v>14</v>
      </c>
      <c r="C2475" s="8" t="s">
        <v>20</v>
      </c>
      <c r="D2475" s="9" t="s">
        <v>28</v>
      </c>
      <c r="E2475" s="9" t="s">
        <v>25</v>
      </c>
      <c r="F2475" s="10">
        <v>164201457</v>
      </c>
      <c r="G2475" s="9">
        <v>5</v>
      </c>
      <c r="H2475" s="10">
        <v>18821039</v>
      </c>
      <c r="I2475" s="22">
        <f>(data[[#This Row],[Profit]]/data[[#This Row],[Penjualan]])*100%</f>
        <v>0.11462163213326421</v>
      </c>
      <c r="K2475" s="3"/>
    </row>
    <row r="2476" spans="1:11" ht="15.75" customHeight="1" x14ac:dyDescent="0.3">
      <c r="A2476" s="9" t="s">
        <v>1267</v>
      </c>
      <c r="B2476" s="7" t="s">
        <v>14</v>
      </c>
      <c r="C2476" s="8" t="s">
        <v>20</v>
      </c>
      <c r="D2476" s="9" t="s">
        <v>28</v>
      </c>
      <c r="E2476" s="9" t="s">
        <v>25</v>
      </c>
      <c r="F2476" s="10">
        <v>98246133</v>
      </c>
      <c r="G2476" s="9">
        <v>4</v>
      </c>
      <c r="H2476" s="10">
        <v>12480391</v>
      </c>
      <c r="I2476" s="22">
        <f>(data[[#This Row],[Profit]]/data[[#This Row],[Penjualan]])*100%</f>
        <v>0.12703188022677697</v>
      </c>
      <c r="K2476" s="3"/>
    </row>
    <row r="2477" spans="1:11" ht="15.75" customHeight="1" x14ac:dyDescent="0.3">
      <c r="A2477" s="9" t="s">
        <v>1267</v>
      </c>
      <c r="B2477" s="7" t="s">
        <v>14</v>
      </c>
      <c r="C2477" s="8" t="s">
        <v>20</v>
      </c>
      <c r="D2477" s="9" t="s">
        <v>28</v>
      </c>
      <c r="E2477" s="9" t="s">
        <v>25</v>
      </c>
      <c r="F2477" s="10">
        <v>176640214</v>
      </c>
      <c r="G2477" s="9">
        <v>4</v>
      </c>
      <c r="H2477" s="10">
        <v>20211866</v>
      </c>
      <c r="I2477" s="22">
        <f>(data[[#This Row],[Profit]]/data[[#This Row],[Penjualan]])*100%</f>
        <v>0.11442392161051164</v>
      </c>
      <c r="K2477" s="3"/>
    </row>
    <row r="2478" spans="1:11" ht="15.75" customHeight="1" x14ac:dyDescent="0.3">
      <c r="A2478" s="9" t="s">
        <v>1267</v>
      </c>
      <c r="B2478" s="7" t="s">
        <v>14</v>
      </c>
      <c r="C2478" s="8" t="s">
        <v>20</v>
      </c>
      <c r="D2478" s="9" t="s">
        <v>28</v>
      </c>
      <c r="E2478" s="9" t="s">
        <v>25</v>
      </c>
      <c r="F2478" s="10">
        <v>170756843</v>
      </c>
      <c r="G2478" s="9">
        <v>5</v>
      </c>
      <c r="H2478" s="10">
        <v>27305316</v>
      </c>
      <c r="I2478" s="22">
        <f>(data[[#This Row],[Profit]]/data[[#This Row],[Penjualan]])*100%</f>
        <v>0.15990759444996297</v>
      </c>
      <c r="K2478" s="3"/>
    </row>
    <row r="2479" spans="1:11" ht="15.75" customHeight="1" x14ac:dyDescent="0.3">
      <c r="A2479" s="9" t="s">
        <v>1267</v>
      </c>
      <c r="B2479" s="7" t="s">
        <v>39</v>
      </c>
      <c r="C2479" s="8" t="s">
        <v>20</v>
      </c>
      <c r="D2479" s="9" t="s">
        <v>28</v>
      </c>
      <c r="E2479" s="9" t="s">
        <v>25</v>
      </c>
      <c r="F2479" s="10">
        <v>150515701</v>
      </c>
      <c r="G2479" s="9">
        <v>5</v>
      </c>
      <c r="H2479" s="10">
        <v>13642511</v>
      </c>
      <c r="I2479" s="22">
        <f>(data[[#This Row],[Profit]]/data[[#This Row],[Penjualan]])*100%</f>
        <v>9.0638457711464934E-2</v>
      </c>
      <c r="K2479" s="3"/>
    </row>
    <row r="2480" spans="1:11" ht="15.75" customHeight="1" x14ac:dyDescent="0.3">
      <c r="A2480" s="9" t="s">
        <v>1268</v>
      </c>
      <c r="B2480" s="7" t="s">
        <v>39</v>
      </c>
      <c r="C2480" s="8" t="s">
        <v>20</v>
      </c>
      <c r="D2480" s="9" t="s">
        <v>28</v>
      </c>
      <c r="E2480" s="9" t="s">
        <v>26</v>
      </c>
      <c r="F2480" s="10">
        <v>240551844</v>
      </c>
      <c r="G2480" s="9">
        <v>2</v>
      </c>
      <c r="H2480" s="10">
        <v>25867746</v>
      </c>
      <c r="I2480" s="22">
        <f>(data[[#This Row],[Profit]]/data[[#This Row],[Penjualan]])*100%</f>
        <v>0.10753501436472047</v>
      </c>
      <c r="K2480" s="3"/>
    </row>
    <row r="2481" spans="1:11" ht="15.75" customHeight="1" x14ac:dyDescent="0.3">
      <c r="A2481" s="9" t="s">
        <v>1268</v>
      </c>
      <c r="B2481" s="7" t="s">
        <v>39</v>
      </c>
      <c r="C2481" s="8" t="s">
        <v>20</v>
      </c>
      <c r="D2481" s="9" t="s">
        <v>28</v>
      </c>
      <c r="E2481" s="9" t="s">
        <v>26</v>
      </c>
      <c r="F2481" s="10">
        <v>242001249</v>
      </c>
      <c r="G2481" s="9">
        <v>5</v>
      </c>
      <c r="H2481" s="10">
        <v>25773887</v>
      </c>
      <c r="I2481" s="22">
        <f>(data[[#This Row],[Profit]]/data[[#This Row],[Penjualan]])*100%</f>
        <v>0.1065031156099529</v>
      </c>
      <c r="K2481" s="3"/>
    </row>
    <row r="2482" spans="1:11" ht="15.75" customHeight="1" x14ac:dyDescent="0.3">
      <c r="A2482" s="9" t="s">
        <v>1269</v>
      </c>
      <c r="B2482" s="7" t="s">
        <v>39</v>
      </c>
      <c r="C2482" s="8" t="s">
        <v>20</v>
      </c>
      <c r="D2482" s="9" t="s">
        <v>18</v>
      </c>
      <c r="E2482" s="9" t="s">
        <v>26</v>
      </c>
      <c r="F2482" s="10">
        <v>146193635</v>
      </c>
      <c r="G2482" s="9">
        <v>5</v>
      </c>
      <c r="H2482" s="10">
        <v>28997534</v>
      </c>
      <c r="I2482" s="22">
        <f>(data[[#This Row],[Profit]]/data[[#This Row],[Penjualan]])*100%</f>
        <v>0.19835018125105106</v>
      </c>
      <c r="K2482" s="3"/>
    </row>
    <row r="2483" spans="1:11" ht="15.75" customHeight="1" x14ac:dyDescent="0.3">
      <c r="A2483" s="9" t="s">
        <v>1270</v>
      </c>
      <c r="B2483" s="7" t="s">
        <v>39</v>
      </c>
      <c r="C2483" s="8" t="s">
        <v>20</v>
      </c>
      <c r="D2483" s="9" t="s">
        <v>28</v>
      </c>
      <c r="E2483" s="9" t="s">
        <v>26</v>
      </c>
      <c r="F2483" s="10">
        <v>144876772</v>
      </c>
      <c r="G2483" s="9">
        <v>5</v>
      </c>
      <c r="H2483" s="10">
        <v>25799453</v>
      </c>
      <c r="I2483" s="22">
        <f>(data[[#This Row],[Profit]]/data[[#This Row],[Penjualan]])*100%</f>
        <v>0.17807860186172564</v>
      </c>
      <c r="K2483" s="3"/>
    </row>
    <row r="2484" spans="1:11" ht="15.75" customHeight="1" x14ac:dyDescent="0.3">
      <c r="A2484" s="9" t="s">
        <v>1271</v>
      </c>
      <c r="B2484" s="7" t="s">
        <v>39</v>
      </c>
      <c r="C2484" s="8" t="s">
        <v>20</v>
      </c>
      <c r="D2484" s="9" t="s">
        <v>28</v>
      </c>
      <c r="E2484" s="9" t="s">
        <v>30</v>
      </c>
      <c r="F2484" s="10">
        <v>187819556</v>
      </c>
      <c r="G2484" s="9">
        <v>3</v>
      </c>
      <c r="H2484" s="10">
        <v>19560261</v>
      </c>
      <c r="I2484" s="22">
        <f>(data[[#This Row],[Profit]]/data[[#This Row],[Penjualan]])*100%</f>
        <v>0.10414389969061581</v>
      </c>
      <c r="K2484" s="3"/>
    </row>
    <row r="2485" spans="1:11" ht="15.75" customHeight="1" x14ac:dyDescent="0.3">
      <c r="A2485" s="9" t="s">
        <v>1272</v>
      </c>
      <c r="B2485" s="7" t="s">
        <v>39</v>
      </c>
      <c r="C2485" s="8" t="s">
        <v>20</v>
      </c>
      <c r="D2485" s="9" t="s">
        <v>12</v>
      </c>
      <c r="E2485" s="9" t="s">
        <v>13</v>
      </c>
      <c r="F2485" s="10">
        <v>205375607</v>
      </c>
      <c r="G2485" s="9">
        <v>2</v>
      </c>
      <c r="H2485" s="10">
        <v>26552322</v>
      </c>
      <c r="I2485" s="22">
        <f>(data[[#This Row],[Profit]]/data[[#This Row],[Penjualan]])*100%</f>
        <v>0.12928663918690209</v>
      </c>
      <c r="K2485" s="3"/>
    </row>
    <row r="2486" spans="1:11" ht="15.75" customHeight="1" x14ac:dyDescent="0.3">
      <c r="A2486" s="9" t="s">
        <v>1273</v>
      </c>
      <c r="B2486" s="7" t="s">
        <v>39</v>
      </c>
      <c r="C2486" s="8" t="s">
        <v>20</v>
      </c>
      <c r="D2486" s="9" t="s">
        <v>12</v>
      </c>
      <c r="E2486" s="9" t="s">
        <v>26</v>
      </c>
      <c r="F2486" s="10">
        <v>91778913</v>
      </c>
      <c r="G2486" s="9">
        <v>1</v>
      </c>
      <c r="H2486" s="10">
        <v>28739795</v>
      </c>
      <c r="I2486" s="22">
        <f>(data[[#This Row],[Profit]]/data[[#This Row],[Penjualan]])*100%</f>
        <v>0.31314159277523801</v>
      </c>
      <c r="K2486" s="3"/>
    </row>
    <row r="2487" spans="1:11" ht="15.75" customHeight="1" x14ac:dyDescent="0.3">
      <c r="A2487" s="9" t="s">
        <v>1274</v>
      </c>
      <c r="B2487" s="7" t="s">
        <v>39</v>
      </c>
      <c r="C2487" s="8" t="s">
        <v>20</v>
      </c>
      <c r="D2487" s="9" t="s">
        <v>28</v>
      </c>
      <c r="E2487" s="9" t="s">
        <v>25</v>
      </c>
      <c r="F2487" s="10">
        <v>98906437</v>
      </c>
      <c r="G2487" s="9">
        <v>5</v>
      </c>
      <c r="H2487" s="10">
        <v>23931543</v>
      </c>
      <c r="I2487" s="22">
        <f>(data[[#This Row],[Profit]]/data[[#This Row],[Penjualan]])*100%</f>
        <v>0.24196143068018919</v>
      </c>
      <c r="K2487" s="3"/>
    </row>
    <row r="2488" spans="1:11" ht="15.75" customHeight="1" x14ac:dyDescent="0.3">
      <c r="A2488" s="9" t="s">
        <v>1274</v>
      </c>
      <c r="B2488" s="7" t="s">
        <v>39</v>
      </c>
      <c r="C2488" s="8" t="s">
        <v>20</v>
      </c>
      <c r="D2488" s="9" t="s">
        <v>28</v>
      </c>
      <c r="E2488" s="9" t="s">
        <v>25</v>
      </c>
      <c r="F2488" s="10">
        <v>210534506</v>
      </c>
      <c r="G2488" s="9">
        <v>4</v>
      </c>
      <c r="H2488" s="10">
        <v>21952112</v>
      </c>
      <c r="I2488" s="22">
        <f>(data[[#This Row],[Profit]]/data[[#This Row],[Penjualan]])*100%</f>
        <v>0.10426847559135984</v>
      </c>
      <c r="K2488" s="3"/>
    </row>
    <row r="2489" spans="1:11" ht="15.75" customHeight="1" x14ac:dyDescent="0.3">
      <c r="A2489" s="9" t="s">
        <v>1274</v>
      </c>
      <c r="B2489" s="7" t="s">
        <v>39</v>
      </c>
      <c r="C2489" s="8" t="s">
        <v>20</v>
      </c>
      <c r="D2489" s="9" t="s">
        <v>28</v>
      </c>
      <c r="E2489" s="9" t="s">
        <v>25</v>
      </c>
      <c r="F2489" s="10">
        <v>127353265</v>
      </c>
      <c r="G2489" s="9">
        <v>4</v>
      </c>
      <c r="H2489" s="10">
        <v>14306312</v>
      </c>
      <c r="I2489" s="22">
        <f>(data[[#This Row],[Profit]]/data[[#This Row],[Penjualan]])*100%</f>
        <v>0.112335651543759</v>
      </c>
      <c r="K2489" s="3"/>
    </row>
    <row r="2490" spans="1:11" ht="15.75" customHeight="1" x14ac:dyDescent="0.3">
      <c r="A2490" s="9" t="s">
        <v>1275</v>
      </c>
      <c r="B2490" s="7" t="s">
        <v>16</v>
      </c>
      <c r="C2490" s="8" t="s">
        <v>20</v>
      </c>
      <c r="D2490" s="9" t="s">
        <v>28</v>
      </c>
      <c r="E2490" s="9" t="s">
        <v>26</v>
      </c>
      <c r="F2490" s="10">
        <v>151315410</v>
      </c>
      <c r="G2490" s="9">
        <v>2</v>
      </c>
      <c r="H2490" s="10">
        <v>29112245</v>
      </c>
      <c r="I2490" s="22">
        <f>(data[[#This Row],[Profit]]/data[[#This Row],[Penjualan]])*100%</f>
        <v>0.19239444944834105</v>
      </c>
      <c r="K2490" s="3"/>
    </row>
    <row r="2491" spans="1:11" ht="15.75" customHeight="1" x14ac:dyDescent="0.3">
      <c r="A2491" s="9" t="s">
        <v>1275</v>
      </c>
      <c r="B2491" s="7" t="s">
        <v>14</v>
      </c>
      <c r="C2491" s="8" t="s">
        <v>20</v>
      </c>
      <c r="D2491" s="9" t="s">
        <v>28</v>
      </c>
      <c r="E2491" s="9" t="s">
        <v>26</v>
      </c>
      <c r="F2491" s="10">
        <v>91700397</v>
      </c>
      <c r="G2491" s="9">
        <v>4</v>
      </c>
      <c r="H2491" s="10">
        <v>17318791</v>
      </c>
      <c r="I2491" s="22">
        <f>(data[[#This Row],[Profit]]/data[[#This Row],[Penjualan]])*100%</f>
        <v>0.18886277013609876</v>
      </c>
      <c r="K2491" s="3"/>
    </row>
    <row r="2492" spans="1:11" ht="15.75" customHeight="1" x14ac:dyDescent="0.3">
      <c r="A2492" s="9" t="s">
        <v>1276</v>
      </c>
      <c r="B2492" s="7" t="s">
        <v>10</v>
      </c>
      <c r="C2492" s="8" t="s">
        <v>17</v>
      </c>
      <c r="D2492" s="9" t="s">
        <v>12</v>
      </c>
      <c r="E2492" s="9" t="s">
        <v>30</v>
      </c>
      <c r="F2492" s="10">
        <v>164802422</v>
      </c>
      <c r="G2492" s="9">
        <v>3</v>
      </c>
      <c r="H2492" s="10">
        <v>21433361</v>
      </c>
      <c r="I2492" s="22">
        <f>(data[[#This Row],[Profit]]/data[[#This Row],[Penjualan]])*100%</f>
        <v>0.13005489081950508</v>
      </c>
      <c r="K2492" s="3"/>
    </row>
    <row r="2493" spans="1:11" ht="15.75" customHeight="1" x14ac:dyDescent="0.3">
      <c r="A2493" s="9" t="s">
        <v>1276</v>
      </c>
      <c r="B2493" s="7" t="s">
        <v>10</v>
      </c>
      <c r="C2493" s="8" t="s">
        <v>17</v>
      </c>
      <c r="D2493" s="9" t="s">
        <v>12</v>
      </c>
      <c r="E2493" s="9" t="s">
        <v>30</v>
      </c>
      <c r="F2493" s="10">
        <v>188160252</v>
      </c>
      <c r="G2493" s="9">
        <v>5</v>
      </c>
      <c r="H2493" s="10">
        <v>15330993</v>
      </c>
      <c r="I2493" s="22">
        <f>(data[[#This Row],[Profit]]/data[[#This Row],[Penjualan]])*100%</f>
        <v>8.1478382586349846E-2</v>
      </c>
      <c r="K2493" s="3"/>
    </row>
    <row r="2494" spans="1:11" ht="15.75" customHeight="1" x14ac:dyDescent="0.3">
      <c r="A2494" s="9" t="s">
        <v>1277</v>
      </c>
      <c r="B2494" s="7" t="s">
        <v>10</v>
      </c>
      <c r="C2494" s="8" t="s">
        <v>11</v>
      </c>
      <c r="D2494" s="9" t="s">
        <v>28</v>
      </c>
      <c r="E2494" s="9" t="s">
        <v>26</v>
      </c>
      <c r="F2494" s="10">
        <v>114060236</v>
      </c>
      <c r="G2494" s="9">
        <v>4</v>
      </c>
      <c r="H2494" s="10">
        <v>13931470</v>
      </c>
      <c r="I2494" s="22">
        <f>(data[[#This Row],[Profit]]/data[[#This Row],[Penjualan]])*100%</f>
        <v>0.12214133942349549</v>
      </c>
      <c r="K2494" s="3"/>
    </row>
    <row r="2495" spans="1:11" ht="15.75" customHeight="1" x14ac:dyDescent="0.3">
      <c r="A2495" s="9" t="s">
        <v>1278</v>
      </c>
      <c r="B2495" s="7" t="s">
        <v>14</v>
      </c>
      <c r="C2495" s="8" t="s">
        <v>17</v>
      </c>
      <c r="D2495" s="9" t="s">
        <v>28</v>
      </c>
      <c r="E2495" s="9" t="s">
        <v>25</v>
      </c>
      <c r="F2495" s="10">
        <v>125607468</v>
      </c>
      <c r="G2495" s="9">
        <v>5</v>
      </c>
      <c r="H2495" s="10">
        <v>20022296</v>
      </c>
      <c r="I2495" s="22">
        <f>(data[[#This Row],[Profit]]/data[[#This Row],[Penjualan]])*100%</f>
        <v>0.15940370679233817</v>
      </c>
      <c r="K2495" s="3"/>
    </row>
    <row r="2496" spans="1:11" ht="15.75" customHeight="1" x14ac:dyDescent="0.3">
      <c r="A2496" s="9" t="s">
        <v>1278</v>
      </c>
      <c r="B2496" s="7" t="s">
        <v>14</v>
      </c>
      <c r="C2496" s="8" t="s">
        <v>17</v>
      </c>
      <c r="D2496" s="9" t="s">
        <v>28</v>
      </c>
      <c r="E2496" s="9" t="s">
        <v>25</v>
      </c>
      <c r="F2496" s="10">
        <v>118602509</v>
      </c>
      <c r="G2496" s="9">
        <v>5</v>
      </c>
      <c r="H2496" s="10">
        <v>24239737</v>
      </c>
      <c r="I2496" s="22">
        <f>(data[[#This Row],[Profit]]/data[[#This Row],[Penjualan]])*100%</f>
        <v>0.20437794448345101</v>
      </c>
      <c r="K2496" s="3"/>
    </row>
    <row r="2497" spans="1:11" ht="15.75" customHeight="1" x14ac:dyDescent="0.3">
      <c r="A2497" s="9" t="s">
        <v>1279</v>
      </c>
      <c r="B2497" s="7" t="s">
        <v>14</v>
      </c>
      <c r="C2497" s="8" t="s">
        <v>21</v>
      </c>
      <c r="D2497" s="9" t="s">
        <v>12</v>
      </c>
      <c r="E2497" s="9" t="s">
        <v>30</v>
      </c>
      <c r="F2497" s="10">
        <v>129161541</v>
      </c>
      <c r="G2497" s="9">
        <v>5</v>
      </c>
      <c r="H2497" s="10">
        <v>19017590</v>
      </c>
      <c r="I2497" s="22">
        <f>(data[[#This Row],[Profit]]/data[[#This Row],[Penjualan]])*100%</f>
        <v>0.14723879765417169</v>
      </c>
      <c r="K2497" s="3"/>
    </row>
    <row r="2498" spans="1:11" ht="15.75" customHeight="1" x14ac:dyDescent="0.3">
      <c r="A2498" s="9" t="s">
        <v>1279</v>
      </c>
      <c r="B2498" s="7" t="s">
        <v>14</v>
      </c>
      <c r="C2498" s="8" t="s">
        <v>21</v>
      </c>
      <c r="D2498" s="9" t="s">
        <v>12</v>
      </c>
      <c r="E2498" s="9" t="s">
        <v>30</v>
      </c>
      <c r="F2498" s="10">
        <v>222061961</v>
      </c>
      <c r="G2498" s="9">
        <v>5</v>
      </c>
      <c r="H2498" s="10">
        <v>10389249</v>
      </c>
      <c r="I2498" s="22">
        <f>(data[[#This Row],[Profit]]/data[[#This Row],[Penjualan]])*100%</f>
        <v>4.6785360956080178E-2</v>
      </c>
      <c r="K2498" s="3"/>
    </row>
    <row r="2499" spans="1:11" ht="15.75" customHeight="1" x14ac:dyDescent="0.3">
      <c r="A2499" s="9" t="s">
        <v>1280</v>
      </c>
      <c r="B2499" s="7" t="s">
        <v>14</v>
      </c>
      <c r="C2499" s="8" t="s">
        <v>20</v>
      </c>
      <c r="D2499" s="9" t="s">
        <v>18</v>
      </c>
      <c r="E2499" s="9" t="s">
        <v>13</v>
      </c>
      <c r="F2499" s="10">
        <v>101979686</v>
      </c>
      <c r="G2499" s="9">
        <v>5</v>
      </c>
      <c r="H2499" s="10">
        <v>21502508</v>
      </c>
      <c r="I2499" s="22">
        <f>(data[[#This Row],[Profit]]/data[[#This Row],[Penjualan]])*100%</f>
        <v>0.21085089436341273</v>
      </c>
      <c r="K2499" s="3"/>
    </row>
    <row r="2500" spans="1:11" ht="15.75" customHeight="1" x14ac:dyDescent="0.3">
      <c r="A2500" s="9" t="s">
        <v>1281</v>
      </c>
      <c r="B2500" s="7" t="s">
        <v>14</v>
      </c>
      <c r="C2500" s="8" t="s">
        <v>20</v>
      </c>
      <c r="D2500" s="9" t="s">
        <v>18</v>
      </c>
      <c r="E2500" s="9" t="s">
        <v>13</v>
      </c>
      <c r="F2500" s="10">
        <v>143578912</v>
      </c>
      <c r="G2500" s="9">
        <v>1</v>
      </c>
      <c r="H2500" s="10">
        <v>25592782</v>
      </c>
      <c r="I2500" s="22">
        <f>(data[[#This Row],[Profit]]/data[[#This Row],[Penjualan]])*100%</f>
        <v>0.17824889214928721</v>
      </c>
      <c r="K2500" s="3"/>
    </row>
    <row r="2501" spans="1:11" ht="15.75" customHeight="1" x14ac:dyDescent="0.3">
      <c r="A2501" s="9" t="s">
        <v>1282</v>
      </c>
      <c r="B2501" s="7" t="s">
        <v>14</v>
      </c>
      <c r="C2501" s="8" t="s">
        <v>20</v>
      </c>
      <c r="D2501" s="9" t="s">
        <v>12</v>
      </c>
      <c r="E2501" s="9" t="s">
        <v>26</v>
      </c>
      <c r="F2501" s="10">
        <v>219911220</v>
      </c>
      <c r="G2501" s="9">
        <v>4</v>
      </c>
      <c r="H2501" s="10">
        <v>23021719</v>
      </c>
      <c r="I2501" s="22">
        <f>(data[[#This Row],[Profit]]/data[[#This Row],[Penjualan]])*100%</f>
        <v>0.10468642300288271</v>
      </c>
      <c r="K2501" s="3"/>
    </row>
    <row r="2502" spans="1:11" ht="15.75" customHeight="1" x14ac:dyDescent="0.3">
      <c r="A2502" s="9" t="s">
        <v>1282</v>
      </c>
      <c r="B2502" s="7" t="s">
        <v>14</v>
      </c>
      <c r="C2502" s="8" t="s">
        <v>20</v>
      </c>
      <c r="D2502" s="9" t="s">
        <v>12</v>
      </c>
      <c r="E2502" s="9" t="s">
        <v>26</v>
      </c>
      <c r="F2502" s="10">
        <v>224091019</v>
      </c>
      <c r="G2502" s="9">
        <v>4</v>
      </c>
      <c r="H2502" s="10">
        <v>34232867</v>
      </c>
      <c r="I2502" s="22">
        <f>(data[[#This Row],[Profit]]/data[[#This Row],[Penjualan]])*100%</f>
        <v>0.15276322608894916</v>
      </c>
      <c r="K2502" s="3"/>
    </row>
    <row r="2503" spans="1:11" ht="15.75" customHeight="1" x14ac:dyDescent="0.3">
      <c r="A2503" s="9" t="s">
        <v>1282</v>
      </c>
      <c r="B2503" s="7" t="s">
        <v>14</v>
      </c>
      <c r="C2503" s="8" t="s">
        <v>20</v>
      </c>
      <c r="D2503" s="9" t="s">
        <v>12</v>
      </c>
      <c r="E2503" s="9" t="s">
        <v>26</v>
      </c>
      <c r="F2503" s="10">
        <v>140763390</v>
      </c>
      <c r="G2503" s="9">
        <v>4</v>
      </c>
      <c r="H2503" s="10">
        <v>10518638</v>
      </c>
      <c r="I2503" s="22">
        <f>(data[[#This Row],[Profit]]/data[[#This Row],[Penjualan]])*100%</f>
        <v>7.4725665529936439E-2</v>
      </c>
      <c r="K2503" s="3"/>
    </row>
    <row r="2504" spans="1:11" ht="15.75" customHeight="1" x14ac:dyDescent="0.3">
      <c r="A2504" s="9" t="s">
        <v>1282</v>
      </c>
      <c r="B2504" s="7" t="s">
        <v>10</v>
      </c>
      <c r="C2504" s="8" t="s">
        <v>20</v>
      </c>
      <c r="D2504" s="9" t="s">
        <v>12</v>
      </c>
      <c r="E2504" s="9" t="s">
        <v>26</v>
      </c>
      <c r="F2504" s="10">
        <v>124246946</v>
      </c>
      <c r="G2504" s="9">
        <v>4</v>
      </c>
      <c r="H2504" s="10">
        <v>32148152</v>
      </c>
      <c r="I2504" s="22">
        <f>(data[[#This Row],[Profit]]/data[[#This Row],[Penjualan]])*100%</f>
        <v>0.25874400164330802</v>
      </c>
      <c r="K2504" s="3"/>
    </row>
    <row r="2505" spans="1:11" ht="15.75" customHeight="1" x14ac:dyDescent="0.3">
      <c r="A2505" s="9" t="s">
        <v>1283</v>
      </c>
      <c r="B2505" s="7" t="s">
        <v>10</v>
      </c>
      <c r="C2505" s="8" t="s">
        <v>20</v>
      </c>
      <c r="D2505" s="9" t="s">
        <v>18</v>
      </c>
      <c r="E2505" s="9" t="s">
        <v>26</v>
      </c>
      <c r="F2505" s="10">
        <v>247115027</v>
      </c>
      <c r="G2505" s="9">
        <v>1</v>
      </c>
      <c r="H2505" s="10">
        <v>17438459</v>
      </c>
      <c r="I2505" s="22">
        <f>(data[[#This Row],[Profit]]/data[[#This Row],[Penjualan]])*100%</f>
        <v>7.056818523626246E-2</v>
      </c>
      <c r="K2505" s="3"/>
    </row>
    <row r="2506" spans="1:11" ht="15.75" customHeight="1" x14ac:dyDescent="0.3">
      <c r="A2506" s="9" t="s">
        <v>1283</v>
      </c>
      <c r="B2506" s="7" t="s">
        <v>10</v>
      </c>
      <c r="C2506" s="8" t="s">
        <v>20</v>
      </c>
      <c r="D2506" s="9" t="s">
        <v>18</v>
      </c>
      <c r="E2506" s="9" t="s">
        <v>26</v>
      </c>
      <c r="F2506" s="10">
        <v>245463004</v>
      </c>
      <c r="G2506" s="9">
        <v>5</v>
      </c>
      <c r="H2506" s="10">
        <v>27332519</v>
      </c>
      <c r="I2506" s="22">
        <f>(data[[#This Row],[Profit]]/data[[#This Row],[Penjualan]])*100%</f>
        <v>0.11135086980358148</v>
      </c>
      <c r="K2506" s="3"/>
    </row>
    <row r="2507" spans="1:11" ht="15.75" customHeight="1" x14ac:dyDescent="0.3">
      <c r="A2507" s="9" t="s">
        <v>1283</v>
      </c>
      <c r="B2507" s="7" t="s">
        <v>39</v>
      </c>
      <c r="C2507" s="8" t="s">
        <v>20</v>
      </c>
      <c r="D2507" s="9" t="s">
        <v>18</v>
      </c>
      <c r="E2507" s="9" t="s">
        <v>26</v>
      </c>
      <c r="F2507" s="10">
        <v>247434151</v>
      </c>
      <c r="G2507" s="9">
        <v>1</v>
      </c>
      <c r="H2507" s="10">
        <v>25066101</v>
      </c>
      <c r="I2507" s="22">
        <f>(data[[#This Row],[Profit]]/data[[#This Row],[Penjualan]])*100%</f>
        <v>0.10130412838606098</v>
      </c>
      <c r="K2507" s="3"/>
    </row>
    <row r="2508" spans="1:11" ht="15.75" customHeight="1" x14ac:dyDescent="0.3">
      <c r="A2508" s="9" t="s">
        <v>1283</v>
      </c>
      <c r="B2508" s="7" t="s">
        <v>10</v>
      </c>
      <c r="C2508" s="8" t="s">
        <v>20</v>
      </c>
      <c r="D2508" s="9" t="s">
        <v>18</v>
      </c>
      <c r="E2508" s="9" t="s">
        <v>26</v>
      </c>
      <c r="F2508" s="10">
        <v>185105867</v>
      </c>
      <c r="G2508" s="9">
        <v>3</v>
      </c>
      <c r="H2508" s="10">
        <v>26319897</v>
      </c>
      <c r="I2508" s="22">
        <f>(data[[#This Row],[Profit]]/data[[#This Row],[Penjualan]])*100%</f>
        <v>0.14218834565627247</v>
      </c>
      <c r="K2508" s="3"/>
    </row>
    <row r="2509" spans="1:11" ht="15.75" customHeight="1" x14ac:dyDescent="0.3">
      <c r="A2509" s="9" t="s">
        <v>1283</v>
      </c>
      <c r="B2509" s="7" t="s">
        <v>39</v>
      </c>
      <c r="C2509" s="8" t="s">
        <v>20</v>
      </c>
      <c r="D2509" s="9" t="s">
        <v>18</v>
      </c>
      <c r="E2509" s="9" t="s">
        <v>26</v>
      </c>
      <c r="F2509" s="10">
        <v>236349094</v>
      </c>
      <c r="G2509" s="9">
        <v>4</v>
      </c>
      <c r="H2509" s="10">
        <v>17993831</v>
      </c>
      <c r="I2509" s="22">
        <f>(data[[#This Row],[Profit]]/data[[#This Row],[Penjualan]])*100%</f>
        <v>7.6132430615536859E-2</v>
      </c>
      <c r="K2509" s="3"/>
    </row>
    <row r="2510" spans="1:11" ht="15.75" customHeight="1" x14ac:dyDescent="0.3">
      <c r="A2510" s="9" t="s">
        <v>1283</v>
      </c>
      <c r="B2510" s="7" t="s">
        <v>39</v>
      </c>
      <c r="C2510" s="8" t="s">
        <v>20</v>
      </c>
      <c r="D2510" s="9" t="s">
        <v>18</v>
      </c>
      <c r="E2510" s="9" t="s">
        <v>26</v>
      </c>
      <c r="F2510" s="10">
        <v>122069262</v>
      </c>
      <c r="G2510" s="9">
        <v>3</v>
      </c>
      <c r="H2510" s="10">
        <v>28991867</v>
      </c>
      <c r="I2510" s="22">
        <f>(data[[#This Row],[Profit]]/data[[#This Row],[Penjualan]])*100%</f>
        <v>0.23750341834621724</v>
      </c>
      <c r="K2510" s="3"/>
    </row>
    <row r="2511" spans="1:11" ht="15.75" customHeight="1" x14ac:dyDescent="0.3">
      <c r="A2511" s="9" t="s">
        <v>1283</v>
      </c>
      <c r="B2511" s="7" t="s">
        <v>39</v>
      </c>
      <c r="C2511" s="8" t="s">
        <v>20</v>
      </c>
      <c r="D2511" s="9" t="s">
        <v>18</v>
      </c>
      <c r="E2511" s="9" t="s">
        <v>26</v>
      </c>
      <c r="F2511" s="10">
        <v>133469883</v>
      </c>
      <c r="G2511" s="9">
        <v>3</v>
      </c>
      <c r="H2511" s="10">
        <v>16184028</v>
      </c>
      <c r="I2511" s="22">
        <f>(data[[#This Row],[Profit]]/data[[#This Row],[Penjualan]])*100%</f>
        <v>0.12125602897246865</v>
      </c>
      <c r="K2511" s="3"/>
    </row>
    <row r="2512" spans="1:11" ht="15.75" customHeight="1" x14ac:dyDescent="0.3">
      <c r="A2512" s="9" t="s">
        <v>1284</v>
      </c>
      <c r="B2512" s="7" t="s">
        <v>39</v>
      </c>
      <c r="C2512" s="8" t="s">
        <v>20</v>
      </c>
      <c r="D2512" s="9" t="s">
        <v>12</v>
      </c>
      <c r="E2512" s="9" t="s">
        <v>13</v>
      </c>
      <c r="F2512" s="10">
        <v>249272826</v>
      </c>
      <c r="G2512" s="9">
        <v>3</v>
      </c>
      <c r="H2512" s="10">
        <v>11129788</v>
      </c>
      <c r="I2512" s="22">
        <f>(data[[#This Row],[Profit]]/data[[#This Row],[Penjualan]])*100%</f>
        <v>4.4649022432954648E-2</v>
      </c>
      <c r="K2512" s="3"/>
    </row>
    <row r="2513" spans="1:11" ht="15.75" customHeight="1" x14ac:dyDescent="0.3">
      <c r="A2513" s="9" t="s">
        <v>1285</v>
      </c>
      <c r="B2513" s="7" t="s">
        <v>39</v>
      </c>
      <c r="C2513" s="8" t="s">
        <v>20</v>
      </c>
      <c r="D2513" s="9" t="s">
        <v>28</v>
      </c>
      <c r="E2513" s="9" t="s">
        <v>30</v>
      </c>
      <c r="F2513" s="10">
        <v>235794299</v>
      </c>
      <c r="G2513" s="9">
        <v>5</v>
      </c>
      <c r="H2513" s="10">
        <v>26413515</v>
      </c>
      <c r="I2513" s="22">
        <f>(data[[#This Row],[Profit]]/data[[#This Row],[Penjualan]])*100%</f>
        <v>0.11201931137444507</v>
      </c>
      <c r="K2513" s="3"/>
    </row>
    <row r="2514" spans="1:11" ht="15.75" customHeight="1" x14ac:dyDescent="0.3">
      <c r="A2514" s="9" t="s">
        <v>1286</v>
      </c>
      <c r="B2514" s="7" t="s">
        <v>10</v>
      </c>
      <c r="C2514" s="8" t="s">
        <v>20</v>
      </c>
      <c r="D2514" s="9" t="s">
        <v>18</v>
      </c>
      <c r="E2514" s="9" t="s">
        <v>25</v>
      </c>
      <c r="F2514" s="10">
        <v>135614944</v>
      </c>
      <c r="G2514" s="9">
        <v>2</v>
      </c>
      <c r="H2514" s="10">
        <v>16780038</v>
      </c>
      <c r="I2514" s="22">
        <f>(data[[#This Row],[Profit]]/data[[#This Row],[Penjualan]])*100%</f>
        <v>0.12373295674553389</v>
      </c>
      <c r="K2514" s="3"/>
    </row>
    <row r="2515" spans="1:11" ht="15.75" customHeight="1" x14ac:dyDescent="0.3">
      <c r="A2515" s="9" t="s">
        <v>1286</v>
      </c>
      <c r="B2515" s="7" t="s">
        <v>39</v>
      </c>
      <c r="C2515" s="8" t="s">
        <v>20</v>
      </c>
      <c r="D2515" s="9" t="s">
        <v>18</v>
      </c>
      <c r="E2515" s="9" t="s">
        <v>25</v>
      </c>
      <c r="F2515" s="10">
        <v>179443334</v>
      </c>
      <c r="G2515" s="9">
        <v>5</v>
      </c>
      <c r="H2515" s="10">
        <v>29465046</v>
      </c>
      <c r="I2515" s="22">
        <f>(data[[#This Row],[Profit]]/data[[#This Row],[Penjualan]])*100%</f>
        <v>0.16420251086061519</v>
      </c>
      <c r="K2515" s="3"/>
    </row>
    <row r="2516" spans="1:11" ht="15.75" customHeight="1" x14ac:dyDescent="0.3">
      <c r="A2516" s="9" t="s">
        <v>1287</v>
      </c>
      <c r="B2516" s="7" t="s">
        <v>39</v>
      </c>
      <c r="C2516" s="8" t="s">
        <v>20</v>
      </c>
      <c r="D2516" s="9" t="s">
        <v>28</v>
      </c>
      <c r="E2516" s="9" t="s">
        <v>13</v>
      </c>
      <c r="F2516" s="10">
        <v>120907976</v>
      </c>
      <c r="G2516" s="9">
        <v>2</v>
      </c>
      <c r="H2516" s="10">
        <v>23286595</v>
      </c>
      <c r="I2516" s="22">
        <f>(data[[#This Row],[Profit]]/data[[#This Row],[Penjualan]])*100%</f>
        <v>0.19259767444953341</v>
      </c>
      <c r="K2516" s="3"/>
    </row>
    <row r="2517" spans="1:11" ht="15.75" customHeight="1" x14ac:dyDescent="0.3">
      <c r="A2517" s="9" t="s">
        <v>1288</v>
      </c>
      <c r="B2517" s="7" t="s">
        <v>14</v>
      </c>
      <c r="C2517" s="8" t="s">
        <v>17</v>
      </c>
      <c r="D2517" s="9" t="s">
        <v>12</v>
      </c>
      <c r="E2517" s="9" t="s">
        <v>26</v>
      </c>
      <c r="F2517" s="10">
        <v>214883885</v>
      </c>
      <c r="G2517" s="9">
        <v>3</v>
      </c>
      <c r="H2517" s="10">
        <v>27241209</v>
      </c>
      <c r="I2517" s="22">
        <f>(data[[#This Row],[Profit]]/data[[#This Row],[Penjualan]])*100%</f>
        <v>0.12677176327112663</v>
      </c>
      <c r="K2517" s="3"/>
    </row>
    <row r="2518" spans="1:11" ht="15.75" customHeight="1" x14ac:dyDescent="0.3">
      <c r="A2518" s="9" t="s">
        <v>1288</v>
      </c>
      <c r="B2518" s="7" t="s">
        <v>14</v>
      </c>
      <c r="C2518" s="8" t="s">
        <v>17</v>
      </c>
      <c r="D2518" s="9" t="s">
        <v>12</v>
      </c>
      <c r="E2518" s="9" t="s">
        <v>26</v>
      </c>
      <c r="F2518" s="10">
        <v>154588363</v>
      </c>
      <c r="G2518" s="9">
        <v>3</v>
      </c>
      <c r="H2518" s="10">
        <v>29337813</v>
      </c>
      <c r="I2518" s="22">
        <f>(data[[#This Row],[Profit]]/data[[#This Row],[Penjualan]])*100%</f>
        <v>0.18978021650957</v>
      </c>
      <c r="K2518" s="3"/>
    </row>
    <row r="2519" spans="1:11" ht="15.75" customHeight="1" x14ac:dyDescent="0.3">
      <c r="A2519" s="9" t="s">
        <v>1289</v>
      </c>
      <c r="B2519" s="7" t="s">
        <v>14</v>
      </c>
      <c r="C2519" s="8" t="s">
        <v>20</v>
      </c>
      <c r="D2519" s="9" t="s">
        <v>12</v>
      </c>
      <c r="E2519" s="9" t="s">
        <v>13</v>
      </c>
      <c r="F2519" s="10">
        <v>147484483</v>
      </c>
      <c r="G2519" s="9">
        <v>1</v>
      </c>
      <c r="H2519" s="10">
        <v>33181408</v>
      </c>
      <c r="I2519" s="22">
        <f>(data[[#This Row],[Profit]]/data[[#This Row],[Penjualan]])*100%</f>
        <v>0.22498236645003528</v>
      </c>
      <c r="K2519" s="3"/>
    </row>
    <row r="2520" spans="1:11" ht="15.75" customHeight="1" x14ac:dyDescent="0.3">
      <c r="A2520" s="9" t="s">
        <v>1289</v>
      </c>
      <c r="B2520" s="7" t="s">
        <v>14</v>
      </c>
      <c r="C2520" s="8" t="s">
        <v>20</v>
      </c>
      <c r="D2520" s="9" t="s">
        <v>12</v>
      </c>
      <c r="E2520" s="9" t="s">
        <v>13</v>
      </c>
      <c r="F2520" s="10">
        <v>210977176</v>
      </c>
      <c r="G2520" s="9">
        <v>4</v>
      </c>
      <c r="H2520" s="10">
        <v>12404818</v>
      </c>
      <c r="I2520" s="22">
        <f>(data[[#This Row],[Profit]]/data[[#This Row],[Penjualan]])*100%</f>
        <v>5.879696673918889E-2</v>
      </c>
      <c r="K2520" s="3"/>
    </row>
    <row r="2521" spans="1:11" ht="15.75" customHeight="1" x14ac:dyDescent="0.3">
      <c r="A2521" s="9" t="s">
        <v>1289</v>
      </c>
      <c r="B2521" s="7" t="s">
        <v>14</v>
      </c>
      <c r="C2521" s="8" t="s">
        <v>20</v>
      </c>
      <c r="D2521" s="9" t="s">
        <v>12</v>
      </c>
      <c r="E2521" s="9" t="s">
        <v>13</v>
      </c>
      <c r="F2521" s="10">
        <v>192626986</v>
      </c>
      <c r="G2521" s="9">
        <v>5</v>
      </c>
      <c r="H2521" s="10">
        <v>27720037</v>
      </c>
      <c r="I2521" s="22">
        <f>(data[[#This Row],[Profit]]/data[[#This Row],[Penjualan]])*100%</f>
        <v>0.14390526257831807</v>
      </c>
      <c r="K2521" s="3"/>
    </row>
    <row r="2522" spans="1:11" ht="15.75" customHeight="1" x14ac:dyDescent="0.3">
      <c r="A2522" s="9" t="s">
        <v>1289</v>
      </c>
      <c r="B2522" s="7" t="s">
        <v>14</v>
      </c>
      <c r="C2522" s="8" t="s">
        <v>20</v>
      </c>
      <c r="D2522" s="9" t="s">
        <v>12</v>
      </c>
      <c r="E2522" s="9" t="s">
        <v>13</v>
      </c>
      <c r="F2522" s="10">
        <v>246925315</v>
      </c>
      <c r="G2522" s="9">
        <v>5</v>
      </c>
      <c r="H2522" s="10">
        <v>19182630</v>
      </c>
      <c r="I2522" s="22">
        <f>(data[[#This Row],[Profit]]/data[[#This Row],[Penjualan]])*100%</f>
        <v>7.7685959416514266E-2</v>
      </c>
      <c r="K2522" s="3"/>
    </row>
    <row r="2523" spans="1:11" ht="15.75" customHeight="1" x14ac:dyDescent="0.3">
      <c r="A2523" s="9" t="s">
        <v>1289</v>
      </c>
      <c r="B2523" s="7" t="s">
        <v>14</v>
      </c>
      <c r="C2523" s="8" t="s">
        <v>20</v>
      </c>
      <c r="D2523" s="9" t="s">
        <v>12</v>
      </c>
      <c r="E2523" s="9" t="s">
        <v>13</v>
      </c>
      <c r="F2523" s="10">
        <v>122880625</v>
      </c>
      <c r="G2523" s="9">
        <v>4</v>
      </c>
      <c r="H2523" s="10">
        <v>21143434</v>
      </c>
      <c r="I2523" s="22">
        <f>(data[[#This Row],[Profit]]/data[[#This Row],[Penjualan]])*100%</f>
        <v>0.17206483121322014</v>
      </c>
      <c r="K2523" s="3"/>
    </row>
    <row r="2524" spans="1:11" ht="15.75" customHeight="1" x14ac:dyDescent="0.3">
      <c r="A2524" s="9" t="s">
        <v>1290</v>
      </c>
      <c r="B2524" s="7" t="s">
        <v>14</v>
      </c>
      <c r="C2524" s="8" t="s">
        <v>20</v>
      </c>
      <c r="D2524" s="9" t="s">
        <v>28</v>
      </c>
      <c r="E2524" s="9" t="s">
        <v>30</v>
      </c>
      <c r="F2524" s="10">
        <v>239717001</v>
      </c>
      <c r="G2524" s="9">
        <v>1</v>
      </c>
      <c r="H2524" s="10">
        <v>15415906</v>
      </c>
      <c r="I2524" s="22">
        <f>(data[[#This Row],[Profit]]/data[[#This Row],[Penjualan]])*100%</f>
        <v>6.4308772159217861E-2</v>
      </c>
      <c r="K2524" s="3"/>
    </row>
    <row r="2525" spans="1:11" ht="15.75" customHeight="1" x14ac:dyDescent="0.3">
      <c r="A2525" s="9" t="s">
        <v>1290</v>
      </c>
      <c r="B2525" s="7" t="s">
        <v>14</v>
      </c>
      <c r="C2525" s="8" t="s">
        <v>20</v>
      </c>
      <c r="D2525" s="9" t="s">
        <v>28</v>
      </c>
      <c r="E2525" s="9" t="s">
        <v>30</v>
      </c>
      <c r="F2525" s="10">
        <v>92871335</v>
      </c>
      <c r="G2525" s="9">
        <v>4</v>
      </c>
      <c r="H2525" s="10">
        <v>19674356</v>
      </c>
      <c r="I2525" s="22">
        <f>(data[[#This Row],[Profit]]/data[[#This Row],[Penjualan]])*100%</f>
        <v>0.211845301889975</v>
      </c>
      <c r="K2525" s="3"/>
    </row>
    <row r="2526" spans="1:11" ht="15.75" customHeight="1" x14ac:dyDescent="0.3">
      <c r="A2526" s="9" t="s">
        <v>1291</v>
      </c>
      <c r="B2526" s="7" t="s">
        <v>14</v>
      </c>
      <c r="C2526" s="8" t="s">
        <v>21</v>
      </c>
      <c r="D2526" s="9" t="s">
        <v>28</v>
      </c>
      <c r="E2526" s="9" t="s">
        <v>30</v>
      </c>
      <c r="F2526" s="10">
        <v>125511198</v>
      </c>
      <c r="G2526" s="9">
        <v>5</v>
      </c>
      <c r="H2526" s="10">
        <v>27941744</v>
      </c>
      <c r="I2526" s="22">
        <f>(data[[#This Row],[Profit]]/data[[#This Row],[Penjualan]])*100%</f>
        <v>0.2226235144373333</v>
      </c>
      <c r="K2526" s="3"/>
    </row>
    <row r="2527" spans="1:11" ht="15.75" customHeight="1" x14ac:dyDescent="0.3">
      <c r="A2527" s="9" t="s">
        <v>1291</v>
      </c>
      <c r="B2527" s="7" t="s">
        <v>14</v>
      </c>
      <c r="C2527" s="8" t="s">
        <v>21</v>
      </c>
      <c r="D2527" s="9" t="s">
        <v>28</v>
      </c>
      <c r="E2527" s="9" t="s">
        <v>30</v>
      </c>
      <c r="F2527" s="10">
        <v>90709652</v>
      </c>
      <c r="G2527" s="9">
        <v>4</v>
      </c>
      <c r="H2527" s="10">
        <v>24890063</v>
      </c>
      <c r="I2527" s="22">
        <f>(data[[#This Row],[Profit]]/data[[#This Row],[Penjualan]])*100%</f>
        <v>0.27439266330775913</v>
      </c>
      <c r="K2527" s="3"/>
    </row>
    <row r="2528" spans="1:11" ht="15.75" customHeight="1" x14ac:dyDescent="0.3">
      <c r="A2528" s="9" t="s">
        <v>1291</v>
      </c>
      <c r="B2528" s="7" t="s">
        <v>14</v>
      </c>
      <c r="C2528" s="8" t="s">
        <v>21</v>
      </c>
      <c r="D2528" s="9" t="s">
        <v>28</v>
      </c>
      <c r="E2528" s="9" t="s">
        <v>30</v>
      </c>
      <c r="F2528" s="10">
        <v>121779287</v>
      </c>
      <c r="G2528" s="9">
        <v>3</v>
      </c>
      <c r="H2528" s="10">
        <v>17563084</v>
      </c>
      <c r="I2528" s="22">
        <f>(data[[#This Row],[Profit]]/data[[#This Row],[Penjualan]])*100%</f>
        <v>0.14422061774758133</v>
      </c>
      <c r="K2528" s="3"/>
    </row>
    <row r="2529" spans="1:11" ht="15.75" customHeight="1" x14ac:dyDescent="0.3">
      <c r="A2529" s="9" t="s">
        <v>1292</v>
      </c>
      <c r="B2529" s="7" t="s">
        <v>14</v>
      </c>
      <c r="C2529" s="8" t="s">
        <v>20</v>
      </c>
      <c r="D2529" s="9" t="s">
        <v>12</v>
      </c>
      <c r="E2529" s="9" t="s">
        <v>26</v>
      </c>
      <c r="F2529" s="10">
        <v>126329903</v>
      </c>
      <c r="G2529" s="9">
        <v>2</v>
      </c>
      <c r="H2529" s="10">
        <v>12680406</v>
      </c>
      <c r="I2529" s="22">
        <f>(data[[#This Row],[Profit]]/data[[#This Row],[Penjualan]])*100%</f>
        <v>0.10037533235500069</v>
      </c>
      <c r="K2529" s="3"/>
    </row>
    <row r="2530" spans="1:11" ht="15.75" customHeight="1" x14ac:dyDescent="0.3">
      <c r="A2530" s="9" t="s">
        <v>1293</v>
      </c>
      <c r="B2530" s="7" t="s">
        <v>16</v>
      </c>
      <c r="C2530" s="8" t="s">
        <v>20</v>
      </c>
      <c r="D2530" s="9" t="s">
        <v>18</v>
      </c>
      <c r="E2530" s="9" t="s">
        <v>25</v>
      </c>
      <c r="F2530" s="10">
        <v>177892034</v>
      </c>
      <c r="G2530" s="9">
        <v>4</v>
      </c>
      <c r="H2530" s="10">
        <v>29987698</v>
      </c>
      <c r="I2530" s="22">
        <f>(data[[#This Row],[Profit]]/data[[#This Row],[Penjualan]])*100%</f>
        <v>0.16857246120419311</v>
      </c>
      <c r="K2530" s="3"/>
    </row>
    <row r="2531" spans="1:11" ht="15.75" customHeight="1" x14ac:dyDescent="0.3">
      <c r="A2531" s="9" t="s">
        <v>1294</v>
      </c>
      <c r="B2531" s="7" t="s">
        <v>14</v>
      </c>
      <c r="C2531" s="8" t="s">
        <v>20</v>
      </c>
      <c r="D2531" s="9" t="s">
        <v>12</v>
      </c>
      <c r="E2531" s="9" t="s">
        <v>13</v>
      </c>
      <c r="F2531" s="10">
        <v>150189445</v>
      </c>
      <c r="G2531" s="9">
        <v>5</v>
      </c>
      <c r="H2531" s="10">
        <v>25837510</v>
      </c>
      <c r="I2531" s="22">
        <f>(data[[#This Row],[Profit]]/data[[#This Row],[Penjualan]])*100%</f>
        <v>0.17203279498103213</v>
      </c>
      <c r="K2531" s="3"/>
    </row>
    <row r="2532" spans="1:11" ht="15.75" customHeight="1" x14ac:dyDescent="0.3">
      <c r="A2532" s="9" t="s">
        <v>1294</v>
      </c>
      <c r="B2532" s="7" t="s">
        <v>14</v>
      </c>
      <c r="C2532" s="8" t="s">
        <v>20</v>
      </c>
      <c r="D2532" s="9" t="s">
        <v>12</v>
      </c>
      <c r="E2532" s="9" t="s">
        <v>13</v>
      </c>
      <c r="F2532" s="10">
        <v>222181564</v>
      </c>
      <c r="G2532" s="9">
        <v>5</v>
      </c>
      <c r="H2532" s="10">
        <v>12105781</v>
      </c>
      <c r="I2532" s="22">
        <f>(data[[#This Row],[Profit]]/data[[#This Row],[Penjualan]])*100%</f>
        <v>5.448598336448833E-2</v>
      </c>
      <c r="K2532" s="3"/>
    </row>
    <row r="2533" spans="1:11" ht="15.75" customHeight="1" x14ac:dyDescent="0.3">
      <c r="A2533" s="9" t="s">
        <v>1294</v>
      </c>
      <c r="B2533" s="7" t="s">
        <v>14</v>
      </c>
      <c r="C2533" s="8" t="s">
        <v>20</v>
      </c>
      <c r="D2533" s="9" t="s">
        <v>12</v>
      </c>
      <c r="E2533" s="9" t="s">
        <v>13</v>
      </c>
      <c r="F2533" s="10">
        <v>233752623</v>
      </c>
      <c r="G2533" s="9">
        <v>4</v>
      </c>
      <c r="H2533" s="10">
        <v>32295435</v>
      </c>
      <c r="I2533" s="22">
        <f>(data[[#This Row],[Profit]]/data[[#This Row],[Penjualan]])*100%</f>
        <v>0.13816073841447332</v>
      </c>
      <c r="K2533" s="3"/>
    </row>
    <row r="2534" spans="1:11" ht="15.75" customHeight="1" x14ac:dyDescent="0.3">
      <c r="A2534" s="9" t="s">
        <v>1294</v>
      </c>
      <c r="B2534" s="7" t="s">
        <v>16</v>
      </c>
      <c r="C2534" s="8" t="s">
        <v>20</v>
      </c>
      <c r="D2534" s="9" t="s">
        <v>12</v>
      </c>
      <c r="E2534" s="9" t="s">
        <v>13</v>
      </c>
      <c r="F2534" s="10">
        <v>172770253</v>
      </c>
      <c r="G2534" s="9">
        <v>3</v>
      </c>
      <c r="H2534" s="10">
        <v>23850957</v>
      </c>
      <c r="I2534" s="22">
        <f>(data[[#This Row],[Profit]]/data[[#This Row],[Penjualan]])*100%</f>
        <v>0.13805013644333786</v>
      </c>
      <c r="K2534" s="3"/>
    </row>
    <row r="2535" spans="1:11" ht="15.75" customHeight="1" x14ac:dyDescent="0.3">
      <c r="A2535" s="9" t="s">
        <v>1294</v>
      </c>
      <c r="B2535" s="7" t="s">
        <v>16</v>
      </c>
      <c r="C2535" s="8" t="s">
        <v>20</v>
      </c>
      <c r="D2535" s="9" t="s">
        <v>12</v>
      </c>
      <c r="E2535" s="9" t="s">
        <v>13</v>
      </c>
      <c r="F2535" s="10">
        <v>121165368</v>
      </c>
      <c r="G2535" s="9">
        <v>4</v>
      </c>
      <c r="H2535" s="10">
        <v>19843495</v>
      </c>
      <c r="I2535" s="22">
        <f>(data[[#This Row],[Profit]]/data[[#This Row],[Penjualan]])*100%</f>
        <v>0.16377200290432825</v>
      </c>
      <c r="K2535" s="3"/>
    </row>
    <row r="2536" spans="1:11" ht="15.75" customHeight="1" x14ac:dyDescent="0.3">
      <c r="A2536" s="9" t="s">
        <v>1295</v>
      </c>
      <c r="B2536" s="7" t="s">
        <v>16</v>
      </c>
      <c r="C2536" s="8" t="s">
        <v>20</v>
      </c>
      <c r="D2536" s="9" t="s">
        <v>12</v>
      </c>
      <c r="E2536" s="9" t="s">
        <v>25</v>
      </c>
      <c r="F2536" s="10">
        <v>232166456</v>
      </c>
      <c r="G2536" s="9">
        <v>3</v>
      </c>
      <c r="H2536" s="10">
        <v>14574614</v>
      </c>
      <c r="I2536" s="22">
        <f>(data[[#This Row],[Profit]]/data[[#This Row],[Penjualan]])*100%</f>
        <v>6.2776570961655204E-2</v>
      </c>
      <c r="K2536" s="3"/>
    </row>
    <row r="2537" spans="1:11" ht="15.75" customHeight="1" x14ac:dyDescent="0.3">
      <c r="A2537" s="9" t="s">
        <v>1296</v>
      </c>
      <c r="B2537" s="7" t="s">
        <v>14</v>
      </c>
      <c r="C2537" s="8" t="s">
        <v>20</v>
      </c>
      <c r="D2537" s="9" t="s">
        <v>12</v>
      </c>
      <c r="E2537" s="9" t="s">
        <v>25</v>
      </c>
      <c r="F2537" s="10">
        <v>199079802</v>
      </c>
      <c r="G2537" s="9">
        <v>5</v>
      </c>
      <c r="H2537" s="10">
        <v>15263517</v>
      </c>
      <c r="I2537" s="22">
        <f>(data[[#This Row],[Profit]]/data[[#This Row],[Penjualan]])*100%</f>
        <v>7.6670344488287162E-2</v>
      </c>
      <c r="K2537" s="3"/>
    </row>
    <row r="2538" spans="1:11" ht="15.75" customHeight="1" x14ac:dyDescent="0.3">
      <c r="A2538" s="9" t="s">
        <v>1296</v>
      </c>
      <c r="B2538" s="7" t="s">
        <v>14</v>
      </c>
      <c r="C2538" s="8" t="s">
        <v>20</v>
      </c>
      <c r="D2538" s="9" t="s">
        <v>12</v>
      </c>
      <c r="E2538" s="9" t="s">
        <v>25</v>
      </c>
      <c r="F2538" s="10">
        <v>168062224</v>
      </c>
      <c r="G2538" s="9">
        <v>4</v>
      </c>
      <c r="H2538" s="10">
        <v>19122656</v>
      </c>
      <c r="I2538" s="22">
        <f>(data[[#This Row],[Profit]]/data[[#This Row],[Penjualan]])*100%</f>
        <v>0.11378319020697952</v>
      </c>
      <c r="K2538" s="3"/>
    </row>
    <row r="2539" spans="1:11" ht="15.75" customHeight="1" x14ac:dyDescent="0.3">
      <c r="A2539" s="9" t="s">
        <v>1297</v>
      </c>
      <c r="B2539" s="7" t="s">
        <v>14</v>
      </c>
      <c r="C2539" s="8" t="s">
        <v>20</v>
      </c>
      <c r="D2539" s="9" t="s">
        <v>28</v>
      </c>
      <c r="E2539" s="9" t="s">
        <v>25</v>
      </c>
      <c r="F2539" s="10">
        <v>132892207</v>
      </c>
      <c r="G2539" s="9">
        <v>5</v>
      </c>
      <c r="H2539" s="10">
        <v>33891530</v>
      </c>
      <c r="I2539" s="22">
        <f>(data[[#This Row],[Profit]]/data[[#This Row],[Penjualan]])*100%</f>
        <v>0.25503022912396961</v>
      </c>
      <c r="K2539" s="3"/>
    </row>
    <row r="2540" spans="1:11" ht="15.75" customHeight="1" x14ac:dyDescent="0.3">
      <c r="A2540" s="9" t="s">
        <v>1297</v>
      </c>
      <c r="B2540" s="7" t="s">
        <v>14</v>
      </c>
      <c r="C2540" s="8" t="s">
        <v>20</v>
      </c>
      <c r="D2540" s="9" t="s">
        <v>28</v>
      </c>
      <c r="E2540" s="9" t="s">
        <v>25</v>
      </c>
      <c r="F2540" s="10">
        <v>101230001</v>
      </c>
      <c r="G2540" s="9">
        <v>5</v>
      </c>
      <c r="H2540" s="10">
        <v>15199412</v>
      </c>
      <c r="I2540" s="22">
        <f>(data[[#This Row],[Profit]]/data[[#This Row],[Penjualan]])*100%</f>
        <v>0.15014730662701464</v>
      </c>
      <c r="K2540" s="3"/>
    </row>
    <row r="2541" spans="1:11" ht="15.75" customHeight="1" x14ac:dyDescent="0.3">
      <c r="A2541" s="9" t="s">
        <v>1298</v>
      </c>
      <c r="B2541" s="7" t="s">
        <v>16</v>
      </c>
      <c r="C2541" s="8" t="s">
        <v>20</v>
      </c>
      <c r="D2541" s="9" t="s">
        <v>12</v>
      </c>
      <c r="E2541" s="9" t="s">
        <v>25</v>
      </c>
      <c r="F2541" s="10">
        <v>102899857</v>
      </c>
      <c r="G2541" s="9">
        <v>1</v>
      </c>
      <c r="H2541" s="10">
        <v>28768168</v>
      </c>
      <c r="I2541" s="22">
        <f>(data[[#This Row],[Profit]]/data[[#This Row],[Penjualan]])*100%</f>
        <v>0.27957442156600859</v>
      </c>
      <c r="K2541" s="3"/>
    </row>
    <row r="2542" spans="1:11" ht="15.75" customHeight="1" x14ac:dyDescent="0.3">
      <c r="A2542" s="9" t="s">
        <v>1298</v>
      </c>
      <c r="B2542" s="7" t="s">
        <v>10</v>
      </c>
      <c r="C2542" s="8" t="s">
        <v>20</v>
      </c>
      <c r="D2542" s="9" t="s">
        <v>12</v>
      </c>
      <c r="E2542" s="9" t="s">
        <v>25</v>
      </c>
      <c r="F2542" s="10">
        <v>140665603</v>
      </c>
      <c r="G2542" s="9">
        <v>5</v>
      </c>
      <c r="H2542" s="10">
        <v>13263849</v>
      </c>
      <c r="I2542" s="22">
        <f>(data[[#This Row],[Profit]]/data[[#This Row],[Penjualan]])*100%</f>
        <v>9.4293478413482512E-2</v>
      </c>
      <c r="K2542" s="3"/>
    </row>
    <row r="2543" spans="1:11" ht="15.75" customHeight="1" x14ac:dyDescent="0.3">
      <c r="A2543" s="9" t="s">
        <v>1298</v>
      </c>
      <c r="B2543" s="7" t="s">
        <v>10</v>
      </c>
      <c r="C2543" s="8" t="s">
        <v>20</v>
      </c>
      <c r="D2543" s="9" t="s">
        <v>12</v>
      </c>
      <c r="E2543" s="9" t="s">
        <v>25</v>
      </c>
      <c r="F2543" s="10">
        <v>146372936</v>
      </c>
      <c r="G2543" s="9">
        <v>3</v>
      </c>
      <c r="H2543" s="10">
        <v>17861969</v>
      </c>
      <c r="I2543" s="22">
        <f>(data[[#This Row],[Profit]]/data[[#This Row],[Penjualan]])*100%</f>
        <v>0.12203054395246947</v>
      </c>
      <c r="K2543" s="3"/>
    </row>
    <row r="2544" spans="1:11" ht="15.75" customHeight="1" x14ac:dyDescent="0.3">
      <c r="A2544" s="9" t="s">
        <v>1298</v>
      </c>
      <c r="B2544" s="7" t="s">
        <v>10</v>
      </c>
      <c r="C2544" s="8" t="s">
        <v>20</v>
      </c>
      <c r="D2544" s="9" t="s">
        <v>12</v>
      </c>
      <c r="E2544" s="9" t="s">
        <v>25</v>
      </c>
      <c r="F2544" s="10">
        <v>198662753</v>
      </c>
      <c r="G2544" s="9">
        <v>3</v>
      </c>
      <c r="H2544" s="10">
        <v>30524675</v>
      </c>
      <c r="I2544" s="22">
        <f>(data[[#This Row],[Profit]]/data[[#This Row],[Penjualan]])*100%</f>
        <v>0.15365071982063996</v>
      </c>
      <c r="K2544" s="3"/>
    </row>
    <row r="2545" spans="1:11" ht="15.75" customHeight="1" x14ac:dyDescent="0.3">
      <c r="A2545" s="9" t="s">
        <v>1299</v>
      </c>
      <c r="B2545" s="7" t="s">
        <v>39</v>
      </c>
      <c r="C2545" s="8" t="s">
        <v>11</v>
      </c>
      <c r="D2545" s="9" t="s">
        <v>18</v>
      </c>
      <c r="E2545" s="9" t="s">
        <v>30</v>
      </c>
      <c r="F2545" s="10">
        <v>244268845</v>
      </c>
      <c r="G2545" s="9">
        <v>5</v>
      </c>
      <c r="H2545" s="10">
        <v>31013743</v>
      </c>
      <c r="I2545" s="22">
        <f>(data[[#This Row],[Profit]]/data[[#This Row],[Penjualan]])*100%</f>
        <v>0.12696561037081908</v>
      </c>
      <c r="K2545" s="3"/>
    </row>
    <row r="2546" spans="1:11" ht="15.75" customHeight="1" x14ac:dyDescent="0.3">
      <c r="A2546" s="9" t="s">
        <v>1299</v>
      </c>
      <c r="B2546" s="7" t="s">
        <v>39</v>
      </c>
      <c r="C2546" s="8" t="s">
        <v>11</v>
      </c>
      <c r="D2546" s="9" t="s">
        <v>18</v>
      </c>
      <c r="E2546" s="9" t="s">
        <v>30</v>
      </c>
      <c r="F2546" s="10">
        <v>229280980</v>
      </c>
      <c r="G2546" s="9">
        <v>3</v>
      </c>
      <c r="H2546" s="10">
        <v>23358227</v>
      </c>
      <c r="I2546" s="22">
        <f>(data[[#This Row],[Profit]]/data[[#This Row],[Penjualan]])*100%</f>
        <v>0.10187599076033259</v>
      </c>
      <c r="K2546" s="3"/>
    </row>
    <row r="2547" spans="1:11" ht="15.75" customHeight="1" x14ac:dyDescent="0.3">
      <c r="A2547" s="9" t="s">
        <v>1299</v>
      </c>
      <c r="B2547" s="7" t="s">
        <v>39</v>
      </c>
      <c r="C2547" s="8" t="s">
        <v>11</v>
      </c>
      <c r="D2547" s="9" t="s">
        <v>18</v>
      </c>
      <c r="E2547" s="9" t="s">
        <v>30</v>
      </c>
      <c r="F2547" s="10">
        <v>215495884</v>
      </c>
      <c r="G2547" s="9">
        <v>5</v>
      </c>
      <c r="H2547" s="10">
        <v>13641522</v>
      </c>
      <c r="I2547" s="22">
        <f>(data[[#This Row],[Profit]]/data[[#This Row],[Penjualan]])*100%</f>
        <v>6.3302935289474019E-2</v>
      </c>
      <c r="K2547" s="3"/>
    </row>
    <row r="2548" spans="1:11" ht="15.75" customHeight="1" x14ac:dyDescent="0.3">
      <c r="A2548" s="9" t="s">
        <v>1299</v>
      </c>
      <c r="B2548" s="7" t="s">
        <v>39</v>
      </c>
      <c r="C2548" s="8" t="s">
        <v>11</v>
      </c>
      <c r="D2548" s="9" t="s">
        <v>18</v>
      </c>
      <c r="E2548" s="9" t="s">
        <v>30</v>
      </c>
      <c r="F2548" s="10">
        <v>209812013</v>
      </c>
      <c r="G2548" s="9">
        <v>3</v>
      </c>
      <c r="H2548" s="10">
        <v>25576880</v>
      </c>
      <c r="I2548" s="22">
        <f>(data[[#This Row],[Profit]]/data[[#This Row],[Penjualan]])*100%</f>
        <v>0.12190379203882859</v>
      </c>
      <c r="K2548" s="3"/>
    </row>
    <row r="2549" spans="1:11" ht="15.75" customHeight="1" x14ac:dyDescent="0.3">
      <c r="A2549" s="9" t="s">
        <v>1300</v>
      </c>
      <c r="B2549" s="7" t="s">
        <v>39</v>
      </c>
      <c r="C2549" s="8" t="s">
        <v>11</v>
      </c>
      <c r="D2549" s="9" t="s">
        <v>12</v>
      </c>
      <c r="E2549" s="9" t="s">
        <v>30</v>
      </c>
      <c r="F2549" s="10">
        <v>211335794</v>
      </c>
      <c r="G2549" s="9">
        <v>2</v>
      </c>
      <c r="H2549" s="10">
        <v>15253935</v>
      </c>
      <c r="I2549" s="22">
        <f>(data[[#This Row],[Profit]]/data[[#This Row],[Penjualan]])*100%</f>
        <v>7.2178662739923738E-2</v>
      </c>
      <c r="K2549" s="3"/>
    </row>
    <row r="2550" spans="1:11" ht="15.75" customHeight="1" x14ac:dyDescent="0.3">
      <c r="A2550" s="9" t="s">
        <v>1300</v>
      </c>
      <c r="B2550" s="7" t="s">
        <v>10</v>
      </c>
      <c r="C2550" s="8" t="s">
        <v>11</v>
      </c>
      <c r="D2550" s="9" t="s">
        <v>12</v>
      </c>
      <c r="E2550" s="9" t="s">
        <v>30</v>
      </c>
      <c r="F2550" s="10">
        <v>240000315</v>
      </c>
      <c r="G2550" s="9">
        <v>3</v>
      </c>
      <c r="H2550" s="10">
        <v>14531640</v>
      </c>
      <c r="I2550" s="22">
        <f>(data[[#This Row],[Profit]]/data[[#This Row],[Penjualan]])*100%</f>
        <v>6.0548420530198051E-2</v>
      </c>
      <c r="K2550" s="3"/>
    </row>
    <row r="2551" spans="1:11" ht="15.75" customHeight="1" x14ac:dyDescent="0.3">
      <c r="A2551" s="9" t="s">
        <v>1300</v>
      </c>
      <c r="B2551" s="7" t="s">
        <v>14</v>
      </c>
      <c r="C2551" s="8" t="s">
        <v>11</v>
      </c>
      <c r="D2551" s="9" t="s">
        <v>12</v>
      </c>
      <c r="E2551" s="9" t="s">
        <v>30</v>
      </c>
      <c r="F2551" s="10">
        <v>179492262</v>
      </c>
      <c r="G2551" s="9">
        <v>3</v>
      </c>
      <c r="H2551" s="10">
        <v>11704948</v>
      </c>
      <c r="I2551" s="22">
        <f>(data[[#This Row],[Profit]]/data[[#This Row],[Penjualan]])*100%</f>
        <v>6.521143513139302E-2</v>
      </c>
      <c r="K2551" s="3"/>
    </row>
    <row r="2552" spans="1:11" ht="15.75" customHeight="1" x14ac:dyDescent="0.3">
      <c r="A2552" s="9" t="s">
        <v>1301</v>
      </c>
      <c r="B2552" s="7" t="s">
        <v>14</v>
      </c>
      <c r="C2552" s="8" t="s">
        <v>20</v>
      </c>
      <c r="D2552" s="9" t="s">
        <v>28</v>
      </c>
      <c r="E2552" s="9" t="s">
        <v>13</v>
      </c>
      <c r="F2552" s="10">
        <v>232124441</v>
      </c>
      <c r="G2552" s="9">
        <v>3</v>
      </c>
      <c r="H2552" s="10">
        <v>17842885</v>
      </c>
      <c r="I2552" s="22">
        <f>(data[[#This Row],[Profit]]/data[[#This Row],[Penjualan]])*100%</f>
        <v>7.6867756463439366E-2</v>
      </c>
      <c r="K2552" s="3"/>
    </row>
    <row r="2553" spans="1:11" ht="15.75" customHeight="1" x14ac:dyDescent="0.3">
      <c r="A2553" s="9" t="s">
        <v>1302</v>
      </c>
      <c r="B2553" s="7" t="s">
        <v>14</v>
      </c>
      <c r="C2553" s="8" t="s">
        <v>20</v>
      </c>
      <c r="D2553" s="9" t="s">
        <v>28</v>
      </c>
      <c r="E2553" s="9" t="s">
        <v>25</v>
      </c>
      <c r="F2553" s="10">
        <v>194749210</v>
      </c>
      <c r="G2553" s="9">
        <v>4</v>
      </c>
      <c r="H2553" s="10">
        <v>23868541</v>
      </c>
      <c r="I2553" s="22">
        <f>(data[[#This Row],[Profit]]/data[[#This Row],[Penjualan]])*100%</f>
        <v>0.12256039960316142</v>
      </c>
      <c r="K2553" s="3"/>
    </row>
    <row r="2554" spans="1:11" ht="15.75" customHeight="1" x14ac:dyDescent="0.3">
      <c r="A2554" s="9" t="s">
        <v>1302</v>
      </c>
      <c r="B2554" s="7" t="s">
        <v>14</v>
      </c>
      <c r="C2554" s="8" t="s">
        <v>20</v>
      </c>
      <c r="D2554" s="9" t="s">
        <v>28</v>
      </c>
      <c r="E2554" s="9" t="s">
        <v>25</v>
      </c>
      <c r="F2554" s="10">
        <v>152878092</v>
      </c>
      <c r="G2554" s="9">
        <v>1</v>
      </c>
      <c r="H2554" s="10">
        <v>23226324</v>
      </c>
      <c r="I2554" s="22">
        <f>(data[[#This Row],[Profit]]/data[[#This Row],[Penjualan]])*100%</f>
        <v>0.15192709233969245</v>
      </c>
      <c r="K2554" s="3"/>
    </row>
    <row r="2555" spans="1:11" ht="15.75" customHeight="1" x14ac:dyDescent="0.3">
      <c r="A2555" s="9" t="s">
        <v>1302</v>
      </c>
      <c r="B2555" s="7" t="s">
        <v>14</v>
      </c>
      <c r="C2555" s="8" t="s">
        <v>20</v>
      </c>
      <c r="D2555" s="9" t="s">
        <v>28</v>
      </c>
      <c r="E2555" s="9" t="s">
        <v>25</v>
      </c>
      <c r="F2555" s="10">
        <v>182837472</v>
      </c>
      <c r="G2555" s="9">
        <v>4</v>
      </c>
      <c r="H2555" s="10">
        <v>15302744</v>
      </c>
      <c r="I2555" s="22">
        <f>(data[[#This Row],[Profit]]/data[[#This Row],[Penjualan]])*100%</f>
        <v>8.3695884834811107E-2</v>
      </c>
      <c r="K2555" s="3"/>
    </row>
    <row r="2556" spans="1:11" ht="15.75" customHeight="1" x14ac:dyDescent="0.3">
      <c r="A2556" s="9" t="s">
        <v>1303</v>
      </c>
      <c r="B2556" s="7" t="s">
        <v>14</v>
      </c>
      <c r="C2556" s="8" t="s">
        <v>17</v>
      </c>
      <c r="D2556" s="9" t="s">
        <v>12</v>
      </c>
      <c r="E2556" s="9" t="s">
        <v>26</v>
      </c>
      <c r="F2556" s="10">
        <v>191328364</v>
      </c>
      <c r="G2556" s="9">
        <v>3</v>
      </c>
      <c r="H2556" s="10">
        <v>25917594</v>
      </c>
      <c r="I2556" s="22">
        <f>(data[[#This Row],[Profit]]/data[[#This Row],[Penjualan]])*100%</f>
        <v>0.13546132658093496</v>
      </c>
      <c r="K2556" s="3"/>
    </row>
    <row r="2557" spans="1:11" ht="15.75" customHeight="1" x14ac:dyDescent="0.3">
      <c r="A2557" s="9" t="s">
        <v>1303</v>
      </c>
      <c r="B2557" s="7" t="s">
        <v>14</v>
      </c>
      <c r="C2557" s="8" t="s">
        <v>17</v>
      </c>
      <c r="D2557" s="9" t="s">
        <v>12</v>
      </c>
      <c r="E2557" s="9" t="s">
        <v>26</v>
      </c>
      <c r="F2557" s="10">
        <v>192742128</v>
      </c>
      <c r="G2557" s="9">
        <v>1</v>
      </c>
      <c r="H2557" s="10">
        <v>30707750</v>
      </c>
      <c r="I2557" s="22">
        <f>(data[[#This Row],[Profit]]/data[[#This Row],[Penjualan]])*100%</f>
        <v>0.15932038479932109</v>
      </c>
      <c r="K2557" s="3"/>
    </row>
    <row r="2558" spans="1:11" ht="15.75" customHeight="1" x14ac:dyDescent="0.3">
      <c r="A2558" s="9" t="s">
        <v>1304</v>
      </c>
      <c r="B2558" s="7" t="s">
        <v>10</v>
      </c>
      <c r="C2558" s="8" t="s">
        <v>20</v>
      </c>
      <c r="D2558" s="9" t="s">
        <v>12</v>
      </c>
      <c r="E2558" s="9" t="s">
        <v>25</v>
      </c>
      <c r="F2558" s="10">
        <v>155650070</v>
      </c>
      <c r="G2558" s="9">
        <v>4</v>
      </c>
      <c r="H2558" s="10">
        <v>20454932</v>
      </c>
      <c r="I2558" s="22">
        <f>(data[[#This Row],[Profit]]/data[[#This Row],[Penjualan]])*100%</f>
        <v>0.13141614391821346</v>
      </c>
      <c r="K2558" s="3"/>
    </row>
    <row r="2559" spans="1:11" ht="15.75" customHeight="1" x14ac:dyDescent="0.3">
      <c r="A2559" s="9" t="s">
        <v>1305</v>
      </c>
      <c r="B2559" s="7" t="s">
        <v>16</v>
      </c>
      <c r="C2559" s="8" t="s">
        <v>20</v>
      </c>
      <c r="D2559" s="9" t="s">
        <v>28</v>
      </c>
      <c r="E2559" s="9" t="s">
        <v>30</v>
      </c>
      <c r="F2559" s="10">
        <v>214804185</v>
      </c>
      <c r="G2559" s="9">
        <v>4</v>
      </c>
      <c r="H2559" s="10">
        <v>29935948</v>
      </c>
      <c r="I2559" s="22">
        <f>(data[[#This Row],[Profit]]/data[[#This Row],[Penjualan]])*100%</f>
        <v>0.13936389554048959</v>
      </c>
      <c r="K2559" s="3"/>
    </row>
    <row r="2560" spans="1:11" ht="15.75" customHeight="1" x14ac:dyDescent="0.3">
      <c r="A2560" s="9" t="s">
        <v>1305</v>
      </c>
      <c r="B2560" s="7" t="s">
        <v>14</v>
      </c>
      <c r="C2560" s="8" t="s">
        <v>20</v>
      </c>
      <c r="D2560" s="9" t="s">
        <v>28</v>
      </c>
      <c r="E2560" s="9" t="s">
        <v>30</v>
      </c>
      <c r="F2560" s="10">
        <v>141185294</v>
      </c>
      <c r="G2560" s="9">
        <v>3</v>
      </c>
      <c r="H2560" s="10">
        <v>19674715</v>
      </c>
      <c r="I2560" s="22">
        <f>(data[[#This Row],[Profit]]/data[[#This Row],[Penjualan]])*100%</f>
        <v>0.13935385508351883</v>
      </c>
      <c r="K2560" s="3"/>
    </row>
    <row r="2561" spans="1:11" ht="15.75" customHeight="1" x14ac:dyDescent="0.3">
      <c r="A2561" s="9" t="s">
        <v>1305</v>
      </c>
      <c r="B2561" s="7" t="s">
        <v>14</v>
      </c>
      <c r="C2561" s="8" t="s">
        <v>20</v>
      </c>
      <c r="D2561" s="9" t="s">
        <v>28</v>
      </c>
      <c r="E2561" s="9" t="s">
        <v>30</v>
      </c>
      <c r="F2561" s="10">
        <v>186879967</v>
      </c>
      <c r="G2561" s="9">
        <v>3</v>
      </c>
      <c r="H2561" s="10">
        <v>27166557</v>
      </c>
      <c r="I2561" s="22">
        <f>(data[[#This Row],[Profit]]/data[[#This Row],[Penjualan]])*100%</f>
        <v>0.14536901646606135</v>
      </c>
      <c r="K2561" s="3"/>
    </row>
    <row r="2562" spans="1:11" ht="15.75" customHeight="1" x14ac:dyDescent="0.3">
      <c r="A2562" s="9" t="s">
        <v>1305</v>
      </c>
      <c r="B2562" s="7" t="s">
        <v>14</v>
      </c>
      <c r="C2562" s="8" t="s">
        <v>20</v>
      </c>
      <c r="D2562" s="9" t="s">
        <v>28</v>
      </c>
      <c r="E2562" s="9" t="s">
        <v>30</v>
      </c>
      <c r="F2562" s="10">
        <v>138796875</v>
      </c>
      <c r="G2562" s="9">
        <v>4</v>
      </c>
      <c r="H2562" s="10">
        <v>25778142</v>
      </c>
      <c r="I2562" s="22">
        <f>(data[[#This Row],[Profit]]/data[[#This Row],[Penjualan]])*100%</f>
        <v>0.18572566565349544</v>
      </c>
      <c r="K2562" s="3"/>
    </row>
    <row r="2563" spans="1:11" ht="15.75" customHeight="1" x14ac:dyDescent="0.3">
      <c r="A2563" s="9" t="s">
        <v>1306</v>
      </c>
      <c r="B2563" s="7" t="s">
        <v>10</v>
      </c>
      <c r="C2563" s="8" t="s">
        <v>20</v>
      </c>
      <c r="D2563" s="9" t="s">
        <v>28</v>
      </c>
      <c r="E2563" s="9" t="s">
        <v>26</v>
      </c>
      <c r="F2563" s="10">
        <v>245742440</v>
      </c>
      <c r="G2563" s="9">
        <v>1</v>
      </c>
      <c r="H2563" s="10">
        <v>30615687</v>
      </c>
      <c r="I2563" s="22">
        <f>(data[[#This Row],[Profit]]/data[[#This Row],[Penjualan]])*100%</f>
        <v>0.1245844511025446</v>
      </c>
      <c r="K2563" s="3"/>
    </row>
    <row r="2564" spans="1:11" ht="15.75" customHeight="1" x14ac:dyDescent="0.3">
      <c r="A2564" s="9" t="s">
        <v>1307</v>
      </c>
      <c r="B2564" s="7" t="s">
        <v>10</v>
      </c>
      <c r="C2564" s="8" t="s">
        <v>11</v>
      </c>
      <c r="D2564" s="9" t="s">
        <v>28</v>
      </c>
      <c r="E2564" s="9" t="s">
        <v>13</v>
      </c>
      <c r="F2564" s="10">
        <v>107836796</v>
      </c>
      <c r="G2564" s="9">
        <v>3</v>
      </c>
      <c r="H2564" s="10">
        <v>21876336</v>
      </c>
      <c r="I2564" s="22">
        <f>(data[[#This Row],[Profit]]/data[[#This Row],[Penjualan]])*100%</f>
        <v>0.20286522607737714</v>
      </c>
      <c r="K2564" s="3"/>
    </row>
    <row r="2565" spans="1:11" ht="15.75" customHeight="1" x14ac:dyDescent="0.3">
      <c r="A2565" s="9" t="s">
        <v>1308</v>
      </c>
      <c r="B2565" s="7" t="s">
        <v>10</v>
      </c>
      <c r="C2565" s="8" t="s">
        <v>17</v>
      </c>
      <c r="D2565" s="9" t="s">
        <v>18</v>
      </c>
      <c r="E2565" s="9" t="s">
        <v>26</v>
      </c>
      <c r="F2565" s="10">
        <v>204423142</v>
      </c>
      <c r="G2565" s="9">
        <v>4</v>
      </c>
      <c r="H2565" s="10">
        <v>29839961</v>
      </c>
      <c r="I2565" s="22">
        <f>(data[[#This Row],[Profit]]/data[[#This Row],[Penjualan]])*100%</f>
        <v>0.14597154073681148</v>
      </c>
      <c r="K2565" s="3"/>
    </row>
    <row r="2566" spans="1:11" ht="15.75" customHeight="1" x14ac:dyDescent="0.3">
      <c r="A2566" s="9" t="s">
        <v>1308</v>
      </c>
      <c r="B2566" s="7" t="s">
        <v>10</v>
      </c>
      <c r="C2566" s="8" t="s">
        <v>17</v>
      </c>
      <c r="D2566" s="9" t="s">
        <v>18</v>
      </c>
      <c r="E2566" s="9" t="s">
        <v>26</v>
      </c>
      <c r="F2566" s="10">
        <v>139987226</v>
      </c>
      <c r="G2566" s="9">
        <v>4</v>
      </c>
      <c r="H2566" s="10">
        <v>11956864</v>
      </c>
      <c r="I2566" s="22">
        <f>(data[[#This Row],[Profit]]/data[[#This Row],[Penjualan]])*100%</f>
        <v>8.5413964842763576E-2</v>
      </c>
      <c r="K2566" s="3"/>
    </row>
    <row r="2567" spans="1:11" ht="15.75" customHeight="1" x14ac:dyDescent="0.3">
      <c r="A2567" s="9" t="s">
        <v>1309</v>
      </c>
      <c r="B2567" s="7" t="s">
        <v>16</v>
      </c>
      <c r="C2567" s="8" t="s">
        <v>17</v>
      </c>
      <c r="D2567" s="9" t="s">
        <v>28</v>
      </c>
      <c r="E2567" s="9" t="s">
        <v>13</v>
      </c>
      <c r="F2567" s="10">
        <v>99556078</v>
      </c>
      <c r="G2567" s="9">
        <v>5</v>
      </c>
      <c r="H2567" s="10">
        <v>29513115</v>
      </c>
      <c r="I2567" s="22">
        <f>(data[[#This Row],[Profit]]/data[[#This Row],[Penjualan]])*100%</f>
        <v>0.2964471440909916</v>
      </c>
      <c r="K2567" s="3"/>
    </row>
    <row r="2568" spans="1:11" ht="15.75" customHeight="1" x14ac:dyDescent="0.3">
      <c r="A2568" s="9" t="s">
        <v>1309</v>
      </c>
      <c r="B2568" s="7" t="s">
        <v>39</v>
      </c>
      <c r="C2568" s="8" t="s">
        <v>17</v>
      </c>
      <c r="D2568" s="9" t="s">
        <v>28</v>
      </c>
      <c r="E2568" s="9" t="s">
        <v>13</v>
      </c>
      <c r="F2568" s="10">
        <v>223048255</v>
      </c>
      <c r="G2568" s="9">
        <v>5</v>
      </c>
      <c r="H2568" s="10">
        <v>27825832</v>
      </c>
      <c r="I2568" s="22">
        <f>(data[[#This Row],[Profit]]/data[[#This Row],[Penjualan]])*100%</f>
        <v>0.12475252048037766</v>
      </c>
      <c r="K2568" s="3"/>
    </row>
    <row r="2569" spans="1:11" ht="15.75" customHeight="1" x14ac:dyDescent="0.3">
      <c r="A2569" s="9" t="s">
        <v>1309</v>
      </c>
      <c r="B2569" s="7" t="s">
        <v>39</v>
      </c>
      <c r="C2569" s="8" t="s">
        <v>17</v>
      </c>
      <c r="D2569" s="9" t="s">
        <v>28</v>
      </c>
      <c r="E2569" s="9" t="s">
        <v>13</v>
      </c>
      <c r="F2569" s="10">
        <v>169446400</v>
      </c>
      <c r="G2569" s="9">
        <v>2</v>
      </c>
      <c r="H2569" s="10">
        <v>25073356</v>
      </c>
      <c r="I2569" s="22">
        <f>(data[[#This Row],[Profit]]/data[[#This Row],[Penjualan]])*100%</f>
        <v>0.14797219651760085</v>
      </c>
      <c r="K2569" s="3"/>
    </row>
    <row r="2570" spans="1:11" ht="15.75" customHeight="1" x14ac:dyDescent="0.3">
      <c r="A2570" s="9" t="s">
        <v>1309</v>
      </c>
      <c r="B2570" s="7" t="s">
        <v>39</v>
      </c>
      <c r="C2570" s="8" t="s">
        <v>17</v>
      </c>
      <c r="D2570" s="9" t="s">
        <v>28</v>
      </c>
      <c r="E2570" s="9" t="s">
        <v>13</v>
      </c>
      <c r="F2570" s="10">
        <v>97633996</v>
      </c>
      <c r="G2570" s="9">
        <v>1</v>
      </c>
      <c r="H2570" s="10">
        <v>15114649</v>
      </c>
      <c r="I2570" s="22">
        <f>(data[[#This Row],[Profit]]/data[[#This Row],[Penjualan]])*100%</f>
        <v>0.15480928384822024</v>
      </c>
      <c r="K2570" s="3"/>
    </row>
    <row r="2571" spans="1:11" ht="15.75" customHeight="1" x14ac:dyDescent="0.3">
      <c r="A2571" s="9" t="s">
        <v>1309</v>
      </c>
      <c r="B2571" s="7" t="s">
        <v>39</v>
      </c>
      <c r="C2571" s="8" t="s">
        <v>17</v>
      </c>
      <c r="D2571" s="9" t="s">
        <v>28</v>
      </c>
      <c r="E2571" s="9" t="s">
        <v>13</v>
      </c>
      <c r="F2571" s="10">
        <v>145873324</v>
      </c>
      <c r="G2571" s="9">
        <v>2</v>
      </c>
      <c r="H2571" s="10">
        <v>16374788</v>
      </c>
      <c r="I2571" s="22">
        <f>(data[[#This Row],[Profit]]/data[[#This Row],[Penjualan]])*100%</f>
        <v>0.11225347823019376</v>
      </c>
      <c r="K2571" s="3"/>
    </row>
    <row r="2572" spans="1:11" ht="15.75" customHeight="1" x14ac:dyDescent="0.3">
      <c r="A2572" s="9" t="s">
        <v>1310</v>
      </c>
      <c r="B2572" s="7" t="s">
        <v>14</v>
      </c>
      <c r="C2572" s="8" t="s">
        <v>20</v>
      </c>
      <c r="D2572" s="9" t="s">
        <v>12</v>
      </c>
      <c r="E2572" s="9" t="s">
        <v>25</v>
      </c>
      <c r="F2572" s="10">
        <v>163068831</v>
      </c>
      <c r="G2572" s="9">
        <v>4</v>
      </c>
      <c r="H2572" s="10">
        <v>20412230</v>
      </c>
      <c r="I2572" s="22">
        <f>(data[[#This Row],[Profit]]/data[[#This Row],[Penjualan]])*100%</f>
        <v>0.12517554626978347</v>
      </c>
      <c r="K2572" s="3"/>
    </row>
    <row r="2573" spans="1:11" ht="15.75" customHeight="1" x14ac:dyDescent="0.3">
      <c r="A2573" s="9" t="s">
        <v>1311</v>
      </c>
      <c r="B2573" s="7" t="s">
        <v>14</v>
      </c>
      <c r="C2573" s="8" t="s">
        <v>17</v>
      </c>
      <c r="D2573" s="9" t="s">
        <v>12</v>
      </c>
      <c r="E2573" s="9" t="s">
        <v>25</v>
      </c>
      <c r="F2573" s="10">
        <v>176405344</v>
      </c>
      <c r="G2573" s="9">
        <v>2</v>
      </c>
      <c r="H2573" s="10">
        <v>12008090</v>
      </c>
      <c r="I2573" s="22">
        <f>(data[[#This Row],[Profit]]/data[[#This Row],[Penjualan]])*100%</f>
        <v>6.8071010365763074E-2</v>
      </c>
      <c r="K2573" s="3"/>
    </row>
    <row r="2574" spans="1:11" ht="15.75" customHeight="1" x14ac:dyDescent="0.3">
      <c r="A2574" s="9" t="s">
        <v>1311</v>
      </c>
      <c r="B2574" s="7" t="s">
        <v>14</v>
      </c>
      <c r="C2574" s="8" t="s">
        <v>17</v>
      </c>
      <c r="D2574" s="9" t="s">
        <v>12</v>
      </c>
      <c r="E2574" s="9" t="s">
        <v>25</v>
      </c>
      <c r="F2574" s="10">
        <v>108178172</v>
      </c>
      <c r="G2574" s="9">
        <v>2</v>
      </c>
      <c r="H2574" s="10">
        <v>32578277</v>
      </c>
      <c r="I2574" s="22">
        <f>(data[[#This Row],[Profit]]/data[[#This Row],[Penjualan]])*100%</f>
        <v>0.30115388712613855</v>
      </c>
      <c r="K2574" s="3"/>
    </row>
    <row r="2575" spans="1:11" ht="15.75" customHeight="1" x14ac:dyDescent="0.3">
      <c r="A2575" s="9" t="s">
        <v>1311</v>
      </c>
      <c r="B2575" s="7" t="s">
        <v>39</v>
      </c>
      <c r="C2575" s="8" t="s">
        <v>17</v>
      </c>
      <c r="D2575" s="9" t="s">
        <v>12</v>
      </c>
      <c r="E2575" s="9" t="s">
        <v>25</v>
      </c>
      <c r="F2575" s="10">
        <v>145814587</v>
      </c>
      <c r="G2575" s="9">
        <v>2</v>
      </c>
      <c r="H2575" s="10">
        <v>30267393</v>
      </c>
      <c r="I2575" s="22">
        <f>(data[[#This Row],[Profit]]/data[[#This Row],[Penjualan]])*100%</f>
        <v>0.20757452064792392</v>
      </c>
      <c r="K2575" s="3"/>
    </row>
    <row r="2576" spans="1:11" ht="15.75" customHeight="1" x14ac:dyDescent="0.3">
      <c r="A2576" s="9" t="s">
        <v>1311</v>
      </c>
      <c r="B2576" s="7" t="s">
        <v>39</v>
      </c>
      <c r="C2576" s="8" t="s">
        <v>17</v>
      </c>
      <c r="D2576" s="9" t="s">
        <v>12</v>
      </c>
      <c r="E2576" s="9" t="s">
        <v>25</v>
      </c>
      <c r="F2576" s="10">
        <v>245854849</v>
      </c>
      <c r="G2576" s="9">
        <v>1</v>
      </c>
      <c r="H2576" s="10">
        <v>16293674</v>
      </c>
      <c r="I2576" s="22">
        <f>(data[[#This Row],[Profit]]/data[[#This Row],[Penjualan]])*100%</f>
        <v>6.627355151331589E-2</v>
      </c>
      <c r="K2576" s="3"/>
    </row>
    <row r="2577" spans="1:11" ht="15.75" customHeight="1" x14ac:dyDescent="0.3">
      <c r="A2577" s="9" t="s">
        <v>1311</v>
      </c>
      <c r="B2577" s="7" t="s">
        <v>14</v>
      </c>
      <c r="C2577" s="8" t="s">
        <v>17</v>
      </c>
      <c r="D2577" s="9" t="s">
        <v>12</v>
      </c>
      <c r="E2577" s="9" t="s">
        <v>25</v>
      </c>
      <c r="F2577" s="10">
        <v>241990782</v>
      </c>
      <c r="G2577" s="9">
        <v>1</v>
      </c>
      <c r="H2577" s="10">
        <v>24871249</v>
      </c>
      <c r="I2577" s="22">
        <f>(data[[#This Row],[Profit]]/data[[#This Row],[Penjualan]])*100%</f>
        <v>0.10277767109327329</v>
      </c>
      <c r="K2577" s="3"/>
    </row>
    <row r="2578" spans="1:11" ht="15.75" customHeight="1" x14ac:dyDescent="0.3">
      <c r="A2578" s="9" t="s">
        <v>1311</v>
      </c>
      <c r="B2578" s="7" t="s">
        <v>14</v>
      </c>
      <c r="C2578" s="8" t="s">
        <v>17</v>
      </c>
      <c r="D2578" s="9" t="s">
        <v>12</v>
      </c>
      <c r="E2578" s="9" t="s">
        <v>25</v>
      </c>
      <c r="F2578" s="10">
        <v>102968373</v>
      </c>
      <c r="G2578" s="9">
        <v>5</v>
      </c>
      <c r="H2578" s="10">
        <v>28065492</v>
      </c>
      <c r="I2578" s="22">
        <f>(data[[#This Row],[Profit]]/data[[#This Row],[Penjualan]])*100%</f>
        <v>0.27256419794066283</v>
      </c>
      <c r="K2578" s="3"/>
    </row>
    <row r="2579" spans="1:11" ht="15.75" customHeight="1" x14ac:dyDescent="0.3">
      <c r="A2579" s="9" t="s">
        <v>1311</v>
      </c>
      <c r="B2579" s="7" t="s">
        <v>14</v>
      </c>
      <c r="C2579" s="8" t="s">
        <v>17</v>
      </c>
      <c r="D2579" s="9" t="s">
        <v>12</v>
      </c>
      <c r="E2579" s="9" t="s">
        <v>25</v>
      </c>
      <c r="F2579" s="10">
        <v>180060019</v>
      </c>
      <c r="G2579" s="9">
        <v>5</v>
      </c>
      <c r="H2579" s="10">
        <v>19898235</v>
      </c>
      <c r="I2579" s="22">
        <f>(data[[#This Row],[Profit]]/data[[#This Row],[Penjualan]])*100%</f>
        <v>0.11050890203449329</v>
      </c>
      <c r="K2579" s="3"/>
    </row>
    <row r="2580" spans="1:11" ht="15.75" customHeight="1" x14ac:dyDescent="0.3">
      <c r="A2580" s="9" t="s">
        <v>1312</v>
      </c>
      <c r="B2580" s="7" t="s">
        <v>14</v>
      </c>
      <c r="C2580" s="8" t="s">
        <v>20</v>
      </c>
      <c r="D2580" s="9" t="s">
        <v>28</v>
      </c>
      <c r="E2580" s="9" t="s">
        <v>25</v>
      </c>
      <c r="F2580" s="10">
        <v>117031504</v>
      </c>
      <c r="G2580" s="9">
        <v>1</v>
      </c>
      <c r="H2580" s="10">
        <v>14332299</v>
      </c>
      <c r="I2580" s="22">
        <f>(data[[#This Row],[Profit]]/data[[#This Row],[Penjualan]])*100%</f>
        <v>0.12246530643577819</v>
      </c>
      <c r="K2580" s="3"/>
    </row>
    <row r="2581" spans="1:11" ht="15.75" customHeight="1" x14ac:dyDescent="0.3">
      <c r="A2581" s="9" t="s">
        <v>1313</v>
      </c>
      <c r="B2581" s="7" t="s">
        <v>14</v>
      </c>
      <c r="C2581" s="8" t="s">
        <v>20</v>
      </c>
      <c r="D2581" s="9" t="s">
        <v>12</v>
      </c>
      <c r="E2581" s="9" t="s">
        <v>25</v>
      </c>
      <c r="F2581" s="10">
        <v>167964538</v>
      </c>
      <c r="G2581" s="9">
        <v>3</v>
      </c>
      <c r="H2581" s="10">
        <v>10183657</v>
      </c>
      <c r="I2581" s="22">
        <f>(data[[#This Row],[Profit]]/data[[#This Row],[Penjualan]])*100%</f>
        <v>6.0629803893486135E-2</v>
      </c>
      <c r="K2581" s="3"/>
    </row>
    <row r="2582" spans="1:11" ht="15.75" customHeight="1" x14ac:dyDescent="0.3">
      <c r="A2582" s="9" t="s">
        <v>1314</v>
      </c>
      <c r="B2582" s="7" t="s">
        <v>14</v>
      </c>
      <c r="C2582" s="8" t="s">
        <v>20</v>
      </c>
      <c r="D2582" s="9" t="s">
        <v>12</v>
      </c>
      <c r="E2582" s="9" t="s">
        <v>30</v>
      </c>
      <c r="F2582" s="10">
        <v>132625725</v>
      </c>
      <c r="G2582" s="9">
        <v>5</v>
      </c>
      <c r="H2582" s="10">
        <v>19291092</v>
      </c>
      <c r="I2582" s="22">
        <f>(data[[#This Row],[Profit]]/data[[#This Row],[Penjualan]])*100%</f>
        <v>0.14545512946300576</v>
      </c>
      <c r="K2582" s="3"/>
    </row>
    <row r="2583" spans="1:11" ht="15.75" customHeight="1" x14ac:dyDescent="0.3">
      <c r="A2583" s="9" t="s">
        <v>1314</v>
      </c>
      <c r="B2583" s="7" t="s">
        <v>10</v>
      </c>
      <c r="C2583" s="8" t="s">
        <v>20</v>
      </c>
      <c r="D2583" s="9" t="s">
        <v>12</v>
      </c>
      <c r="E2583" s="9" t="s">
        <v>30</v>
      </c>
      <c r="F2583" s="10">
        <v>95206150</v>
      </c>
      <c r="G2583" s="9">
        <v>5</v>
      </c>
      <c r="H2583" s="10">
        <v>11375994</v>
      </c>
      <c r="I2583" s="22">
        <f>(data[[#This Row],[Profit]]/data[[#This Row],[Penjualan]])*100%</f>
        <v>0.11948801626785664</v>
      </c>
      <c r="K2583" s="3"/>
    </row>
    <row r="2584" spans="1:11" ht="15.75" customHeight="1" x14ac:dyDescent="0.3">
      <c r="A2584" s="9" t="s">
        <v>1315</v>
      </c>
      <c r="B2584" s="7" t="s">
        <v>10</v>
      </c>
      <c r="C2584" s="8" t="s">
        <v>11</v>
      </c>
      <c r="D2584" s="9" t="s">
        <v>18</v>
      </c>
      <c r="E2584" s="9" t="s">
        <v>13</v>
      </c>
      <c r="F2584" s="10">
        <v>94670395</v>
      </c>
      <c r="G2584" s="9">
        <v>1</v>
      </c>
      <c r="H2584" s="10">
        <v>14812467</v>
      </c>
      <c r="I2584" s="22">
        <f>(data[[#This Row],[Profit]]/data[[#This Row],[Penjualan]])*100%</f>
        <v>0.15646355970100262</v>
      </c>
      <c r="K2584" s="3"/>
    </row>
    <row r="2585" spans="1:11" ht="15.75" customHeight="1" x14ac:dyDescent="0.3">
      <c r="A2585" s="9" t="s">
        <v>1316</v>
      </c>
      <c r="B2585" s="7" t="s">
        <v>10</v>
      </c>
      <c r="C2585" s="8" t="s">
        <v>11</v>
      </c>
      <c r="D2585" s="9" t="s">
        <v>28</v>
      </c>
      <c r="E2585" s="9" t="s">
        <v>26</v>
      </c>
      <c r="F2585" s="10">
        <v>216306451</v>
      </c>
      <c r="G2585" s="9">
        <v>1</v>
      </c>
      <c r="H2585" s="10">
        <v>14439960</v>
      </c>
      <c r="I2585" s="22">
        <f>(data[[#This Row],[Profit]]/data[[#This Row],[Penjualan]])*100%</f>
        <v>6.675695492780287E-2</v>
      </c>
      <c r="K2585" s="3"/>
    </row>
    <row r="2586" spans="1:11" ht="15.75" customHeight="1" x14ac:dyDescent="0.3">
      <c r="A2586" s="9" t="s">
        <v>1316</v>
      </c>
      <c r="B2586" s="7" t="s">
        <v>16</v>
      </c>
      <c r="C2586" s="8" t="s">
        <v>11</v>
      </c>
      <c r="D2586" s="9" t="s">
        <v>28</v>
      </c>
      <c r="E2586" s="9" t="s">
        <v>26</v>
      </c>
      <c r="F2586" s="10">
        <v>181361849</v>
      </c>
      <c r="G2586" s="9">
        <v>3</v>
      </c>
      <c r="H2586" s="10">
        <v>21431349</v>
      </c>
      <c r="I2586" s="22">
        <f>(data[[#This Row],[Profit]]/data[[#This Row],[Penjualan]])*100%</f>
        <v>0.11816900366956448</v>
      </c>
      <c r="K2586" s="3"/>
    </row>
    <row r="2587" spans="1:11" ht="15.75" customHeight="1" x14ac:dyDescent="0.3">
      <c r="A2587" s="9" t="s">
        <v>1316</v>
      </c>
      <c r="B2587" s="7" t="s">
        <v>39</v>
      </c>
      <c r="C2587" s="8" t="s">
        <v>11</v>
      </c>
      <c r="D2587" s="9" t="s">
        <v>28</v>
      </c>
      <c r="E2587" s="9" t="s">
        <v>26</v>
      </c>
      <c r="F2587" s="10">
        <v>100398714</v>
      </c>
      <c r="G2587" s="9">
        <v>2</v>
      </c>
      <c r="H2587" s="10">
        <v>13291568</v>
      </c>
      <c r="I2587" s="22">
        <f>(data[[#This Row],[Profit]]/data[[#This Row],[Penjualan]])*100%</f>
        <v>0.13238783118277789</v>
      </c>
      <c r="K2587" s="3"/>
    </row>
    <row r="2588" spans="1:11" ht="15.75" customHeight="1" x14ac:dyDescent="0.3">
      <c r="A2588" s="9" t="s">
        <v>1317</v>
      </c>
      <c r="B2588" s="7" t="s">
        <v>14</v>
      </c>
      <c r="C2588" s="8" t="s">
        <v>21</v>
      </c>
      <c r="D2588" s="9" t="s">
        <v>28</v>
      </c>
      <c r="E2588" s="9" t="s">
        <v>13</v>
      </c>
      <c r="F2588" s="10">
        <v>247696807</v>
      </c>
      <c r="G2588" s="9">
        <v>5</v>
      </c>
      <c r="H2588" s="10">
        <v>27086641</v>
      </c>
      <c r="I2588" s="22">
        <f>(data[[#This Row],[Profit]]/data[[#This Row],[Penjualan]])*100%</f>
        <v>0.10935401763172506</v>
      </c>
      <c r="K2588" s="3"/>
    </row>
    <row r="2589" spans="1:11" ht="15.75" customHeight="1" x14ac:dyDescent="0.3">
      <c r="A2589" s="9" t="s">
        <v>1318</v>
      </c>
      <c r="B2589" s="7" t="s">
        <v>10</v>
      </c>
      <c r="C2589" s="8" t="s">
        <v>20</v>
      </c>
      <c r="D2589" s="9" t="s">
        <v>18</v>
      </c>
      <c r="E2589" s="9" t="s">
        <v>25</v>
      </c>
      <c r="F2589" s="10">
        <v>180369071</v>
      </c>
      <c r="G2589" s="9">
        <v>1</v>
      </c>
      <c r="H2589" s="10">
        <v>25616141</v>
      </c>
      <c r="I2589" s="22">
        <f>(data[[#This Row],[Profit]]/data[[#This Row],[Penjualan]])*100%</f>
        <v>0.14202069599837325</v>
      </c>
      <c r="K2589" s="3"/>
    </row>
    <row r="2590" spans="1:11" ht="15.75" customHeight="1" x14ac:dyDescent="0.3">
      <c r="A2590" s="9" t="s">
        <v>1319</v>
      </c>
      <c r="B2590" s="7" t="s">
        <v>10</v>
      </c>
      <c r="C2590" s="8" t="s">
        <v>17</v>
      </c>
      <c r="D2590" s="9" t="s">
        <v>12</v>
      </c>
      <c r="E2590" s="9" t="s">
        <v>30</v>
      </c>
      <c r="F2590" s="10">
        <v>137895327</v>
      </c>
      <c r="G2590" s="9">
        <v>4</v>
      </c>
      <c r="H2590" s="10">
        <v>10569897</v>
      </c>
      <c r="I2590" s="22">
        <f>(data[[#This Row],[Profit]]/data[[#This Row],[Penjualan]])*100%</f>
        <v>7.6651596757879983E-2</v>
      </c>
      <c r="K2590" s="3"/>
    </row>
    <row r="2591" spans="1:11" ht="15.75" customHeight="1" x14ac:dyDescent="0.3">
      <c r="A2591" s="9" t="s">
        <v>1319</v>
      </c>
      <c r="B2591" s="7" t="s">
        <v>10</v>
      </c>
      <c r="C2591" s="8" t="s">
        <v>17</v>
      </c>
      <c r="D2591" s="9" t="s">
        <v>12</v>
      </c>
      <c r="E2591" s="9" t="s">
        <v>30</v>
      </c>
      <c r="F2591" s="10">
        <v>242069480</v>
      </c>
      <c r="G2591" s="9">
        <v>4</v>
      </c>
      <c r="H2591" s="10">
        <v>22474420</v>
      </c>
      <c r="I2591" s="22">
        <f>(data[[#This Row],[Profit]]/data[[#This Row],[Penjualan]])*100%</f>
        <v>9.2842848259929334E-2</v>
      </c>
      <c r="K2591" s="3"/>
    </row>
    <row r="2592" spans="1:11" ht="15.75" customHeight="1" x14ac:dyDescent="0.3">
      <c r="A2592" s="9" t="s">
        <v>1319</v>
      </c>
      <c r="B2592" s="7" t="s">
        <v>39</v>
      </c>
      <c r="C2592" s="8" t="s">
        <v>17</v>
      </c>
      <c r="D2592" s="9" t="s">
        <v>12</v>
      </c>
      <c r="E2592" s="9" t="s">
        <v>30</v>
      </c>
      <c r="F2592" s="10">
        <v>224829426</v>
      </c>
      <c r="G2592" s="9">
        <v>2</v>
      </c>
      <c r="H2592" s="10">
        <v>18473958</v>
      </c>
      <c r="I2592" s="22">
        <f>(data[[#This Row],[Profit]]/data[[#This Row],[Penjualan]])*100%</f>
        <v>8.2168772694371423E-2</v>
      </c>
      <c r="K2592" s="3"/>
    </row>
    <row r="2593" spans="1:11" ht="15.75" customHeight="1" x14ac:dyDescent="0.3">
      <c r="A2593" s="9" t="s">
        <v>1319</v>
      </c>
      <c r="B2593" s="7" t="s">
        <v>10</v>
      </c>
      <c r="C2593" s="8" t="s">
        <v>17</v>
      </c>
      <c r="D2593" s="9" t="s">
        <v>12</v>
      </c>
      <c r="E2593" s="9" t="s">
        <v>30</v>
      </c>
      <c r="F2593" s="10">
        <v>116720897</v>
      </c>
      <c r="G2593" s="9">
        <v>4</v>
      </c>
      <c r="H2593" s="10">
        <v>19052556</v>
      </c>
      <c r="I2593" s="22">
        <f>(data[[#This Row],[Profit]]/data[[#This Row],[Penjualan]])*100%</f>
        <v>0.16323174761071277</v>
      </c>
      <c r="K2593" s="3"/>
    </row>
    <row r="2594" spans="1:11" ht="15.75" customHeight="1" x14ac:dyDescent="0.3">
      <c r="A2594" s="9" t="s">
        <v>1320</v>
      </c>
      <c r="B2594" s="7" t="s">
        <v>39</v>
      </c>
      <c r="C2594" s="8" t="s">
        <v>21</v>
      </c>
      <c r="D2594" s="9" t="s">
        <v>28</v>
      </c>
      <c r="E2594" s="9" t="s">
        <v>25</v>
      </c>
      <c r="F2594" s="10">
        <v>237608689</v>
      </c>
      <c r="G2594" s="9">
        <v>2</v>
      </c>
      <c r="H2594" s="10">
        <v>22311839</v>
      </c>
      <c r="I2594" s="22">
        <f>(data[[#This Row],[Profit]]/data[[#This Row],[Penjualan]])*100%</f>
        <v>9.3901612326980174E-2</v>
      </c>
      <c r="K2594" s="3"/>
    </row>
    <row r="2595" spans="1:11" ht="15.75" customHeight="1" x14ac:dyDescent="0.3">
      <c r="A2595" s="9" t="s">
        <v>1321</v>
      </c>
      <c r="B2595" s="7" t="s">
        <v>39</v>
      </c>
      <c r="C2595" s="8" t="s">
        <v>20</v>
      </c>
      <c r="D2595" s="9" t="s">
        <v>28</v>
      </c>
      <c r="E2595" s="9" t="s">
        <v>26</v>
      </c>
      <c r="F2595" s="10">
        <v>99299663</v>
      </c>
      <c r="G2595" s="9">
        <v>2</v>
      </c>
      <c r="H2595" s="10">
        <v>28887870</v>
      </c>
      <c r="I2595" s="22">
        <f>(data[[#This Row],[Profit]]/data[[#This Row],[Penjualan]])*100%</f>
        <v>0.29091609303850308</v>
      </c>
      <c r="K2595" s="3"/>
    </row>
    <row r="2596" spans="1:11" ht="15.75" customHeight="1" x14ac:dyDescent="0.3">
      <c r="A2596" s="9" t="s">
        <v>1321</v>
      </c>
      <c r="B2596" s="7" t="s">
        <v>39</v>
      </c>
      <c r="C2596" s="8" t="s">
        <v>20</v>
      </c>
      <c r="D2596" s="9" t="s">
        <v>28</v>
      </c>
      <c r="E2596" s="9" t="s">
        <v>26</v>
      </c>
      <c r="F2596" s="10">
        <v>104428615</v>
      </c>
      <c r="G2596" s="9">
        <v>3</v>
      </c>
      <c r="H2596" s="10">
        <v>22230178</v>
      </c>
      <c r="I2596" s="22">
        <f>(data[[#This Row],[Profit]]/data[[#This Row],[Penjualan]])*100%</f>
        <v>0.21287439271314668</v>
      </c>
      <c r="K2596" s="3"/>
    </row>
    <row r="2597" spans="1:11" ht="15.75" customHeight="1" x14ac:dyDescent="0.3">
      <c r="A2597" s="9" t="s">
        <v>1322</v>
      </c>
      <c r="B2597" s="7" t="s">
        <v>39</v>
      </c>
      <c r="C2597" s="8" t="s">
        <v>21</v>
      </c>
      <c r="D2597" s="9" t="s">
        <v>28</v>
      </c>
      <c r="E2597" s="9" t="s">
        <v>25</v>
      </c>
      <c r="F2597" s="10">
        <v>158148429</v>
      </c>
      <c r="G2597" s="9">
        <v>1</v>
      </c>
      <c r="H2597" s="10">
        <v>33167073</v>
      </c>
      <c r="I2597" s="22">
        <f>(data[[#This Row],[Profit]]/data[[#This Row],[Penjualan]])*100%</f>
        <v>0.20972116643662644</v>
      </c>
      <c r="K2597" s="3"/>
    </row>
    <row r="2598" spans="1:11" ht="15.75" customHeight="1" x14ac:dyDescent="0.3">
      <c r="A2598" s="9" t="s">
        <v>1322</v>
      </c>
      <c r="B2598" s="7" t="s">
        <v>39</v>
      </c>
      <c r="C2598" s="8" t="s">
        <v>21</v>
      </c>
      <c r="D2598" s="9" t="s">
        <v>28</v>
      </c>
      <c r="E2598" s="9" t="s">
        <v>25</v>
      </c>
      <c r="F2598" s="10">
        <v>139474126</v>
      </c>
      <c r="G2598" s="9">
        <v>5</v>
      </c>
      <c r="H2598" s="10">
        <v>33133755</v>
      </c>
      <c r="I2598" s="22">
        <f>(data[[#This Row],[Profit]]/data[[#This Row],[Penjualan]])*100%</f>
        <v>0.23756201920921161</v>
      </c>
      <c r="K2598" s="3"/>
    </row>
    <row r="2599" spans="1:11" ht="15.75" customHeight="1" x14ac:dyDescent="0.3">
      <c r="A2599" s="9" t="s">
        <v>1323</v>
      </c>
      <c r="B2599" s="7" t="s">
        <v>39</v>
      </c>
      <c r="C2599" s="8" t="s">
        <v>20</v>
      </c>
      <c r="D2599" s="9" t="s">
        <v>18</v>
      </c>
      <c r="E2599" s="9" t="s">
        <v>13</v>
      </c>
      <c r="F2599" s="10">
        <v>121109604</v>
      </c>
      <c r="G2599" s="9">
        <v>3</v>
      </c>
      <c r="H2599" s="10">
        <v>17814103</v>
      </c>
      <c r="I2599" s="22">
        <f>(data[[#This Row],[Profit]]/data[[#This Row],[Penjualan]])*100%</f>
        <v>0.1470907542559548</v>
      </c>
      <c r="K2599" s="3"/>
    </row>
    <row r="2600" spans="1:11" ht="15.75" customHeight="1" x14ac:dyDescent="0.3">
      <c r="A2600" s="9" t="s">
        <v>1323</v>
      </c>
      <c r="B2600" s="7" t="s">
        <v>39</v>
      </c>
      <c r="C2600" s="8" t="s">
        <v>20</v>
      </c>
      <c r="D2600" s="9" t="s">
        <v>18</v>
      </c>
      <c r="E2600" s="9" t="s">
        <v>13</v>
      </c>
      <c r="F2600" s="10">
        <v>243718238</v>
      </c>
      <c r="G2600" s="9">
        <v>5</v>
      </c>
      <c r="H2600" s="10">
        <v>17027489</v>
      </c>
      <c r="I2600" s="22">
        <f>(data[[#This Row],[Profit]]/data[[#This Row],[Penjualan]])*100%</f>
        <v>6.9865468992927809E-2</v>
      </c>
      <c r="K2600" s="3"/>
    </row>
    <row r="2601" spans="1:11" ht="15.75" customHeight="1" x14ac:dyDescent="0.3">
      <c r="A2601" s="9" t="s">
        <v>1323</v>
      </c>
      <c r="B2601" s="7" t="s">
        <v>14</v>
      </c>
      <c r="C2601" s="8" t="s">
        <v>20</v>
      </c>
      <c r="D2601" s="9" t="s">
        <v>18</v>
      </c>
      <c r="E2601" s="9" t="s">
        <v>13</v>
      </c>
      <c r="F2601" s="10">
        <v>174417760</v>
      </c>
      <c r="G2601" s="9">
        <v>2</v>
      </c>
      <c r="H2601" s="10">
        <v>22532184</v>
      </c>
      <c r="I2601" s="22">
        <f>(data[[#This Row],[Profit]]/data[[#This Row],[Penjualan]])*100%</f>
        <v>0.12918514720060617</v>
      </c>
      <c r="K2601" s="3"/>
    </row>
    <row r="2602" spans="1:11" ht="15.75" customHeight="1" x14ac:dyDescent="0.3">
      <c r="A2602" s="9" t="s">
        <v>1323</v>
      </c>
      <c r="B2602" s="7" t="s">
        <v>14</v>
      </c>
      <c r="C2602" s="8" t="s">
        <v>20</v>
      </c>
      <c r="D2602" s="9" t="s">
        <v>18</v>
      </c>
      <c r="E2602" s="9" t="s">
        <v>13</v>
      </c>
      <c r="F2602" s="10">
        <v>113402167</v>
      </c>
      <c r="G2602" s="9">
        <v>2</v>
      </c>
      <c r="H2602" s="10">
        <v>12149487</v>
      </c>
      <c r="I2602" s="22">
        <f>(data[[#This Row],[Profit]]/data[[#This Row],[Penjualan]])*100%</f>
        <v>0.10713628602881989</v>
      </c>
      <c r="K2602" s="3"/>
    </row>
    <row r="2603" spans="1:11" ht="15.75" customHeight="1" x14ac:dyDescent="0.3">
      <c r="A2603" s="9" t="s">
        <v>1323</v>
      </c>
      <c r="B2603" s="7" t="s">
        <v>14</v>
      </c>
      <c r="C2603" s="8" t="s">
        <v>20</v>
      </c>
      <c r="D2603" s="9" t="s">
        <v>18</v>
      </c>
      <c r="E2603" s="9" t="s">
        <v>13</v>
      </c>
      <c r="F2603" s="10">
        <v>203037238</v>
      </c>
      <c r="G2603" s="9">
        <v>1</v>
      </c>
      <c r="H2603" s="10">
        <v>14862960</v>
      </c>
      <c r="I2603" s="22">
        <f>(data[[#This Row],[Profit]]/data[[#This Row],[Penjualan]])*100%</f>
        <v>7.3203123458564778E-2</v>
      </c>
      <c r="K2603" s="3"/>
    </row>
    <row r="2604" spans="1:11" ht="15.75" customHeight="1" x14ac:dyDescent="0.3">
      <c r="A2604" s="9" t="s">
        <v>1324</v>
      </c>
      <c r="B2604" s="7" t="s">
        <v>14</v>
      </c>
      <c r="C2604" s="8" t="s">
        <v>20</v>
      </c>
      <c r="D2604" s="9" t="s">
        <v>28</v>
      </c>
      <c r="E2604" s="9" t="s">
        <v>25</v>
      </c>
      <c r="F2604" s="10">
        <v>143369974</v>
      </c>
      <c r="G2604" s="9">
        <v>2</v>
      </c>
      <c r="H2604" s="10">
        <v>18463645</v>
      </c>
      <c r="I2604" s="22">
        <f>(data[[#This Row],[Profit]]/data[[#This Row],[Penjualan]])*100%</f>
        <v>0.12878320672639587</v>
      </c>
      <c r="K2604" s="3"/>
    </row>
    <row r="2605" spans="1:11" ht="15.75" customHeight="1" x14ac:dyDescent="0.3">
      <c r="A2605" s="9" t="s">
        <v>1325</v>
      </c>
      <c r="B2605" s="7" t="s">
        <v>16</v>
      </c>
      <c r="C2605" s="8" t="s">
        <v>20</v>
      </c>
      <c r="D2605" s="9" t="s">
        <v>28</v>
      </c>
      <c r="E2605" s="9" t="s">
        <v>26</v>
      </c>
      <c r="F2605" s="10">
        <v>205952114</v>
      </c>
      <c r="G2605" s="9">
        <v>3</v>
      </c>
      <c r="H2605" s="10">
        <v>28474979</v>
      </c>
      <c r="I2605" s="22">
        <f>(data[[#This Row],[Profit]]/data[[#This Row],[Penjualan]])*100%</f>
        <v>0.13826019285240257</v>
      </c>
      <c r="K2605" s="3"/>
    </row>
    <row r="2606" spans="1:11" ht="15.75" customHeight="1" x14ac:dyDescent="0.3">
      <c r="A2606" s="9" t="s">
        <v>1325</v>
      </c>
      <c r="B2606" s="7" t="s">
        <v>16</v>
      </c>
      <c r="C2606" s="8" t="s">
        <v>20</v>
      </c>
      <c r="D2606" s="9" t="s">
        <v>28</v>
      </c>
      <c r="E2606" s="9" t="s">
        <v>26</v>
      </c>
      <c r="F2606" s="10">
        <v>124251283</v>
      </c>
      <c r="G2606" s="9">
        <v>3</v>
      </c>
      <c r="H2606" s="10">
        <v>17370263</v>
      </c>
      <c r="I2606" s="22">
        <f>(data[[#This Row],[Profit]]/data[[#This Row],[Penjualan]])*100%</f>
        <v>0.13979946589364392</v>
      </c>
      <c r="K2606" s="3"/>
    </row>
    <row r="2607" spans="1:11" ht="15.75" customHeight="1" x14ac:dyDescent="0.3">
      <c r="A2607" s="9" t="s">
        <v>1326</v>
      </c>
      <c r="B2607" s="7" t="s">
        <v>16</v>
      </c>
      <c r="C2607" s="8" t="s">
        <v>11</v>
      </c>
      <c r="D2607" s="9" t="s">
        <v>28</v>
      </c>
      <c r="E2607" s="9" t="s">
        <v>13</v>
      </c>
      <c r="F2607" s="10">
        <v>208325359</v>
      </c>
      <c r="G2607" s="9">
        <v>1</v>
      </c>
      <c r="H2607" s="10">
        <v>34083689</v>
      </c>
      <c r="I2607" s="22">
        <f>(data[[#This Row],[Profit]]/data[[#This Row],[Penjualan]])*100%</f>
        <v>0.16360796958953039</v>
      </c>
      <c r="K2607" s="3"/>
    </row>
    <row r="2608" spans="1:11" ht="15.75" customHeight="1" x14ac:dyDescent="0.3">
      <c r="A2608" s="9" t="s">
        <v>1327</v>
      </c>
      <c r="B2608" s="7" t="s">
        <v>14</v>
      </c>
      <c r="C2608" s="8" t="s">
        <v>11</v>
      </c>
      <c r="D2608" s="9" t="s">
        <v>12</v>
      </c>
      <c r="E2608" s="9" t="s">
        <v>25</v>
      </c>
      <c r="F2608" s="10">
        <v>183698881</v>
      </c>
      <c r="G2608" s="9">
        <v>5</v>
      </c>
      <c r="H2608" s="10">
        <v>33875900</v>
      </c>
      <c r="I2608" s="22">
        <f>(data[[#This Row],[Profit]]/data[[#This Row],[Penjualan]])*100%</f>
        <v>0.18440994205076294</v>
      </c>
      <c r="K2608" s="3"/>
    </row>
    <row r="2609" spans="1:11" ht="15.75" customHeight="1" x14ac:dyDescent="0.3">
      <c r="A2609" s="9" t="s">
        <v>1328</v>
      </c>
      <c r="B2609" s="7" t="s">
        <v>14</v>
      </c>
      <c r="C2609" s="8" t="s">
        <v>11</v>
      </c>
      <c r="D2609" s="9" t="s">
        <v>28</v>
      </c>
      <c r="E2609" s="9" t="s">
        <v>13</v>
      </c>
      <c r="F2609" s="10">
        <v>193807524</v>
      </c>
      <c r="G2609" s="9">
        <v>2</v>
      </c>
      <c r="H2609" s="10">
        <v>28421032</v>
      </c>
      <c r="I2609" s="22">
        <f>(data[[#This Row],[Profit]]/data[[#This Row],[Penjualan]])*100%</f>
        <v>0.14664565860714468</v>
      </c>
      <c r="K2609" s="3"/>
    </row>
    <row r="2610" spans="1:11" ht="15.75" customHeight="1" x14ac:dyDescent="0.3">
      <c r="A2610" s="9" t="s">
        <v>1329</v>
      </c>
      <c r="B2610" s="7" t="s">
        <v>39</v>
      </c>
      <c r="C2610" s="8" t="s">
        <v>20</v>
      </c>
      <c r="D2610" s="9" t="s">
        <v>28</v>
      </c>
      <c r="E2610" s="9" t="s">
        <v>30</v>
      </c>
      <c r="F2610" s="10">
        <v>161598753</v>
      </c>
      <c r="G2610" s="9">
        <v>5</v>
      </c>
      <c r="H2610" s="10">
        <v>31536149</v>
      </c>
      <c r="I2610" s="22">
        <f>(data[[#This Row],[Profit]]/data[[#This Row],[Penjualan]])*100%</f>
        <v>0.19515094277986167</v>
      </c>
      <c r="K2610" s="3"/>
    </row>
    <row r="2611" spans="1:11" ht="15.75" customHeight="1" x14ac:dyDescent="0.3">
      <c r="A2611" s="9" t="s">
        <v>1330</v>
      </c>
      <c r="B2611" s="7" t="s">
        <v>16</v>
      </c>
      <c r="C2611" s="8" t="s">
        <v>20</v>
      </c>
      <c r="D2611" s="9" t="s">
        <v>28</v>
      </c>
      <c r="E2611" s="9" t="s">
        <v>25</v>
      </c>
      <c r="F2611" s="10">
        <v>201477919</v>
      </c>
      <c r="G2611" s="9">
        <v>4</v>
      </c>
      <c r="H2611" s="10">
        <v>28941183</v>
      </c>
      <c r="I2611" s="22">
        <f>(data[[#This Row],[Profit]]/data[[#This Row],[Penjualan]])*100%</f>
        <v>0.14364444075879104</v>
      </c>
      <c r="K2611" s="3"/>
    </row>
    <row r="2612" spans="1:11" ht="15.75" customHeight="1" x14ac:dyDescent="0.3">
      <c r="A2612" s="9" t="s">
        <v>1330</v>
      </c>
      <c r="B2612" s="7" t="s">
        <v>39</v>
      </c>
      <c r="C2612" s="8" t="s">
        <v>20</v>
      </c>
      <c r="D2612" s="9" t="s">
        <v>28</v>
      </c>
      <c r="E2612" s="9" t="s">
        <v>25</v>
      </c>
      <c r="F2612" s="10">
        <v>190094864</v>
      </c>
      <c r="G2612" s="9">
        <v>5</v>
      </c>
      <c r="H2612" s="10">
        <v>16384379</v>
      </c>
      <c r="I2612" s="22">
        <f>(data[[#This Row],[Profit]]/data[[#This Row],[Penjualan]])*100%</f>
        <v>8.6190540108437644E-2</v>
      </c>
      <c r="K2612" s="3"/>
    </row>
    <row r="2613" spans="1:11" ht="15.75" customHeight="1" x14ac:dyDescent="0.3">
      <c r="A2613" s="9" t="s">
        <v>1331</v>
      </c>
      <c r="B2613" s="7" t="s">
        <v>14</v>
      </c>
      <c r="C2613" s="8" t="s">
        <v>20</v>
      </c>
      <c r="D2613" s="9" t="s">
        <v>12</v>
      </c>
      <c r="E2613" s="9" t="s">
        <v>25</v>
      </c>
      <c r="F2613" s="10">
        <v>188801529</v>
      </c>
      <c r="G2613" s="9">
        <v>1</v>
      </c>
      <c r="H2613" s="10">
        <v>28318932</v>
      </c>
      <c r="I2613" s="22">
        <f>(data[[#This Row],[Profit]]/data[[#This Row],[Penjualan]])*100%</f>
        <v>0.14999312849844559</v>
      </c>
      <c r="K2613" s="3"/>
    </row>
    <row r="2614" spans="1:11" ht="15.75" customHeight="1" x14ac:dyDescent="0.3">
      <c r="A2614" s="9" t="s">
        <v>1332</v>
      </c>
      <c r="B2614" s="7" t="s">
        <v>39</v>
      </c>
      <c r="C2614" s="8" t="s">
        <v>20</v>
      </c>
      <c r="D2614" s="9" t="s">
        <v>28</v>
      </c>
      <c r="E2614" s="9" t="s">
        <v>26</v>
      </c>
      <c r="F2614" s="10">
        <v>183619783</v>
      </c>
      <c r="G2614" s="9">
        <v>5</v>
      </c>
      <c r="H2614" s="10">
        <v>18190799</v>
      </c>
      <c r="I2614" s="22">
        <f>(data[[#This Row],[Profit]]/data[[#This Row],[Penjualan]])*100%</f>
        <v>9.9067751321762543E-2</v>
      </c>
      <c r="K2614" s="3"/>
    </row>
    <row r="2615" spans="1:11" ht="15.75" customHeight="1" x14ac:dyDescent="0.3">
      <c r="A2615" s="9" t="s">
        <v>1333</v>
      </c>
      <c r="B2615" s="7" t="s">
        <v>14</v>
      </c>
      <c r="C2615" s="8" t="s">
        <v>11</v>
      </c>
      <c r="D2615" s="9" t="s">
        <v>28</v>
      </c>
      <c r="E2615" s="9" t="s">
        <v>30</v>
      </c>
      <c r="F2615" s="10">
        <v>234158541</v>
      </c>
      <c r="G2615" s="9">
        <v>4</v>
      </c>
      <c r="H2615" s="10">
        <v>20106339</v>
      </c>
      <c r="I2615" s="22">
        <f>(data[[#This Row],[Profit]]/data[[#This Row],[Penjualan]])*100%</f>
        <v>8.5866348987885088E-2</v>
      </c>
      <c r="K2615" s="3"/>
    </row>
    <row r="2616" spans="1:11" ht="15.75" customHeight="1" x14ac:dyDescent="0.3">
      <c r="A2616" s="9" t="s">
        <v>1334</v>
      </c>
      <c r="B2616" s="7" t="s">
        <v>39</v>
      </c>
      <c r="C2616" s="8" t="s">
        <v>20</v>
      </c>
      <c r="D2616" s="9" t="s">
        <v>18</v>
      </c>
      <c r="E2616" s="9" t="s">
        <v>26</v>
      </c>
      <c r="F2616" s="10">
        <v>222917152</v>
      </c>
      <c r="G2616" s="9">
        <v>3</v>
      </c>
      <c r="H2616" s="10">
        <v>22461125</v>
      </c>
      <c r="I2616" s="22">
        <f>(data[[#This Row],[Profit]]/data[[#This Row],[Penjualan]])*100%</f>
        <v>0.10075996754166319</v>
      </c>
      <c r="K2616" s="3"/>
    </row>
    <row r="2617" spans="1:11" ht="15.75" customHeight="1" x14ac:dyDescent="0.3">
      <c r="A2617" s="9" t="s">
        <v>1334</v>
      </c>
      <c r="B2617" s="7" t="s">
        <v>39</v>
      </c>
      <c r="C2617" s="8" t="s">
        <v>20</v>
      </c>
      <c r="D2617" s="9" t="s">
        <v>18</v>
      </c>
      <c r="E2617" s="9" t="s">
        <v>26</v>
      </c>
      <c r="F2617" s="10">
        <v>226258771</v>
      </c>
      <c r="G2617" s="9">
        <v>2</v>
      </c>
      <c r="H2617" s="10">
        <v>18579496</v>
      </c>
      <c r="I2617" s="22">
        <f>(data[[#This Row],[Profit]]/data[[#This Row],[Penjualan]])*100%</f>
        <v>8.2116135953023459E-2</v>
      </c>
      <c r="K2617" s="3"/>
    </row>
    <row r="2618" spans="1:11" ht="15.75" customHeight="1" x14ac:dyDescent="0.3">
      <c r="A2618" s="9" t="s">
        <v>1334</v>
      </c>
      <c r="B2618" s="7" t="s">
        <v>39</v>
      </c>
      <c r="C2618" s="8" t="s">
        <v>20</v>
      </c>
      <c r="D2618" s="9" t="s">
        <v>18</v>
      </c>
      <c r="E2618" s="9" t="s">
        <v>26</v>
      </c>
      <c r="F2618" s="10">
        <v>98151724</v>
      </c>
      <c r="G2618" s="9">
        <v>4</v>
      </c>
      <c r="H2618" s="10">
        <v>22325106</v>
      </c>
      <c r="I2618" s="22">
        <f>(data[[#This Row],[Profit]]/data[[#This Row],[Penjualan]])*100%</f>
        <v>0.22745505723363554</v>
      </c>
      <c r="K2618" s="3"/>
    </row>
    <row r="2619" spans="1:11" ht="15.75" customHeight="1" x14ac:dyDescent="0.3">
      <c r="A2619" s="9" t="s">
        <v>1334</v>
      </c>
      <c r="B2619" s="7" t="s">
        <v>10</v>
      </c>
      <c r="C2619" s="8" t="s">
        <v>20</v>
      </c>
      <c r="D2619" s="9" t="s">
        <v>18</v>
      </c>
      <c r="E2619" s="9" t="s">
        <v>26</v>
      </c>
      <c r="F2619" s="10">
        <v>92898495</v>
      </c>
      <c r="G2619" s="9">
        <v>5</v>
      </c>
      <c r="H2619" s="10">
        <v>13773871</v>
      </c>
      <c r="I2619" s="22">
        <f>(data[[#This Row],[Profit]]/data[[#This Row],[Penjualan]])*100%</f>
        <v>0.14826796709677589</v>
      </c>
      <c r="K2619" s="3"/>
    </row>
    <row r="2620" spans="1:11" ht="15.75" customHeight="1" x14ac:dyDescent="0.3">
      <c r="A2620" s="9" t="s">
        <v>1334</v>
      </c>
      <c r="B2620" s="7" t="s">
        <v>39</v>
      </c>
      <c r="C2620" s="8" t="s">
        <v>20</v>
      </c>
      <c r="D2620" s="9" t="s">
        <v>18</v>
      </c>
      <c r="E2620" s="9" t="s">
        <v>26</v>
      </c>
      <c r="F2620" s="10">
        <v>127066852</v>
      </c>
      <c r="G2620" s="9">
        <v>4</v>
      </c>
      <c r="H2620" s="10">
        <v>34185701</v>
      </c>
      <c r="I2620" s="22">
        <f>(data[[#This Row],[Profit]]/data[[#This Row],[Penjualan]])*100%</f>
        <v>0.26903712858173273</v>
      </c>
      <c r="K2620" s="3"/>
    </row>
    <row r="2621" spans="1:11" ht="15.75" customHeight="1" x14ac:dyDescent="0.3">
      <c r="A2621" s="9" t="s">
        <v>1334</v>
      </c>
      <c r="B2621" s="7" t="s">
        <v>39</v>
      </c>
      <c r="C2621" s="8" t="s">
        <v>20</v>
      </c>
      <c r="D2621" s="9" t="s">
        <v>18</v>
      </c>
      <c r="E2621" s="9" t="s">
        <v>26</v>
      </c>
      <c r="F2621" s="10">
        <v>92093150</v>
      </c>
      <c r="G2621" s="9">
        <v>3</v>
      </c>
      <c r="H2621" s="10">
        <v>32279575</v>
      </c>
      <c r="I2621" s="22">
        <f>(data[[#This Row],[Profit]]/data[[#This Row],[Penjualan]])*100%</f>
        <v>0.35051005422227388</v>
      </c>
      <c r="K2621" s="3"/>
    </row>
    <row r="2622" spans="1:11" ht="15.75" customHeight="1" x14ac:dyDescent="0.3">
      <c r="A2622" s="9" t="s">
        <v>1335</v>
      </c>
      <c r="B2622" s="7" t="s">
        <v>14</v>
      </c>
      <c r="C2622" s="8" t="s">
        <v>20</v>
      </c>
      <c r="D2622" s="9" t="s">
        <v>28</v>
      </c>
      <c r="E2622" s="9" t="s">
        <v>30</v>
      </c>
      <c r="F2622" s="10">
        <v>93439876</v>
      </c>
      <c r="G2622" s="9">
        <v>1</v>
      </c>
      <c r="H2622" s="10">
        <v>20530094</v>
      </c>
      <c r="I2622" s="22">
        <f>(data[[#This Row],[Profit]]/data[[#This Row],[Penjualan]])*100%</f>
        <v>0.21971448249781497</v>
      </c>
      <c r="K2622" s="3"/>
    </row>
    <row r="2623" spans="1:11" ht="15.75" customHeight="1" x14ac:dyDescent="0.3">
      <c r="A2623" s="9" t="s">
        <v>1336</v>
      </c>
      <c r="B2623" s="7" t="s">
        <v>14</v>
      </c>
      <c r="C2623" s="8" t="s">
        <v>17</v>
      </c>
      <c r="D2623" s="9" t="s">
        <v>28</v>
      </c>
      <c r="E2623" s="9" t="s">
        <v>30</v>
      </c>
      <c r="F2623" s="10">
        <v>139920305</v>
      </c>
      <c r="G2623" s="9">
        <v>4</v>
      </c>
      <c r="H2623" s="10">
        <v>25290224</v>
      </c>
      <c r="I2623" s="22">
        <f>(data[[#This Row],[Profit]]/data[[#This Row],[Penjualan]])*100%</f>
        <v>0.18074734757046163</v>
      </c>
      <c r="K2623" s="3"/>
    </row>
    <row r="2624" spans="1:11" ht="15.75" customHeight="1" x14ac:dyDescent="0.3">
      <c r="A2624" s="9" t="s">
        <v>1337</v>
      </c>
      <c r="B2624" s="7" t="s">
        <v>14</v>
      </c>
      <c r="C2624" s="8" t="s">
        <v>20</v>
      </c>
      <c r="D2624" s="9" t="s">
        <v>18</v>
      </c>
      <c r="E2624" s="9" t="s">
        <v>25</v>
      </c>
      <c r="F2624" s="10">
        <v>170327692</v>
      </c>
      <c r="G2624" s="9">
        <v>3</v>
      </c>
      <c r="H2624" s="10">
        <v>32497502</v>
      </c>
      <c r="I2624" s="22">
        <f>(data[[#This Row],[Profit]]/data[[#This Row],[Penjualan]])*100%</f>
        <v>0.19079400195242474</v>
      </c>
      <c r="K2624" s="3"/>
    </row>
    <row r="2625" spans="1:11" ht="15.75" customHeight="1" x14ac:dyDescent="0.3">
      <c r="A2625" s="9" t="s">
        <v>1337</v>
      </c>
      <c r="B2625" s="7" t="s">
        <v>14</v>
      </c>
      <c r="C2625" s="8" t="s">
        <v>20</v>
      </c>
      <c r="D2625" s="9" t="s">
        <v>18</v>
      </c>
      <c r="E2625" s="9" t="s">
        <v>25</v>
      </c>
      <c r="F2625" s="10">
        <v>237180216</v>
      </c>
      <c r="G2625" s="9">
        <v>2</v>
      </c>
      <c r="H2625" s="10">
        <v>10903341</v>
      </c>
      <c r="I2625" s="22">
        <f>(data[[#This Row],[Profit]]/data[[#This Row],[Penjualan]])*100%</f>
        <v>4.5970701873380537E-2</v>
      </c>
      <c r="K2625" s="3"/>
    </row>
    <row r="2626" spans="1:11" ht="15.75" customHeight="1" x14ac:dyDescent="0.3">
      <c r="A2626" s="9" t="s">
        <v>1337</v>
      </c>
      <c r="B2626" s="7" t="s">
        <v>14</v>
      </c>
      <c r="C2626" s="8" t="s">
        <v>20</v>
      </c>
      <c r="D2626" s="9" t="s">
        <v>18</v>
      </c>
      <c r="E2626" s="9" t="s">
        <v>25</v>
      </c>
      <c r="F2626" s="10">
        <v>162437973</v>
      </c>
      <c r="G2626" s="9">
        <v>4</v>
      </c>
      <c r="H2626" s="10">
        <v>19683595</v>
      </c>
      <c r="I2626" s="22">
        <f>(data[[#This Row],[Profit]]/data[[#This Row],[Penjualan]])*100%</f>
        <v>0.12117606884936935</v>
      </c>
      <c r="K2626" s="3"/>
    </row>
    <row r="2627" spans="1:11" ht="15.75" customHeight="1" x14ac:dyDescent="0.3">
      <c r="A2627" s="9" t="s">
        <v>1338</v>
      </c>
      <c r="B2627" s="7" t="s">
        <v>14</v>
      </c>
      <c r="C2627" s="8" t="s">
        <v>20</v>
      </c>
      <c r="D2627" s="9" t="s">
        <v>28</v>
      </c>
      <c r="E2627" s="9" t="s">
        <v>25</v>
      </c>
      <c r="F2627" s="10">
        <v>119832238</v>
      </c>
      <c r="G2627" s="9">
        <v>2</v>
      </c>
      <c r="H2627" s="10">
        <v>32552251</v>
      </c>
      <c r="I2627" s="22">
        <f>(data[[#This Row],[Profit]]/data[[#This Row],[Penjualan]])*100%</f>
        <v>0.27164852750225693</v>
      </c>
      <c r="K2627" s="3"/>
    </row>
    <row r="2628" spans="1:11" ht="15.75" customHeight="1" x14ac:dyDescent="0.3">
      <c r="A2628" s="9" t="s">
        <v>1338</v>
      </c>
      <c r="B2628" s="7" t="s">
        <v>14</v>
      </c>
      <c r="C2628" s="8" t="s">
        <v>20</v>
      </c>
      <c r="D2628" s="9" t="s">
        <v>28</v>
      </c>
      <c r="E2628" s="9" t="s">
        <v>25</v>
      </c>
      <c r="F2628" s="10">
        <v>140453245</v>
      </c>
      <c r="G2628" s="9">
        <v>3</v>
      </c>
      <c r="H2628" s="10">
        <v>33505501</v>
      </c>
      <c r="I2628" s="22">
        <f>(data[[#This Row],[Profit]]/data[[#This Row],[Penjualan]])*100%</f>
        <v>0.23855270129216311</v>
      </c>
      <c r="K2628" s="3"/>
    </row>
    <row r="2629" spans="1:11" ht="15.75" customHeight="1" x14ac:dyDescent="0.3">
      <c r="A2629" s="9" t="s">
        <v>1339</v>
      </c>
      <c r="B2629" s="7" t="s">
        <v>39</v>
      </c>
      <c r="C2629" s="8" t="s">
        <v>20</v>
      </c>
      <c r="D2629" s="9" t="s">
        <v>28</v>
      </c>
      <c r="E2629" s="9" t="s">
        <v>26</v>
      </c>
      <c r="F2629" s="10">
        <v>117809785</v>
      </c>
      <c r="G2629" s="9">
        <v>4</v>
      </c>
      <c r="H2629" s="10">
        <v>29542076</v>
      </c>
      <c r="I2629" s="22">
        <f>(data[[#This Row],[Profit]]/data[[#This Row],[Penjualan]])*100%</f>
        <v>0.25076080055659211</v>
      </c>
      <c r="K2629" s="3"/>
    </row>
    <row r="2630" spans="1:11" ht="15.75" customHeight="1" x14ac:dyDescent="0.3">
      <c r="A2630" s="9" t="s">
        <v>1340</v>
      </c>
      <c r="B2630" s="7" t="s">
        <v>39</v>
      </c>
      <c r="C2630" s="8" t="s">
        <v>11</v>
      </c>
      <c r="D2630" s="9" t="s">
        <v>12</v>
      </c>
      <c r="E2630" s="9" t="s">
        <v>30</v>
      </c>
      <c r="F2630" s="10">
        <v>95957633</v>
      </c>
      <c r="G2630" s="9">
        <v>2</v>
      </c>
      <c r="H2630" s="10">
        <v>22513559</v>
      </c>
      <c r="I2630" s="22">
        <f>(data[[#This Row],[Profit]]/data[[#This Row],[Penjualan]])*100%</f>
        <v>0.23461978267012901</v>
      </c>
      <c r="K2630" s="3"/>
    </row>
    <row r="2631" spans="1:11" ht="15.75" customHeight="1" x14ac:dyDescent="0.3">
      <c r="A2631" s="9" t="s">
        <v>1341</v>
      </c>
      <c r="B2631" s="7" t="s">
        <v>16</v>
      </c>
      <c r="C2631" s="8" t="s">
        <v>17</v>
      </c>
      <c r="D2631" s="9" t="s">
        <v>28</v>
      </c>
      <c r="E2631" s="9" t="s">
        <v>30</v>
      </c>
      <c r="F2631" s="10">
        <v>246347333</v>
      </c>
      <c r="G2631" s="9">
        <v>4</v>
      </c>
      <c r="H2631" s="10">
        <v>34912370</v>
      </c>
      <c r="I2631" s="22">
        <f>(data[[#This Row],[Profit]]/data[[#This Row],[Penjualan]])*100%</f>
        <v>0.14172010540905675</v>
      </c>
      <c r="K2631" s="3"/>
    </row>
    <row r="2632" spans="1:11" ht="15.75" customHeight="1" x14ac:dyDescent="0.3">
      <c r="A2632" s="9" t="s">
        <v>1342</v>
      </c>
      <c r="B2632" s="7" t="s">
        <v>16</v>
      </c>
      <c r="C2632" s="8" t="s">
        <v>20</v>
      </c>
      <c r="D2632" s="9" t="s">
        <v>28</v>
      </c>
      <c r="E2632" s="9" t="s">
        <v>26</v>
      </c>
      <c r="F2632" s="10">
        <v>191310462</v>
      </c>
      <c r="G2632" s="9">
        <v>2</v>
      </c>
      <c r="H2632" s="10">
        <v>15164056</v>
      </c>
      <c r="I2632" s="22">
        <f>(data[[#This Row],[Profit]]/data[[#This Row],[Penjualan]])*100%</f>
        <v>7.9264123046234661E-2</v>
      </c>
      <c r="K2632" s="3"/>
    </row>
    <row r="2633" spans="1:11" ht="15.75" customHeight="1" x14ac:dyDescent="0.3">
      <c r="A2633" s="9" t="s">
        <v>1343</v>
      </c>
      <c r="B2633" s="7" t="s">
        <v>16</v>
      </c>
      <c r="C2633" s="8" t="s">
        <v>20</v>
      </c>
      <c r="D2633" s="9" t="s">
        <v>18</v>
      </c>
      <c r="E2633" s="9" t="s">
        <v>25</v>
      </c>
      <c r="F2633" s="10">
        <v>187564123</v>
      </c>
      <c r="G2633" s="9">
        <v>1</v>
      </c>
      <c r="H2633" s="10">
        <v>32954168</v>
      </c>
      <c r="I2633" s="22">
        <f>(data[[#This Row],[Profit]]/data[[#This Row],[Penjualan]])*100%</f>
        <v>0.17569547668772456</v>
      </c>
      <c r="K2633" s="3"/>
    </row>
    <row r="2634" spans="1:11" ht="15.75" customHeight="1" x14ac:dyDescent="0.3">
      <c r="A2634" s="9" t="s">
        <v>1344</v>
      </c>
      <c r="B2634" s="7" t="s">
        <v>16</v>
      </c>
      <c r="C2634" s="8" t="s">
        <v>20</v>
      </c>
      <c r="D2634" s="9" t="s">
        <v>12</v>
      </c>
      <c r="E2634" s="9" t="s">
        <v>30</v>
      </c>
      <c r="F2634" s="10">
        <v>144983432</v>
      </c>
      <c r="G2634" s="9">
        <v>4</v>
      </c>
      <c r="H2634" s="10">
        <v>21142208</v>
      </c>
      <c r="I2634" s="22">
        <f>(data[[#This Row],[Profit]]/data[[#This Row],[Penjualan]])*100%</f>
        <v>0.1458249932999241</v>
      </c>
      <c r="K2634" s="3"/>
    </row>
    <row r="2635" spans="1:11" ht="15.75" customHeight="1" x14ac:dyDescent="0.3">
      <c r="A2635" s="9" t="s">
        <v>1345</v>
      </c>
      <c r="B2635" s="7" t="s">
        <v>16</v>
      </c>
      <c r="C2635" s="8" t="s">
        <v>20</v>
      </c>
      <c r="D2635" s="9" t="s">
        <v>18</v>
      </c>
      <c r="E2635" s="9" t="s">
        <v>26</v>
      </c>
      <c r="F2635" s="10">
        <v>171974379</v>
      </c>
      <c r="G2635" s="9">
        <v>5</v>
      </c>
      <c r="H2635" s="10">
        <v>29497594</v>
      </c>
      <c r="I2635" s="22">
        <f>(data[[#This Row],[Profit]]/data[[#This Row],[Penjualan]])*100%</f>
        <v>0.17152318950952572</v>
      </c>
      <c r="K2635" s="3"/>
    </row>
    <row r="2636" spans="1:11" ht="15.75" customHeight="1" x14ac:dyDescent="0.3">
      <c r="A2636" s="9" t="s">
        <v>1346</v>
      </c>
      <c r="B2636" s="7" t="s">
        <v>14</v>
      </c>
      <c r="C2636" s="8" t="s">
        <v>20</v>
      </c>
      <c r="D2636" s="9" t="s">
        <v>28</v>
      </c>
      <c r="E2636" s="9" t="s">
        <v>30</v>
      </c>
      <c r="F2636" s="10">
        <v>216929629</v>
      </c>
      <c r="G2636" s="9">
        <v>3</v>
      </c>
      <c r="H2636" s="10">
        <v>11331799</v>
      </c>
      <c r="I2636" s="22">
        <f>(data[[#This Row],[Profit]]/data[[#This Row],[Penjualan]])*100%</f>
        <v>5.2237211911702483E-2</v>
      </c>
      <c r="K2636" s="3"/>
    </row>
    <row r="2637" spans="1:11" ht="15.75" customHeight="1" x14ac:dyDescent="0.3">
      <c r="A2637" s="9" t="s">
        <v>1347</v>
      </c>
      <c r="B2637" s="7" t="s">
        <v>14</v>
      </c>
      <c r="C2637" s="8" t="s">
        <v>20</v>
      </c>
      <c r="D2637" s="9" t="s">
        <v>28</v>
      </c>
      <c r="E2637" s="9" t="s">
        <v>25</v>
      </c>
      <c r="F2637" s="10">
        <v>171834555</v>
      </c>
      <c r="G2637" s="9">
        <v>2</v>
      </c>
      <c r="H2637" s="10">
        <v>15664813</v>
      </c>
      <c r="I2637" s="22">
        <f>(data[[#This Row],[Profit]]/data[[#This Row],[Penjualan]])*100%</f>
        <v>9.1162182135019351E-2</v>
      </c>
      <c r="K2637" s="3"/>
    </row>
    <row r="2638" spans="1:11" ht="15.75" customHeight="1" x14ac:dyDescent="0.3">
      <c r="A2638" s="9" t="s">
        <v>1348</v>
      </c>
      <c r="B2638" s="7" t="s">
        <v>10</v>
      </c>
      <c r="C2638" s="8" t="s">
        <v>17</v>
      </c>
      <c r="D2638" s="9" t="s">
        <v>28</v>
      </c>
      <c r="E2638" s="9" t="s">
        <v>13</v>
      </c>
      <c r="F2638" s="10">
        <v>93938265</v>
      </c>
      <c r="G2638" s="9">
        <v>2</v>
      </c>
      <c r="H2638" s="10">
        <v>33072130</v>
      </c>
      <c r="I2638" s="22">
        <f>(data[[#This Row],[Profit]]/data[[#This Row],[Penjualan]])*100%</f>
        <v>0.35206238905945303</v>
      </c>
      <c r="K2638" s="3"/>
    </row>
    <row r="2639" spans="1:11" ht="15.75" customHeight="1" x14ac:dyDescent="0.3">
      <c r="A2639" s="9" t="s">
        <v>1349</v>
      </c>
      <c r="B2639" s="7" t="s">
        <v>39</v>
      </c>
      <c r="C2639" s="8" t="s">
        <v>17</v>
      </c>
      <c r="D2639" s="9" t="s">
        <v>12</v>
      </c>
      <c r="E2639" s="9" t="s">
        <v>26</v>
      </c>
      <c r="F2639" s="10">
        <v>245546767</v>
      </c>
      <c r="G2639" s="9">
        <v>5</v>
      </c>
      <c r="H2639" s="10">
        <v>24802377</v>
      </c>
      <c r="I2639" s="22">
        <f>(data[[#This Row],[Profit]]/data[[#This Row],[Penjualan]])*100%</f>
        <v>0.10100877035778687</v>
      </c>
      <c r="K2639" s="3"/>
    </row>
    <row r="2640" spans="1:11" ht="15.75" customHeight="1" x14ac:dyDescent="0.3">
      <c r="A2640" s="9" t="s">
        <v>1349</v>
      </c>
      <c r="B2640" s="7" t="s">
        <v>16</v>
      </c>
      <c r="C2640" s="8" t="s">
        <v>17</v>
      </c>
      <c r="D2640" s="9" t="s">
        <v>12</v>
      </c>
      <c r="E2640" s="9" t="s">
        <v>26</v>
      </c>
      <c r="F2640" s="10">
        <v>219174097</v>
      </c>
      <c r="G2640" s="9">
        <v>3</v>
      </c>
      <c r="H2640" s="10">
        <v>15444119</v>
      </c>
      <c r="I2640" s="22">
        <f>(data[[#This Row],[Profit]]/data[[#This Row],[Penjualan]])*100%</f>
        <v>7.0465074164306932E-2</v>
      </c>
      <c r="K2640" s="3"/>
    </row>
    <row r="2641" spans="1:11" ht="15.75" customHeight="1" x14ac:dyDescent="0.3">
      <c r="A2641" s="9" t="s">
        <v>1350</v>
      </c>
      <c r="B2641" s="7" t="s">
        <v>16</v>
      </c>
      <c r="C2641" s="8" t="s">
        <v>17</v>
      </c>
      <c r="D2641" s="9" t="s">
        <v>28</v>
      </c>
      <c r="E2641" s="9" t="s">
        <v>26</v>
      </c>
      <c r="F2641" s="10">
        <v>93613092</v>
      </c>
      <c r="G2641" s="9">
        <v>3</v>
      </c>
      <c r="H2641" s="10">
        <v>28667344</v>
      </c>
      <c r="I2641" s="22">
        <f>(data[[#This Row],[Profit]]/data[[#This Row],[Penjualan]])*100%</f>
        <v>0.30623220948625435</v>
      </c>
      <c r="K2641" s="3"/>
    </row>
    <row r="2642" spans="1:11" ht="15.75" customHeight="1" x14ac:dyDescent="0.3">
      <c r="A2642" s="9" t="s">
        <v>1351</v>
      </c>
      <c r="B2642" s="7" t="s">
        <v>14</v>
      </c>
      <c r="C2642" s="8" t="s">
        <v>20</v>
      </c>
      <c r="D2642" s="9" t="s">
        <v>28</v>
      </c>
      <c r="E2642" s="9" t="s">
        <v>25</v>
      </c>
      <c r="F2642" s="10">
        <v>148120406</v>
      </c>
      <c r="G2642" s="9">
        <v>3</v>
      </c>
      <c r="H2642" s="10">
        <v>25752487</v>
      </c>
      <c r="I2642" s="22">
        <f>(data[[#This Row],[Profit]]/data[[#This Row],[Penjualan]])*100%</f>
        <v>0.17386184453207615</v>
      </c>
      <c r="K2642" s="3"/>
    </row>
    <row r="2643" spans="1:11" ht="15.75" customHeight="1" x14ac:dyDescent="0.3">
      <c r="A2643" s="9" t="s">
        <v>1351</v>
      </c>
      <c r="B2643" s="7" t="s">
        <v>39</v>
      </c>
      <c r="C2643" s="8" t="s">
        <v>20</v>
      </c>
      <c r="D2643" s="9" t="s">
        <v>28</v>
      </c>
      <c r="E2643" s="9" t="s">
        <v>25</v>
      </c>
      <c r="F2643" s="10">
        <v>192351975</v>
      </c>
      <c r="G2643" s="9">
        <v>2</v>
      </c>
      <c r="H2643" s="10">
        <v>10415370</v>
      </c>
      <c r="I2643" s="22">
        <f>(data[[#This Row],[Profit]]/data[[#This Row],[Penjualan]])*100%</f>
        <v>5.4147455465429976E-2</v>
      </c>
      <c r="K2643" s="3"/>
    </row>
    <row r="2644" spans="1:11" ht="15.75" customHeight="1" x14ac:dyDescent="0.3">
      <c r="A2644" s="9" t="s">
        <v>1352</v>
      </c>
      <c r="B2644" s="7" t="s">
        <v>16</v>
      </c>
      <c r="C2644" s="8" t="s">
        <v>20</v>
      </c>
      <c r="D2644" s="9" t="s">
        <v>28</v>
      </c>
      <c r="E2644" s="9" t="s">
        <v>30</v>
      </c>
      <c r="F2644" s="10">
        <v>221907084</v>
      </c>
      <c r="G2644" s="9">
        <v>5</v>
      </c>
      <c r="H2644" s="10">
        <v>10417914</v>
      </c>
      <c r="I2644" s="22">
        <f>(data[[#This Row],[Profit]]/data[[#This Row],[Penjualan]])*100%</f>
        <v>4.6947189842754186E-2</v>
      </c>
      <c r="K2644" s="3"/>
    </row>
    <row r="2645" spans="1:11" ht="15.75" customHeight="1" x14ac:dyDescent="0.3">
      <c r="A2645" s="9" t="s">
        <v>1352</v>
      </c>
      <c r="B2645" s="7" t="s">
        <v>16</v>
      </c>
      <c r="C2645" s="8" t="s">
        <v>20</v>
      </c>
      <c r="D2645" s="9" t="s">
        <v>28</v>
      </c>
      <c r="E2645" s="9" t="s">
        <v>30</v>
      </c>
      <c r="F2645" s="10">
        <v>229808309</v>
      </c>
      <c r="G2645" s="9">
        <v>1</v>
      </c>
      <c r="H2645" s="10">
        <v>25667926</v>
      </c>
      <c r="I2645" s="22">
        <f>(data[[#This Row],[Profit]]/data[[#This Row],[Penjualan]])*100%</f>
        <v>0.11169276738379377</v>
      </c>
      <c r="K2645" s="3"/>
    </row>
    <row r="2646" spans="1:11" ht="15.75" customHeight="1" x14ac:dyDescent="0.3">
      <c r="A2646" s="9" t="s">
        <v>1353</v>
      </c>
      <c r="B2646" s="7" t="s">
        <v>39</v>
      </c>
      <c r="C2646" s="8" t="s">
        <v>11</v>
      </c>
      <c r="D2646" s="9" t="s">
        <v>28</v>
      </c>
      <c r="E2646" s="9" t="s">
        <v>30</v>
      </c>
      <c r="F2646" s="10">
        <v>108435610</v>
      </c>
      <c r="G2646" s="9">
        <v>4</v>
      </c>
      <c r="H2646" s="10">
        <v>33425438</v>
      </c>
      <c r="I2646" s="22">
        <f>(data[[#This Row],[Profit]]/data[[#This Row],[Penjualan]])*100%</f>
        <v>0.30825148675790176</v>
      </c>
      <c r="K2646" s="3"/>
    </row>
    <row r="2647" spans="1:11" ht="15.75" customHeight="1" x14ac:dyDescent="0.3">
      <c r="A2647" s="9" t="s">
        <v>1353</v>
      </c>
      <c r="B2647" s="7" t="s">
        <v>39</v>
      </c>
      <c r="C2647" s="8" t="s">
        <v>11</v>
      </c>
      <c r="D2647" s="9" t="s">
        <v>28</v>
      </c>
      <c r="E2647" s="9" t="s">
        <v>30</v>
      </c>
      <c r="F2647" s="10">
        <v>106136015</v>
      </c>
      <c r="G2647" s="9">
        <v>2</v>
      </c>
      <c r="H2647" s="10">
        <v>11806631</v>
      </c>
      <c r="I2647" s="22">
        <f>(data[[#This Row],[Profit]]/data[[#This Row],[Penjualan]])*100%</f>
        <v>0.11124057182663208</v>
      </c>
      <c r="K2647" s="3"/>
    </row>
    <row r="2648" spans="1:11" ht="15.75" customHeight="1" x14ac:dyDescent="0.3">
      <c r="A2648" s="9" t="s">
        <v>1354</v>
      </c>
      <c r="B2648" s="7" t="s">
        <v>39</v>
      </c>
      <c r="C2648" s="8" t="s">
        <v>20</v>
      </c>
      <c r="D2648" s="9" t="s">
        <v>28</v>
      </c>
      <c r="E2648" s="9" t="s">
        <v>25</v>
      </c>
      <c r="F2648" s="10">
        <v>206155683</v>
      </c>
      <c r="G2648" s="9">
        <v>5</v>
      </c>
      <c r="H2648" s="10">
        <v>33343703</v>
      </c>
      <c r="I2648" s="22">
        <f>(data[[#This Row],[Profit]]/data[[#This Row],[Penjualan]])*100%</f>
        <v>0.16174040179139762</v>
      </c>
      <c r="K2648" s="3"/>
    </row>
    <row r="2649" spans="1:11" ht="15.75" customHeight="1" x14ac:dyDescent="0.3">
      <c r="A2649" s="9" t="s">
        <v>1354</v>
      </c>
      <c r="B2649" s="7" t="s">
        <v>16</v>
      </c>
      <c r="C2649" s="8" t="s">
        <v>20</v>
      </c>
      <c r="D2649" s="9" t="s">
        <v>28</v>
      </c>
      <c r="E2649" s="9" t="s">
        <v>25</v>
      </c>
      <c r="F2649" s="10">
        <v>116332371</v>
      </c>
      <c r="G2649" s="9">
        <v>1</v>
      </c>
      <c r="H2649" s="10">
        <v>19304167</v>
      </c>
      <c r="I2649" s="22">
        <f>(data[[#This Row],[Profit]]/data[[#This Row],[Penjualan]])*100%</f>
        <v>0.16593977096882173</v>
      </c>
      <c r="K2649" s="3"/>
    </row>
    <row r="2650" spans="1:11" ht="15.75" customHeight="1" x14ac:dyDescent="0.3">
      <c r="A2650" s="9" t="s">
        <v>1354</v>
      </c>
      <c r="B2650" s="7" t="s">
        <v>16</v>
      </c>
      <c r="C2650" s="8" t="s">
        <v>20</v>
      </c>
      <c r="D2650" s="9" t="s">
        <v>28</v>
      </c>
      <c r="E2650" s="9" t="s">
        <v>25</v>
      </c>
      <c r="F2650" s="10">
        <v>175069923</v>
      </c>
      <c r="G2650" s="9">
        <v>1</v>
      </c>
      <c r="H2650" s="10">
        <v>23342758</v>
      </c>
      <c r="I2650" s="22">
        <f>(data[[#This Row],[Profit]]/data[[#This Row],[Penjualan]])*100%</f>
        <v>0.13333391367288144</v>
      </c>
      <c r="K2650" s="3"/>
    </row>
    <row r="2651" spans="1:11" ht="15.75" customHeight="1" x14ac:dyDescent="0.3">
      <c r="A2651" s="9" t="s">
        <v>1355</v>
      </c>
      <c r="B2651" s="7" t="s">
        <v>16</v>
      </c>
      <c r="C2651" s="8" t="s">
        <v>20</v>
      </c>
      <c r="D2651" s="9" t="s">
        <v>28</v>
      </c>
      <c r="E2651" s="9" t="s">
        <v>30</v>
      </c>
      <c r="F2651" s="10">
        <v>174357982</v>
      </c>
      <c r="G2651" s="9">
        <v>3</v>
      </c>
      <c r="H2651" s="10">
        <v>24432031</v>
      </c>
      <c r="I2651" s="22">
        <f>(data[[#This Row],[Profit]]/data[[#This Row],[Penjualan]])*100%</f>
        <v>0.14012568119766378</v>
      </c>
      <c r="K2651" s="3"/>
    </row>
    <row r="2652" spans="1:11" ht="15.75" customHeight="1" x14ac:dyDescent="0.3">
      <c r="A2652" s="9" t="s">
        <v>1355</v>
      </c>
      <c r="B2652" s="7" t="s">
        <v>16</v>
      </c>
      <c r="C2652" s="8" t="s">
        <v>20</v>
      </c>
      <c r="D2652" s="9" t="s">
        <v>28</v>
      </c>
      <c r="E2652" s="9" t="s">
        <v>30</v>
      </c>
      <c r="F2652" s="10">
        <v>105565210</v>
      </c>
      <c r="G2652" s="9">
        <v>2</v>
      </c>
      <c r="H2652" s="10">
        <v>26281188</v>
      </c>
      <c r="I2652" s="22">
        <f>(data[[#This Row],[Profit]]/data[[#This Row],[Penjualan]])*100%</f>
        <v>0.24895690540472568</v>
      </c>
      <c r="K2652" s="3"/>
    </row>
    <row r="2653" spans="1:11" ht="15.75" customHeight="1" x14ac:dyDescent="0.3">
      <c r="A2653" s="9" t="s">
        <v>1356</v>
      </c>
      <c r="B2653" s="7" t="s">
        <v>16</v>
      </c>
      <c r="C2653" s="8" t="s">
        <v>17</v>
      </c>
      <c r="D2653" s="9" t="s">
        <v>28</v>
      </c>
      <c r="E2653" s="9" t="s">
        <v>25</v>
      </c>
      <c r="F2653" s="10">
        <v>148315091</v>
      </c>
      <c r="G2653" s="9">
        <v>4</v>
      </c>
      <c r="H2653" s="10">
        <v>13903288</v>
      </c>
      <c r="I2653" s="22">
        <f>(data[[#This Row],[Profit]]/data[[#This Row],[Penjualan]])*100%</f>
        <v>9.3741559987311068E-2</v>
      </c>
      <c r="K2653" s="3"/>
    </row>
    <row r="2654" spans="1:11" ht="15.75" customHeight="1" x14ac:dyDescent="0.3">
      <c r="A2654" s="9" t="s">
        <v>1357</v>
      </c>
      <c r="B2654" s="7" t="s">
        <v>10</v>
      </c>
      <c r="C2654" s="8" t="s">
        <v>20</v>
      </c>
      <c r="D2654" s="9" t="s">
        <v>28</v>
      </c>
      <c r="E2654" s="9" t="s">
        <v>30</v>
      </c>
      <c r="F2654" s="10">
        <v>117529553</v>
      </c>
      <c r="G2654" s="9">
        <v>3</v>
      </c>
      <c r="H2654" s="10">
        <v>23336715</v>
      </c>
      <c r="I2654" s="22">
        <f>(data[[#This Row],[Profit]]/data[[#This Row],[Penjualan]])*100%</f>
        <v>0.19856039952776813</v>
      </c>
      <c r="K2654" s="3"/>
    </row>
    <row r="2655" spans="1:11" ht="15.75" customHeight="1" x14ac:dyDescent="0.3">
      <c r="A2655" s="9" t="s">
        <v>1357</v>
      </c>
      <c r="B2655" s="7" t="s">
        <v>10</v>
      </c>
      <c r="C2655" s="8" t="s">
        <v>20</v>
      </c>
      <c r="D2655" s="9" t="s">
        <v>28</v>
      </c>
      <c r="E2655" s="9" t="s">
        <v>30</v>
      </c>
      <c r="F2655" s="10">
        <v>144129980</v>
      </c>
      <c r="G2655" s="9">
        <v>2</v>
      </c>
      <c r="H2655" s="10">
        <v>21824064</v>
      </c>
      <c r="I2655" s="22">
        <f>(data[[#This Row],[Profit]]/data[[#This Row],[Penjualan]])*100%</f>
        <v>0.15141932303050343</v>
      </c>
      <c r="K2655" s="3"/>
    </row>
    <row r="2656" spans="1:11" ht="15.75" customHeight="1" x14ac:dyDescent="0.3">
      <c r="A2656" s="9" t="s">
        <v>1357</v>
      </c>
      <c r="B2656" s="7" t="s">
        <v>39</v>
      </c>
      <c r="C2656" s="8" t="s">
        <v>20</v>
      </c>
      <c r="D2656" s="9" t="s">
        <v>28</v>
      </c>
      <c r="E2656" s="9" t="s">
        <v>30</v>
      </c>
      <c r="F2656" s="10">
        <v>241553703</v>
      </c>
      <c r="G2656" s="9">
        <v>2</v>
      </c>
      <c r="H2656" s="10">
        <v>27239633</v>
      </c>
      <c r="I2656" s="22">
        <f>(data[[#This Row],[Profit]]/data[[#This Row],[Penjualan]])*100%</f>
        <v>0.11276843476914117</v>
      </c>
      <c r="K2656" s="3"/>
    </row>
    <row r="2657" spans="1:11" ht="15.75" customHeight="1" x14ac:dyDescent="0.3">
      <c r="A2657" s="9" t="s">
        <v>1357</v>
      </c>
      <c r="B2657" s="7" t="s">
        <v>14</v>
      </c>
      <c r="C2657" s="8" t="s">
        <v>20</v>
      </c>
      <c r="D2657" s="9" t="s">
        <v>28</v>
      </c>
      <c r="E2657" s="9" t="s">
        <v>30</v>
      </c>
      <c r="F2657" s="10">
        <v>196628960</v>
      </c>
      <c r="G2657" s="9">
        <v>4</v>
      </c>
      <c r="H2657" s="10">
        <v>21188275</v>
      </c>
      <c r="I2657" s="22">
        <f>(data[[#This Row],[Profit]]/data[[#This Row],[Penjualan]])*100%</f>
        <v>0.10775765177214994</v>
      </c>
      <c r="K2657" s="3"/>
    </row>
    <row r="2658" spans="1:11" ht="15.75" customHeight="1" x14ac:dyDescent="0.3">
      <c r="A2658" s="9" t="s">
        <v>1358</v>
      </c>
      <c r="B2658" s="7" t="s">
        <v>14</v>
      </c>
      <c r="C2658" s="8" t="s">
        <v>11</v>
      </c>
      <c r="D2658" s="9" t="s">
        <v>12</v>
      </c>
      <c r="E2658" s="9" t="s">
        <v>26</v>
      </c>
      <c r="F2658" s="10">
        <v>166865201</v>
      </c>
      <c r="G2658" s="9">
        <v>1</v>
      </c>
      <c r="H2658" s="10">
        <v>31380168</v>
      </c>
      <c r="I2658" s="22">
        <f>(data[[#This Row],[Profit]]/data[[#This Row],[Penjualan]])*100%</f>
        <v>0.18805699338114243</v>
      </c>
      <c r="K2658" s="3"/>
    </row>
    <row r="2659" spans="1:11" ht="15.75" customHeight="1" x14ac:dyDescent="0.3">
      <c r="A2659" s="9" t="s">
        <v>1358</v>
      </c>
      <c r="B2659" s="7" t="s">
        <v>14</v>
      </c>
      <c r="C2659" s="8" t="s">
        <v>11</v>
      </c>
      <c r="D2659" s="9" t="s">
        <v>12</v>
      </c>
      <c r="E2659" s="9" t="s">
        <v>26</v>
      </c>
      <c r="F2659" s="10">
        <v>93824908</v>
      </c>
      <c r="G2659" s="9">
        <v>2</v>
      </c>
      <c r="H2659" s="10">
        <v>13599846</v>
      </c>
      <c r="I2659" s="22">
        <f>(data[[#This Row],[Profit]]/data[[#This Row],[Penjualan]])*100%</f>
        <v>0.14494920687798596</v>
      </c>
      <c r="K2659" s="3"/>
    </row>
    <row r="2660" spans="1:11" ht="15.75" customHeight="1" x14ac:dyDescent="0.3">
      <c r="A2660" s="9" t="s">
        <v>1359</v>
      </c>
      <c r="B2660" s="7" t="s">
        <v>14</v>
      </c>
      <c r="C2660" s="8" t="s">
        <v>17</v>
      </c>
      <c r="D2660" s="9" t="s">
        <v>28</v>
      </c>
      <c r="E2660" s="9" t="s">
        <v>30</v>
      </c>
      <c r="F2660" s="10">
        <v>201878434</v>
      </c>
      <c r="G2660" s="9">
        <v>4</v>
      </c>
      <c r="H2660" s="10">
        <v>27187553</v>
      </c>
      <c r="I2660" s="22">
        <f>(data[[#This Row],[Profit]]/data[[#This Row],[Penjualan]])*100%</f>
        <v>0.13467289428250667</v>
      </c>
      <c r="K2660" s="3"/>
    </row>
    <row r="2661" spans="1:11" ht="15.75" customHeight="1" x14ac:dyDescent="0.3">
      <c r="A2661" s="9" t="s">
        <v>1360</v>
      </c>
      <c r="B2661" s="7" t="s">
        <v>14</v>
      </c>
      <c r="C2661" s="8" t="s">
        <v>20</v>
      </c>
      <c r="D2661" s="9" t="s">
        <v>28</v>
      </c>
      <c r="E2661" s="9" t="s">
        <v>25</v>
      </c>
      <c r="F2661" s="10">
        <v>121168895</v>
      </c>
      <c r="G2661" s="9">
        <v>1</v>
      </c>
      <c r="H2661" s="10">
        <v>30035392</v>
      </c>
      <c r="I2661" s="22">
        <f>(data[[#This Row],[Profit]]/data[[#This Row],[Penjualan]])*100%</f>
        <v>0.24788038217233888</v>
      </c>
      <c r="K2661" s="3"/>
    </row>
    <row r="2662" spans="1:11" ht="15.75" customHeight="1" x14ac:dyDescent="0.3">
      <c r="A2662" s="9" t="s">
        <v>1361</v>
      </c>
      <c r="B2662" s="7" t="s">
        <v>14</v>
      </c>
      <c r="C2662" s="8" t="s">
        <v>17</v>
      </c>
      <c r="D2662" s="9" t="s">
        <v>12</v>
      </c>
      <c r="E2662" s="9" t="s">
        <v>25</v>
      </c>
      <c r="F2662" s="10">
        <v>155247725</v>
      </c>
      <c r="G2662" s="9">
        <v>2</v>
      </c>
      <c r="H2662" s="10">
        <v>15192098</v>
      </c>
      <c r="I2662" s="22">
        <f>(data[[#This Row],[Profit]]/data[[#This Row],[Penjualan]])*100%</f>
        <v>9.7857137681083575E-2</v>
      </c>
      <c r="K2662" s="3"/>
    </row>
    <row r="2663" spans="1:11" ht="15.75" customHeight="1" x14ac:dyDescent="0.3">
      <c r="A2663" s="9" t="s">
        <v>1361</v>
      </c>
      <c r="B2663" s="7" t="s">
        <v>14</v>
      </c>
      <c r="C2663" s="8" t="s">
        <v>17</v>
      </c>
      <c r="D2663" s="9" t="s">
        <v>12</v>
      </c>
      <c r="E2663" s="9" t="s">
        <v>25</v>
      </c>
      <c r="F2663" s="10">
        <v>182535829</v>
      </c>
      <c r="G2663" s="9">
        <v>2</v>
      </c>
      <c r="H2663" s="10">
        <v>13690674</v>
      </c>
      <c r="I2663" s="22">
        <f>(data[[#This Row],[Profit]]/data[[#This Row],[Penjualan]])*100%</f>
        <v>7.5002667010650281E-2</v>
      </c>
      <c r="K2663" s="3"/>
    </row>
    <row r="2664" spans="1:11" ht="15.75" customHeight="1" x14ac:dyDescent="0.3">
      <c r="A2664" s="9" t="s">
        <v>1362</v>
      </c>
      <c r="B2664" s="7" t="s">
        <v>16</v>
      </c>
      <c r="C2664" s="8" t="s">
        <v>17</v>
      </c>
      <c r="D2664" s="9" t="s">
        <v>28</v>
      </c>
      <c r="E2664" s="9" t="s">
        <v>26</v>
      </c>
      <c r="F2664" s="10">
        <v>223504243</v>
      </c>
      <c r="G2664" s="9">
        <v>4</v>
      </c>
      <c r="H2664" s="10">
        <v>16574751</v>
      </c>
      <c r="I2664" s="22">
        <f>(data[[#This Row],[Profit]]/data[[#This Row],[Penjualan]])*100%</f>
        <v>7.4158551880377496E-2</v>
      </c>
      <c r="K2664" s="3"/>
    </row>
    <row r="2665" spans="1:11" ht="15.75" customHeight="1" x14ac:dyDescent="0.3">
      <c r="A2665" s="9" t="s">
        <v>1363</v>
      </c>
      <c r="B2665" s="7" t="s">
        <v>16</v>
      </c>
      <c r="C2665" s="8" t="s">
        <v>20</v>
      </c>
      <c r="D2665" s="9" t="s">
        <v>28</v>
      </c>
      <c r="E2665" s="9" t="s">
        <v>30</v>
      </c>
      <c r="F2665" s="10">
        <v>235282649</v>
      </c>
      <c r="G2665" s="9">
        <v>4</v>
      </c>
      <c r="H2665" s="10">
        <v>25756233</v>
      </c>
      <c r="I2665" s="22">
        <f>(data[[#This Row],[Profit]]/data[[#This Row],[Penjualan]])*100%</f>
        <v>0.10946932597651941</v>
      </c>
      <c r="K2665" s="3"/>
    </row>
    <row r="2666" spans="1:11" ht="15.75" customHeight="1" x14ac:dyDescent="0.3">
      <c r="A2666" s="9" t="s">
        <v>1364</v>
      </c>
      <c r="B2666" s="7" t="s">
        <v>16</v>
      </c>
      <c r="C2666" s="8" t="s">
        <v>20</v>
      </c>
      <c r="D2666" s="9" t="s">
        <v>18</v>
      </c>
      <c r="E2666" s="9" t="s">
        <v>13</v>
      </c>
      <c r="F2666" s="10">
        <v>207444447</v>
      </c>
      <c r="G2666" s="9">
        <v>4</v>
      </c>
      <c r="H2666" s="10">
        <v>24784531</v>
      </c>
      <c r="I2666" s="22">
        <f>(data[[#This Row],[Profit]]/data[[#This Row],[Penjualan]])*100%</f>
        <v>0.11947550950833598</v>
      </c>
      <c r="K2666" s="3"/>
    </row>
    <row r="2667" spans="1:11" ht="15.75" customHeight="1" x14ac:dyDescent="0.3">
      <c r="A2667" s="9" t="s">
        <v>1365</v>
      </c>
      <c r="B2667" s="7" t="s">
        <v>10</v>
      </c>
      <c r="C2667" s="8" t="s">
        <v>20</v>
      </c>
      <c r="D2667" s="9" t="s">
        <v>28</v>
      </c>
      <c r="E2667" s="9" t="s">
        <v>26</v>
      </c>
      <c r="F2667" s="10">
        <v>138701571</v>
      </c>
      <c r="G2667" s="9">
        <v>5</v>
      </c>
      <c r="H2667" s="10">
        <v>29541622</v>
      </c>
      <c r="I2667" s="22">
        <f>(data[[#This Row],[Profit]]/data[[#This Row],[Penjualan]])*100%</f>
        <v>0.21298693148904566</v>
      </c>
      <c r="K2667" s="3"/>
    </row>
    <row r="2668" spans="1:11" ht="15.75" customHeight="1" x14ac:dyDescent="0.3">
      <c r="A2668" s="9" t="s">
        <v>1366</v>
      </c>
      <c r="B2668" s="7" t="s">
        <v>14</v>
      </c>
      <c r="C2668" s="8" t="s">
        <v>20</v>
      </c>
      <c r="D2668" s="9" t="s">
        <v>28</v>
      </c>
      <c r="E2668" s="9" t="s">
        <v>25</v>
      </c>
      <c r="F2668" s="10">
        <v>191330555</v>
      </c>
      <c r="G2668" s="9">
        <v>5</v>
      </c>
      <c r="H2668" s="10">
        <v>28646939</v>
      </c>
      <c r="I2668" s="22">
        <f>(data[[#This Row],[Profit]]/data[[#This Row],[Penjualan]])*100%</f>
        <v>0.14972485184083639</v>
      </c>
      <c r="K2668" s="3"/>
    </row>
    <row r="2669" spans="1:11" ht="15.75" customHeight="1" x14ac:dyDescent="0.3">
      <c r="A2669" s="9" t="s">
        <v>1367</v>
      </c>
      <c r="B2669" s="7" t="s">
        <v>10</v>
      </c>
      <c r="C2669" s="8" t="s">
        <v>17</v>
      </c>
      <c r="D2669" s="9" t="s">
        <v>28</v>
      </c>
      <c r="E2669" s="9" t="s">
        <v>25</v>
      </c>
      <c r="F2669" s="10">
        <v>249127142</v>
      </c>
      <c r="G2669" s="9">
        <v>5</v>
      </c>
      <c r="H2669" s="10">
        <v>34918476</v>
      </c>
      <c r="I2669" s="22">
        <f>(data[[#This Row],[Profit]]/data[[#This Row],[Penjualan]])*100%</f>
        <v>0.14016327454196059</v>
      </c>
      <c r="K2669" s="3"/>
    </row>
    <row r="2670" spans="1:11" ht="15.75" customHeight="1" x14ac:dyDescent="0.3">
      <c r="A2670" s="9" t="s">
        <v>1368</v>
      </c>
      <c r="B2670" s="7" t="s">
        <v>14</v>
      </c>
      <c r="C2670" s="8" t="s">
        <v>20</v>
      </c>
      <c r="D2670" s="9" t="s">
        <v>28</v>
      </c>
      <c r="E2670" s="9" t="s">
        <v>25</v>
      </c>
      <c r="F2670" s="10">
        <v>215829200</v>
      </c>
      <c r="G2670" s="9">
        <v>5</v>
      </c>
      <c r="H2670" s="10">
        <v>19360857</v>
      </c>
      <c r="I2670" s="22">
        <f>(data[[#This Row],[Profit]]/data[[#This Row],[Penjualan]])*100%</f>
        <v>8.9704530248919057E-2</v>
      </c>
      <c r="K2670" s="3"/>
    </row>
    <row r="2671" spans="1:11" ht="15.75" customHeight="1" x14ac:dyDescent="0.3">
      <c r="A2671" s="9" t="s">
        <v>1369</v>
      </c>
      <c r="B2671" s="7" t="s">
        <v>10</v>
      </c>
      <c r="C2671" s="8" t="s">
        <v>20</v>
      </c>
      <c r="D2671" s="9" t="s">
        <v>28</v>
      </c>
      <c r="E2671" s="9" t="s">
        <v>25</v>
      </c>
      <c r="F2671" s="10">
        <v>193572538</v>
      </c>
      <c r="G2671" s="9">
        <v>2</v>
      </c>
      <c r="H2671" s="10">
        <v>11266519</v>
      </c>
      <c r="I2671" s="22">
        <f>(data[[#This Row],[Profit]]/data[[#This Row],[Penjualan]])*100%</f>
        <v>5.8203085605045897E-2</v>
      </c>
      <c r="K2671" s="3"/>
    </row>
    <row r="2672" spans="1:11" ht="15.75" customHeight="1" x14ac:dyDescent="0.3">
      <c r="A2672" s="9" t="s">
        <v>1369</v>
      </c>
      <c r="B2672" s="7" t="s">
        <v>16</v>
      </c>
      <c r="C2672" s="8" t="s">
        <v>20</v>
      </c>
      <c r="D2672" s="9" t="s">
        <v>28</v>
      </c>
      <c r="E2672" s="9" t="s">
        <v>25</v>
      </c>
      <c r="F2672" s="10">
        <v>121055297</v>
      </c>
      <c r="G2672" s="9">
        <v>4</v>
      </c>
      <c r="H2672" s="10">
        <v>12891195</v>
      </c>
      <c r="I2672" s="22">
        <f>(data[[#This Row],[Profit]]/data[[#This Row],[Penjualan]])*100%</f>
        <v>0.10649013566089553</v>
      </c>
      <c r="K2672" s="3"/>
    </row>
    <row r="2673" spans="1:11" ht="15.75" customHeight="1" x14ac:dyDescent="0.3">
      <c r="A2673" s="9" t="s">
        <v>1369</v>
      </c>
      <c r="B2673" s="7" t="s">
        <v>16</v>
      </c>
      <c r="C2673" s="8" t="s">
        <v>20</v>
      </c>
      <c r="D2673" s="9" t="s">
        <v>28</v>
      </c>
      <c r="E2673" s="9" t="s">
        <v>25</v>
      </c>
      <c r="F2673" s="10">
        <v>131059534</v>
      </c>
      <c r="G2673" s="9">
        <v>2</v>
      </c>
      <c r="H2673" s="10">
        <v>11098938</v>
      </c>
      <c r="I2673" s="22">
        <f>(data[[#This Row],[Profit]]/data[[#This Row],[Penjualan]])*100%</f>
        <v>8.4686231220690897E-2</v>
      </c>
      <c r="K2673" s="3"/>
    </row>
    <row r="2674" spans="1:11" ht="15.75" customHeight="1" x14ac:dyDescent="0.3">
      <c r="A2674" s="9" t="s">
        <v>1369</v>
      </c>
      <c r="B2674" s="7" t="s">
        <v>14</v>
      </c>
      <c r="C2674" s="8" t="s">
        <v>20</v>
      </c>
      <c r="D2674" s="9" t="s">
        <v>28</v>
      </c>
      <c r="E2674" s="9" t="s">
        <v>25</v>
      </c>
      <c r="F2674" s="10">
        <v>175009657</v>
      </c>
      <c r="G2674" s="9">
        <v>3</v>
      </c>
      <c r="H2674" s="10">
        <v>21007735</v>
      </c>
      <c r="I2674" s="22">
        <f>(data[[#This Row],[Profit]]/data[[#This Row],[Penjualan]])*100%</f>
        <v>0.12003757598359273</v>
      </c>
      <c r="K2674" s="3"/>
    </row>
    <row r="2675" spans="1:11" ht="15.75" customHeight="1" x14ac:dyDescent="0.3">
      <c r="A2675" s="9" t="s">
        <v>1369</v>
      </c>
      <c r="B2675" s="7" t="s">
        <v>14</v>
      </c>
      <c r="C2675" s="8" t="s">
        <v>20</v>
      </c>
      <c r="D2675" s="9" t="s">
        <v>28</v>
      </c>
      <c r="E2675" s="9" t="s">
        <v>25</v>
      </c>
      <c r="F2675" s="10">
        <v>130870225</v>
      </c>
      <c r="G2675" s="9">
        <v>1</v>
      </c>
      <c r="H2675" s="10">
        <v>28113156</v>
      </c>
      <c r="I2675" s="22">
        <f>(data[[#This Row],[Profit]]/data[[#This Row],[Penjualan]])*100%</f>
        <v>0.21481705254193612</v>
      </c>
      <c r="K2675" s="3"/>
    </row>
    <row r="2676" spans="1:11" ht="15.75" customHeight="1" x14ac:dyDescent="0.3">
      <c r="A2676" s="9" t="s">
        <v>1370</v>
      </c>
      <c r="B2676" s="7" t="s">
        <v>14</v>
      </c>
      <c r="C2676" s="8" t="s">
        <v>17</v>
      </c>
      <c r="D2676" s="9" t="s">
        <v>28</v>
      </c>
      <c r="E2676" s="9" t="s">
        <v>30</v>
      </c>
      <c r="F2676" s="10">
        <v>199468102</v>
      </c>
      <c r="G2676" s="9">
        <v>1</v>
      </c>
      <c r="H2676" s="10">
        <v>27695577</v>
      </c>
      <c r="I2676" s="22">
        <f>(data[[#This Row],[Profit]]/data[[#This Row],[Penjualan]])*100%</f>
        <v>0.13884714760057223</v>
      </c>
      <c r="K2676" s="3"/>
    </row>
    <row r="2677" spans="1:11" ht="15.75" customHeight="1" x14ac:dyDescent="0.3">
      <c r="A2677" s="9" t="s">
        <v>1371</v>
      </c>
      <c r="B2677" s="7" t="s">
        <v>14</v>
      </c>
      <c r="C2677" s="8" t="s">
        <v>20</v>
      </c>
      <c r="D2677" s="9" t="s">
        <v>18</v>
      </c>
      <c r="E2677" s="9" t="s">
        <v>26</v>
      </c>
      <c r="F2677" s="10">
        <v>142584027</v>
      </c>
      <c r="G2677" s="9">
        <v>4</v>
      </c>
      <c r="H2677" s="10">
        <v>19830223</v>
      </c>
      <c r="I2677" s="22">
        <f>(data[[#This Row],[Profit]]/data[[#This Row],[Penjualan]])*100%</f>
        <v>0.13907745080029196</v>
      </c>
      <c r="K2677" s="3"/>
    </row>
    <row r="2678" spans="1:11" ht="15.75" customHeight="1" x14ac:dyDescent="0.3">
      <c r="A2678" s="9" t="s">
        <v>1372</v>
      </c>
      <c r="B2678" s="7" t="s">
        <v>10</v>
      </c>
      <c r="C2678" s="8" t="s">
        <v>11</v>
      </c>
      <c r="D2678" s="9" t="s">
        <v>18</v>
      </c>
      <c r="E2678" s="9" t="s">
        <v>25</v>
      </c>
      <c r="F2678" s="10">
        <v>169412535</v>
      </c>
      <c r="G2678" s="9">
        <v>2</v>
      </c>
      <c r="H2678" s="10">
        <v>16264765</v>
      </c>
      <c r="I2678" s="22">
        <f>(data[[#This Row],[Profit]]/data[[#This Row],[Penjualan]])*100%</f>
        <v>9.6006856871600446E-2</v>
      </c>
      <c r="K2678" s="3"/>
    </row>
    <row r="2679" spans="1:11" ht="15.75" customHeight="1" x14ac:dyDescent="0.3">
      <c r="A2679" s="9" t="s">
        <v>1373</v>
      </c>
      <c r="B2679" s="7" t="s">
        <v>10</v>
      </c>
      <c r="C2679" s="8" t="s">
        <v>11</v>
      </c>
      <c r="D2679" s="9" t="s">
        <v>18</v>
      </c>
      <c r="E2679" s="9" t="s">
        <v>25</v>
      </c>
      <c r="F2679" s="10">
        <v>201326542</v>
      </c>
      <c r="G2679" s="9">
        <v>4</v>
      </c>
      <c r="H2679" s="10">
        <v>25339195</v>
      </c>
      <c r="I2679" s="22">
        <f>(data[[#This Row],[Profit]]/data[[#This Row],[Penjualan]])*100%</f>
        <v>0.12586117433040697</v>
      </c>
      <c r="K2679" s="3"/>
    </row>
    <row r="2680" spans="1:11" ht="15.75" customHeight="1" x14ac:dyDescent="0.3">
      <c r="A2680" s="9" t="s">
        <v>1373</v>
      </c>
      <c r="B2680" s="7" t="s">
        <v>10</v>
      </c>
      <c r="C2680" s="8" t="s">
        <v>11</v>
      </c>
      <c r="D2680" s="9" t="s">
        <v>18</v>
      </c>
      <c r="E2680" s="9" t="s">
        <v>25</v>
      </c>
      <c r="F2680" s="10">
        <v>224669070</v>
      </c>
      <c r="G2680" s="9">
        <v>5</v>
      </c>
      <c r="H2680" s="10">
        <v>11510969</v>
      </c>
      <c r="I2680" s="22">
        <f>(data[[#This Row],[Profit]]/data[[#This Row],[Penjualan]])*100%</f>
        <v>5.1235218982301392E-2</v>
      </c>
      <c r="K2680" s="3"/>
    </row>
    <row r="2681" spans="1:11" ht="15.75" customHeight="1" x14ac:dyDescent="0.3">
      <c r="A2681" s="9" t="s">
        <v>1374</v>
      </c>
      <c r="B2681" s="7" t="s">
        <v>16</v>
      </c>
      <c r="C2681" s="8" t="s">
        <v>20</v>
      </c>
      <c r="D2681" s="9" t="s">
        <v>18</v>
      </c>
      <c r="E2681" s="9" t="s">
        <v>30</v>
      </c>
      <c r="F2681" s="10">
        <v>119127720</v>
      </c>
      <c r="G2681" s="9">
        <v>3</v>
      </c>
      <c r="H2681" s="10">
        <v>18960111</v>
      </c>
      <c r="I2681" s="22">
        <f>(data[[#This Row],[Profit]]/data[[#This Row],[Penjualan]])*100%</f>
        <v>0.15915784336340863</v>
      </c>
      <c r="K2681" s="3"/>
    </row>
    <row r="2682" spans="1:11" ht="15.75" customHeight="1" x14ac:dyDescent="0.3">
      <c r="A2682" s="9" t="s">
        <v>1374</v>
      </c>
      <c r="B2682" s="7" t="s">
        <v>16</v>
      </c>
      <c r="C2682" s="8" t="s">
        <v>20</v>
      </c>
      <c r="D2682" s="9" t="s">
        <v>18</v>
      </c>
      <c r="E2682" s="9" t="s">
        <v>30</v>
      </c>
      <c r="F2682" s="10">
        <v>125625544</v>
      </c>
      <c r="G2682" s="9">
        <v>5</v>
      </c>
      <c r="H2682" s="10">
        <v>13639782</v>
      </c>
      <c r="I2682" s="22">
        <f>(data[[#This Row],[Profit]]/data[[#This Row],[Penjualan]])*100%</f>
        <v>0.10857490893730976</v>
      </c>
      <c r="K2682" s="3"/>
    </row>
    <row r="2683" spans="1:11" ht="15.75" customHeight="1" x14ac:dyDescent="0.3">
      <c r="A2683" s="9" t="s">
        <v>1374</v>
      </c>
      <c r="B2683" s="7" t="s">
        <v>39</v>
      </c>
      <c r="C2683" s="8" t="s">
        <v>20</v>
      </c>
      <c r="D2683" s="9" t="s">
        <v>18</v>
      </c>
      <c r="E2683" s="9" t="s">
        <v>30</v>
      </c>
      <c r="F2683" s="10">
        <v>159734398</v>
      </c>
      <c r="G2683" s="9">
        <v>5</v>
      </c>
      <c r="H2683" s="10">
        <v>20532120</v>
      </c>
      <c r="I2683" s="22">
        <f>(data[[#This Row],[Profit]]/data[[#This Row],[Penjualan]])*100%</f>
        <v>0.1285391265568234</v>
      </c>
      <c r="K2683" s="3"/>
    </row>
    <row r="2684" spans="1:11" ht="15.75" customHeight="1" x14ac:dyDescent="0.3">
      <c r="A2684" s="9" t="s">
        <v>1375</v>
      </c>
      <c r="B2684" s="7" t="s">
        <v>39</v>
      </c>
      <c r="C2684" s="8" t="s">
        <v>11</v>
      </c>
      <c r="D2684" s="9" t="s">
        <v>28</v>
      </c>
      <c r="E2684" s="9" t="s">
        <v>30</v>
      </c>
      <c r="F2684" s="10">
        <v>136346441</v>
      </c>
      <c r="G2684" s="9">
        <v>5</v>
      </c>
      <c r="H2684" s="10">
        <v>26828092</v>
      </c>
      <c r="I2684" s="22">
        <f>(data[[#This Row],[Profit]]/data[[#This Row],[Penjualan]])*100%</f>
        <v>0.19676415316187093</v>
      </c>
      <c r="K2684" s="3"/>
    </row>
    <row r="2685" spans="1:11" ht="15.75" customHeight="1" x14ac:dyDescent="0.3">
      <c r="A2685" s="9" t="s">
        <v>1375</v>
      </c>
      <c r="B2685" s="7" t="s">
        <v>39</v>
      </c>
      <c r="C2685" s="8" t="s">
        <v>11</v>
      </c>
      <c r="D2685" s="9" t="s">
        <v>28</v>
      </c>
      <c r="E2685" s="9" t="s">
        <v>30</v>
      </c>
      <c r="F2685" s="10">
        <v>104920718</v>
      </c>
      <c r="G2685" s="9">
        <v>5</v>
      </c>
      <c r="H2685" s="10">
        <v>12153746</v>
      </c>
      <c r="I2685" s="22">
        <f>(data[[#This Row],[Profit]]/data[[#This Row],[Penjualan]])*100%</f>
        <v>0.11583742688455487</v>
      </c>
      <c r="K2685" s="3"/>
    </row>
    <row r="2686" spans="1:11" ht="15.75" customHeight="1" x14ac:dyDescent="0.3">
      <c r="A2686" s="9" t="s">
        <v>1376</v>
      </c>
      <c r="B2686" s="7" t="s">
        <v>39</v>
      </c>
      <c r="C2686" s="8" t="s">
        <v>20</v>
      </c>
      <c r="D2686" s="9" t="s">
        <v>28</v>
      </c>
      <c r="E2686" s="9" t="s">
        <v>13</v>
      </c>
      <c r="F2686" s="10">
        <v>118750258</v>
      </c>
      <c r="G2686" s="9">
        <v>4</v>
      </c>
      <c r="H2686" s="10">
        <v>33744308</v>
      </c>
      <c r="I2686" s="22">
        <f>(data[[#This Row],[Profit]]/data[[#This Row],[Penjualan]])*100%</f>
        <v>0.28416197630492729</v>
      </c>
      <c r="K2686" s="3"/>
    </row>
    <row r="2687" spans="1:11" ht="15.75" customHeight="1" x14ac:dyDescent="0.3">
      <c r="A2687" s="9" t="s">
        <v>1376</v>
      </c>
      <c r="B2687" s="7" t="s">
        <v>39</v>
      </c>
      <c r="C2687" s="8" t="s">
        <v>20</v>
      </c>
      <c r="D2687" s="9" t="s">
        <v>28</v>
      </c>
      <c r="E2687" s="9" t="s">
        <v>13</v>
      </c>
      <c r="F2687" s="10">
        <v>245965236</v>
      </c>
      <c r="G2687" s="9">
        <v>5</v>
      </c>
      <c r="H2687" s="10">
        <v>12469764</v>
      </c>
      <c r="I2687" s="22">
        <f>(data[[#This Row],[Profit]]/data[[#This Row],[Penjualan]])*100%</f>
        <v>5.0697261949652107E-2</v>
      </c>
      <c r="K2687" s="3"/>
    </row>
    <row r="2688" spans="1:11" ht="15.75" customHeight="1" x14ac:dyDescent="0.3">
      <c r="A2688" s="9" t="s">
        <v>1376</v>
      </c>
      <c r="B2688" s="7" t="s">
        <v>39</v>
      </c>
      <c r="C2688" s="8" t="s">
        <v>20</v>
      </c>
      <c r="D2688" s="9" t="s">
        <v>28</v>
      </c>
      <c r="E2688" s="9" t="s">
        <v>13</v>
      </c>
      <c r="F2688" s="10">
        <v>113877755</v>
      </c>
      <c r="G2688" s="9">
        <v>4</v>
      </c>
      <c r="H2688" s="10">
        <v>15325767</v>
      </c>
      <c r="I2688" s="22">
        <f>(data[[#This Row],[Profit]]/data[[#This Row],[Penjualan]])*100%</f>
        <v>0.13458086700075883</v>
      </c>
      <c r="K2688" s="3"/>
    </row>
    <row r="2689" spans="1:11" ht="15.75" customHeight="1" x14ac:dyDescent="0.3">
      <c r="A2689" s="9" t="s">
        <v>1377</v>
      </c>
      <c r="B2689" s="7" t="s">
        <v>39</v>
      </c>
      <c r="C2689" s="8" t="s">
        <v>20</v>
      </c>
      <c r="D2689" s="9" t="s">
        <v>28</v>
      </c>
      <c r="E2689" s="9" t="s">
        <v>13</v>
      </c>
      <c r="F2689" s="10">
        <v>244626766</v>
      </c>
      <c r="G2689" s="9">
        <v>3</v>
      </c>
      <c r="H2689" s="10">
        <v>13967120</v>
      </c>
      <c r="I2689" s="22">
        <f>(data[[#This Row],[Profit]]/data[[#This Row],[Penjualan]])*100%</f>
        <v>5.7095632781246838E-2</v>
      </c>
      <c r="K2689" s="3"/>
    </row>
    <row r="2690" spans="1:11" ht="15.75" customHeight="1" x14ac:dyDescent="0.3">
      <c r="A2690" s="9" t="s">
        <v>1378</v>
      </c>
      <c r="B2690" s="7" t="s">
        <v>39</v>
      </c>
      <c r="C2690" s="8" t="s">
        <v>11</v>
      </c>
      <c r="D2690" s="9" t="s">
        <v>28</v>
      </c>
      <c r="E2690" s="9" t="s">
        <v>26</v>
      </c>
      <c r="F2690" s="10">
        <v>194995846</v>
      </c>
      <c r="G2690" s="9">
        <v>1</v>
      </c>
      <c r="H2690" s="10">
        <v>25765776</v>
      </c>
      <c r="I2690" s="22">
        <f>(data[[#This Row],[Profit]]/data[[#This Row],[Penjualan]])*100%</f>
        <v>0.13213499942968016</v>
      </c>
      <c r="K2690" s="3"/>
    </row>
    <row r="2691" spans="1:11" ht="15.75" customHeight="1" x14ac:dyDescent="0.3">
      <c r="A2691" s="9" t="s">
        <v>1379</v>
      </c>
      <c r="B2691" s="7" t="s">
        <v>39</v>
      </c>
      <c r="C2691" s="8" t="s">
        <v>20</v>
      </c>
      <c r="D2691" s="9" t="s">
        <v>28</v>
      </c>
      <c r="E2691" s="9" t="s">
        <v>13</v>
      </c>
      <c r="F2691" s="10">
        <v>232812797</v>
      </c>
      <c r="G2691" s="9">
        <v>5</v>
      </c>
      <c r="H2691" s="10">
        <v>16096533</v>
      </c>
      <c r="I2691" s="22">
        <f>(data[[#This Row],[Profit]]/data[[#This Row],[Penjualan]])*100%</f>
        <v>6.9139382402591903E-2</v>
      </c>
      <c r="K2691" s="3"/>
    </row>
    <row r="2692" spans="1:11" ht="15.75" customHeight="1" x14ac:dyDescent="0.3">
      <c r="A2692" s="9" t="s">
        <v>1380</v>
      </c>
      <c r="B2692" s="7" t="s">
        <v>39</v>
      </c>
      <c r="C2692" s="8" t="s">
        <v>20</v>
      </c>
      <c r="D2692" s="9" t="s">
        <v>18</v>
      </c>
      <c r="E2692" s="9" t="s">
        <v>30</v>
      </c>
      <c r="F2692" s="10">
        <v>164447896</v>
      </c>
      <c r="G2692" s="9">
        <v>1</v>
      </c>
      <c r="H2692" s="10">
        <v>21042112</v>
      </c>
      <c r="I2692" s="22">
        <f>(data[[#This Row],[Profit]]/data[[#This Row],[Penjualan]])*100%</f>
        <v>0.12795610349432504</v>
      </c>
      <c r="K2692" s="3"/>
    </row>
    <row r="2693" spans="1:11" ht="15.75" customHeight="1" x14ac:dyDescent="0.3">
      <c r="A2693" s="9" t="s">
        <v>1381</v>
      </c>
      <c r="B2693" s="7" t="s">
        <v>14</v>
      </c>
      <c r="C2693" s="8" t="s">
        <v>20</v>
      </c>
      <c r="D2693" s="9" t="s">
        <v>28</v>
      </c>
      <c r="E2693" s="9" t="s">
        <v>25</v>
      </c>
      <c r="F2693" s="10">
        <v>226900817</v>
      </c>
      <c r="G2693" s="9">
        <v>1</v>
      </c>
      <c r="H2693" s="10">
        <v>16093061</v>
      </c>
      <c r="I2693" s="22">
        <f>(data[[#This Row],[Profit]]/data[[#This Row],[Penjualan]])*100%</f>
        <v>7.0925531308245582E-2</v>
      </c>
      <c r="K2693" s="3"/>
    </row>
    <row r="2694" spans="1:11" ht="15.75" customHeight="1" x14ac:dyDescent="0.3">
      <c r="A2694" s="9" t="s">
        <v>1382</v>
      </c>
      <c r="B2694" s="7" t="s">
        <v>14</v>
      </c>
      <c r="C2694" s="8" t="s">
        <v>20</v>
      </c>
      <c r="D2694" s="9" t="s">
        <v>12</v>
      </c>
      <c r="E2694" s="9" t="s">
        <v>25</v>
      </c>
      <c r="F2694" s="10">
        <v>180264331</v>
      </c>
      <c r="G2694" s="9">
        <v>3</v>
      </c>
      <c r="H2694" s="10">
        <v>34728734</v>
      </c>
      <c r="I2694" s="22">
        <f>(data[[#This Row],[Profit]]/data[[#This Row],[Penjualan]])*100%</f>
        <v>0.19265449691209294</v>
      </c>
      <c r="K2694" s="3"/>
    </row>
    <row r="2695" spans="1:11" ht="15.75" customHeight="1" x14ac:dyDescent="0.3">
      <c r="A2695" s="9" t="s">
        <v>1383</v>
      </c>
      <c r="B2695" s="7" t="s">
        <v>14</v>
      </c>
      <c r="C2695" s="8" t="s">
        <v>17</v>
      </c>
      <c r="D2695" s="9" t="s">
        <v>28</v>
      </c>
      <c r="E2695" s="9" t="s">
        <v>25</v>
      </c>
      <c r="F2695" s="10">
        <v>180191030</v>
      </c>
      <c r="G2695" s="9">
        <v>5</v>
      </c>
      <c r="H2695" s="10">
        <v>10855439</v>
      </c>
      <c r="I2695" s="22">
        <f>(data[[#This Row],[Profit]]/data[[#This Row],[Penjualan]])*100%</f>
        <v>6.0244058763635457E-2</v>
      </c>
      <c r="K2695" s="3"/>
    </row>
    <row r="2696" spans="1:11" ht="15.75" customHeight="1" x14ac:dyDescent="0.3">
      <c r="A2696" s="9" t="s">
        <v>1384</v>
      </c>
      <c r="B2696" s="7" t="s">
        <v>10</v>
      </c>
      <c r="C2696" s="8" t="s">
        <v>20</v>
      </c>
      <c r="D2696" s="9" t="s">
        <v>12</v>
      </c>
      <c r="E2696" s="9" t="s">
        <v>26</v>
      </c>
      <c r="F2696" s="10">
        <v>246539611</v>
      </c>
      <c r="G2696" s="9">
        <v>1</v>
      </c>
      <c r="H2696" s="10">
        <v>21532678</v>
      </c>
      <c r="I2696" s="22">
        <f>(data[[#This Row],[Profit]]/data[[#This Row],[Penjualan]])*100%</f>
        <v>8.7339628356921523E-2</v>
      </c>
      <c r="K2696" s="3"/>
    </row>
    <row r="2697" spans="1:11" ht="15.75" customHeight="1" x14ac:dyDescent="0.3">
      <c r="A2697" s="9" t="s">
        <v>1384</v>
      </c>
      <c r="B2697" s="7" t="s">
        <v>16</v>
      </c>
      <c r="C2697" s="8" t="s">
        <v>20</v>
      </c>
      <c r="D2697" s="9" t="s">
        <v>12</v>
      </c>
      <c r="E2697" s="9" t="s">
        <v>26</v>
      </c>
      <c r="F2697" s="10">
        <v>122570380</v>
      </c>
      <c r="G2697" s="9">
        <v>5</v>
      </c>
      <c r="H2697" s="10">
        <v>26487893</v>
      </c>
      <c r="I2697" s="22">
        <f>(data[[#This Row],[Profit]]/data[[#This Row],[Penjualan]])*100%</f>
        <v>0.21610353986011954</v>
      </c>
      <c r="K2697" s="3"/>
    </row>
    <row r="2698" spans="1:11" ht="15.75" customHeight="1" x14ac:dyDescent="0.3">
      <c r="A2698" s="9" t="s">
        <v>1385</v>
      </c>
      <c r="B2698" s="7" t="s">
        <v>14</v>
      </c>
      <c r="C2698" s="8" t="s">
        <v>11</v>
      </c>
      <c r="D2698" s="9" t="s">
        <v>28</v>
      </c>
      <c r="E2698" s="9" t="s">
        <v>30</v>
      </c>
      <c r="F2698" s="10">
        <v>93353565</v>
      </c>
      <c r="G2698" s="9">
        <v>3</v>
      </c>
      <c r="H2698" s="10">
        <v>19291860</v>
      </c>
      <c r="I2698" s="22">
        <f>(data[[#This Row],[Profit]]/data[[#This Row],[Penjualan]])*100%</f>
        <v>0.20665370411938741</v>
      </c>
      <c r="K2698" s="3"/>
    </row>
    <row r="2699" spans="1:11" ht="15.75" customHeight="1" x14ac:dyDescent="0.3">
      <c r="A2699" s="9" t="s">
        <v>1386</v>
      </c>
      <c r="B2699" s="7" t="s">
        <v>16</v>
      </c>
      <c r="C2699" s="8" t="s">
        <v>20</v>
      </c>
      <c r="D2699" s="9" t="s">
        <v>28</v>
      </c>
      <c r="E2699" s="9" t="s">
        <v>13</v>
      </c>
      <c r="F2699" s="10">
        <v>96554148</v>
      </c>
      <c r="G2699" s="9">
        <v>5</v>
      </c>
      <c r="H2699" s="10">
        <v>13163532</v>
      </c>
      <c r="I2699" s="22">
        <f>(data[[#This Row],[Profit]]/data[[#This Row],[Penjualan]])*100%</f>
        <v>0.13633315888199851</v>
      </c>
      <c r="K2699" s="3"/>
    </row>
    <row r="2700" spans="1:11" ht="15.75" customHeight="1" x14ac:dyDescent="0.3">
      <c r="A2700" s="9" t="s">
        <v>1387</v>
      </c>
      <c r="B2700" s="7" t="s">
        <v>16</v>
      </c>
      <c r="C2700" s="8" t="s">
        <v>20</v>
      </c>
      <c r="D2700" s="9" t="s">
        <v>28</v>
      </c>
      <c r="E2700" s="9" t="s">
        <v>13</v>
      </c>
      <c r="F2700" s="10">
        <v>100138030</v>
      </c>
      <c r="G2700" s="9">
        <v>4</v>
      </c>
      <c r="H2700" s="10">
        <v>10827660</v>
      </c>
      <c r="I2700" s="22">
        <f>(data[[#This Row],[Profit]]/data[[#This Row],[Penjualan]])*100%</f>
        <v>0.10812735181628798</v>
      </c>
      <c r="K2700" s="3"/>
    </row>
    <row r="2701" spans="1:11" ht="15.75" customHeight="1" x14ac:dyDescent="0.3">
      <c r="A2701" s="9" t="s">
        <v>1388</v>
      </c>
      <c r="B2701" s="7" t="s">
        <v>16</v>
      </c>
      <c r="C2701" s="8" t="s">
        <v>20</v>
      </c>
      <c r="D2701" s="9" t="s">
        <v>12</v>
      </c>
      <c r="E2701" s="9" t="s">
        <v>30</v>
      </c>
      <c r="F2701" s="10">
        <v>168992396</v>
      </c>
      <c r="G2701" s="9">
        <v>5</v>
      </c>
      <c r="H2701" s="10">
        <v>33639392</v>
      </c>
      <c r="I2701" s="22">
        <f>(data[[#This Row],[Profit]]/data[[#This Row],[Penjualan]])*100%</f>
        <v>0.19905861326446903</v>
      </c>
      <c r="K2701" s="3"/>
    </row>
    <row r="2702" spans="1:11" ht="15.75" customHeight="1" x14ac:dyDescent="0.3">
      <c r="A2702" s="9" t="s">
        <v>1389</v>
      </c>
      <c r="B2702" s="7" t="s">
        <v>16</v>
      </c>
      <c r="C2702" s="8" t="s">
        <v>20</v>
      </c>
      <c r="D2702" s="9" t="s">
        <v>12</v>
      </c>
      <c r="E2702" s="9" t="s">
        <v>30</v>
      </c>
      <c r="F2702" s="10">
        <v>244526465</v>
      </c>
      <c r="G2702" s="9">
        <v>1</v>
      </c>
      <c r="H2702" s="10">
        <v>10992487</v>
      </c>
      <c r="I2702" s="22">
        <f>(data[[#This Row],[Profit]]/data[[#This Row],[Penjualan]])*100%</f>
        <v>4.4954181135362994E-2</v>
      </c>
      <c r="K2702" s="3"/>
    </row>
    <row r="2703" spans="1:11" ht="15.75" customHeight="1" x14ac:dyDescent="0.3">
      <c r="A2703" s="9" t="s">
        <v>1390</v>
      </c>
      <c r="B2703" s="7" t="s">
        <v>16</v>
      </c>
      <c r="C2703" s="8" t="s">
        <v>11</v>
      </c>
      <c r="D2703" s="9" t="s">
        <v>18</v>
      </c>
      <c r="E2703" s="9" t="s">
        <v>25</v>
      </c>
      <c r="F2703" s="10">
        <v>201972285</v>
      </c>
      <c r="G2703" s="9">
        <v>5</v>
      </c>
      <c r="H2703" s="10">
        <v>15211655</v>
      </c>
      <c r="I2703" s="22">
        <f>(data[[#This Row],[Profit]]/data[[#This Row],[Penjualan]])*100%</f>
        <v>7.5315556290309837E-2</v>
      </c>
      <c r="K2703" s="3"/>
    </row>
    <row r="2704" spans="1:11" ht="15.75" customHeight="1" x14ac:dyDescent="0.3">
      <c r="A2704" s="9" t="s">
        <v>1390</v>
      </c>
      <c r="B2704" s="7" t="s">
        <v>16</v>
      </c>
      <c r="C2704" s="8" t="s">
        <v>11</v>
      </c>
      <c r="D2704" s="9" t="s">
        <v>18</v>
      </c>
      <c r="E2704" s="9" t="s">
        <v>25</v>
      </c>
      <c r="F2704" s="10">
        <v>176893159</v>
      </c>
      <c r="G2704" s="9">
        <v>1</v>
      </c>
      <c r="H2704" s="10">
        <v>15098508</v>
      </c>
      <c r="I2704" s="22">
        <f>(data[[#This Row],[Profit]]/data[[#This Row],[Penjualan]])*100%</f>
        <v>8.5353826486868262E-2</v>
      </c>
      <c r="K2704" s="3"/>
    </row>
    <row r="2705" spans="1:11" ht="15.75" customHeight="1" x14ac:dyDescent="0.3">
      <c r="A2705" s="9" t="s">
        <v>1391</v>
      </c>
      <c r="B2705" s="7" t="s">
        <v>16</v>
      </c>
      <c r="C2705" s="8" t="s">
        <v>20</v>
      </c>
      <c r="D2705" s="9" t="s">
        <v>12</v>
      </c>
      <c r="E2705" s="9" t="s">
        <v>13</v>
      </c>
      <c r="F2705" s="10">
        <v>233566565</v>
      </c>
      <c r="G2705" s="9">
        <v>1</v>
      </c>
      <c r="H2705" s="10">
        <v>26757075</v>
      </c>
      <c r="I2705" s="22">
        <f>(data[[#This Row],[Profit]]/data[[#This Row],[Penjualan]])*100%</f>
        <v>0.1145586698164611</v>
      </c>
      <c r="K2705" s="3"/>
    </row>
    <row r="2706" spans="1:11" ht="15.75" customHeight="1" x14ac:dyDescent="0.3">
      <c r="A2706" s="9" t="s">
        <v>1391</v>
      </c>
      <c r="B2706" s="7" t="s">
        <v>16</v>
      </c>
      <c r="C2706" s="8" t="s">
        <v>20</v>
      </c>
      <c r="D2706" s="9" t="s">
        <v>12</v>
      </c>
      <c r="E2706" s="9" t="s">
        <v>13</v>
      </c>
      <c r="F2706" s="10">
        <v>198753088</v>
      </c>
      <c r="G2706" s="9">
        <v>3</v>
      </c>
      <c r="H2706" s="10">
        <v>12885605</v>
      </c>
      <c r="I2706" s="22">
        <f>(data[[#This Row],[Profit]]/data[[#This Row],[Penjualan]])*100%</f>
        <v>6.4832225399184748E-2</v>
      </c>
      <c r="K2706" s="3"/>
    </row>
    <row r="2707" spans="1:11" ht="15.75" customHeight="1" x14ac:dyDescent="0.3">
      <c r="A2707" s="9" t="s">
        <v>1391</v>
      </c>
      <c r="B2707" s="7" t="s">
        <v>16</v>
      </c>
      <c r="C2707" s="8" t="s">
        <v>20</v>
      </c>
      <c r="D2707" s="9" t="s">
        <v>12</v>
      </c>
      <c r="E2707" s="9" t="s">
        <v>13</v>
      </c>
      <c r="F2707" s="10">
        <v>243579289</v>
      </c>
      <c r="G2707" s="9">
        <v>2</v>
      </c>
      <c r="H2707" s="10">
        <v>11509385</v>
      </c>
      <c r="I2707" s="22">
        <f>(data[[#This Row],[Profit]]/data[[#This Row],[Penjualan]])*100%</f>
        <v>4.7251082172261372E-2</v>
      </c>
      <c r="K2707" s="3"/>
    </row>
    <row r="2708" spans="1:11" ht="15.75" customHeight="1" x14ac:dyDescent="0.3">
      <c r="A2708" s="9" t="s">
        <v>1392</v>
      </c>
      <c r="B2708" s="7" t="s">
        <v>16</v>
      </c>
      <c r="C2708" s="8" t="s">
        <v>11</v>
      </c>
      <c r="D2708" s="9" t="s">
        <v>12</v>
      </c>
      <c r="E2708" s="9" t="s">
        <v>13</v>
      </c>
      <c r="F2708" s="10">
        <v>230317597</v>
      </c>
      <c r="G2708" s="9">
        <v>3</v>
      </c>
      <c r="H2708" s="10">
        <v>16820906</v>
      </c>
      <c r="I2708" s="22">
        <f>(data[[#This Row],[Profit]]/data[[#This Row],[Penjualan]])*100%</f>
        <v>7.303352509361237E-2</v>
      </c>
      <c r="K2708" s="3"/>
    </row>
    <row r="2709" spans="1:11" ht="15.75" customHeight="1" x14ac:dyDescent="0.3">
      <c r="A2709" s="9" t="s">
        <v>1392</v>
      </c>
      <c r="B2709" s="7" t="s">
        <v>16</v>
      </c>
      <c r="C2709" s="8" t="s">
        <v>11</v>
      </c>
      <c r="D2709" s="9" t="s">
        <v>12</v>
      </c>
      <c r="E2709" s="9" t="s">
        <v>13</v>
      </c>
      <c r="F2709" s="10">
        <v>246965149</v>
      </c>
      <c r="G2709" s="9">
        <v>3</v>
      </c>
      <c r="H2709" s="10">
        <v>23997999</v>
      </c>
      <c r="I2709" s="22">
        <f>(data[[#This Row],[Profit]]/data[[#This Row],[Penjualan]])*100%</f>
        <v>9.7171601325821075E-2</v>
      </c>
      <c r="K2709" s="3"/>
    </row>
    <row r="2710" spans="1:11" ht="15.75" customHeight="1" x14ac:dyDescent="0.3">
      <c r="A2710" s="9" t="s">
        <v>1392</v>
      </c>
      <c r="B2710" s="7" t="s">
        <v>16</v>
      </c>
      <c r="C2710" s="8" t="s">
        <v>11</v>
      </c>
      <c r="D2710" s="9" t="s">
        <v>12</v>
      </c>
      <c r="E2710" s="9" t="s">
        <v>13</v>
      </c>
      <c r="F2710" s="10">
        <v>194914495</v>
      </c>
      <c r="G2710" s="9">
        <v>3</v>
      </c>
      <c r="H2710" s="10">
        <v>23108942</v>
      </c>
      <c r="I2710" s="22">
        <f>(data[[#This Row],[Profit]]/data[[#This Row],[Penjualan]])*100%</f>
        <v>0.11855938164065223</v>
      </c>
      <c r="K2710" s="3"/>
    </row>
    <row r="2711" spans="1:11" ht="15.75" customHeight="1" x14ac:dyDescent="0.3">
      <c r="A2711" s="9" t="s">
        <v>1393</v>
      </c>
      <c r="B2711" s="7" t="s">
        <v>16</v>
      </c>
      <c r="C2711" s="8" t="s">
        <v>20</v>
      </c>
      <c r="D2711" s="9" t="s">
        <v>12</v>
      </c>
      <c r="E2711" s="9" t="s">
        <v>25</v>
      </c>
      <c r="F2711" s="10">
        <v>198438484</v>
      </c>
      <c r="G2711" s="9">
        <v>2</v>
      </c>
      <c r="H2711" s="10">
        <v>33804220</v>
      </c>
      <c r="I2711" s="22">
        <f>(data[[#This Row],[Profit]]/data[[#This Row],[Penjualan]])*100%</f>
        <v>0.17035113007616001</v>
      </c>
      <c r="K2711" s="3"/>
    </row>
    <row r="2712" spans="1:11" ht="15.75" customHeight="1" x14ac:dyDescent="0.3">
      <c r="A2712" s="9" t="s">
        <v>1393</v>
      </c>
      <c r="B2712" s="7" t="s">
        <v>16</v>
      </c>
      <c r="C2712" s="8" t="s">
        <v>20</v>
      </c>
      <c r="D2712" s="9" t="s">
        <v>12</v>
      </c>
      <c r="E2712" s="9" t="s">
        <v>25</v>
      </c>
      <c r="F2712" s="10">
        <v>219589585</v>
      </c>
      <c r="G2712" s="9">
        <v>2</v>
      </c>
      <c r="H2712" s="10">
        <v>21489513</v>
      </c>
      <c r="I2712" s="22">
        <f>(data[[#This Row],[Profit]]/data[[#This Row],[Penjualan]])*100%</f>
        <v>9.7862168645202363E-2</v>
      </c>
      <c r="K2712" s="3"/>
    </row>
    <row r="2713" spans="1:11" ht="15.75" customHeight="1" x14ac:dyDescent="0.3">
      <c r="A2713" s="9" t="s">
        <v>1393</v>
      </c>
      <c r="B2713" s="7" t="s">
        <v>16</v>
      </c>
      <c r="C2713" s="8" t="s">
        <v>20</v>
      </c>
      <c r="D2713" s="9" t="s">
        <v>12</v>
      </c>
      <c r="E2713" s="9" t="s">
        <v>25</v>
      </c>
      <c r="F2713" s="10">
        <v>237815224</v>
      </c>
      <c r="G2713" s="9">
        <v>3</v>
      </c>
      <c r="H2713" s="10">
        <v>25088076</v>
      </c>
      <c r="I2713" s="22">
        <f>(data[[#This Row],[Profit]]/data[[#This Row],[Penjualan]])*100%</f>
        <v>0.1054939863732189</v>
      </c>
      <c r="K2713" s="3"/>
    </row>
    <row r="2714" spans="1:11" ht="15.75" customHeight="1" x14ac:dyDescent="0.3">
      <c r="A2714" s="9" t="s">
        <v>1393</v>
      </c>
      <c r="B2714" s="7" t="s">
        <v>16</v>
      </c>
      <c r="C2714" s="8" t="s">
        <v>20</v>
      </c>
      <c r="D2714" s="9" t="s">
        <v>12</v>
      </c>
      <c r="E2714" s="9" t="s">
        <v>25</v>
      </c>
      <c r="F2714" s="10">
        <v>96562988</v>
      </c>
      <c r="G2714" s="9">
        <v>4</v>
      </c>
      <c r="H2714" s="10">
        <v>23874438</v>
      </c>
      <c r="I2714" s="22">
        <f>(data[[#This Row],[Profit]]/data[[#This Row],[Penjualan]])*100%</f>
        <v>0.24724212138091667</v>
      </c>
      <c r="K2714" s="3"/>
    </row>
    <row r="2715" spans="1:11" ht="15.75" customHeight="1" x14ac:dyDescent="0.3">
      <c r="A2715" s="9" t="s">
        <v>1394</v>
      </c>
      <c r="B2715" s="7" t="s">
        <v>10</v>
      </c>
      <c r="C2715" s="8" t="s">
        <v>20</v>
      </c>
      <c r="D2715" s="9" t="s">
        <v>28</v>
      </c>
      <c r="E2715" s="9" t="s">
        <v>26</v>
      </c>
      <c r="F2715" s="10">
        <v>90484535</v>
      </c>
      <c r="G2715" s="9">
        <v>3</v>
      </c>
      <c r="H2715" s="10">
        <v>18440238</v>
      </c>
      <c r="I2715" s="22">
        <f>(data[[#This Row],[Profit]]/data[[#This Row],[Penjualan]])*100%</f>
        <v>0.20379436110270113</v>
      </c>
      <c r="K2715" s="3"/>
    </row>
    <row r="2716" spans="1:11" ht="15.75" customHeight="1" x14ac:dyDescent="0.3">
      <c r="A2716" s="9" t="s">
        <v>1394</v>
      </c>
      <c r="B2716" s="7" t="s">
        <v>10</v>
      </c>
      <c r="C2716" s="8" t="s">
        <v>20</v>
      </c>
      <c r="D2716" s="9" t="s">
        <v>28</v>
      </c>
      <c r="E2716" s="9" t="s">
        <v>26</v>
      </c>
      <c r="F2716" s="10">
        <v>153460545</v>
      </c>
      <c r="G2716" s="9">
        <v>4</v>
      </c>
      <c r="H2716" s="10">
        <v>31425033</v>
      </c>
      <c r="I2716" s="22">
        <f>(data[[#This Row],[Profit]]/data[[#This Row],[Penjualan]])*100%</f>
        <v>0.20477597678282713</v>
      </c>
      <c r="K2716" s="3"/>
    </row>
    <row r="2717" spans="1:11" ht="15.75" customHeight="1" x14ac:dyDescent="0.3">
      <c r="A2717" s="9" t="s">
        <v>1394</v>
      </c>
      <c r="B2717" s="7" t="s">
        <v>14</v>
      </c>
      <c r="C2717" s="8" t="s">
        <v>20</v>
      </c>
      <c r="D2717" s="9" t="s">
        <v>28</v>
      </c>
      <c r="E2717" s="9" t="s">
        <v>26</v>
      </c>
      <c r="F2717" s="10">
        <v>142024866</v>
      </c>
      <c r="G2717" s="9">
        <v>2</v>
      </c>
      <c r="H2717" s="10">
        <v>27012301</v>
      </c>
      <c r="I2717" s="22">
        <f>(data[[#This Row],[Profit]]/data[[#This Row],[Penjualan]])*100%</f>
        <v>0.19019416642153353</v>
      </c>
      <c r="K2717" s="3"/>
    </row>
    <row r="2718" spans="1:11" ht="15.75" customHeight="1" x14ac:dyDescent="0.3">
      <c r="A2718" s="9" t="s">
        <v>1395</v>
      </c>
      <c r="B2718" s="7" t="s">
        <v>14</v>
      </c>
      <c r="C2718" s="8" t="s">
        <v>11</v>
      </c>
      <c r="D2718" s="9" t="s">
        <v>12</v>
      </c>
      <c r="E2718" s="9" t="s">
        <v>26</v>
      </c>
      <c r="F2718" s="10">
        <v>155821136</v>
      </c>
      <c r="G2718" s="9">
        <v>1</v>
      </c>
      <c r="H2718" s="10">
        <v>15258545</v>
      </c>
      <c r="I2718" s="22">
        <f>(data[[#This Row],[Profit]]/data[[#This Row],[Penjualan]])*100%</f>
        <v>9.7923461423102445E-2</v>
      </c>
      <c r="K2718" s="3"/>
    </row>
    <row r="2719" spans="1:11" ht="15.75" customHeight="1" x14ac:dyDescent="0.3">
      <c r="A2719" s="9" t="s">
        <v>1396</v>
      </c>
      <c r="B2719" s="7" t="s">
        <v>14</v>
      </c>
      <c r="C2719" s="8" t="s">
        <v>11</v>
      </c>
      <c r="D2719" s="9" t="s">
        <v>28</v>
      </c>
      <c r="E2719" s="9" t="s">
        <v>25</v>
      </c>
      <c r="F2719" s="10">
        <v>196253812</v>
      </c>
      <c r="G2719" s="9">
        <v>4</v>
      </c>
      <c r="H2719" s="10">
        <v>32593634</v>
      </c>
      <c r="I2719" s="22">
        <f>(data[[#This Row],[Profit]]/data[[#This Row],[Penjualan]])*100%</f>
        <v>0.16607898551290307</v>
      </c>
      <c r="K2719" s="3"/>
    </row>
    <row r="2720" spans="1:11" ht="15.75" customHeight="1" x14ac:dyDescent="0.3">
      <c r="A2720" s="9" t="s">
        <v>1397</v>
      </c>
      <c r="B2720" s="7" t="s">
        <v>39</v>
      </c>
      <c r="C2720" s="8" t="s">
        <v>20</v>
      </c>
      <c r="D2720" s="9" t="s">
        <v>28</v>
      </c>
      <c r="E2720" s="9" t="s">
        <v>25</v>
      </c>
      <c r="F2720" s="10">
        <v>110802376</v>
      </c>
      <c r="G2720" s="9">
        <v>2</v>
      </c>
      <c r="H2720" s="10">
        <v>13057653</v>
      </c>
      <c r="I2720" s="22">
        <f>(data[[#This Row],[Profit]]/data[[#This Row],[Penjualan]])*100%</f>
        <v>0.11784632668887894</v>
      </c>
      <c r="K2720" s="3"/>
    </row>
    <row r="2721" spans="1:11" ht="15.75" customHeight="1" x14ac:dyDescent="0.3">
      <c r="A2721" s="9" t="s">
        <v>1398</v>
      </c>
      <c r="B2721" s="7" t="s">
        <v>39</v>
      </c>
      <c r="C2721" s="8" t="s">
        <v>20</v>
      </c>
      <c r="D2721" s="9" t="s">
        <v>28</v>
      </c>
      <c r="E2721" s="9" t="s">
        <v>25</v>
      </c>
      <c r="F2721" s="10">
        <v>236912684</v>
      </c>
      <c r="G2721" s="9">
        <v>5</v>
      </c>
      <c r="H2721" s="10">
        <v>11431821</v>
      </c>
      <c r="I2721" s="22">
        <f>(data[[#This Row],[Profit]]/data[[#This Row],[Penjualan]])*100%</f>
        <v>4.8253309223409924E-2</v>
      </c>
      <c r="K2721" s="3"/>
    </row>
    <row r="2722" spans="1:11" ht="15.75" customHeight="1" x14ac:dyDescent="0.3">
      <c r="A2722" s="9" t="s">
        <v>1398</v>
      </c>
      <c r="B2722" s="7" t="s">
        <v>39</v>
      </c>
      <c r="C2722" s="8" t="s">
        <v>20</v>
      </c>
      <c r="D2722" s="9" t="s">
        <v>28</v>
      </c>
      <c r="E2722" s="9" t="s">
        <v>25</v>
      </c>
      <c r="F2722" s="10">
        <v>117174898</v>
      </c>
      <c r="G2722" s="9">
        <v>4</v>
      </c>
      <c r="H2722" s="10">
        <v>29830406</v>
      </c>
      <c r="I2722" s="22">
        <f>(data[[#This Row],[Profit]]/data[[#This Row],[Penjualan]])*100%</f>
        <v>0.25458017467188238</v>
      </c>
      <c r="K2722" s="3"/>
    </row>
    <row r="2723" spans="1:11" ht="15.75" customHeight="1" x14ac:dyDescent="0.3">
      <c r="A2723" s="9" t="s">
        <v>1399</v>
      </c>
      <c r="B2723" s="7" t="s">
        <v>39</v>
      </c>
      <c r="C2723" s="8" t="s">
        <v>20</v>
      </c>
      <c r="D2723" s="9" t="s">
        <v>28</v>
      </c>
      <c r="E2723" s="9" t="s">
        <v>13</v>
      </c>
      <c r="F2723" s="10">
        <v>124092365</v>
      </c>
      <c r="G2723" s="9">
        <v>4</v>
      </c>
      <c r="H2723" s="10">
        <v>20103514</v>
      </c>
      <c r="I2723" s="22">
        <f>(data[[#This Row],[Profit]]/data[[#This Row],[Penjualan]])*100%</f>
        <v>0.16200443919333796</v>
      </c>
      <c r="K2723" s="3"/>
    </row>
    <row r="2724" spans="1:11" ht="15.75" customHeight="1" x14ac:dyDescent="0.3">
      <c r="A2724" s="9" t="s">
        <v>1400</v>
      </c>
      <c r="B2724" s="7" t="s">
        <v>10</v>
      </c>
      <c r="C2724" s="8" t="s">
        <v>17</v>
      </c>
      <c r="D2724" s="9" t="s">
        <v>28</v>
      </c>
      <c r="E2724" s="9" t="s">
        <v>25</v>
      </c>
      <c r="F2724" s="10">
        <v>93600293</v>
      </c>
      <c r="G2724" s="9">
        <v>5</v>
      </c>
      <c r="H2724" s="10">
        <v>32135934</v>
      </c>
      <c r="I2724" s="22">
        <f>(data[[#This Row],[Profit]]/data[[#This Row],[Penjualan]])*100%</f>
        <v>0.34333155345998756</v>
      </c>
      <c r="K2724" s="3"/>
    </row>
    <row r="2725" spans="1:11" ht="15.75" customHeight="1" x14ac:dyDescent="0.3">
      <c r="A2725" s="9" t="s">
        <v>1400</v>
      </c>
      <c r="B2725" s="7" t="s">
        <v>10</v>
      </c>
      <c r="C2725" s="8" t="s">
        <v>17</v>
      </c>
      <c r="D2725" s="9" t="s">
        <v>28</v>
      </c>
      <c r="E2725" s="9" t="s">
        <v>25</v>
      </c>
      <c r="F2725" s="10">
        <v>146434022</v>
      </c>
      <c r="G2725" s="9">
        <v>1</v>
      </c>
      <c r="H2725" s="10">
        <v>13577926</v>
      </c>
      <c r="I2725" s="22">
        <f>(data[[#This Row],[Profit]]/data[[#This Row],[Penjualan]])*100%</f>
        <v>9.272384801395403E-2</v>
      </c>
      <c r="K2725" s="3"/>
    </row>
    <row r="2726" spans="1:11" ht="15.75" customHeight="1" x14ac:dyDescent="0.3">
      <c r="A2726" s="9" t="s">
        <v>1400</v>
      </c>
      <c r="B2726" s="7" t="s">
        <v>10</v>
      </c>
      <c r="C2726" s="8" t="s">
        <v>17</v>
      </c>
      <c r="D2726" s="9" t="s">
        <v>28</v>
      </c>
      <c r="E2726" s="9" t="s">
        <v>25</v>
      </c>
      <c r="F2726" s="10">
        <v>147871462</v>
      </c>
      <c r="G2726" s="9">
        <v>4</v>
      </c>
      <c r="H2726" s="10">
        <v>31851568</v>
      </c>
      <c r="I2726" s="22">
        <f>(data[[#This Row],[Profit]]/data[[#This Row],[Penjualan]])*100%</f>
        <v>0.21540037252083163</v>
      </c>
      <c r="K2726" s="3"/>
    </row>
    <row r="2727" spans="1:11" ht="15.75" customHeight="1" x14ac:dyDescent="0.3">
      <c r="A2727" s="9" t="s">
        <v>1400</v>
      </c>
      <c r="B2727" s="7" t="s">
        <v>39</v>
      </c>
      <c r="C2727" s="8" t="s">
        <v>17</v>
      </c>
      <c r="D2727" s="9" t="s">
        <v>28</v>
      </c>
      <c r="E2727" s="9" t="s">
        <v>25</v>
      </c>
      <c r="F2727" s="10">
        <v>237684316</v>
      </c>
      <c r="G2727" s="9">
        <v>4</v>
      </c>
      <c r="H2727" s="10">
        <v>29889228</v>
      </c>
      <c r="I2727" s="22">
        <f>(data[[#This Row],[Profit]]/data[[#This Row],[Penjualan]])*100%</f>
        <v>0.1257517891925187</v>
      </c>
      <c r="K2727" s="3"/>
    </row>
    <row r="2728" spans="1:11" ht="15.75" customHeight="1" x14ac:dyDescent="0.3">
      <c r="A2728" s="9" t="s">
        <v>1401</v>
      </c>
      <c r="B2728" s="7" t="s">
        <v>39</v>
      </c>
      <c r="C2728" s="8" t="s">
        <v>17</v>
      </c>
      <c r="D2728" s="9" t="s">
        <v>18</v>
      </c>
      <c r="E2728" s="9" t="s">
        <v>13</v>
      </c>
      <c r="F2728" s="10">
        <v>148973724</v>
      </c>
      <c r="G2728" s="9">
        <v>3</v>
      </c>
      <c r="H2728" s="10">
        <v>27675350</v>
      </c>
      <c r="I2728" s="22">
        <f>(data[[#This Row],[Profit]]/data[[#This Row],[Penjualan]])*100%</f>
        <v>0.18577336497273841</v>
      </c>
      <c r="K2728" s="3"/>
    </row>
    <row r="2729" spans="1:11" ht="15.75" customHeight="1" x14ac:dyDescent="0.3">
      <c r="A2729" s="9" t="s">
        <v>1401</v>
      </c>
      <c r="B2729" s="7" t="s">
        <v>14</v>
      </c>
      <c r="C2729" s="8" t="s">
        <v>17</v>
      </c>
      <c r="D2729" s="9" t="s">
        <v>18</v>
      </c>
      <c r="E2729" s="9" t="s">
        <v>13</v>
      </c>
      <c r="F2729" s="10">
        <v>102918871</v>
      </c>
      <c r="G2729" s="9">
        <v>2</v>
      </c>
      <c r="H2729" s="10">
        <v>32071264</v>
      </c>
      <c r="I2729" s="22">
        <f>(data[[#This Row],[Profit]]/data[[#This Row],[Penjualan]])*100%</f>
        <v>0.31161694340778379</v>
      </c>
      <c r="K2729" s="3"/>
    </row>
    <row r="2730" spans="1:11" ht="15.75" customHeight="1" x14ac:dyDescent="0.3">
      <c r="A2730" s="9" t="s">
        <v>1401</v>
      </c>
      <c r="B2730" s="7" t="s">
        <v>14</v>
      </c>
      <c r="C2730" s="8" t="s">
        <v>17</v>
      </c>
      <c r="D2730" s="9" t="s">
        <v>18</v>
      </c>
      <c r="E2730" s="9" t="s">
        <v>13</v>
      </c>
      <c r="F2730" s="10">
        <v>218531224</v>
      </c>
      <c r="G2730" s="9">
        <v>1</v>
      </c>
      <c r="H2730" s="10">
        <v>21366711</v>
      </c>
      <c r="I2730" s="22">
        <f>(data[[#This Row],[Profit]]/data[[#This Row],[Penjualan]])*100%</f>
        <v>9.7774178942959658E-2</v>
      </c>
      <c r="K2730" s="3"/>
    </row>
    <row r="2731" spans="1:11" ht="15.75" customHeight="1" x14ac:dyDescent="0.3">
      <c r="A2731" s="9" t="s">
        <v>1401</v>
      </c>
      <c r="B2731" s="7" t="s">
        <v>14</v>
      </c>
      <c r="C2731" s="8" t="s">
        <v>17</v>
      </c>
      <c r="D2731" s="9" t="s">
        <v>18</v>
      </c>
      <c r="E2731" s="9" t="s">
        <v>13</v>
      </c>
      <c r="F2731" s="10">
        <v>127120090</v>
      </c>
      <c r="G2731" s="9">
        <v>3</v>
      </c>
      <c r="H2731" s="10">
        <v>20786742</v>
      </c>
      <c r="I2731" s="22">
        <f>(data[[#This Row],[Profit]]/data[[#This Row],[Penjualan]])*100%</f>
        <v>0.16352051040870094</v>
      </c>
      <c r="K2731" s="3"/>
    </row>
    <row r="2732" spans="1:11" ht="15.75" customHeight="1" x14ac:dyDescent="0.3">
      <c r="A2732" s="9" t="s">
        <v>1401</v>
      </c>
      <c r="B2732" s="7" t="s">
        <v>14</v>
      </c>
      <c r="C2732" s="8" t="s">
        <v>17</v>
      </c>
      <c r="D2732" s="9" t="s">
        <v>18</v>
      </c>
      <c r="E2732" s="9" t="s">
        <v>13</v>
      </c>
      <c r="F2732" s="10">
        <v>171795125</v>
      </c>
      <c r="G2732" s="9">
        <v>5</v>
      </c>
      <c r="H2732" s="10">
        <v>14038684</v>
      </c>
      <c r="I2732" s="22">
        <f>(data[[#This Row],[Profit]]/data[[#This Row],[Penjualan]])*100%</f>
        <v>8.171759239384703E-2</v>
      </c>
      <c r="K2732" s="3"/>
    </row>
    <row r="2733" spans="1:11" ht="15.75" customHeight="1" x14ac:dyDescent="0.3">
      <c r="A2733" s="9" t="s">
        <v>1402</v>
      </c>
      <c r="B2733" s="7" t="s">
        <v>14</v>
      </c>
      <c r="C2733" s="8" t="s">
        <v>20</v>
      </c>
      <c r="D2733" s="9" t="s">
        <v>18</v>
      </c>
      <c r="E2733" s="9" t="s">
        <v>30</v>
      </c>
      <c r="F2733" s="10">
        <v>159500115</v>
      </c>
      <c r="G2733" s="9">
        <v>3</v>
      </c>
      <c r="H2733" s="10">
        <v>11677975</v>
      </c>
      <c r="I2733" s="22">
        <f>(data[[#This Row],[Profit]]/data[[#This Row],[Penjualan]])*100%</f>
        <v>7.3216091411595532E-2</v>
      </c>
      <c r="K2733" s="3"/>
    </row>
    <row r="2734" spans="1:11" ht="15.75" customHeight="1" x14ac:dyDescent="0.3">
      <c r="A2734" s="9" t="s">
        <v>1402</v>
      </c>
      <c r="B2734" s="7" t="s">
        <v>10</v>
      </c>
      <c r="C2734" s="8" t="s">
        <v>20</v>
      </c>
      <c r="D2734" s="9" t="s">
        <v>18</v>
      </c>
      <c r="E2734" s="9" t="s">
        <v>30</v>
      </c>
      <c r="F2734" s="10">
        <v>191598172</v>
      </c>
      <c r="G2734" s="9">
        <v>4</v>
      </c>
      <c r="H2734" s="10">
        <v>21489587</v>
      </c>
      <c r="I2734" s="22">
        <f>(data[[#This Row],[Profit]]/data[[#This Row],[Penjualan]])*100%</f>
        <v>0.11215966611622996</v>
      </c>
      <c r="K2734" s="3"/>
    </row>
    <row r="2735" spans="1:11" ht="15.75" customHeight="1" x14ac:dyDescent="0.3">
      <c r="A2735" s="9" t="s">
        <v>1402</v>
      </c>
      <c r="B2735" s="7" t="s">
        <v>16</v>
      </c>
      <c r="C2735" s="8" t="s">
        <v>20</v>
      </c>
      <c r="D2735" s="9" t="s">
        <v>18</v>
      </c>
      <c r="E2735" s="9" t="s">
        <v>30</v>
      </c>
      <c r="F2735" s="10">
        <v>186657809</v>
      </c>
      <c r="G2735" s="9">
        <v>3</v>
      </c>
      <c r="H2735" s="10">
        <v>25911934</v>
      </c>
      <c r="I2735" s="22">
        <f>(data[[#This Row],[Profit]]/data[[#This Row],[Penjualan]])*100%</f>
        <v>0.1388205194243976</v>
      </c>
      <c r="K2735" s="3"/>
    </row>
    <row r="2736" spans="1:11" ht="15.75" customHeight="1" x14ac:dyDescent="0.3">
      <c r="A2736" s="9" t="s">
        <v>1402</v>
      </c>
      <c r="B2736" s="7" t="s">
        <v>39</v>
      </c>
      <c r="C2736" s="8" t="s">
        <v>20</v>
      </c>
      <c r="D2736" s="9" t="s">
        <v>18</v>
      </c>
      <c r="E2736" s="9" t="s">
        <v>30</v>
      </c>
      <c r="F2736" s="10">
        <v>109264890</v>
      </c>
      <c r="G2736" s="9">
        <v>4</v>
      </c>
      <c r="H2736" s="10">
        <v>22212179</v>
      </c>
      <c r="I2736" s="22">
        <f>(data[[#This Row],[Profit]]/data[[#This Row],[Penjualan]])*100%</f>
        <v>0.20328743295307394</v>
      </c>
      <c r="K2736" s="3"/>
    </row>
    <row r="2737" spans="1:11" ht="15.75" customHeight="1" x14ac:dyDescent="0.3">
      <c r="A2737" s="9" t="s">
        <v>1403</v>
      </c>
      <c r="B2737" s="7" t="s">
        <v>14</v>
      </c>
      <c r="C2737" s="8" t="s">
        <v>11</v>
      </c>
      <c r="D2737" s="9" t="s">
        <v>28</v>
      </c>
      <c r="E2737" s="9" t="s">
        <v>25</v>
      </c>
      <c r="F2737" s="10">
        <v>156216430</v>
      </c>
      <c r="G2737" s="9">
        <v>4</v>
      </c>
      <c r="H2737" s="10">
        <v>23511153</v>
      </c>
      <c r="I2737" s="22">
        <f>(data[[#This Row],[Profit]]/data[[#This Row],[Penjualan]])*100%</f>
        <v>0.15050371462207912</v>
      </c>
      <c r="K2737" s="3"/>
    </row>
    <row r="2738" spans="1:11" ht="15.75" customHeight="1" x14ac:dyDescent="0.3">
      <c r="A2738" s="9" t="s">
        <v>1403</v>
      </c>
      <c r="B2738" s="7" t="s">
        <v>14</v>
      </c>
      <c r="C2738" s="8" t="s">
        <v>11</v>
      </c>
      <c r="D2738" s="9" t="s">
        <v>28</v>
      </c>
      <c r="E2738" s="9" t="s">
        <v>25</v>
      </c>
      <c r="F2738" s="10">
        <v>175475081</v>
      </c>
      <c r="G2738" s="9">
        <v>3</v>
      </c>
      <c r="H2738" s="10">
        <v>31467391</v>
      </c>
      <c r="I2738" s="22">
        <f>(data[[#This Row],[Profit]]/data[[#This Row],[Penjualan]])*100%</f>
        <v>0.17932683558641582</v>
      </c>
      <c r="K2738" s="3"/>
    </row>
    <row r="2739" spans="1:11" ht="15.75" customHeight="1" x14ac:dyDescent="0.3">
      <c r="A2739" s="9" t="s">
        <v>1404</v>
      </c>
      <c r="B2739" s="7" t="s">
        <v>14</v>
      </c>
      <c r="C2739" s="8" t="s">
        <v>20</v>
      </c>
      <c r="D2739" s="9" t="s">
        <v>28</v>
      </c>
      <c r="E2739" s="9" t="s">
        <v>25</v>
      </c>
      <c r="F2739" s="10">
        <v>131966624</v>
      </c>
      <c r="G2739" s="9">
        <v>1</v>
      </c>
      <c r="H2739" s="10">
        <v>30738565</v>
      </c>
      <c r="I2739" s="22">
        <f>(data[[#This Row],[Profit]]/data[[#This Row],[Penjualan]])*100%</f>
        <v>0.23292681185812558</v>
      </c>
      <c r="K2739" s="3"/>
    </row>
    <row r="2740" spans="1:11" ht="15.75" customHeight="1" x14ac:dyDescent="0.3">
      <c r="A2740" s="9" t="s">
        <v>1405</v>
      </c>
      <c r="B2740" s="7" t="s">
        <v>10</v>
      </c>
      <c r="C2740" s="8" t="s">
        <v>11</v>
      </c>
      <c r="D2740" s="9" t="s">
        <v>28</v>
      </c>
      <c r="E2740" s="9" t="s">
        <v>13</v>
      </c>
      <c r="F2740" s="10">
        <v>101482830</v>
      </c>
      <c r="G2740" s="9">
        <v>5</v>
      </c>
      <c r="H2740" s="10">
        <v>19659344</v>
      </c>
      <c r="I2740" s="22">
        <f>(data[[#This Row],[Profit]]/data[[#This Row],[Penjualan]])*100%</f>
        <v>0.19372088854833866</v>
      </c>
      <c r="K2740" s="3"/>
    </row>
    <row r="2741" spans="1:11" ht="15.75" customHeight="1" x14ac:dyDescent="0.3">
      <c r="A2741" s="9" t="s">
        <v>1405</v>
      </c>
      <c r="B2741" s="7" t="s">
        <v>14</v>
      </c>
      <c r="C2741" s="8" t="s">
        <v>11</v>
      </c>
      <c r="D2741" s="9" t="s">
        <v>28</v>
      </c>
      <c r="E2741" s="9" t="s">
        <v>13</v>
      </c>
      <c r="F2741" s="10">
        <v>110243827</v>
      </c>
      <c r="G2741" s="9">
        <v>2</v>
      </c>
      <c r="H2741" s="10">
        <v>28510920</v>
      </c>
      <c r="I2741" s="22">
        <f>(data[[#This Row],[Profit]]/data[[#This Row],[Penjualan]])*100%</f>
        <v>0.25861692918189422</v>
      </c>
      <c r="K2741" s="3"/>
    </row>
    <row r="2742" spans="1:11" ht="15.75" customHeight="1" x14ac:dyDescent="0.3">
      <c r="A2742" s="9" t="s">
        <v>1406</v>
      </c>
      <c r="B2742" s="7" t="s">
        <v>14</v>
      </c>
      <c r="C2742" s="8" t="s">
        <v>20</v>
      </c>
      <c r="D2742" s="9" t="s">
        <v>18</v>
      </c>
      <c r="E2742" s="9" t="s">
        <v>13</v>
      </c>
      <c r="F2742" s="10">
        <v>137426533</v>
      </c>
      <c r="G2742" s="9">
        <v>5</v>
      </c>
      <c r="H2742" s="10">
        <v>30494842</v>
      </c>
      <c r="I2742" s="22">
        <f>(data[[#This Row],[Profit]]/data[[#This Row],[Penjualan]])*100%</f>
        <v>0.22189923106042411</v>
      </c>
      <c r="K2742" s="3"/>
    </row>
    <row r="2743" spans="1:11" ht="15.75" customHeight="1" x14ac:dyDescent="0.3">
      <c r="A2743" s="9" t="s">
        <v>1406</v>
      </c>
      <c r="B2743" s="7" t="s">
        <v>14</v>
      </c>
      <c r="C2743" s="8" t="s">
        <v>20</v>
      </c>
      <c r="D2743" s="9" t="s">
        <v>18</v>
      </c>
      <c r="E2743" s="9" t="s">
        <v>13</v>
      </c>
      <c r="F2743" s="10">
        <v>191775166</v>
      </c>
      <c r="G2743" s="9">
        <v>4</v>
      </c>
      <c r="H2743" s="10">
        <v>10013385</v>
      </c>
      <c r="I2743" s="22">
        <f>(data[[#This Row],[Profit]]/data[[#This Row],[Penjualan]])*100%</f>
        <v>5.2214190235663774E-2</v>
      </c>
      <c r="K2743" s="3"/>
    </row>
    <row r="2744" spans="1:11" ht="15.75" customHeight="1" x14ac:dyDescent="0.3">
      <c r="A2744" s="9" t="s">
        <v>1406</v>
      </c>
      <c r="B2744" s="7" t="s">
        <v>10</v>
      </c>
      <c r="C2744" s="8" t="s">
        <v>20</v>
      </c>
      <c r="D2744" s="9" t="s">
        <v>18</v>
      </c>
      <c r="E2744" s="9" t="s">
        <v>13</v>
      </c>
      <c r="F2744" s="10">
        <v>163690416</v>
      </c>
      <c r="G2744" s="9">
        <v>4</v>
      </c>
      <c r="H2744" s="10">
        <v>34971303</v>
      </c>
      <c r="I2744" s="22">
        <f>(data[[#This Row],[Profit]]/data[[#This Row],[Penjualan]])*100%</f>
        <v>0.21364294779481774</v>
      </c>
      <c r="K2744" s="3"/>
    </row>
    <row r="2745" spans="1:11" ht="15.75" customHeight="1" x14ac:dyDescent="0.3">
      <c r="A2745" s="9" t="s">
        <v>1406</v>
      </c>
      <c r="B2745" s="7" t="s">
        <v>10</v>
      </c>
      <c r="C2745" s="8" t="s">
        <v>20</v>
      </c>
      <c r="D2745" s="9" t="s">
        <v>18</v>
      </c>
      <c r="E2745" s="9" t="s">
        <v>13</v>
      </c>
      <c r="F2745" s="10">
        <v>139985376</v>
      </c>
      <c r="G2745" s="9">
        <v>5</v>
      </c>
      <c r="H2745" s="10">
        <v>15539040</v>
      </c>
      <c r="I2745" s="22">
        <f>(data[[#This Row],[Profit]]/data[[#This Row],[Penjualan]])*100%</f>
        <v>0.11100473809492786</v>
      </c>
      <c r="K2745" s="3"/>
    </row>
    <row r="2746" spans="1:11" ht="15.75" customHeight="1" x14ac:dyDescent="0.3">
      <c r="A2746" s="9" t="s">
        <v>1407</v>
      </c>
      <c r="B2746" s="7" t="s">
        <v>14</v>
      </c>
      <c r="C2746" s="8" t="s">
        <v>11</v>
      </c>
      <c r="D2746" s="9" t="s">
        <v>28</v>
      </c>
      <c r="E2746" s="9" t="s">
        <v>30</v>
      </c>
      <c r="F2746" s="10">
        <v>217262025</v>
      </c>
      <c r="G2746" s="9">
        <v>5</v>
      </c>
      <c r="H2746" s="10">
        <v>19209203</v>
      </c>
      <c r="I2746" s="22">
        <f>(data[[#This Row],[Profit]]/data[[#This Row],[Penjualan]])*100%</f>
        <v>8.8414912822431801E-2</v>
      </c>
      <c r="K2746" s="3"/>
    </row>
    <row r="2747" spans="1:11" ht="15.75" customHeight="1" x14ac:dyDescent="0.3">
      <c r="A2747" s="9" t="s">
        <v>1407</v>
      </c>
      <c r="B2747" s="7" t="s">
        <v>10</v>
      </c>
      <c r="C2747" s="8" t="s">
        <v>11</v>
      </c>
      <c r="D2747" s="9" t="s">
        <v>28</v>
      </c>
      <c r="E2747" s="9" t="s">
        <v>30</v>
      </c>
      <c r="F2747" s="10">
        <v>233097910</v>
      </c>
      <c r="G2747" s="9">
        <v>3</v>
      </c>
      <c r="H2747" s="10">
        <v>11991066</v>
      </c>
      <c r="I2747" s="22">
        <f>(data[[#This Row],[Profit]]/data[[#This Row],[Penjualan]])*100%</f>
        <v>5.1442185817968084E-2</v>
      </c>
      <c r="K2747" s="3"/>
    </row>
    <row r="2748" spans="1:11" ht="15.75" customHeight="1" x14ac:dyDescent="0.3">
      <c r="A2748" s="9" t="s">
        <v>1407</v>
      </c>
      <c r="B2748" s="7" t="s">
        <v>10</v>
      </c>
      <c r="C2748" s="8" t="s">
        <v>11</v>
      </c>
      <c r="D2748" s="9" t="s">
        <v>28</v>
      </c>
      <c r="E2748" s="9" t="s">
        <v>30</v>
      </c>
      <c r="F2748" s="10">
        <v>131285598</v>
      </c>
      <c r="G2748" s="9">
        <v>5</v>
      </c>
      <c r="H2748" s="10">
        <v>32295737</v>
      </c>
      <c r="I2748" s="22">
        <f>(data[[#This Row],[Profit]]/data[[#This Row],[Penjualan]])*100%</f>
        <v>0.24599603834687184</v>
      </c>
      <c r="K2748" s="3"/>
    </row>
    <row r="2749" spans="1:11" ht="15.75" customHeight="1" x14ac:dyDescent="0.3">
      <c r="A2749" s="9" t="s">
        <v>1408</v>
      </c>
      <c r="B2749" s="7" t="s">
        <v>14</v>
      </c>
      <c r="C2749" s="8" t="s">
        <v>20</v>
      </c>
      <c r="D2749" s="9" t="s">
        <v>28</v>
      </c>
      <c r="E2749" s="9" t="s">
        <v>25</v>
      </c>
      <c r="F2749" s="10">
        <v>228501490</v>
      </c>
      <c r="G2749" s="9">
        <v>2</v>
      </c>
      <c r="H2749" s="10">
        <v>18867102</v>
      </c>
      <c r="I2749" s="22">
        <f>(data[[#This Row],[Profit]]/data[[#This Row],[Penjualan]])*100%</f>
        <v>8.2568835765578594E-2</v>
      </c>
      <c r="K2749" s="3"/>
    </row>
    <row r="2750" spans="1:11" ht="15.75" customHeight="1" x14ac:dyDescent="0.3">
      <c r="A2750" s="9" t="s">
        <v>1408</v>
      </c>
      <c r="B2750" s="7" t="s">
        <v>14</v>
      </c>
      <c r="C2750" s="8" t="s">
        <v>20</v>
      </c>
      <c r="D2750" s="9" t="s">
        <v>28</v>
      </c>
      <c r="E2750" s="9" t="s">
        <v>25</v>
      </c>
      <c r="F2750" s="10">
        <v>103229775</v>
      </c>
      <c r="G2750" s="9">
        <v>3</v>
      </c>
      <c r="H2750" s="10">
        <v>13001749</v>
      </c>
      <c r="I2750" s="22">
        <f>(data[[#This Row],[Profit]]/data[[#This Row],[Penjualan]])*100%</f>
        <v>0.12594960126572008</v>
      </c>
      <c r="K2750" s="3"/>
    </row>
    <row r="2751" spans="1:11" ht="15.75" customHeight="1" x14ac:dyDescent="0.3">
      <c r="A2751" s="9" t="s">
        <v>1409</v>
      </c>
      <c r="B2751" s="7" t="s">
        <v>10</v>
      </c>
      <c r="C2751" s="8" t="s">
        <v>17</v>
      </c>
      <c r="D2751" s="9" t="s">
        <v>12</v>
      </c>
      <c r="E2751" s="9" t="s">
        <v>26</v>
      </c>
      <c r="F2751" s="10">
        <v>106928802</v>
      </c>
      <c r="G2751" s="9">
        <v>1</v>
      </c>
      <c r="H2751" s="10">
        <v>23500939</v>
      </c>
      <c r="I2751" s="22">
        <f>(data[[#This Row],[Profit]]/data[[#This Row],[Penjualan]])*100%</f>
        <v>0.21978118673769487</v>
      </c>
      <c r="K2751" s="3"/>
    </row>
    <row r="2752" spans="1:11" ht="15.75" customHeight="1" x14ac:dyDescent="0.3">
      <c r="A2752" s="9" t="s">
        <v>1409</v>
      </c>
      <c r="B2752" s="7" t="s">
        <v>10</v>
      </c>
      <c r="C2752" s="8" t="s">
        <v>17</v>
      </c>
      <c r="D2752" s="9" t="s">
        <v>12</v>
      </c>
      <c r="E2752" s="9" t="s">
        <v>26</v>
      </c>
      <c r="F2752" s="10">
        <v>171954507</v>
      </c>
      <c r="G2752" s="9">
        <v>4</v>
      </c>
      <c r="H2752" s="10">
        <v>17509057</v>
      </c>
      <c r="I2752" s="22">
        <f>(data[[#This Row],[Profit]]/data[[#This Row],[Penjualan]])*100%</f>
        <v>0.10182377481969693</v>
      </c>
      <c r="K2752" s="3"/>
    </row>
    <row r="2753" spans="1:11" ht="15.75" customHeight="1" x14ac:dyDescent="0.3">
      <c r="A2753" s="9" t="s">
        <v>1410</v>
      </c>
      <c r="B2753" s="7" t="s">
        <v>14</v>
      </c>
      <c r="C2753" s="8" t="s">
        <v>20</v>
      </c>
      <c r="D2753" s="9" t="s">
        <v>28</v>
      </c>
      <c r="E2753" s="9" t="s">
        <v>25</v>
      </c>
      <c r="F2753" s="10">
        <v>182299957</v>
      </c>
      <c r="G2753" s="9">
        <v>5</v>
      </c>
      <c r="H2753" s="10">
        <v>19455516</v>
      </c>
      <c r="I2753" s="22">
        <f>(data[[#This Row],[Profit]]/data[[#This Row],[Penjualan]])*100%</f>
        <v>0.10672254848639377</v>
      </c>
      <c r="K2753" s="3"/>
    </row>
    <row r="2754" spans="1:11" ht="15.75" customHeight="1" x14ac:dyDescent="0.3">
      <c r="A2754" s="9" t="s">
        <v>1410</v>
      </c>
      <c r="B2754" s="7" t="s">
        <v>14</v>
      </c>
      <c r="C2754" s="8" t="s">
        <v>20</v>
      </c>
      <c r="D2754" s="9" t="s">
        <v>28</v>
      </c>
      <c r="E2754" s="9" t="s">
        <v>25</v>
      </c>
      <c r="F2754" s="10">
        <v>218400914</v>
      </c>
      <c r="G2754" s="9">
        <v>5</v>
      </c>
      <c r="H2754" s="10">
        <v>30844801</v>
      </c>
      <c r="I2754" s="22">
        <f>(data[[#This Row],[Profit]]/data[[#This Row],[Penjualan]])*100%</f>
        <v>0.14123018276379556</v>
      </c>
      <c r="K2754" s="3"/>
    </row>
    <row r="2755" spans="1:11" ht="15.75" customHeight="1" x14ac:dyDescent="0.3">
      <c r="A2755" s="9" t="s">
        <v>1410</v>
      </c>
      <c r="B2755" s="7" t="s">
        <v>14</v>
      </c>
      <c r="C2755" s="8" t="s">
        <v>20</v>
      </c>
      <c r="D2755" s="9" t="s">
        <v>28</v>
      </c>
      <c r="E2755" s="9" t="s">
        <v>25</v>
      </c>
      <c r="F2755" s="10">
        <v>188117153</v>
      </c>
      <c r="G2755" s="9">
        <v>5</v>
      </c>
      <c r="H2755" s="10">
        <v>20463046</v>
      </c>
      <c r="I2755" s="22">
        <f>(data[[#This Row],[Profit]]/data[[#This Row],[Penjualan]])*100%</f>
        <v>0.1087782037611424</v>
      </c>
      <c r="K2755" s="3"/>
    </row>
    <row r="2756" spans="1:11" ht="15.75" customHeight="1" x14ac:dyDescent="0.3">
      <c r="A2756" s="9" t="s">
        <v>1411</v>
      </c>
      <c r="B2756" s="7" t="s">
        <v>14</v>
      </c>
      <c r="C2756" s="8" t="s">
        <v>11</v>
      </c>
      <c r="D2756" s="9" t="s">
        <v>28</v>
      </c>
      <c r="E2756" s="9" t="s">
        <v>26</v>
      </c>
      <c r="F2756" s="10">
        <v>206872336</v>
      </c>
      <c r="G2756" s="9">
        <v>1</v>
      </c>
      <c r="H2756" s="10">
        <v>12094401</v>
      </c>
      <c r="I2756" s="22">
        <f>(data[[#This Row],[Profit]]/data[[#This Row],[Penjualan]])*100%</f>
        <v>5.8463114178785122E-2</v>
      </c>
      <c r="K2756" s="3"/>
    </row>
    <row r="2757" spans="1:11" ht="15.75" customHeight="1" x14ac:dyDescent="0.3">
      <c r="A2757" s="9" t="s">
        <v>1412</v>
      </c>
      <c r="B2757" s="7" t="s">
        <v>14</v>
      </c>
      <c r="C2757" s="8" t="s">
        <v>17</v>
      </c>
      <c r="D2757" s="9" t="s">
        <v>12</v>
      </c>
      <c r="E2757" s="9" t="s">
        <v>30</v>
      </c>
      <c r="F2757" s="10">
        <v>171886199</v>
      </c>
      <c r="G2757" s="9">
        <v>2</v>
      </c>
      <c r="H2757" s="10">
        <v>16417566</v>
      </c>
      <c r="I2757" s="22">
        <f>(data[[#This Row],[Profit]]/data[[#This Row],[Penjualan]])*100%</f>
        <v>9.5514160505695986E-2</v>
      </c>
      <c r="K2757" s="3"/>
    </row>
    <row r="2758" spans="1:11" ht="15.75" customHeight="1" x14ac:dyDescent="0.3">
      <c r="A2758" s="9" t="s">
        <v>1413</v>
      </c>
      <c r="B2758" s="7" t="s">
        <v>14</v>
      </c>
      <c r="C2758" s="8" t="s">
        <v>20</v>
      </c>
      <c r="D2758" s="9" t="s">
        <v>18</v>
      </c>
      <c r="E2758" s="9" t="s">
        <v>26</v>
      </c>
      <c r="F2758" s="10">
        <v>188634478</v>
      </c>
      <c r="G2758" s="9">
        <v>5</v>
      </c>
      <c r="H2758" s="10">
        <v>14423256</v>
      </c>
      <c r="I2758" s="22">
        <f>(data[[#This Row],[Profit]]/data[[#This Row],[Penjualan]])*100%</f>
        <v>7.6461398536061903E-2</v>
      </c>
      <c r="K2758" s="3"/>
    </row>
    <row r="2759" spans="1:11" ht="15.75" customHeight="1" x14ac:dyDescent="0.3">
      <c r="A2759" s="9" t="s">
        <v>1414</v>
      </c>
      <c r="B2759" s="7" t="s">
        <v>14</v>
      </c>
      <c r="C2759" s="8" t="s">
        <v>17</v>
      </c>
      <c r="D2759" s="9" t="s">
        <v>28</v>
      </c>
      <c r="E2759" s="9" t="s">
        <v>26</v>
      </c>
      <c r="F2759" s="10">
        <v>224422003</v>
      </c>
      <c r="G2759" s="9">
        <v>3</v>
      </c>
      <c r="H2759" s="10">
        <v>30557791</v>
      </c>
      <c r="I2759" s="22">
        <f>(data[[#This Row],[Profit]]/data[[#This Row],[Penjualan]])*100%</f>
        <v>0.13616218816120271</v>
      </c>
      <c r="K2759" s="3"/>
    </row>
    <row r="2760" spans="1:11" ht="15.75" customHeight="1" x14ac:dyDescent="0.3">
      <c r="A2760" s="9" t="s">
        <v>1415</v>
      </c>
      <c r="B2760" s="7" t="s">
        <v>14</v>
      </c>
      <c r="C2760" s="8" t="s">
        <v>20</v>
      </c>
      <c r="D2760" s="9" t="s">
        <v>28</v>
      </c>
      <c r="E2760" s="9" t="s">
        <v>13</v>
      </c>
      <c r="F2760" s="10">
        <v>226646959</v>
      </c>
      <c r="G2760" s="9">
        <v>5</v>
      </c>
      <c r="H2760" s="10">
        <v>26248912</v>
      </c>
      <c r="I2760" s="22">
        <f>(data[[#This Row],[Profit]]/data[[#This Row],[Penjualan]])*100%</f>
        <v>0.11581409305385827</v>
      </c>
      <c r="K2760" s="3"/>
    </row>
    <row r="2761" spans="1:11" ht="15.75" customHeight="1" x14ac:dyDescent="0.3">
      <c r="A2761" s="9" t="s">
        <v>1416</v>
      </c>
      <c r="B2761" s="7" t="s">
        <v>10</v>
      </c>
      <c r="C2761" s="8" t="s">
        <v>20</v>
      </c>
      <c r="D2761" s="9" t="s">
        <v>28</v>
      </c>
      <c r="E2761" s="9" t="s">
        <v>30</v>
      </c>
      <c r="F2761" s="10">
        <v>187878289</v>
      </c>
      <c r="G2761" s="9">
        <v>5</v>
      </c>
      <c r="H2761" s="10">
        <v>16500884</v>
      </c>
      <c r="I2761" s="22">
        <f>(data[[#This Row],[Profit]]/data[[#This Row],[Penjualan]])*100%</f>
        <v>8.7827519016846059E-2</v>
      </c>
      <c r="K2761" s="3"/>
    </row>
    <row r="2762" spans="1:11" ht="15.75" customHeight="1" x14ac:dyDescent="0.3">
      <c r="A2762" s="9" t="s">
        <v>1417</v>
      </c>
      <c r="B2762" s="7" t="s">
        <v>10</v>
      </c>
      <c r="C2762" s="8" t="s">
        <v>20</v>
      </c>
      <c r="D2762" s="9" t="s">
        <v>12</v>
      </c>
      <c r="E2762" s="9" t="s">
        <v>13</v>
      </c>
      <c r="F2762" s="10">
        <v>165279265</v>
      </c>
      <c r="G2762" s="9">
        <v>4</v>
      </c>
      <c r="H2762" s="10">
        <v>34354668</v>
      </c>
      <c r="I2762" s="22">
        <f>(data[[#This Row],[Profit]]/data[[#This Row],[Penjualan]])*100%</f>
        <v>0.20785830575904363</v>
      </c>
      <c r="K2762" s="3"/>
    </row>
    <row r="2763" spans="1:11" ht="15.75" customHeight="1" x14ac:dyDescent="0.3">
      <c r="A2763" s="9" t="s">
        <v>1418</v>
      </c>
      <c r="B2763" s="7" t="s">
        <v>39</v>
      </c>
      <c r="C2763" s="8" t="s">
        <v>11</v>
      </c>
      <c r="D2763" s="9" t="s">
        <v>28</v>
      </c>
      <c r="E2763" s="9" t="s">
        <v>30</v>
      </c>
      <c r="F2763" s="10">
        <v>238270488</v>
      </c>
      <c r="G2763" s="9">
        <v>5</v>
      </c>
      <c r="H2763" s="10">
        <v>22736868</v>
      </c>
      <c r="I2763" s="22">
        <f>(data[[#This Row],[Profit]]/data[[#This Row],[Penjualan]])*100%</f>
        <v>9.542460835519001E-2</v>
      </c>
      <c r="K2763" s="3"/>
    </row>
    <row r="2764" spans="1:11" ht="15.75" customHeight="1" x14ac:dyDescent="0.3">
      <c r="A2764" s="9" t="s">
        <v>1419</v>
      </c>
      <c r="B2764" s="7" t="s">
        <v>39</v>
      </c>
      <c r="C2764" s="8" t="s">
        <v>20</v>
      </c>
      <c r="D2764" s="9" t="s">
        <v>12</v>
      </c>
      <c r="E2764" s="9" t="s">
        <v>26</v>
      </c>
      <c r="F2764" s="10">
        <v>177740734</v>
      </c>
      <c r="G2764" s="9">
        <v>3</v>
      </c>
      <c r="H2764" s="10">
        <v>21557680</v>
      </c>
      <c r="I2764" s="22">
        <f>(data[[#This Row],[Profit]]/data[[#This Row],[Penjualan]])*100%</f>
        <v>0.12128722277021765</v>
      </c>
      <c r="K2764" s="3"/>
    </row>
    <row r="2765" spans="1:11" ht="15.75" customHeight="1" x14ac:dyDescent="0.3">
      <c r="A2765" s="9" t="s">
        <v>1419</v>
      </c>
      <c r="B2765" s="7" t="s">
        <v>14</v>
      </c>
      <c r="C2765" s="8" t="s">
        <v>20</v>
      </c>
      <c r="D2765" s="9" t="s">
        <v>12</v>
      </c>
      <c r="E2765" s="9" t="s">
        <v>26</v>
      </c>
      <c r="F2765" s="10">
        <v>205239884</v>
      </c>
      <c r="G2765" s="9">
        <v>2</v>
      </c>
      <c r="H2765" s="10">
        <v>34094806</v>
      </c>
      <c r="I2765" s="22">
        <f>(data[[#This Row],[Profit]]/data[[#This Row],[Penjualan]])*100%</f>
        <v>0.16612173684526152</v>
      </c>
      <c r="K2765" s="3"/>
    </row>
    <row r="2766" spans="1:11" ht="15.75" customHeight="1" x14ac:dyDescent="0.3">
      <c r="A2766" s="9" t="s">
        <v>1420</v>
      </c>
      <c r="B2766" s="7" t="s">
        <v>14</v>
      </c>
      <c r="C2766" s="8" t="s">
        <v>20</v>
      </c>
      <c r="D2766" s="9" t="s">
        <v>12</v>
      </c>
      <c r="E2766" s="9" t="s">
        <v>26</v>
      </c>
      <c r="F2766" s="10">
        <v>177649158</v>
      </c>
      <c r="G2766" s="9">
        <v>5</v>
      </c>
      <c r="H2766" s="10">
        <v>21140313</v>
      </c>
      <c r="I2766" s="22">
        <f>(data[[#This Row],[Profit]]/data[[#This Row],[Penjualan]])*100%</f>
        <v>0.11900035574612743</v>
      </c>
      <c r="K2766" s="3"/>
    </row>
    <row r="2767" spans="1:11" ht="15.75" customHeight="1" x14ac:dyDescent="0.3">
      <c r="A2767" s="9" t="s">
        <v>1421</v>
      </c>
      <c r="B2767" s="7" t="s">
        <v>14</v>
      </c>
      <c r="C2767" s="8" t="s">
        <v>11</v>
      </c>
      <c r="D2767" s="9" t="s">
        <v>12</v>
      </c>
      <c r="E2767" s="9" t="s">
        <v>30</v>
      </c>
      <c r="F2767" s="10">
        <v>211236598</v>
      </c>
      <c r="G2767" s="9">
        <v>5</v>
      </c>
      <c r="H2767" s="10">
        <v>13214060</v>
      </c>
      <c r="I2767" s="22">
        <f>(data[[#This Row],[Profit]]/data[[#This Row],[Penjualan]])*100%</f>
        <v>6.2555731938080159E-2</v>
      </c>
      <c r="K2767" s="3"/>
    </row>
    <row r="2768" spans="1:11" ht="15.75" customHeight="1" x14ac:dyDescent="0.3">
      <c r="A2768" s="9" t="s">
        <v>1422</v>
      </c>
      <c r="B2768" s="7" t="s">
        <v>10</v>
      </c>
      <c r="C2768" s="8" t="s">
        <v>20</v>
      </c>
      <c r="D2768" s="9" t="s">
        <v>18</v>
      </c>
      <c r="E2768" s="9" t="s">
        <v>13</v>
      </c>
      <c r="F2768" s="10">
        <v>127278168</v>
      </c>
      <c r="G2768" s="9">
        <v>2</v>
      </c>
      <c r="H2768" s="10">
        <v>20998869</v>
      </c>
      <c r="I2768" s="22">
        <f>(data[[#This Row],[Profit]]/data[[#This Row],[Penjualan]])*100%</f>
        <v>0.16498406073852351</v>
      </c>
      <c r="K2768" s="3"/>
    </row>
    <row r="2769" spans="1:11" ht="15.75" customHeight="1" x14ac:dyDescent="0.3">
      <c r="A2769" s="9" t="s">
        <v>1423</v>
      </c>
      <c r="B2769" s="7" t="s">
        <v>10</v>
      </c>
      <c r="C2769" s="8" t="s">
        <v>17</v>
      </c>
      <c r="D2769" s="9" t="s">
        <v>28</v>
      </c>
      <c r="E2769" s="9" t="s">
        <v>30</v>
      </c>
      <c r="F2769" s="10">
        <v>193218927</v>
      </c>
      <c r="G2769" s="9">
        <v>3</v>
      </c>
      <c r="H2769" s="10">
        <v>22610948</v>
      </c>
      <c r="I2769" s="22">
        <f>(data[[#This Row],[Profit]]/data[[#This Row],[Penjualan]])*100%</f>
        <v>0.11702242813924746</v>
      </c>
      <c r="K2769" s="3"/>
    </row>
    <row r="2770" spans="1:11" ht="15.75" customHeight="1" x14ac:dyDescent="0.3">
      <c r="A2770" s="9" t="s">
        <v>1423</v>
      </c>
      <c r="B2770" s="7" t="s">
        <v>10</v>
      </c>
      <c r="C2770" s="8" t="s">
        <v>17</v>
      </c>
      <c r="D2770" s="9" t="s">
        <v>28</v>
      </c>
      <c r="E2770" s="9" t="s">
        <v>30</v>
      </c>
      <c r="F2770" s="10">
        <v>249890365</v>
      </c>
      <c r="G2770" s="9">
        <v>5</v>
      </c>
      <c r="H2770" s="10">
        <v>12798796</v>
      </c>
      <c r="I2770" s="22">
        <f>(data[[#This Row],[Profit]]/data[[#This Row],[Penjualan]])*100%</f>
        <v>5.1217644986032172E-2</v>
      </c>
      <c r="K2770" s="3"/>
    </row>
    <row r="2771" spans="1:11" ht="15.75" customHeight="1" x14ac:dyDescent="0.3">
      <c r="A2771" s="9" t="s">
        <v>1424</v>
      </c>
      <c r="B2771" s="7" t="s">
        <v>10</v>
      </c>
      <c r="C2771" s="8" t="s">
        <v>21</v>
      </c>
      <c r="D2771" s="9" t="s">
        <v>12</v>
      </c>
      <c r="E2771" s="9" t="s">
        <v>30</v>
      </c>
      <c r="F2771" s="10">
        <v>171710588</v>
      </c>
      <c r="G2771" s="9">
        <v>2</v>
      </c>
      <c r="H2771" s="10">
        <v>11438133</v>
      </c>
      <c r="I2771" s="22">
        <f>(data[[#This Row],[Profit]]/data[[#This Row],[Penjualan]])*100%</f>
        <v>6.6612857909495948E-2</v>
      </c>
      <c r="K2771" s="3"/>
    </row>
    <row r="2772" spans="1:11" ht="15.75" customHeight="1" x14ac:dyDescent="0.3">
      <c r="A2772" s="9" t="s">
        <v>1425</v>
      </c>
      <c r="B2772" s="7" t="s">
        <v>10</v>
      </c>
      <c r="C2772" s="8" t="s">
        <v>20</v>
      </c>
      <c r="D2772" s="9" t="s">
        <v>28</v>
      </c>
      <c r="E2772" s="9" t="s">
        <v>13</v>
      </c>
      <c r="F2772" s="10">
        <v>109440835</v>
      </c>
      <c r="G2772" s="9">
        <v>5</v>
      </c>
      <c r="H2772" s="10">
        <v>17975935</v>
      </c>
      <c r="I2772" s="22">
        <f>(data[[#This Row],[Profit]]/data[[#This Row],[Penjualan]])*100%</f>
        <v>0.16425253882611549</v>
      </c>
      <c r="K2772" s="3"/>
    </row>
    <row r="2773" spans="1:11" ht="15.75" customHeight="1" x14ac:dyDescent="0.3">
      <c r="A2773" s="9" t="s">
        <v>1426</v>
      </c>
      <c r="B2773" s="7" t="s">
        <v>10</v>
      </c>
      <c r="C2773" s="8" t="s">
        <v>11</v>
      </c>
      <c r="D2773" s="9" t="s">
        <v>12</v>
      </c>
      <c r="E2773" s="9" t="s">
        <v>25</v>
      </c>
      <c r="F2773" s="10">
        <v>226770350</v>
      </c>
      <c r="G2773" s="9">
        <v>4</v>
      </c>
      <c r="H2773" s="10">
        <v>13857367</v>
      </c>
      <c r="I2773" s="22">
        <f>(data[[#This Row],[Profit]]/data[[#This Row],[Penjualan]])*100%</f>
        <v>6.1107490463369663E-2</v>
      </c>
      <c r="K2773" s="3"/>
    </row>
    <row r="2774" spans="1:11" ht="15.75" customHeight="1" x14ac:dyDescent="0.3">
      <c r="A2774" s="9" t="s">
        <v>1427</v>
      </c>
      <c r="B2774" s="7" t="s">
        <v>10</v>
      </c>
      <c r="C2774" s="8" t="s">
        <v>17</v>
      </c>
      <c r="D2774" s="9" t="s">
        <v>28</v>
      </c>
      <c r="E2774" s="9" t="s">
        <v>26</v>
      </c>
      <c r="F2774" s="10">
        <v>163325804</v>
      </c>
      <c r="G2774" s="9">
        <v>1</v>
      </c>
      <c r="H2774" s="10">
        <v>20904348</v>
      </c>
      <c r="I2774" s="22">
        <f>(data[[#This Row],[Profit]]/data[[#This Row],[Penjualan]])*100%</f>
        <v>0.12799170423799047</v>
      </c>
      <c r="K2774" s="3"/>
    </row>
    <row r="2775" spans="1:11" ht="15.75" customHeight="1" x14ac:dyDescent="0.3">
      <c r="A2775" s="9" t="s">
        <v>1428</v>
      </c>
      <c r="B2775" s="7" t="s">
        <v>39</v>
      </c>
      <c r="C2775" s="8" t="s">
        <v>20</v>
      </c>
      <c r="D2775" s="9" t="s">
        <v>28</v>
      </c>
      <c r="E2775" s="9" t="s">
        <v>26</v>
      </c>
      <c r="F2775" s="10">
        <v>109868781</v>
      </c>
      <c r="G2775" s="9">
        <v>3</v>
      </c>
      <c r="H2775" s="10">
        <v>16718291</v>
      </c>
      <c r="I2775" s="22">
        <f>(data[[#This Row],[Profit]]/data[[#This Row],[Penjualan]])*100%</f>
        <v>0.15216598243681251</v>
      </c>
      <c r="K2775" s="3"/>
    </row>
    <row r="2776" spans="1:11" ht="15.75" customHeight="1" x14ac:dyDescent="0.3">
      <c r="A2776" s="9" t="s">
        <v>1428</v>
      </c>
      <c r="B2776" s="7" t="s">
        <v>10</v>
      </c>
      <c r="C2776" s="8" t="s">
        <v>20</v>
      </c>
      <c r="D2776" s="9" t="s">
        <v>28</v>
      </c>
      <c r="E2776" s="9" t="s">
        <v>26</v>
      </c>
      <c r="F2776" s="10">
        <v>153805692</v>
      </c>
      <c r="G2776" s="9">
        <v>2</v>
      </c>
      <c r="H2776" s="10">
        <v>12632963</v>
      </c>
      <c r="I2776" s="22">
        <f>(data[[#This Row],[Profit]]/data[[#This Row],[Penjualan]])*100%</f>
        <v>8.2135861395818827E-2</v>
      </c>
      <c r="K2776" s="3"/>
    </row>
    <row r="2777" spans="1:11" ht="15.75" customHeight="1" x14ac:dyDescent="0.3">
      <c r="A2777" s="9" t="s">
        <v>1428</v>
      </c>
      <c r="B2777" s="7" t="s">
        <v>10</v>
      </c>
      <c r="C2777" s="8" t="s">
        <v>20</v>
      </c>
      <c r="D2777" s="9" t="s">
        <v>28</v>
      </c>
      <c r="E2777" s="9" t="s">
        <v>26</v>
      </c>
      <c r="F2777" s="10">
        <v>108213136</v>
      </c>
      <c r="G2777" s="9">
        <v>5</v>
      </c>
      <c r="H2777" s="10">
        <v>19951386</v>
      </c>
      <c r="I2777" s="22">
        <f>(data[[#This Row],[Profit]]/data[[#This Row],[Penjualan]])*100%</f>
        <v>0.18437120240189694</v>
      </c>
      <c r="K2777" s="3"/>
    </row>
    <row r="2778" spans="1:11" ht="15.75" customHeight="1" x14ac:dyDescent="0.3">
      <c r="A2778" s="9" t="s">
        <v>1428</v>
      </c>
      <c r="B2778" s="7" t="s">
        <v>10</v>
      </c>
      <c r="C2778" s="8" t="s">
        <v>20</v>
      </c>
      <c r="D2778" s="9" t="s">
        <v>28</v>
      </c>
      <c r="E2778" s="9" t="s">
        <v>26</v>
      </c>
      <c r="F2778" s="10">
        <v>169709009</v>
      </c>
      <c r="G2778" s="9">
        <v>2</v>
      </c>
      <c r="H2778" s="10">
        <v>29047752</v>
      </c>
      <c r="I2778" s="22">
        <f>(data[[#This Row],[Profit]]/data[[#This Row],[Penjualan]])*100%</f>
        <v>0.17116210960845338</v>
      </c>
      <c r="K2778" s="3"/>
    </row>
    <row r="2779" spans="1:11" ht="15.75" customHeight="1" x14ac:dyDescent="0.3">
      <c r="A2779" s="9" t="s">
        <v>1429</v>
      </c>
      <c r="B2779" s="7" t="s">
        <v>14</v>
      </c>
      <c r="C2779" s="8" t="s">
        <v>20</v>
      </c>
      <c r="D2779" s="9" t="s">
        <v>28</v>
      </c>
      <c r="E2779" s="9" t="s">
        <v>26</v>
      </c>
      <c r="F2779" s="10">
        <v>132640343</v>
      </c>
      <c r="G2779" s="9">
        <v>3</v>
      </c>
      <c r="H2779" s="10">
        <v>30027521</v>
      </c>
      <c r="I2779" s="22">
        <f>(data[[#This Row],[Profit]]/data[[#This Row],[Penjualan]])*100%</f>
        <v>0.22638301681713835</v>
      </c>
      <c r="K2779" s="3"/>
    </row>
    <row r="2780" spans="1:11" ht="15.75" customHeight="1" x14ac:dyDescent="0.3">
      <c r="A2780" s="9" t="s">
        <v>1430</v>
      </c>
      <c r="B2780" s="7" t="s">
        <v>14</v>
      </c>
      <c r="C2780" s="8" t="s">
        <v>21</v>
      </c>
      <c r="D2780" s="9" t="s">
        <v>28</v>
      </c>
      <c r="E2780" s="9" t="s">
        <v>25</v>
      </c>
      <c r="F2780" s="10">
        <v>116333398</v>
      </c>
      <c r="G2780" s="9">
        <v>3</v>
      </c>
      <c r="H2780" s="10">
        <v>27264482</v>
      </c>
      <c r="I2780" s="22">
        <f>(data[[#This Row],[Profit]]/data[[#This Row],[Penjualan]])*100%</f>
        <v>0.234365044507683</v>
      </c>
      <c r="K2780" s="3"/>
    </row>
    <row r="2781" spans="1:11" ht="15.75" customHeight="1" x14ac:dyDescent="0.3">
      <c r="A2781" s="9" t="s">
        <v>1430</v>
      </c>
      <c r="B2781" s="7" t="s">
        <v>14</v>
      </c>
      <c r="C2781" s="8" t="s">
        <v>21</v>
      </c>
      <c r="D2781" s="9" t="s">
        <v>28</v>
      </c>
      <c r="E2781" s="9" t="s">
        <v>25</v>
      </c>
      <c r="F2781" s="10">
        <v>120636806</v>
      </c>
      <c r="G2781" s="9">
        <v>2</v>
      </c>
      <c r="H2781" s="10">
        <v>23232505</v>
      </c>
      <c r="I2781" s="22">
        <f>(data[[#This Row],[Profit]]/data[[#This Row],[Penjualan]])*100%</f>
        <v>0.19258222900894773</v>
      </c>
      <c r="K2781" s="3"/>
    </row>
    <row r="2782" spans="1:11" ht="15.75" customHeight="1" x14ac:dyDescent="0.3">
      <c r="A2782" s="9" t="s">
        <v>1430</v>
      </c>
      <c r="B2782" s="7" t="s">
        <v>14</v>
      </c>
      <c r="C2782" s="8" t="s">
        <v>21</v>
      </c>
      <c r="D2782" s="9" t="s">
        <v>28</v>
      </c>
      <c r="E2782" s="9" t="s">
        <v>25</v>
      </c>
      <c r="F2782" s="10">
        <v>138600005</v>
      </c>
      <c r="G2782" s="9">
        <v>4</v>
      </c>
      <c r="H2782" s="10">
        <v>29484418</v>
      </c>
      <c r="I2782" s="22">
        <f>(data[[#This Row],[Profit]]/data[[#This Row],[Penjualan]])*100%</f>
        <v>0.21273028092603605</v>
      </c>
      <c r="K2782" s="3"/>
    </row>
    <row r="2783" spans="1:11" ht="15.75" customHeight="1" x14ac:dyDescent="0.3">
      <c r="A2783" s="9" t="s">
        <v>1431</v>
      </c>
      <c r="B2783" s="7" t="s">
        <v>39</v>
      </c>
      <c r="C2783" s="8" t="s">
        <v>17</v>
      </c>
      <c r="D2783" s="9" t="s">
        <v>28</v>
      </c>
      <c r="E2783" s="9" t="s">
        <v>30</v>
      </c>
      <c r="F2783" s="10">
        <v>229429743</v>
      </c>
      <c r="G2783" s="9">
        <v>5</v>
      </c>
      <c r="H2783" s="10">
        <v>31242780</v>
      </c>
      <c r="I2783" s="22">
        <f>(data[[#This Row],[Profit]]/data[[#This Row],[Penjualan]])*100%</f>
        <v>0.1361758052442224</v>
      </c>
      <c r="K2783" s="3"/>
    </row>
    <row r="2784" spans="1:11" ht="15.75" customHeight="1" x14ac:dyDescent="0.3">
      <c r="A2784" s="9" t="s">
        <v>1431</v>
      </c>
      <c r="B2784" s="7" t="s">
        <v>39</v>
      </c>
      <c r="C2784" s="8" t="s">
        <v>17</v>
      </c>
      <c r="D2784" s="9" t="s">
        <v>28</v>
      </c>
      <c r="E2784" s="9" t="s">
        <v>30</v>
      </c>
      <c r="F2784" s="10">
        <v>221563068</v>
      </c>
      <c r="G2784" s="9">
        <v>3</v>
      </c>
      <c r="H2784" s="10">
        <v>18869648</v>
      </c>
      <c r="I2784" s="22">
        <f>(data[[#This Row],[Profit]]/data[[#This Row],[Penjualan]])*100%</f>
        <v>8.5166034981967301E-2</v>
      </c>
      <c r="K2784" s="3"/>
    </row>
    <row r="2785" spans="1:11" ht="15.75" customHeight="1" x14ac:dyDescent="0.3">
      <c r="A2785" s="9" t="s">
        <v>1432</v>
      </c>
      <c r="B2785" s="7" t="s">
        <v>14</v>
      </c>
      <c r="C2785" s="8" t="s">
        <v>20</v>
      </c>
      <c r="D2785" s="9" t="s">
        <v>12</v>
      </c>
      <c r="E2785" s="9" t="s">
        <v>25</v>
      </c>
      <c r="F2785" s="10">
        <v>181275076</v>
      </c>
      <c r="G2785" s="9">
        <v>3</v>
      </c>
      <c r="H2785" s="10">
        <v>29672434</v>
      </c>
      <c r="I2785" s="22">
        <f>(data[[#This Row],[Profit]]/data[[#This Row],[Penjualan]])*100%</f>
        <v>0.1636873344904845</v>
      </c>
      <c r="K2785" s="3"/>
    </row>
    <row r="2786" spans="1:11" ht="15.75" customHeight="1" x14ac:dyDescent="0.3">
      <c r="A2786" s="9" t="s">
        <v>1432</v>
      </c>
      <c r="B2786" s="7" t="s">
        <v>14</v>
      </c>
      <c r="C2786" s="8" t="s">
        <v>20</v>
      </c>
      <c r="D2786" s="9" t="s">
        <v>12</v>
      </c>
      <c r="E2786" s="9" t="s">
        <v>25</v>
      </c>
      <c r="F2786" s="10">
        <v>100518712</v>
      </c>
      <c r="G2786" s="9">
        <v>2</v>
      </c>
      <c r="H2786" s="10">
        <v>21585409</v>
      </c>
      <c r="I2786" s="22">
        <f>(data[[#This Row],[Profit]]/data[[#This Row],[Penjualan]])*100%</f>
        <v>0.21474020677861452</v>
      </c>
      <c r="K2786" s="3"/>
    </row>
    <row r="2787" spans="1:11" ht="15.75" customHeight="1" x14ac:dyDescent="0.3">
      <c r="A2787" s="9" t="s">
        <v>1433</v>
      </c>
      <c r="B2787" s="7" t="s">
        <v>14</v>
      </c>
      <c r="C2787" s="8" t="s">
        <v>20</v>
      </c>
      <c r="D2787" s="9" t="s">
        <v>28</v>
      </c>
      <c r="E2787" s="9" t="s">
        <v>25</v>
      </c>
      <c r="F2787" s="10">
        <v>200640580</v>
      </c>
      <c r="G2787" s="9">
        <v>3</v>
      </c>
      <c r="H2787" s="10">
        <v>26474178</v>
      </c>
      <c r="I2787" s="22">
        <f>(data[[#This Row],[Profit]]/data[[#This Row],[Penjualan]])*100%</f>
        <v>0.13194827287680289</v>
      </c>
      <c r="K2787" s="3"/>
    </row>
    <row r="2788" spans="1:11" ht="15.75" customHeight="1" x14ac:dyDescent="0.3">
      <c r="A2788" s="9" t="s">
        <v>1434</v>
      </c>
      <c r="B2788" s="7" t="s">
        <v>14</v>
      </c>
      <c r="C2788" s="8" t="s">
        <v>20</v>
      </c>
      <c r="D2788" s="9" t="s">
        <v>28</v>
      </c>
      <c r="E2788" s="9" t="s">
        <v>25</v>
      </c>
      <c r="F2788" s="10">
        <v>131233617</v>
      </c>
      <c r="G2788" s="9">
        <v>2</v>
      </c>
      <c r="H2788" s="10">
        <v>17271956</v>
      </c>
      <c r="I2788" s="22">
        <f>(data[[#This Row],[Profit]]/data[[#This Row],[Penjualan]])*100%</f>
        <v>0.13161228345935172</v>
      </c>
      <c r="K2788" s="3"/>
    </row>
    <row r="2789" spans="1:11" ht="15.75" customHeight="1" x14ac:dyDescent="0.3">
      <c r="A2789" s="9" t="s">
        <v>1435</v>
      </c>
      <c r="B2789" s="7" t="s">
        <v>39</v>
      </c>
      <c r="C2789" s="8" t="s">
        <v>11</v>
      </c>
      <c r="D2789" s="9" t="s">
        <v>28</v>
      </c>
      <c r="E2789" s="9" t="s">
        <v>30</v>
      </c>
      <c r="F2789" s="10">
        <v>245401596</v>
      </c>
      <c r="G2789" s="9">
        <v>5</v>
      </c>
      <c r="H2789" s="10">
        <v>11796387</v>
      </c>
      <c r="I2789" s="22">
        <f>(data[[#This Row],[Profit]]/data[[#This Row],[Penjualan]])*100%</f>
        <v>4.8069724045315503E-2</v>
      </c>
      <c r="K2789" s="3"/>
    </row>
    <row r="2790" spans="1:11" ht="15.75" customHeight="1" x14ac:dyDescent="0.3">
      <c r="A2790" s="9" t="s">
        <v>1436</v>
      </c>
      <c r="B2790" s="7" t="s">
        <v>10</v>
      </c>
      <c r="C2790" s="8" t="s">
        <v>17</v>
      </c>
      <c r="D2790" s="9" t="s">
        <v>28</v>
      </c>
      <c r="E2790" s="9" t="s">
        <v>25</v>
      </c>
      <c r="F2790" s="10">
        <v>179190452</v>
      </c>
      <c r="G2790" s="9">
        <v>2</v>
      </c>
      <c r="H2790" s="10">
        <v>33497454</v>
      </c>
      <c r="I2790" s="22">
        <f>(data[[#This Row],[Profit]]/data[[#This Row],[Penjualan]])*100%</f>
        <v>0.18693771697166098</v>
      </c>
      <c r="K2790" s="3"/>
    </row>
    <row r="2791" spans="1:11" ht="15.75" customHeight="1" x14ac:dyDescent="0.3">
      <c r="A2791" s="9" t="s">
        <v>1436</v>
      </c>
      <c r="B2791" s="7" t="s">
        <v>16</v>
      </c>
      <c r="C2791" s="8" t="s">
        <v>17</v>
      </c>
      <c r="D2791" s="9" t="s">
        <v>28</v>
      </c>
      <c r="E2791" s="9" t="s">
        <v>25</v>
      </c>
      <c r="F2791" s="10">
        <v>201500077</v>
      </c>
      <c r="G2791" s="9">
        <v>1</v>
      </c>
      <c r="H2791" s="10">
        <v>15296108</v>
      </c>
      <c r="I2791" s="22">
        <f>(data[[#This Row],[Profit]]/data[[#This Row],[Penjualan]])*100%</f>
        <v>7.5911176947093678E-2</v>
      </c>
      <c r="K2791" s="3"/>
    </row>
    <row r="2792" spans="1:11" ht="15.75" customHeight="1" x14ac:dyDescent="0.3">
      <c r="A2792" s="9" t="s">
        <v>1437</v>
      </c>
      <c r="B2792" s="7" t="s">
        <v>16</v>
      </c>
      <c r="C2792" s="8" t="s">
        <v>20</v>
      </c>
      <c r="D2792" s="9" t="s">
        <v>18</v>
      </c>
      <c r="E2792" s="9" t="s">
        <v>30</v>
      </c>
      <c r="F2792" s="10">
        <v>158847127</v>
      </c>
      <c r="G2792" s="9">
        <v>3</v>
      </c>
      <c r="H2792" s="10">
        <v>22679193</v>
      </c>
      <c r="I2792" s="22">
        <f>(data[[#This Row],[Profit]]/data[[#This Row],[Penjualan]])*100%</f>
        <v>0.1427737059418141</v>
      </c>
      <c r="K2792" s="3"/>
    </row>
    <row r="2793" spans="1:11" ht="15.75" customHeight="1" x14ac:dyDescent="0.3">
      <c r="A2793" s="9" t="s">
        <v>1437</v>
      </c>
      <c r="B2793" s="7" t="s">
        <v>16</v>
      </c>
      <c r="C2793" s="8" t="s">
        <v>20</v>
      </c>
      <c r="D2793" s="9" t="s">
        <v>18</v>
      </c>
      <c r="E2793" s="9" t="s">
        <v>30</v>
      </c>
      <c r="F2793" s="10">
        <v>119291604</v>
      </c>
      <c r="G2793" s="9">
        <v>4</v>
      </c>
      <c r="H2793" s="10">
        <v>27551625</v>
      </c>
      <c r="I2793" s="22">
        <f>(data[[#This Row],[Profit]]/data[[#This Row],[Penjualan]])*100%</f>
        <v>0.23096030295644276</v>
      </c>
      <c r="K2793" s="3"/>
    </row>
    <row r="2794" spans="1:11" ht="15.75" customHeight="1" x14ac:dyDescent="0.3">
      <c r="A2794" s="9" t="s">
        <v>1437</v>
      </c>
      <c r="B2794" s="7" t="s">
        <v>14</v>
      </c>
      <c r="C2794" s="8" t="s">
        <v>20</v>
      </c>
      <c r="D2794" s="9" t="s">
        <v>18</v>
      </c>
      <c r="E2794" s="9" t="s">
        <v>30</v>
      </c>
      <c r="F2794" s="10">
        <v>179246032</v>
      </c>
      <c r="G2794" s="9">
        <v>4</v>
      </c>
      <c r="H2794" s="10">
        <v>20342151</v>
      </c>
      <c r="I2794" s="22">
        <f>(data[[#This Row],[Profit]]/data[[#This Row],[Penjualan]])*100%</f>
        <v>0.11348731557973903</v>
      </c>
      <c r="K2794" s="3"/>
    </row>
    <row r="2795" spans="1:11" ht="15.75" customHeight="1" x14ac:dyDescent="0.3">
      <c r="A2795" s="9" t="s">
        <v>1438</v>
      </c>
      <c r="B2795" s="7" t="s">
        <v>10</v>
      </c>
      <c r="C2795" s="8" t="s">
        <v>17</v>
      </c>
      <c r="D2795" s="9" t="s">
        <v>18</v>
      </c>
      <c r="E2795" s="9" t="s">
        <v>30</v>
      </c>
      <c r="F2795" s="10">
        <v>232446047</v>
      </c>
      <c r="G2795" s="9">
        <v>5</v>
      </c>
      <c r="H2795" s="10">
        <v>17547859</v>
      </c>
      <c r="I2795" s="22">
        <f>(data[[#This Row],[Profit]]/data[[#This Row],[Penjualan]])*100%</f>
        <v>7.549218077259881E-2</v>
      </c>
      <c r="K2795" s="3"/>
    </row>
    <row r="2796" spans="1:11" ht="15.75" customHeight="1" x14ac:dyDescent="0.3">
      <c r="A2796" s="9" t="s">
        <v>1438</v>
      </c>
      <c r="B2796" s="7" t="s">
        <v>10</v>
      </c>
      <c r="C2796" s="8" t="s">
        <v>17</v>
      </c>
      <c r="D2796" s="9" t="s">
        <v>18</v>
      </c>
      <c r="E2796" s="9" t="s">
        <v>30</v>
      </c>
      <c r="F2796" s="10">
        <v>122634322</v>
      </c>
      <c r="G2796" s="9">
        <v>2</v>
      </c>
      <c r="H2796" s="10">
        <v>27576180</v>
      </c>
      <c r="I2796" s="22">
        <f>(data[[#This Row],[Profit]]/data[[#This Row],[Penjualan]])*100%</f>
        <v>0.22486510750228636</v>
      </c>
      <c r="K2796" s="3"/>
    </row>
    <row r="2797" spans="1:11" ht="15.75" customHeight="1" x14ac:dyDescent="0.3">
      <c r="A2797" s="9" t="s">
        <v>1439</v>
      </c>
      <c r="B2797" s="7" t="s">
        <v>10</v>
      </c>
      <c r="C2797" s="8" t="s">
        <v>20</v>
      </c>
      <c r="D2797" s="9" t="s">
        <v>28</v>
      </c>
      <c r="E2797" s="9" t="s">
        <v>13</v>
      </c>
      <c r="F2797" s="10">
        <v>144700500</v>
      </c>
      <c r="G2797" s="9">
        <v>3</v>
      </c>
      <c r="H2797" s="10">
        <v>23067886</v>
      </c>
      <c r="I2797" s="22">
        <f>(data[[#This Row],[Profit]]/data[[#This Row],[Penjualan]])*100%</f>
        <v>0.15941814990273012</v>
      </c>
      <c r="K2797" s="3"/>
    </row>
    <row r="2798" spans="1:11" ht="15.75" customHeight="1" x14ac:dyDescent="0.3">
      <c r="A2798" s="9" t="s">
        <v>1440</v>
      </c>
      <c r="B2798" s="7" t="s">
        <v>39</v>
      </c>
      <c r="C2798" s="8" t="s">
        <v>17</v>
      </c>
      <c r="D2798" s="9" t="s">
        <v>28</v>
      </c>
      <c r="E2798" s="9" t="s">
        <v>25</v>
      </c>
      <c r="F2798" s="10">
        <v>183984254</v>
      </c>
      <c r="G2798" s="9">
        <v>3</v>
      </c>
      <c r="H2798" s="10">
        <v>23527526</v>
      </c>
      <c r="I2798" s="22">
        <f>(data[[#This Row],[Profit]]/data[[#This Row],[Penjualan]])*100%</f>
        <v>0.12787793242349968</v>
      </c>
      <c r="K2798" s="3"/>
    </row>
    <row r="2799" spans="1:11" ht="15.75" customHeight="1" x14ac:dyDescent="0.3">
      <c r="A2799" s="9" t="s">
        <v>1441</v>
      </c>
      <c r="B2799" s="7" t="s">
        <v>14</v>
      </c>
      <c r="C2799" s="8" t="s">
        <v>20</v>
      </c>
      <c r="D2799" s="9" t="s">
        <v>28</v>
      </c>
      <c r="E2799" s="9" t="s">
        <v>25</v>
      </c>
      <c r="F2799" s="10">
        <v>232295847</v>
      </c>
      <c r="G2799" s="9">
        <v>1</v>
      </c>
      <c r="H2799" s="10">
        <v>31186487</v>
      </c>
      <c r="I2799" s="22">
        <f>(data[[#This Row],[Profit]]/data[[#This Row],[Penjualan]])*100%</f>
        <v>0.13425331275939686</v>
      </c>
      <c r="K2799" s="3"/>
    </row>
    <row r="2800" spans="1:11" ht="15.75" customHeight="1" x14ac:dyDescent="0.3">
      <c r="A2800" s="9" t="s">
        <v>1442</v>
      </c>
      <c r="B2800" s="7" t="s">
        <v>14</v>
      </c>
      <c r="C2800" s="8" t="s">
        <v>20</v>
      </c>
      <c r="D2800" s="9" t="s">
        <v>28</v>
      </c>
      <c r="E2800" s="9" t="s">
        <v>25</v>
      </c>
      <c r="F2800" s="10">
        <v>165233333</v>
      </c>
      <c r="G2800" s="9">
        <v>3</v>
      </c>
      <c r="H2800" s="10">
        <v>15992784</v>
      </c>
      <c r="I2800" s="22">
        <f>(data[[#This Row],[Profit]]/data[[#This Row],[Penjualan]])*100%</f>
        <v>9.6789090370766773E-2</v>
      </c>
      <c r="K2800" s="3"/>
    </row>
    <row r="2801" spans="1:11" ht="15.75" customHeight="1" x14ac:dyDescent="0.3">
      <c r="A2801" s="9" t="s">
        <v>1443</v>
      </c>
      <c r="B2801" s="7" t="s">
        <v>14</v>
      </c>
      <c r="C2801" s="8" t="s">
        <v>11</v>
      </c>
      <c r="D2801" s="9" t="s">
        <v>28</v>
      </c>
      <c r="E2801" s="9" t="s">
        <v>25</v>
      </c>
      <c r="F2801" s="10">
        <v>222222551</v>
      </c>
      <c r="G2801" s="9">
        <v>2</v>
      </c>
      <c r="H2801" s="10">
        <v>10511017</v>
      </c>
      <c r="I2801" s="22">
        <f>(data[[#This Row],[Profit]]/data[[#This Row],[Penjualan]])*100%</f>
        <v>4.7299506520380105E-2</v>
      </c>
      <c r="K2801" s="3"/>
    </row>
    <row r="2802" spans="1:11" ht="15.75" customHeight="1" x14ac:dyDescent="0.3">
      <c r="A2802" s="9" t="s">
        <v>1443</v>
      </c>
      <c r="B2802" s="7" t="s">
        <v>14</v>
      </c>
      <c r="C2802" s="8" t="s">
        <v>11</v>
      </c>
      <c r="D2802" s="9" t="s">
        <v>28</v>
      </c>
      <c r="E2802" s="9" t="s">
        <v>25</v>
      </c>
      <c r="F2802" s="10">
        <v>239525774</v>
      </c>
      <c r="G2802" s="9">
        <v>5</v>
      </c>
      <c r="H2802" s="10">
        <v>31358748</v>
      </c>
      <c r="I2802" s="22">
        <f>(data[[#This Row],[Profit]]/data[[#This Row],[Penjualan]])*100%</f>
        <v>0.13092014056073983</v>
      </c>
      <c r="K2802" s="3"/>
    </row>
    <row r="2803" spans="1:11" ht="15.75" customHeight="1" x14ac:dyDescent="0.3">
      <c r="A2803" s="9" t="s">
        <v>1443</v>
      </c>
      <c r="B2803" s="7" t="s">
        <v>16</v>
      </c>
      <c r="C2803" s="8" t="s">
        <v>11</v>
      </c>
      <c r="D2803" s="9" t="s">
        <v>28</v>
      </c>
      <c r="E2803" s="9" t="s">
        <v>25</v>
      </c>
      <c r="F2803" s="10">
        <v>141852658</v>
      </c>
      <c r="G2803" s="9">
        <v>1</v>
      </c>
      <c r="H2803" s="10">
        <v>31640620</v>
      </c>
      <c r="I2803" s="22">
        <f>(data[[#This Row],[Profit]]/data[[#This Row],[Penjualan]])*100%</f>
        <v>0.22305271149730588</v>
      </c>
      <c r="K2803" s="3"/>
    </row>
    <row r="2804" spans="1:11" ht="15.75" customHeight="1" x14ac:dyDescent="0.3">
      <c r="A2804" s="9" t="s">
        <v>1444</v>
      </c>
      <c r="B2804" s="7" t="s">
        <v>39</v>
      </c>
      <c r="C2804" s="8" t="s">
        <v>20</v>
      </c>
      <c r="D2804" s="9" t="s">
        <v>12</v>
      </c>
      <c r="E2804" s="9" t="s">
        <v>25</v>
      </c>
      <c r="F2804" s="10">
        <v>195993613</v>
      </c>
      <c r="G2804" s="9">
        <v>4</v>
      </c>
      <c r="H2804" s="10">
        <v>20294062</v>
      </c>
      <c r="I2804" s="22">
        <f>(data[[#This Row],[Profit]]/data[[#This Row],[Penjualan]])*100%</f>
        <v>0.10354450683043431</v>
      </c>
      <c r="K2804" s="3"/>
    </row>
    <row r="2805" spans="1:11" ht="15.75" customHeight="1" x14ac:dyDescent="0.3">
      <c r="A2805" s="9" t="s">
        <v>1445</v>
      </c>
      <c r="B2805" s="7" t="s">
        <v>39</v>
      </c>
      <c r="C2805" s="8" t="s">
        <v>17</v>
      </c>
      <c r="D2805" s="9" t="s">
        <v>28</v>
      </c>
      <c r="E2805" s="9" t="s">
        <v>26</v>
      </c>
      <c r="F2805" s="10">
        <v>140045912</v>
      </c>
      <c r="G2805" s="9">
        <v>4</v>
      </c>
      <c r="H2805" s="10">
        <v>29666531</v>
      </c>
      <c r="I2805" s="22">
        <f>(data[[#This Row],[Profit]]/data[[#This Row],[Penjualan]])*100%</f>
        <v>0.21183432330391766</v>
      </c>
      <c r="K2805" s="3"/>
    </row>
    <row r="2806" spans="1:11" ht="15.75" customHeight="1" x14ac:dyDescent="0.3">
      <c r="A2806" s="9" t="s">
        <v>1445</v>
      </c>
      <c r="B2806" s="7" t="s">
        <v>39</v>
      </c>
      <c r="C2806" s="8" t="s">
        <v>17</v>
      </c>
      <c r="D2806" s="9" t="s">
        <v>28</v>
      </c>
      <c r="E2806" s="9" t="s">
        <v>26</v>
      </c>
      <c r="F2806" s="10">
        <v>147457109</v>
      </c>
      <c r="G2806" s="9">
        <v>4</v>
      </c>
      <c r="H2806" s="10">
        <v>17619020</v>
      </c>
      <c r="I2806" s="22">
        <f>(data[[#This Row],[Profit]]/data[[#This Row],[Penjualan]])*100%</f>
        <v>0.11948572788036961</v>
      </c>
      <c r="K2806" s="3"/>
    </row>
    <row r="2807" spans="1:11" ht="15.75" customHeight="1" x14ac:dyDescent="0.3">
      <c r="A2807" s="9" t="s">
        <v>1446</v>
      </c>
      <c r="B2807" s="7" t="s">
        <v>16</v>
      </c>
      <c r="C2807" s="8" t="s">
        <v>20</v>
      </c>
      <c r="D2807" s="9" t="s">
        <v>12</v>
      </c>
      <c r="E2807" s="9" t="s">
        <v>30</v>
      </c>
      <c r="F2807" s="10">
        <v>134439139</v>
      </c>
      <c r="G2807" s="9">
        <v>1</v>
      </c>
      <c r="H2807" s="10">
        <v>19020939</v>
      </c>
      <c r="I2807" s="22">
        <f>(data[[#This Row],[Profit]]/data[[#This Row],[Penjualan]])*100%</f>
        <v>0.14148364190282414</v>
      </c>
      <c r="K2807" s="3"/>
    </row>
    <row r="2808" spans="1:11" ht="15.75" customHeight="1" x14ac:dyDescent="0.3">
      <c r="A2808" s="9" t="s">
        <v>1446</v>
      </c>
      <c r="B2808" s="7" t="s">
        <v>16</v>
      </c>
      <c r="C2808" s="8" t="s">
        <v>20</v>
      </c>
      <c r="D2808" s="9" t="s">
        <v>12</v>
      </c>
      <c r="E2808" s="9" t="s">
        <v>30</v>
      </c>
      <c r="F2808" s="10">
        <v>171255148</v>
      </c>
      <c r="G2808" s="9">
        <v>5</v>
      </c>
      <c r="H2808" s="10">
        <v>31050656</v>
      </c>
      <c r="I2808" s="22">
        <f>(data[[#This Row],[Profit]]/data[[#This Row],[Penjualan]])*100%</f>
        <v>0.18131224878565402</v>
      </c>
      <c r="K2808" s="3"/>
    </row>
    <row r="2809" spans="1:11" ht="15.75" customHeight="1" x14ac:dyDescent="0.3">
      <c r="A2809" s="9" t="s">
        <v>1446</v>
      </c>
      <c r="B2809" s="7" t="s">
        <v>16</v>
      </c>
      <c r="C2809" s="8" t="s">
        <v>20</v>
      </c>
      <c r="D2809" s="9" t="s">
        <v>12</v>
      </c>
      <c r="E2809" s="9" t="s">
        <v>30</v>
      </c>
      <c r="F2809" s="10">
        <v>158302560</v>
      </c>
      <c r="G2809" s="9">
        <v>4</v>
      </c>
      <c r="H2809" s="10">
        <v>20664518</v>
      </c>
      <c r="I2809" s="22">
        <f>(data[[#This Row],[Profit]]/data[[#This Row],[Penjualan]])*100%</f>
        <v>0.13053811637663978</v>
      </c>
      <c r="K2809" s="3"/>
    </row>
    <row r="2810" spans="1:11" ht="15.75" customHeight="1" x14ac:dyDescent="0.3">
      <c r="A2810" s="9" t="s">
        <v>1446</v>
      </c>
      <c r="B2810" s="7" t="s">
        <v>14</v>
      </c>
      <c r="C2810" s="8" t="s">
        <v>20</v>
      </c>
      <c r="D2810" s="9" t="s">
        <v>12</v>
      </c>
      <c r="E2810" s="9" t="s">
        <v>30</v>
      </c>
      <c r="F2810" s="10">
        <v>171999459</v>
      </c>
      <c r="G2810" s="9">
        <v>1</v>
      </c>
      <c r="H2810" s="10">
        <v>24306443</v>
      </c>
      <c r="I2810" s="22">
        <f>(data[[#This Row],[Profit]]/data[[#This Row],[Penjualan]])*100%</f>
        <v>0.14131697356094591</v>
      </c>
      <c r="K2810" s="3"/>
    </row>
    <row r="2811" spans="1:11" ht="15.75" customHeight="1" x14ac:dyDescent="0.3">
      <c r="A2811" s="9" t="s">
        <v>1447</v>
      </c>
      <c r="B2811" s="7" t="s">
        <v>10</v>
      </c>
      <c r="C2811" s="8" t="s">
        <v>20</v>
      </c>
      <c r="D2811" s="9" t="s">
        <v>28</v>
      </c>
      <c r="E2811" s="9" t="s">
        <v>30</v>
      </c>
      <c r="F2811" s="10">
        <v>122318402</v>
      </c>
      <c r="G2811" s="9">
        <v>5</v>
      </c>
      <c r="H2811" s="10">
        <v>34953007</v>
      </c>
      <c r="I2811" s="22">
        <f>(data[[#This Row],[Profit]]/data[[#This Row],[Penjualan]])*100%</f>
        <v>0.28575428086446059</v>
      </c>
      <c r="K2811" s="3"/>
    </row>
    <row r="2812" spans="1:11" ht="15.75" customHeight="1" x14ac:dyDescent="0.3">
      <c r="A2812" s="9" t="s">
        <v>1448</v>
      </c>
      <c r="B2812" s="7" t="s">
        <v>10</v>
      </c>
      <c r="C2812" s="8" t="s">
        <v>20</v>
      </c>
      <c r="D2812" s="9" t="s">
        <v>12</v>
      </c>
      <c r="E2812" s="9" t="s">
        <v>26</v>
      </c>
      <c r="F2812" s="10">
        <v>158704444</v>
      </c>
      <c r="G2812" s="9">
        <v>2</v>
      </c>
      <c r="H2812" s="10">
        <v>27277223</v>
      </c>
      <c r="I2812" s="22">
        <f>(data[[#This Row],[Profit]]/data[[#This Row],[Penjualan]])*100%</f>
        <v>0.17187434902579035</v>
      </c>
      <c r="K2812" s="3"/>
    </row>
    <row r="2813" spans="1:11" ht="15.75" customHeight="1" x14ac:dyDescent="0.3">
      <c r="A2813" s="9" t="s">
        <v>1449</v>
      </c>
      <c r="B2813" s="7" t="s">
        <v>10</v>
      </c>
      <c r="C2813" s="8" t="s">
        <v>20</v>
      </c>
      <c r="D2813" s="9" t="s">
        <v>28</v>
      </c>
      <c r="E2813" s="9" t="s">
        <v>13</v>
      </c>
      <c r="F2813" s="10">
        <v>210342814</v>
      </c>
      <c r="G2813" s="9">
        <v>1</v>
      </c>
      <c r="H2813" s="10">
        <v>27612938</v>
      </c>
      <c r="I2813" s="22">
        <f>(data[[#This Row],[Profit]]/data[[#This Row],[Penjualan]])*100%</f>
        <v>0.13127587995471052</v>
      </c>
      <c r="K2813" s="3"/>
    </row>
    <row r="2814" spans="1:11" ht="15.75" customHeight="1" x14ac:dyDescent="0.3">
      <c r="A2814" s="9" t="s">
        <v>1450</v>
      </c>
      <c r="B2814" s="7" t="s">
        <v>14</v>
      </c>
      <c r="C2814" s="8" t="s">
        <v>20</v>
      </c>
      <c r="D2814" s="9" t="s">
        <v>28</v>
      </c>
      <c r="E2814" s="9" t="s">
        <v>30</v>
      </c>
      <c r="F2814" s="10">
        <v>220845964</v>
      </c>
      <c r="G2814" s="9">
        <v>1</v>
      </c>
      <c r="H2814" s="10">
        <v>32995037</v>
      </c>
      <c r="I2814" s="22">
        <f>(data[[#This Row],[Profit]]/data[[#This Row],[Penjualan]])*100%</f>
        <v>0.14940294313008137</v>
      </c>
      <c r="K2814" s="3"/>
    </row>
    <row r="2815" spans="1:11" ht="15.75" customHeight="1" x14ac:dyDescent="0.3">
      <c r="A2815" s="9" t="s">
        <v>1450</v>
      </c>
      <c r="B2815" s="7" t="s">
        <v>16</v>
      </c>
      <c r="C2815" s="8" t="s">
        <v>20</v>
      </c>
      <c r="D2815" s="9" t="s">
        <v>28</v>
      </c>
      <c r="E2815" s="9" t="s">
        <v>30</v>
      </c>
      <c r="F2815" s="10">
        <v>101676937</v>
      </c>
      <c r="G2815" s="9">
        <v>1</v>
      </c>
      <c r="H2815" s="10">
        <v>30114460</v>
      </c>
      <c r="I2815" s="22">
        <f>(data[[#This Row],[Profit]]/data[[#This Row],[Penjualan]])*100%</f>
        <v>0.29617788348600627</v>
      </c>
      <c r="K2815" s="3"/>
    </row>
    <row r="2816" spans="1:11" ht="15.75" customHeight="1" x14ac:dyDescent="0.3">
      <c r="A2816" s="9" t="s">
        <v>1451</v>
      </c>
      <c r="B2816" s="7" t="s">
        <v>39</v>
      </c>
      <c r="C2816" s="8" t="s">
        <v>20</v>
      </c>
      <c r="D2816" s="9" t="s">
        <v>18</v>
      </c>
      <c r="E2816" s="9" t="s">
        <v>26</v>
      </c>
      <c r="F2816" s="10">
        <v>209853151</v>
      </c>
      <c r="G2816" s="9">
        <v>4</v>
      </c>
      <c r="H2816" s="10">
        <v>24268735</v>
      </c>
      <c r="I2816" s="22">
        <f>(data[[#This Row],[Profit]]/data[[#This Row],[Penjualan]])*100%</f>
        <v>0.11564627399852576</v>
      </c>
      <c r="K2816" s="3"/>
    </row>
    <row r="2817" spans="1:11" ht="15.75" customHeight="1" x14ac:dyDescent="0.3">
      <c r="A2817" s="9" t="s">
        <v>1452</v>
      </c>
      <c r="B2817" s="7" t="s">
        <v>39</v>
      </c>
      <c r="C2817" s="8" t="s">
        <v>20</v>
      </c>
      <c r="D2817" s="9" t="s">
        <v>28</v>
      </c>
      <c r="E2817" s="9" t="s">
        <v>13</v>
      </c>
      <c r="F2817" s="10">
        <v>115190105</v>
      </c>
      <c r="G2817" s="9">
        <v>2</v>
      </c>
      <c r="H2817" s="10">
        <v>22779202</v>
      </c>
      <c r="I2817" s="22">
        <f>(data[[#This Row],[Profit]]/data[[#This Row],[Penjualan]])*100%</f>
        <v>0.19775311429744769</v>
      </c>
      <c r="K2817" s="3"/>
    </row>
    <row r="2818" spans="1:11" ht="15.75" customHeight="1" x14ac:dyDescent="0.3">
      <c r="A2818" s="9" t="s">
        <v>1453</v>
      </c>
      <c r="B2818" s="7" t="s">
        <v>39</v>
      </c>
      <c r="C2818" s="8" t="s">
        <v>20</v>
      </c>
      <c r="D2818" s="9" t="s">
        <v>12</v>
      </c>
      <c r="E2818" s="9" t="s">
        <v>13</v>
      </c>
      <c r="F2818" s="10">
        <v>226301121</v>
      </c>
      <c r="G2818" s="9">
        <v>4</v>
      </c>
      <c r="H2818" s="10">
        <v>15374852</v>
      </c>
      <c r="I2818" s="22">
        <f>(data[[#This Row],[Profit]]/data[[#This Row],[Penjualan]])*100%</f>
        <v>6.7939796020718785E-2</v>
      </c>
      <c r="K2818" s="3"/>
    </row>
    <row r="2819" spans="1:11" ht="15.75" customHeight="1" x14ac:dyDescent="0.3">
      <c r="A2819" s="9" t="s">
        <v>1453</v>
      </c>
      <c r="B2819" s="7" t="s">
        <v>14</v>
      </c>
      <c r="C2819" s="8" t="s">
        <v>20</v>
      </c>
      <c r="D2819" s="9" t="s">
        <v>12</v>
      </c>
      <c r="E2819" s="9" t="s">
        <v>13</v>
      </c>
      <c r="F2819" s="10">
        <v>241359048</v>
      </c>
      <c r="G2819" s="9">
        <v>3</v>
      </c>
      <c r="H2819" s="10">
        <v>29125632</v>
      </c>
      <c r="I2819" s="22">
        <f>(data[[#This Row],[Profit]]/data[[#This Row],[Penjualan]])*100%</f>
        <v>0.12067346238455498</v>
      </c>
      <c r="K2819" s="3"/>
    </row>
    <row r="2820" spans="1:11" ht="15.75" customHeight="1" x14ac:dyDescent="0.3">
      <c r="A2820" s="9" t="s">
        <v>1454</v>
      </c>
      <c r="B2820" s="7" t="s">
        <v>14</v>
      </c>
      <c r="C2820" s="8" t="s">
        <v>20</v>
      </c>
      <c r="D2820" s="9" t="s">
        <v>18</v>
      </c>
      <c r="E2820" s="9" t="s">
        <v>25</v>
      </c>
      <c r="F2820" s="10">
        <v>205969547</v>
      </c>
      <c r="G2820" s="9">
        <v>4</v>
      </c>
      <c r="H2820" s="10">
        <v>14178462</v>
      </c>
      <c r="I2820" s="22">
        <f>(data[[#This Row],[Profit]]/data[[#This Row],[Penjualan]])*100%</f>
        <v>6.8837661715107815E-2</v>
      </c>
      <c r="K2820" s="3"/>
    </row>
    <row r="2821" spans="1:11" ht="15.75" customHeight="1" x14ac:dyDescent="0.3">
      <c r="A2821" s="9" t="s">
        <v>1455</v>
      </c>
      <c r="B2821" s="7" t="s">
        <v>14</v>
      </c>
      <c r="C2821" s="8" t="s">
        <v>20</v>
      </c>
      <c r="D2821" s="9" t="s">
        <v>28</v>
      </c>
      <c r="E2821" s="9" t="s">
        <v>13</v>
      </c>
      <c r="F2821" s="10">
        <v>175840287</v>
      </c>
      <c r="G2821" s="9">
        <v>1</v>
      </c>
      <c r="H2821" s="10">
        <v>32415058</v>
      </c>
      <c r="I2821" s="22">
        <f>(data[[#This Row],[Profit]]/data[[#This Row],[Penjualan]])*100%</f>
        <v>0.18434375053084393</v>
      </c>
      <c r="K2821" s="3"/>
    </row>
    <row r="2822" spans="1:11" ht="15.75" customHeight="1" x14ac:dyDescent="0.3">
      <c r="A2822" s="9" t="s">
        <v>1455</v>
      </c>
      <c r="B2822" s="7" t="s">
        <v>16</v>
      </c>
      <c r="C2822" s="8" t="s">
        <v>20</v>
      </c>
      <c r="D2822" s="9" t="s">
        <v>28</v>
      </c>
      <c r="E2822" s="9" t="s">
        <v>13</v>
      </c>
      <c r="F2822" s="10">
        <v>245809087</v>
      </c>
      <c r="G2822" s="9">
        <v>3</v>
      </c>
      <c r="H2822" s="10">
        <v>25078216</v>
      </c>
      <c r="I2822" s="22">
        <f>(data[[#This Row],[Profit]]/data[[#This Row],[Penjualan]])*100%</f>
        <v>0.10202314449017907</v>
      </c>
      <c r="K2822" s="3"/>
    </row>
    <row r="2823" spans="1:11" ht="15.75" customHeight="1" x14ac:dyDescent="0.3">
      <c r="A2823" s="9" t="s">
        <v>1455</v>
      </c>
      <c r="B2823" s="7" t="s">
        <v>16</v>
      </c>
      <c r="C2823" s="8" t="s">
        <v>20</v>
      </c>
      <c r="D2823" s="9" t="s">
        <v>28</v>
      </c>
      <c r="E2823" s="9" t="s">
        <v>13</v>
      </c>
      <c r="F2823" s="10">
        <v>203100737</v>
      </c>
      <c r="G2823" s="9">
        <v>1</v>
      </c>
      <c r="H2823" s="10">
        <v>31039472</v>
      </c>
      <c r="I2823" s="22">
        <f>(data[[#This Row],[Profit]]/data[[#This Row],[Penjualan]])*100%</f>
        <v>0.15282796339631205</v>
      </c>
      <c r="K2823" s="3"/>
    </row>
    <row r="2824" spans="1:11" ht="15.75" customHeight="1" x14ac:dyDescent="0.3">
      <c r="A2824" s="9" t="s">
        <v>1456</v>
      </c>
      <c r="B2824" s="7" t="s">
        <v>10</v>
      </c>
      <c r="C2824" s="8" t="s">
        <v>20</v>
      </c>
      <c r="D2824" s="9" t="s">
        <v>28</v>
      </c>
      <c r="E2824" s="9" t="s">
        <v>25</v>
      </c>
      <c r="F2824" s="10">
        <v>175307846</v>
      </c>
      <c r="G2824" s="9">
        <v>3</v>
      </c>
      <c r="H2824" s="10">
        <v>18634024</v>
      </c>
      <c r="I2824" s="22">
        <f>(data[[#This Row],[Profit]]/data[[#This Row],[Penjualan]])*100%</f>
        <v>0.10629315472851113</v>
      </c>
      <c r="K2824" s="3"/>
    </row>
    <row r="2825" spans="1:11" ht="15.75" customHeight="1" x14ac:dyDescent="0.3">
      <c r="A2825" s="9" t="s">
        <v>1457</v>
      </c>
      <c r="B2825" s="7" t="s">
        <v>10</v>
      </c>
      <c r="C2825" s="8" t="s">
        <v>20</v>
      </c>
      <c r="D2825" s="9" t="s">
        <v>28</v>
      </c>
      <c r="E2825" s="9" t="s">
        <v>26</v>
      </c>
      <c r="F2825" s="10">
        <v>139633681</v>
      </c>
      <c r="G2825" s="9">
        <v>3</v>
      </c>
      <c r="H2825" s="10">
        <v>17193987</v>
      </c>
      <c r="I2825" s="22">
        <f>(data[[#This Row],[Profit]]/data[[#This Row],[Penjualan]])*100%</f>
        <v>0.12313638712997906</v>
      </c>
      <c r="K2825" s="3"/>
    </row>
    <row r="2826" spans="1:11" ht="15.75" customHeight="1" x14ac:dyDescent="0.3">
      <c r="A2826" s="9" t="s">
        <v>1458</v>
      </c>
      <c r="B2826" s="7" t="s">
        <v>10</v>
      </c>
      <c r="C2826" s="8" t="s">
        <v>20</v>
      </c>
      <c r="D2826" s="9" t="s">
        <v>28</v>
      </c>
      <c r="E2826" s="9" t="s">
        <v>30</v>
      </c>
      <c r="F2826" s="10">
        <v>185545709</v>
      </c>
      <c r="G2826" s="9">
        <v>5</v>
      </c>
      <c r="H2826" s="10">
        <v>29912537</v>
      </c>
      <c r="I2826" s="22">
        <f>(data[[#This Row],[Profit]]/data[[#This Row],[Penjualan]])*100%</f>
        <v>0.16121384407763373</v>
      </c>
      <c r="K2826" s="3"/>
    </row>
    <row r="2827" spans="1:11" ht="15.75" customHeight="1" x14ac:dyDescent="0.3">
      <c r="A2827" s="9" t="s">
        <v>1458</v>
      </c>
      <c r="B2827" s="7" t="s">
        <v>10</v>
      </c>
      <c r="C2827" s="8" t="s">
        <v>20</v>
      </c>
      <c r="D2827" s="9" t="s">
        <v>28</v>
      </c>
      <c r="E2827" s="9" t="s">
        <v>30</v>
      </c>
      <c r="F2827" s="10">
        <v>196446519</v>
      </c>
      <c r="G2827" s="9">
        <v>1</v>
      </c>
      <c r="H2827" s="10">
        <v>34156831</v>
      </c>
      <c r="I2827" s="22">
        <f>(data[[#This Row],[Profit]]/data[[#This Row],[Penjualan]])*100%</f>
        <v>0.17387343473365391</v>
      </c>
      <c r="K2827" s="3"/>
    </row>
    <row r="2828" spans="1:11" ht="15.75" customHeight="1" x14ac:dyDescent="0.3">
      <c r="A2828" s="9" t="s">
        <v>1458</v>
      </c>
      <c r="B2828" s="7" t="s">
        <v>10</v>
      </c>
      <c r="C2828" s="8" t="s">
        <v>20</v>
      </c>
      <c r="D2828" s="9" t="s">
        <v>28</v>
      </c>
      <c r="E2828" s="9" t="s">
        <v>30</v>
      </c>
      <c r="F2828" s="10">
        <v>127522593</v>
      </c>
      <c r="G2828" s="9">
        <v>4</v>
      </c>
      <c r="H2828" s="10">
        <v>13677011</v>
      </c>
      <c r="I2828" s="22">
        <f>(data[[#This Row],[Profit]]/data[[#This Row],[Penjualan]])*100%</f>
        <v>0.10725166951396604</v>
      </c>
      <c r="K2828" s="3"/>
    </row>
    <row r="2829" spans="1:11" ht="15.75" customHeight="1" x14ac:dyDescent="0.3">
      <c r="A2829" s="9" t="s">
        <v>1459</v>
      </c>
      <c r="B2829" s="7" t="s">
        <v>10</v>
      </c>
      <c r="C2829" s="8" t="s">
        <v>17</v>
      </c>
      <c r="D2829" s="9" t="s">
        <v>28</v>
      </c>
      <c r="E2829" s="9" t="s">
        <v>13</v>
      </c>
      <c r="F2829" s="10">
        <v>136931112</v>
      </c>
      <c r="G2829" s="9">
        <v>5</v>
      </c>
      <c r="H2829" s="10">
        <v>28238176</v>
      </c>
      <c r="I2829" s="22">
        <f>(data[[#This Row],[Profit]]/data[[#This Row],[Penjualan]])*100%</f>
        <v>0.20622176792079217</v>
      </c>
      <c r="K2829" s="3"/>
    </row>
    <row r="2830" spans="1:11" ht="15.75" customHeight="1" x14ac:dyDescent="0.3">
      <c r="A2830" s="9" t="s">
        <v>1459</v>
      </c>
      <c r="B2830" s="7" t="s">
        <v>10</v>
      </c>
      <c r="C2830" s="8" t="s">
        <v>17</v>
      </c>
      <c r="D2830" s="9" t="s">
        <v>28</v>
      </c>
      <c r="E2830" s="9" t="s">
        <v>13</v>
      </c>
      <c r="F2830" s="10">
        <v>217591648</v>
      </c>
      <c r="G2830" s="9">
        <v>5</v>
      </c>
      <c r="H2830" s="10">
        <v>22251124</v>
      </c>
      <c r="I2830" s="22">
        <f>(data[[#This Row],[Profit]]/data[[#This Row],[Penjualan]])*100%</f>
        <v>0.10226092869152772</v>
      </c>
      <c r="K2830" s="3"/>
    </row>
    <row r="2831" spans="1:11" ht="15.75" customHeight="1" x14ac:dyDescent="0.3">
      <c r="A2831" s="9" t="s">
        <v>1459</v>
      </c>
      <c r="B2831" s="7" t="s">
        <v>14</v>
      </c>
      <c r="C2831" s="8" t="s">
        <v>17</v>
      </c>
      <c r="D2831" s="9" t="s">
        <v>28</v>
      </c>
      <c r="E2831" s="9" t="s">
        <v>13</v>
      </c>
      <c r="F2831" s="10">
        <v>114916677</v>
      </c>
      <c r="G2831" s="9">
        <v>3</v>
      </c>
      <c r="H2831" s="10">
        <v>18297285</v>
      </c>
      <c r="I2831" s="22">
        <f>(data[[#This Row],[Profit]]/data[[#This Row],[Penjualan]])*100%</f>
        <v>0.15922219017871531</v>
      </c>
      <c r="K2831" s="3"/>
    </row>
    <row r="2832" spans="1:11" ht="15.75" customHeight="1" x14ac:dyDescent="0.3">
      <c r="A2832" s="9" t="s">
        <v>1460</v>
      </c>
      <c r="B2832" s="7" t="s">
        <v>14</v>
      </c>
      <c r="C2832" s="8" t="s">
        <v>11</v>
      </c>
      <c r="D2832" s="9" t="s">
        <v>28</v>
      </c>
      <c r="E2832" s="9" t="s">
        <v>13</v>
      </c>
      <c r="F2832" s="10">
        <v>244418569</v>
      </c>
      <c r="G2832" s="9">
        <v>3</v>
      </c>
      <c r="H2832" s="10">
        <v>13584773</v>
      </c>
      <c r="I2832" s="22">
        <f>(data[[#This Row],[Profit]]/data[[#This Row],[Penjualan]])*100%</f>
        <v>5.5579954729216993E-2</v>
      </c>
      <c r="K2832" s="3"/>
    </row>
    <row r="2833" spans="1:11" ht="15.75" customHeight="1" x14ac:dyDescent="0.3">
      <c r="A2833" s="9" t="s">
        <v>1461</v>
      </c>
      <c r="B2833" s="7" t="s">
        <v>14</v>
      </c>
      <c r="C2833" s="8" t="s">
        <v>21</v>
      </c>
      <c r="D2833" s="9" t="s">
        <v>12</v>
      </c>
      <c r="E2833" s="9" t="s">
        <v>30</v>
      </c>
      <c r="F2833" s="10">
        <v>117423332</v>
      </c>
      <c r="G2833" s="9">
        <v>4</v>
      </c>
      <c r="H2833" s="10">
        <v>19118318</v>
      </c>
      <c r="I2833" s="22">
        <f>(data[[#This Row],[Profit]]/data[[#This Row],[Penjualan]])*100%</f>
        <v>0.16281532532222812</v>
      </c>
      <c r="K2833" s="3"/>
    </row>
    <row r="2834" spans="1:11" ht="15.75" customHeight="1" x14ac:dyDescent="0.3">
      <c r="A2834" s="9" t="s">
        <v>1461</v>
      </c>
      <c r="B2834" s="7" t="s">
        <v>14</v>
      </c>
      <c r="C2834" s="8" t="s">
        <v>21</v>
      </c>
      <c r="D2834" s="9" t="s">
        <v>12</v>
      </c>
      <c r="E2834" s="9" t="s">
        <v>30</v>
      </c>
      <c r="F2834" s="10">
        <v>204539266</v>
      </c>
      <c r="G2834" s="9">
        <v>4</v>
      </c>
      <c r="H2834" s="10">
        <v>25095197</v>
      </c>
      <c r="I2834" s="22">
        <f>(data[[#This Row],[Profit]]/data[[#This Row],[Penjualan]])*100%</f>
        <v>0.12269134181795685</v>
      </c>
      <c r="K2834" s="3"/>
    </row>
    <row r="2835" spans="1:11" ht="15.75" customHeight="1" x14ac:dyDescent="0.3">
      <c r="A2835" s="9" t="s">
        <v>1461</v>
      </c>
      <c r="B2835" s="7" t="s">
        <v>14</v>
      </c>
      <c r="C2835" s="8" t="s">
        <v>21</v>
      </c>
      <c r="D2835" s="9" t="s">
        <v>12</v>
      </c>
      <c r="E2835" s="9" t="s">
        <v>30</v>
      </c>
      <c r="F2835" s="10">
        <v>156407302</v>
      </c>
      <c r="G2835" s="9">
        <v>5</v>
      </c>
      <c r="H2835" s="10">
        <v>11866815</v>
      </c>
      <c r="I2835" s="22">
        <f>(data[[#This Row],[Profit]]/data[[#This Row],[Penjualan]])*100%</f>
        <v>7.5871233940215915E-2</v>
      </c>
      <c r="K2835" s="3"/>
    </row>
    <row r="2836" spans="1:11" ht="15.75" customHeight="1" x14ac:dyDescent="0.3">
      <c r="A2836" s="9" t="s">
        <v>1462</v>
      </c>
      <c r="B2836" s="7" t="s">
        <v>10</v>
      </c>
      <c r="C2836" s="8" t="s">
        <v>21</v>
      </c>
      <c r="D2836" s="9" t="s">
        <v>28</v>
      </c>
      <c r="E2836" s="9" t="s">
        <v>25</v>
      </c>
      <c r="F2836" s="10">
        <v>113000916</v>
      </c>
      <c r="G2836" s="9">
        <v>5</v>
      </c>
      <c r="H2836" s="10">
        <v>31487413</v>
      </c>
      <c r="I2836" s="22">
        <f>(data[[#This Row],[Profit]]/data[[#This Row],[Penjualan]])*100%</f>
        <v>0.27864741379618552</v>
      </c>
      <c r="K2836" s="3"/>
    </row>
    <row r="2837" spans="1:11" ht="15.75" customHeight="1" x14ac:dyDescent="0.3">
      <c r="A2837" s="9" t="s">
        <v>1463</v>
      </c>
      <c r="B2837" s="7" t="s">
        <v>14</v>
      </c>
      <c r="C2837" s="8" t="s">
        <v>17</v>
      </c>
      <c r="D2837" s="9" t="s">
        <v>18</v>
      </c>
      <c r="E2837" s="9" t="s">
        <v>13</v>
      </c>
      <c r="F2837" s="10">
        <v>223165787</v>
      </c>
      <c r="G2837" s="9">
        <v>4</v>
      </c>
      <c r="H2837" s="10">
        <v>14206883</v>
      </c>
      <c r="I2837" s="22">
        <f>(data[[#This Row],[Profit]]/data[[#This Row],[Penjualan]])*100%</f>
        <v>6.3660667663184414E-2</v>
      </c>
      <c r="K2837" s="3"/>
    </row>
    <row r="2838" spans="1:11" ht="15.75" customHeight="1" x14ac:dyDescent="0.3">
      <c r="A2838" s="9" t="s">
        <v>1464</v>
      </c>
      <c r="B2838" s="7" t="s">
        <v>14</v>
      </c>
      <c r="C2838" s="8" t="s">
        <v>20</v>
      </c>
      <c r="D2838" s="9" t="s">
        <v>12</v>
      </c>
      <c r="E2838" s="9" t="s">
        <v>13</v>
      </c>
      <c r="F2838" s="10">
        <v>216918119</v>
      </c>
      <c r="G2838" s="9">
        <v>4</v>
      </c>
      <c r="H2838" s="10">
        <v>20547078</v>
      </c>
      <c r="I2838" s="22">
        <f>(data[[#This Row],[Profit]]/data[[#This Row],[Penjualan]])*100%</f>
        <v>9.4722737292406628E-2</v>
      </c>
      <c r="K2838" s="3"/>
    </row>
    <row r="2839" spans="1:11" ht="15.75" customHeight="1" x14ac:dyDescent="0.3">
      <c r="A2839" s="9" t="s">
        <v>1465</v>
      </c>
      <c r="B2839" s="7" t="s">
        <v>14</v>
      </c>
      <c r="C2839" s="8" t="s">
        <v>11</v>
      </c>
      <c r="D2839" s="9" t="s">
        <v>28</v>
      </c>
      <c r="E2839" s="9" t="s">
        <v>30</v>
      </c>
      <c r="F2839" s="10">
        <v>118525735</v>
      </c>
      <c r="G2839" s="9">
        <v>5</v>
      </c>
      <c r="H2839" s="10">
        <v>28758967</v>
      </c>
      <c r="I2839" s="22">
        <f>(data[[#This Row],[Profit]]/data[[#This Row],[Penjualan]])*100%</f>
        <v>0.24263901000065513</v>
      </c>
      <c r="K2839" s="3"/>
    </row>
    <row r="2840" spans="1:11" ht="15.75" customHeight="1" x14ac:dyDescent="0.3">
      <c r="A2840" s="9" t="s">
        <v>1465</v>
      </c>
      <c r="B2840" s="7" t="s">
        <v>14</v>
      </c>
      <c r="C2840" s="8" t="s">
        <v>11</v>
      </c>
      <c r="D2840" s="9" t="s">
        <v>28</v>
      </c>
      <c r="E2840" s="9" t="s">
        <v>30</v>
      </c>
      <c r="F2840" s="10">
        <v>122513974</v>
      </c>
      <c r="G2840" s="9">
        <v>5</v>
      </c>
      <c r="H2840" s="10">
        <v>24777857</v>
      </c>
      <c r="I2840" s="22">
        <f>(data[[#This Row],[Profit]]/data[[#This Row],[Penjualan]])*100%</f>
        <v>0.20224514960228129</v>
      </c>
      <c r="K2840" s="3"/>
    </row>
    <row r="2841" spans="1:11" ht="15.75" customHeight="1" x14ac:dyDescent="0.3">
      <c r="A2841" s="9" t="s">
        <v>1466</v>
      </c>
      <c r="B2841" s="7" t="s">
        <v>14</v>
      </c>
      <c r="C2841" s="8" t="s">
        <v>20</v>
      </c>
      <c r="D2841" s="9" t="s">
        <v>28</v>
      </c>
      <c r="E2841" s="9" t="s">
        <v>13</v>
      </c>
      <c r="F2841" s="10">
        <v>96028369</v>
      </c>
      <c r="G2841" s="9">
        <v>2</v>
      </c>
      <c r="H2841" s="10">
        <v>14918632</v>
      </c>
      <c r="I2841" s="22">
        <f>(data[[#This Row],[Profit]]/data[[#This Row],[Penjualan]])*100%</f>
        <v>0.15535650720049196</v>
      </c>
      <c r="K2841" s="3"/>
    </row>
    <row r="2842" spans="1:11" ht="15.75" customHeight="1" x14ac:dyDescent="0.3">
      <c r="A2842" s="9" t="s">
        <v>1467</v>
      </c>
      <c r="B2842" s="7" t="s">
        <v>14</v>
      </c>
      <c r="C2842" s="8" t="s">
        <v>20</v>
      </c>
      <c r="D2842" s="9" t="s">
        <v>18</v>
      </c>
      <c r="E2842" s="9" t="s">
        <v>26</v>
      </c>
      <c r="F2842" s="10">
        <v>218507400</v>
      </c>
      <c r="G2842" s="9">
        <v>5</v>
      </c>
      <c r="H2842" s="10">
        <v>10666063</v>
      </c>
      <c r="I2842" s="22">
        <f>(data[[#This Row],[Profit]]/data[[#This Row],[Penjualan]])*100%</f>
        <v>4.8813280465558606E-2</v>
      </c>
      <c r="K2842" s="3"/>
    </row>
    <row r="2843" spans="1:11" ht="15.75" customHeight="1" x14ac:dyDescent="0.3">
      <c r="A2843" s="9" t="s">
        <v>1468</v>
      </c>
      <c r="B2843" s="7" t="s">
        <v>14</v>
      </c>
      <c r="C2843" s="8" t="s">
        <v>20</v>
      </c>
      <c r="D2843" s="9" t="s">
        <v>18</v>
      </c>
      <c r="E2843" s="9" t="s">
        <v>13</v>
      </c>
      <c r="F2843" s="10">
        <v>168620659</v>
      </c>
      <c r="G2843" s="9">
        <v>1</v>
      </c>
      <c r="H2843" s="10">
        <v>16155104</v>
      </c>
      <c r="I2843" s="22">
        <f>(data[[#This Row],[Profit]]/data[[#This Row],[Penjualan]])*100%</f>
        <v>9.58073826529168E-2</v>
      </c>
      <c r="K2843" s="3"/>
    </row>
    <row r="2844" spans="1:11" ht="15.75" customHeight="1" x14ac:dyDescent="0.3">
      <c r="A2844" s="9" t="s">
        <v>1469</v>
      </c>
      <c r="B2844" s="7" t="s">
        <v>14</v>
      </c>
      <c r="C2844" s="8" t="s">
        <v>21</v>
      </c>
      <c r="D2844" s="9" t="s">
        <v>28</v>
      </c>
      <c r="E2844" s="9" t="s">
        <v>25</v>
      </c>
      <c r="F2844" s="10">
        <v>229814557</v>
      </c>
      <c r="G2844" s="9">
        <v>3</v>
      </c>
      <c r="H2844" s="10">
        <v>13671798</v>
      </c>
      <c r="I2844" s="22">
        <f>(data[[#This Row],[Profit]]/data[[#This Row],[Penjualan]])*100%</f>
        <v>5.9490565691189004E-2</v>
      </c>
      <c r="K2844" s="3"/>
    </row>
    <row r="2845" spans="1:11" ht="15.75" customHeight="1" x14ac:dyDescent="0.3">
      <c r="A2845" s="9" t="s">
        <v>1469</v>
      </c>
      <c r="B2845" s="7" t="s">
        <v>14</v>
      </c>
      <c r="C2845" s="8" t="s">
        <v>21</v>
      </c>
      <c r="D2845" s="9" t="s">
        <v>28</v>
      </c>
      <c r="E2845" s="9" t="s">
        <v>25</v>
      </c>
      <c r="F2845" s="10">
        <v>221895365</v>
      </c>
      <c r="G2845" s="9">
        <v>3</v>
      </c>
      <c r="H2845" s="10">
        <v>16954574</v>
      </c>
      <c r="I2845" s="22">
        <f>(data[[#This Row],[Profit]]/data[[#This Row],[Penjualan]])*100%</f>
        <v>7.6407968233135476E-2</v>
      </c>
      <c r="K2845" s="3"/>
    </row>
    <row r="2846" spans="1:11" ht="15.75" customHeight="1" x14ac:dyDescent="0.3">
      <c r="A2846" s="9" t="s">
        <v>1470</v>
      </c>
      <c r="B2846" s="7" t="s">
        <v>10</v>
      </c>
      <c r="C2846" s="8" t="s">
        <v>20</v>
      </c>
      <c r="D2846" s="9" t="s">
        <v>28</v>
      </c>
      <c r="E2846" s="9" t="s">
        <v>25</v>
      </c>
      <c r="F2846" s="10">
        <v>90052981</v>
      </c>
      <c r="G2846" s="9">
        <v>5</v>
      </c>
      <c r="H2846" s="10">
        <v>28856324</v>
      </c>
      <c r="I2846" s="22">
        <f>(data[[#This Row],[Profit]]/data[[#This Row],[Penjualan]])*100%</f>
        <v>0.32043718797049037</v>
      </c>
      <c r="K2846" s="3"/>
    </row>
    <row r="2847" spans="1:11" ht="15.75" customHeight="1" x14ac:dyDescent="0.3">
      <c r="A2847" s="9" t="s">
        <v>1470</v>
      </c>
      <c r="B2847" s="7" t="s">
        <v>14</v>
      </c>
      <c r="C2847" s="8" t="s">
        <v>20</v>
      </c>
      <c r="D2847" s="9" t="s">
        <v>28</v>
      </c>
      <c r="E2847" s="9" t="s">
        <v>25</v>
      </c>
      <c r="F2847" s="10">
        <v>195237830</v>
      </c>
      <c r="G2847" s="9">
        <v>5</v>
      </c>
      <c r="H2847" s="10">
        <v>10184039</v>
      </c>
      <c r="I2847" s="22">
        <f>(data[[#This Row],[Profit]]/data[[#This Row],[Penjualan]])*100%</f>
        <v>5.2162221839896501E-2</v>
      </c>
      <c r="K2847" s="3"/>
    </row>
    <row r="2848" spans="1:11" ht="15.75" customHeight="1" x14ac:dyDescent="0.3">
      <c r="A2848" s="9" t="s">
        <v>1470</v>
      </c>
      <c r="B2848" s="7" t="s">
        <v>14</v>
      </c>
      <c r="C2848" s="8" t="s">
        <v>20</v>
      </c>
      <c r="D2848" s="9" t="s">
        <v>28</v>
      </c>
      <c r="E2848" s="9" t="s">
        <v>25</v>
      </c>
      <c r="F2848" s="10">
        <v>153652740</v>
      </c>
      <c r="G2848" s="9">
        <v>3</v>
      </c>
      <c r="H2848" s="10">
        <v>32785683</v>
      </c>
      <c r="I2848" s="22">
        <f>(data[[#This Row],[Profit]]/data[[#This Row],[Penjualan]])*100%</f>
        <v>0.21337519265845828</v>
      </c>
      <c r="K2848" s="3"/>
    </row>
    <row r="2849" spans="1:11" ht="15.75" customHeight="1" x14ac:dyDescent="0.3">
      <c r="A2849" s="9" t="s">
        <v>1470</v>
      </c>
      <c r="B2849" s="7" t="s">
        <v>16</v>
      </c>
      <c r="C2849" s="8" t="s">
        <v>20</v>
      </c>
      <c r="D2849" s="9" t="s">
        <v>28</v>
      </c>
      <c r="E2849" s="9" t="s">
        <v>25</v>
      </c>
      <c r="F2849" s="10">
        <v>143104496</v>
      </c>
      <c r="G2849" s="9">
        <v>2</v>
      </c>
      <c r="H2849" s="10">
        <v>22123302</v>
      </c>
      <c r="I2849" s="22">
        <f>(data[[#This Row],[Profit]]/data[[#This Row],[Penjualan]])*100%</f>
        <v>0.15459543633066566</v>
      </c>
      <c r="K2849" s="3"/>
    </row>
    <row r="2850" spans="1:11" ht="15.75" customHeight="1" x14ac:dyDescent="0.3">
      <c r="A2850" s="9" t="s">
        <v>1470</v>
      </c>
      <c r="B2850" s="7" t="s">
        <v>16</v>
      </c>
      <c r="C2850" s="8" t="s">
        <v>20</v>
      </c>
      <c r="D2850" s="9" t="s">
        <v>28</v>
      </c>
      <c r="E2850" s="9" t="s">
        <v>25</v>
      </c>
      <c r="F2850" s="10">
        <v>188656614</v>
      </c>
      <c r="G2850" s="9">
        <v>5</v>
      </c>
      <c r="H2850" s="10">
        <v>24059604</v>
      </c>
      <c r="I2850" s="22">
        <f>(data[[#This Row],[Profit]]/data[[#This Row],[Penjualan]])*100%</f>
        <v>0.12753119803157287</v>
      </c>
      <c r="K2850" s="3"/>
    </row>
    <row r="2851" spans="1:11" ht="15.75" customHeight="1" x14ac:dyDescent="0.3">
      <c r="A2851" s="9" t="s">
        <v>1470</v>
      </c>
      <c r="B2851" s="7" t="s">
        <v>14</v>
      </c>
      <c r="C2851" s="8" t="s">
        <v>20</v>
      </c>
      <c r="D2851" s="9" t="s">
        <v>28</v>
      </c>
      <c r="E2851" s="9" t="s">
        <v>25</v>
      </c>
      <c r="F2851" s="10">
        <v>211891778</v>
      </c>
      <c r="G2851" s="9">
        <v>1</v>
      </c>
      <c r="H2851" s="10">
        <v>31292535</v>
      </c>
      <c r="I2851" s="22">
        <f>(data[[#This Row],[Profit]]/data[[#This Row],[Penjualan]])*100%</f>
        <v>0.14768168588400821</v>
      </c>
      <c r="K2851" s="3"/>
    </row>
    <row r="2852" spans="1:11" ht="15.75" customHeight="1" x14ac:dyDescent="0.3">
      <c r="A2852" s="9" t="s">
        <v>1470</v>
      </c>
      <c r="B2852" s="7" t="s">
        <v>14</v>
      </c>
      <c r="C2852" s="8" t="s">
        <v>20</v>
      </c>
      <c r="D2852" s="9" t="s">
        <v>28</v>
      </c>
      <c r="E2852" s="9" t="s">
        <v>25</v>
      </c>
      <c r="F2852" s="10">
        <v>212899533</v>
      </c>
      <c r="G2852" s="9">
        <v>4</v>
      </c>
      <c r="H2852" s="10">
        <v>18658566</v>
      </c>
      <c r="I2852" s="22">
        <f>(data[[#This Row],[Profit]]/data[[#This Row],[Penjualan]])*100%</f>
        <v>8.7640239210858201E-2</v>
      </c>
      <c r="K2852" s="3"/>
    </row>
    <row r="2853" spans="1:11" ht="15.75" customHeight="1" x14ac:dyDescent="0.3">
      <c r="A2853" s="9" t="s">
        <v>1471</v>
      </c>
      <c r="B2853" s="7" t="s">
        <v>14</v>
      </c>
      <c r="C2853" s="8" t="s">
        <v>20</v>
      </c>
      <c r="D2853" s="9" t="s">
        <v>12</v>
      </c>
      <c r="E2853" s="9" t="s">
        <v>13</v>
      </c>
      <c r="F2853" s="10">
        <v>208716710</v>
      </c>
      <c r="G2853" s="9">
        <v>3</v>
      </c>
      <c r="H2853" s="10">
        <v>22670158</v>
      </c>
      <c r="I2853" s="22">
        <f>(data[[#This Row],[Profit]]/data[[#This Row],[Penjualan]])*100%</f>
        <v>0.10861688074711412</v>
      </c>
      <c r="K2853" s="3"/>
    </row>
    <row r="2854" spans="1:11" ht="15.75" customHeight="1" x14ac:dyDescent="0.3">
      <c r="A2854" s="9" t="s">
        <v>1471</v>
      </c>
      <c r="B2854" s="7" t="s">
        <v>14</v>
      </c>
      <c r="C2854" s="8" t="s">
        <v>20</v>
      </c>
      <c r="D2854" s="9" t="s">
        <v>12</v>
      </c>
      <c r="E2854" s="9" t="s">
        <v>13</v>
      </c>
      <c r="F2854" s="10">
        <v>166752297</v>
      </c>
      <c r="G2854" s="9">
        <v>3</v>
      </c>
      <c r="H2854" s="10">
        <v>23203160</v>
      </c>
      <c r="I2854" s="22">
        <f>(data[[#This Row],[Profit]]/data[[#This Row],[Penjualan]])*100%</f>
        <v>0.13914746853532098</v>
      </c>
      <c r="K2854" s="3"/>
    </row>
    <row r="2855" spans="1:11" ht="15.75" customHeight="1" x14ac:dyDescent="0.3">
      <c r="A2855" s="9" t="s">
        <v>1471</v>
      </c>
      <c r="B2855" s="7" t="s">
        <v>14</v>
      </c>
      <c r="C2855" s="8" t="s">
        <v>20</v>
      </c>
      <c r="D2855" s="9" t="s">
        <v>12</v>
      </c>
      <c r="E2855" s="9" t="s">
        <v>13</v>
      </c>
      <c r="F2855" s="10">
        <v>112000846</v>
      </c>
      <c r="G2855" s="9">
        <v>2</v>
      </c>
      <c r="H2855" s="10">
        <v>16184230</v>
      </c>
      <c r="I2855" s="22">
        <f>(data[[#This Row],[Profit]]/data[[#This Row],[Penjualan]])*100%</f>
        <v>0.14450096207309004</v>
      </c>
      <c r="K2855" s="3"/>
    </row>
    <row r="2856" spans="1:11" ht="15.75" customHeight="1" x14ac:dyDescent="0.3">
      <c r="A2856" s="9" t="s">
        <v>1472</v>
      </c>
      <c r="B2856" s="7" t="s">
        <v>14</v>
      </c>
      <c r="C2856" s="8" t="s">
        <v>20</v>
      </c>
      <c r="D2856" s="9" t="s">
        <v>28</v>
      </c>
      <c r="E2856" s="9" t="s">
        <v>25</v>
      </c>
      <c r="F2856" s="10">
        <v>207810752</v>
      </c>
      <c r="G2856" s="9">
        <v>1</v>
      </c>
      <c r="H2856" s="10">
        <v>32806523</v>
      </c>
      <c r="I2856" s="22">
        <f>(data[[#This Row],[Profit]]/data[[#This Row],[Penjualan]])*100%</f>
        <v>0.15786730322789072</v>
      </c>
      <c r="K2856" s="3"/>
    </row>
    <row r="2857" spans="1:11" ht="15.75" customHeight="1" x14ac:dyDescent="0.3">
      <c r="A2857" s="9" t="s">
        <v>1472</v>
      </c>
      <c r="B2857" s="7" t="s">
        <v>39</v>
      </c>
      <c r="C2857" s="8" t="s">
        <v>20</v>
      </c>
      <c r="D2857" s="9" t="s">
        <v>28</v>
      </c>
      <c r="E2857" s="9" t="s">
        <v>25</v>
      </c>
      <c r="F2857" s="10">
        <v>217866295</v>
      </c>
      <c r="G2857" s="9">
        <v>5</v>
      </c>
      <c r="H2857" s="10">
        <v>10218860</v>
      </c>
      <c r="I2857" s="22">
        <f>(data[[#This Row],[Profit]]/data[[#This Row],[Penjualan]])*100%</f>
        <v>4.6904272182165675E-2</v>
      </c>
      <c r="K2857" s="3"/>
    </row>
    <row r="2858" spans="1:11" ht="15.75" customHeight="1" x14ac:dyDescent="0.3">
      <c r="A2858" s="9" t="s">
        <v>1473</v>
      </c>
      <c r="B2858" s="7" t="s">
        <v>39</v>
      </c>
      <c r="C2858" s="8" t="s">
        <v>11</v>
      </c>
      <c r="D2858" s="9" t="s">
        <v>28</v>
      </c>
      <c r="E2858" s="9" t="s">
        <v>25</v>
      </c>
      <c r="F2858" s="10">
        <v>135717266</v>
      </c>
      <c r="G2858" s="9">
        <v>3</v>
      </c>
      <c r="H2858" s="10">
        <v>29120946</v>
      </c>
      <c r="I2858" s="22">
        <f>(data[[#This Row],[Profit]]/data[[#This Row],[Penjualan]])*100%</f>
        <v>0.21457067960682319</v>
      </c>
      <c r="K2858" s="3"/>
    </row>
    <row r="2859" spans="1:11" ht="15.75" customHeight="1" x14ac:dyDescent="0.3">
      <c r="A2859" s="9" t="s">
        <v>1474</v>
      </c>
      <c r="B2859" s="7" t="s">
        <v>14</v>
      </c>
      <c r="C2859" s="8" t="s">
        <v>20</v>
      </c>
      <c r="D2859" s="9" t="s">
        <v>18</v>
      </c>
      <c r="E2859" s="9" t="s">
        <v>25</v>
      </c>
      <c r="F2859" s="10">
        <v>195608911</v>
      </c>
      <c r="G2859" s="9">
        <v>4</v>
      </c>
      <c r="H2859" s="10">
        <v>33599550</v>
      </c>
      <c r="I2859" s="22">
        <f>(data[[#This Row],[Profit]]/data[[#This Row],[Penjualan]])*100%</f>
        <v>0.17176901516516291</v>
      </c>
      <c r="K2859" s="3"/>
    </row>
    <row r="2860" spans="1:11" ht="15.75" customHeight="1" x14ac:dyDescent="0.3">
      <c r="A2860" s="9" t="s">
        <v>1474</v>
      </c>
      <c r="B2860" s="7" t="s">
        <v>14</v>
      </c>
      <c r="C2860" s="8" t="s">
        <v>20</v>
      </c>
      <c r="D2860" s="9" t="s">
        <v>18</v>
      </c>
      <c r="E2860" s="9" t="s">
        <v>25</v>
      </c>
      <c r="F2860" s="10">
        <v>182552229</v>
      </c>
      <c r="G2860" s="9">
        <v>2</v>
      </c>
      <c r="H2860" s="10">
        <v>30587982</v>
      </c>
      <c r="I2860" s="22">
        <f>(data[[#This Row],[Profit]]/data[[#This Row],[Penjualan]])*100%</f>
        <v>0.16755742818127956</v>
      </c>
      <c r="K2860" s="3"/>
    </row>
    <row r="2861" spans="1:11" ht="15.75" customHeight="1" x14ac:dyDescent="0.3">
      <c r="A2861" s="9" t="s">
        <v>1474</v>
      </c>
      <c r="B2861" s="7" t="s">
        <v>14</v>
      </c>
      <c r="C2861" s="8" t="s">
        <v>20</v>
      </c>
      <c r="D2861" s="9" t="s">
        <v>18</v>
      </c>
      <c r="E2861" s="9" t="s">
        <v>25</v>
      </c>
      <c r="F2861" s="10">
        <v>141989086</v>
      </c>
      <c r="G2861" s="9">
        <v>2</v>
      </c>
      <c r="H2861" s="10">
        <v>12619210</v>
      </c>
      <c r="I2861" s="22">
        <f>(data[[#This Row],[Profit]]/data[[#This Row],[Penjualan]])*100%</f>
        <v>8.8874506875831288E-2</v>
      </c>
      <c r="K2861" s="3"/>
    </row>
    <row r="2862" spans="1:11" ht="15.75" customHeight="1" x14ac:dyDescent="0.3">
      <c r="A2862" s="9" t="s">
        <v>1475</v>
      </c>
      <c r="B2862" s="7" t="s">
        <v>14</v>
      </c>
      <c r="C2862" s="8" t="s">
        <v>21</v>
      </c>
      <c r="D2862" s="9" t="s">
        <v>18</v>
      </c>
      <c r="E2862" s="9" t="s">
        <v>25</v>
      </c>
      <c r="F2862" s="10">
        <v>134370583</v>
      </c>
      <c r="G2862" s="9">
        <v>4</v>
      </c>
      <c r="H2862" s="10">
        <v>13783019</v>
      </c>
      <c r="I2862" s="22">
        <f>(data[[#This Row],[Profit]]/data[[#This Row],[Penjualan]])*100%</f>
        <v>0.10257467588720665</v>
      </c>
      <c r="K2862" s="3"/>
    </row>
    <row r="2863" spans="1:11" ht="15.75" customHeight="1" x14ac:dyDescent="0.3">
      <c r="A2863" s="9" t="s">
        <v>1475</v>
      </c>
      <c r="B2863" s="7" t="s">
        <v>14</v>
      </c>
      <c r="C2863" s="8" t="s">
        <v>21</v>
      </c>
      <c r="D2863" s="9" t="s">
        <v>18</v>
      </c>
      <c r="E2863" s="9" t="s">
        <v>25</v>
      </c>
      <c r="F2863" s="10">
        <v>236539664</v>
      </c>
      <c r="G2863" s="9">
        <v>1</v>
      </c>
      <c r="H2863" s="10">
        <v>10836022</v>
      </c>
      <c r="I2863" s="22">
        <f>(data[[#This Row],[Profit]]/data[[#This Row],[Penjualan]])*100%</f>
        <v>4.5810591833765353E-2</v>
      </c>
      <c r="K2863" s="3"/>
    </row>
    <row r="2864" spans="1:11" ht="15.75" customHeight="1" x14ac:dyDescent="0.3">
      <c r="A2864" s="9" t="s">
        <v>1475</v>
      </c>
      <c r="B2864" s="7" t="s">
        <v>16</v>
      </c>
      <c r="C2864" s="8" t="s">
        <v>21</v>
      </c>
      <c r="D2864" s="9" t="s">
        <v>18</v>
      </c>
      <c r="E2864" s="9" t="s">
        <v>25</v>
      </c>
      <c r="F2864" s="10">
        <v>143164139</v>
      </c>
      <c r="G2864" s="9">
        <v>1</v>
      </c>
      <c r="H2864" s="10">
        <v>10777062</v>
      </c>
      <c r="I2864" s="22">
        <f>(data[[#This Row],[Profit]]/data[[#This Row],[Penjualan]])*100%</f>
        <v>7.5277664331847793E-2</v>
      </c>
      <c r="K2864" s="3"/>
    </row>
    <row r="2865" spans="1:11" ht="15.75" customHeight="1" x14ac:dyDescent="0.3">
      <c r="A2865" s="9" t="s">
        <v>1475</v>
      </c>
      <c r="B2865" s="7" t="s">
        <v>16</v>
      </c>
      <c r="C2865" s="8" t="s">
        <v>21</v>
      </c>
      <c r="D2865" s="9" t="s">
        <v>18</v>
      </c>
      <c r="E2865" s="9" t="s">
        <v>25</v>
      </c>
      <c r="F2865" s="10">
        <v>158575139</v>
      </c>
      <c r="G2865" s="9">
        <v>3</v>
      </c>
      <c r="H2865" s="10">
        <v>14598684</v>
      </c>
      <c r="I2865" s="22">
        <f>(data[[#This Row],[Profit]]/data[[#This Row],[Penjualan]])*100%</f>
        <v>9.2061618814031118E-2</v>
      </c>
      <c r="K2865" s="3"/>
    </row>
    <row r="2866" spans="1:11" ht="15.75" customHeight="1" x14ac:dyDescent="0.3">
      <c r="A2866" s="9" t="s">
        <v>1475</v>
      </c>
      <c r="B2866" s="7" t="s">
        <v>14</v>
      </c>
      <c r="C2866" s="8" t="s">
        <v>21</v>
      </c>
      <c r="D2866" s="9" t="s">
        <v>18</v>
      </c>
      <c r="E2866" s="9" t="s">
        <v>25</v>
      </c>
      <c r="F2866" s="10">
        <v>160559907</v>
      </c>
      <c r="G2866" s="9">
        <v>5</v>
      </c>
      <c r="H2866" s="10">
        <v>31666279</v>
      </c>
      <c r="I2866" s="22">
        <f>(data[[#This Row],[Profit]]/data[[#This Row],[Penjualan]])*100%</f>
        <v>0.19722407412704843</v>
      </c>
      <c r="K2866" s="3"/>
    </row>
    <row r="2867" spans="1:11" ht="15.75" customHeight="1" x14ac:dyDescent="0.3">
      <c r="A2867" s="9" t="s">
        <v>1475</v>
      </c>
      <c r="B2867" s="7" t="s">
        <v>14</v>
      </c>
      <c r="C2867" s="8" t="s">
        <v>21</v>
      </c>
      <c r="D2867" s="9" t="s">
        <v>18</v>
      </c>
      <c r="E2867" s="9" t="s">
        <v>25</v>
      </c>
      <c r="F2867" s="10">
        <v>144916575</v>
      </c>
      <c r="G2867" s="9">
        <v>4</v>
      </c>
      <c r="H2867" s="10">
        <v>10242474</v>
      </c>
      <c r="I2867" s="22">
        <f>(data[[#This Row],[Profit]]/data[[#This Row],[Penjualan]])*100%</f>
        <v>7.0678416185312135E-2</v>
      </c>
      <c r="K2867" s="3"/>
    </row>
    <row r="2868" spans="1:11" ht="15.75" customHeight="1" x14ac:dyDescent="0.3">
      <c r="A2868" s="9" t="s">
        <v>1476</v>
      </c>
      <c r="B2868" s="7" t="s">
        <v>39</v>
      </c>
      <c r="C2868" s="8" t="s">
        <v>20</v>
      </c>
      <c r="D2868" s="9" t="s">
        <v>12</v>
      </c>
      <c r="E2868" s="9" t="s">
        <v>30</v>
      </c>
      <c r="F2868" s="10">
        <v>208955369</v>
      </c>
      <c r="G2868" s="9">
        <v>4</v>
      </c>
      <c r="H2868" s="10">
        <v>30873782</v>
      </c>
      <c r="I2868" s="22">
        <f>(data[[#This Row],[Profit]]/data[[#This Row],[Penjualan]])*100%</f>
        <v>0.14775299695697219</v>
      </c>
      <c r="K2868" s="3"/>
    </row>
    <row r="2869" spans="1:11" ht="15.75" customHeight="1" x14ac:dyDescent="0.3">
      <c r="A2869" s="9" t="s">
        <v>1477</v>
      </c>
      <c r="B2869" s="7" t="s">
        <v>16</v>
      </c>
      <c r="C2869" s="8" t="s">
        <v>20</v>
      </c>
      <c r="D2869" s="9" t="s">
        <v>18</v>
      </c>
      <c r="E2869" s="9" t="s">
        <v>30</v>
      </c>
      <c r="F2869" s="10">
        <v>210243915</v>
      </c>
      <c r="G2869" s="9">
        <v>1</v>
      </c>
      <c r="H2869" s="10">
        <v>14063255</v>
      </c>
      <c r="I2869" s="22">
        <f>(data[[#This Row],[Profit]]/data[[#This Row],[Penjualan]])*100%</f>
        <v>6.6890187999020093E-2</v>
      </c>
      <c r="K2869" s="3"/>
    </row>
    <row r="2870" spans="1:11" ht="15.75" customHeight="1" x14ac:dyDescent="0.3">
      <c r="A2870" s="9" t="s">
        <v>1478</v>
      </c>
      <c r="B2870" s="7" t="s">
        <v>39</v>
      </c>
      <c r="C2870" s="8" t="s">
        <v>20</v>
      </c>
      <c r="D2870" s="9" t="s">
        <v>28</v>
      </c>
      <c r="E2870" s="9" t="s">
        <v>30</v>
      </c>
      <c r="F2870" s="10">
        <v>94152272</v>
      </c>
      <c r="G2870" s="9">
        <v>2</v>
      </c>
      <c r="H2870" s="10">
        <v>30262501</v>
      </c>
      <c r="I2870" s="22">
        <f>(data[[#This Row],[Profit]]/data[[#This Row],[Penjualan]])*100%</f>
        <v>0.3214208256174636</v>
      </c>
      <c r="K2870" s="3"/>
    </row>
    <row r="2871" spans="1:11" ht="15.75" customHeight="1" x14ac:dyDescent="0.3">
      <c r="A2871" s="9" t="s">
        <v>1479</v>
      </c>
      <c r="B2871" s="7" t="s">
        <v>39</v>
      </c>
      <c r="C2871" s="8" t="s">
        <v>20</v>
      </c>
      <c r="D2871" s="9" t="s">
        <v>28</v>
      </c>
      <c r="E2871" s="9" t="s">
        <v>25</v>
      </c>
      <c r="F2871" s="10">
        <v>97547453</v>
      </c>
      <c r="G2871" s="9">
        <v>5</v>
      </c>
      <c r="H2871" s="10">
        <v>34428327</v>
      </c>
      <c r="I2871" s="22">
        <f>(data[[#This Row],[Profit]]/data[[#This Row],[Penjualan]])*100%</f>
        <v>0.35293927151537213</v>
      </c>
      <c r="K2871" s="3"/>
    </row>
    <row r="2872" spans="1:11" ht="15.75" customHeight="1" x14ac:dyDescent="0.3">
      <c r="A2872" s="9" t="s">
        <v>1479</v>
      </c>
      <c r="B2872" s="7" t="s">
        <v>39</v>
      </c>
      <c r="C2872" s="8" t="s">
        <v>20</v>
      </c>
      <c r="D2872" s="9" t="s">
        <v>28</v>
      </c>
      <c r="E2872" s="9" t="s">
        <v>25</v>
      </c>
      <c r="F2872" s="10">
        <v>228699151</v>
      </c>
      <c r="G2872" s="9">
        <v>1</v>
      </c>
      <c r="H2872" s="10">
        <v>22586684</v>
      </c>
      <c r="I2872" s="22">
        <f>(data[[#This Row],[Profit]]/data[[#This Row],[Penjualan]])*100%</f>
        <v>9.8761555962225675E-2</v>
      </c>
      <c r="K2872" s="3"/>
    </row>
    <row r="2873" spans="1:11" ht="15.75" customHeight="1" x14ac:dyDescent="0.3">
      <c r="A2873" s="9" t="s">
        <v>1480</v>
      </c>
      <c r="B2873" s="7" t="s">
        <v>39</v>
      </c>
      <c r="C2873" s="8" t="s">
        <v>20</v>
      </c>
      <c r="D2873" s="9" t="s">
        <v>18</v>
      </c>
      <c r="E2873" s="9" t="s">
        <v>25</v>
      </c>
      <c r="F2873" s="10">
        <v>147061780</v>
      </c>
      <c r="G2873" s="9">
        <v>1</v>
      </c>
      <c r="H2873" s="10">
        <v>28127963</v>
      </c>
      <c r="I2873" s="22">
        <f>(data[[#This Row],[Profit]]/data[[#This Row],[Penjualan]])*100%</f>
        <v>0.19126630318224083</v>
      </c>
      <c r="K2873" s="3"/>
    </row>
    <row r="2874" spans="1:11" ht="15.75" customHeight="1" x14ac:dyDescent="0.3">
      <c r="A2874" s="9" t="s">
        <v>1480</v>
      </c>
      <c r="B2874" s="7" t="s">
        <v>10</v>
      </c>
      <c r="C2874" s="8" t="s">
        <v>20</v>
      </c>
      <c r="D2874" s="9" t="s">
        <v>18</v>
      </c>
      <c r="E2874" s="9" t="s">
        <v>25</v>
      </c>
      <c r="F2874" s="10">
        <v>98127706</v>
      </c>
      <c r="G2874" s="9">
        <v>4</v>
      </c>
      <c r="H2874" s="10">
        <v>16984220</v>
      </c>
      <c r="I2874" s="22">
        <f>(data[[#This Row],[Profit]]/data[[#This Row],[Penjualan]])*100%</f>
        <v>0.17308281923965491</v>
      </c>
      <c r="K2874" s="3"/>
    </row>
    <row r="2875" spans="1:11" ht="15.75" customHeight="1" x14ac:dyDescent="0.3">
      <c r="A2875" s="9" t="s">
        <v>1481</v>
      </c>
      <c r="B2875" s="7" t="s">
        <v>10</v>
      </c>
      <c r="C2875" s="8" t="s">
        <v>17</v>
      </c>
      <c r="D2875" s="9" t="s">
        <v>12</v>
      </c>
      <c r="E2875" s="9" t="s">
        <v>25</v>
      </c>
      <c r="F2875" s="10">
        <v>247454997</v>
      </c>
      <c r="G2875" s="9">
        <v>3</v>
      </c>
      <c r="H2875" s="10">
        <v>30958794</v>
      </c>
      <c r="I2875" s="22">
        <f>(data[[#This Row],[Profit]]/data[[#This Row],[Penjualan]])*100%</f>
        <v>0.1251087849319123</v>
      </c>
      <c r="K2875" s="3"/>
    </row>
    <row r="2876" spans="1:11" ht="15.75" customHeight="1" x14ac:dyDescent="0.3">
      <c r="A2876" s="9" t="s">
        <v>1481</v>
      </c>
      <c r="B2876" s="7" t="s">
        <v>10</v>
      </c>
      <c r="C2876" s="8" t="s">
        <v>17</v>
      </c>
      <c r="D2876" s="9" t="s">
        <v>12</v>
      </c>
      <c r="E2876" s="9" t="s">
        <v>25</v>
      </c>
      <c r="F2876" s="10">
        <v>114969655</v>
      </c>
      <c r="G2876" s="9">
        <v>2</v>
      </c>
      <c r="H2876" s="10">
        <v>18411225</v>
      </c>
      <c r="I2876" s="22">
        <f>(data[[#This Row],[Profit]]/data[[#This Row],[Penjualan]])*100%</f>
        <v>0.16013986473213301</v>
      </c>
      <c r="K2876" s="3"/>
    </row>
    <row r="2877" spans="1:11" ht="15.75" customHeight="1" x14ac:dyDescent="0.3">
      <c r="A2877" s="9" t="s">
        <v>1481</v>
      </c>
      <c r="B2877" s="7" t="s">
        <v>10</v>
      </c>
      <c r="C2877" s="8" t="s">
        <v>17</v>
      </c>
      <c r="D2877" s="9" t="s">
        <v>12</v>
      </c>
      <c r="E2877" s="9" t="s">
        <v>25</v>
      </c>
      <c r="F2877" s="10">
        <v>227021930</v>
      </c>
      <c r="G2877" s="9">
        <v>1</v>
      </c>
      <c r="H2877" s="10">
        <v>20577988</v>
      </c>
      <c r="I2877" s="22">
        <f>(data[[#This Row],[Profit]]/data[[#This Row],[Penjualan]])*100%</f>
        <v>9.064317266618252E-2</v>
      </c>
      <c r="K2877" s="3"/>
    </row>
    <row r="2878" spans="1:11" ht="15.75" customHeight="1" x14ac:dyDescent="0.3">
      <c r="A2878" s="9" t="s">
        <v>1481</v>
      </c>
      <c r="B2878" s="7" t="s">
        <v>10</v>
      </c>
      <c r="C2878" s="8" t="s">
        <v>17</v>
      </c>
      <c r="D2878" s="9" t="s">
        <v>12</v>
      </c>
      <c r="E2878" s="9" t="s">
        <v>25</v>
      </c>
      <c r="F2878" s="10">
        <v>243116596</v>
      </c>
      <c r="G2878" s="9">
        <v>2</v>
      </c>
      <c r="H2878" s="10">
        <v>12099118</v>
      </c>
      <c r="I2878" s="22">
        <f>(data[[#This Row],[Profit]]/data[[#This Row],[Penjualan]])*100%</f>
        <v>4.9766730034341219E-2</v>
      </c>
      <c r="K2878" s="3"/>
    </row>
    <row r="2879" spans="1:11" ht="15.75" customHeight="1" x14ac:dyDescent="0.3">
      <c r="A2879" s="9" t="s">
        <v>1482</v>
      </c>
      <c r="B2879" s="7" t="s">
        <v>10</v>
      </c>
      <c r="C2879" s="8" t="s">
        <v>20</v>
      </c>
      <c r="D2879" s="9" t="s">
        <v>28</v>
      </c>
      <c r="E2879" s="9" t="s">
        <v>13</v>
      </c>
      <c r="F2879" s="10">
        <v>174352570</v>
      </c>
      <c r="G2879" s="9">
        <v>4</v>
      </c>
      <c r="H2879" s="10">
        <v>34889510</v>
      </c>
      <c r="I2879" s="22">
        <f>(data[[#This Row],[Profit]]/data[[#This Row],[Penjualan]])*100%</f>
        <v>0.20010895164894901</v>
      </c>
      <c r="K2879" s="3"/>
    </row>
    <row r="2880" spans="1:11" ht="15.75" customHeight="1" x14ac:dyDescent="0.3">
      <c r="A2880" s="9" t="s">
        <v>1482</v>
      </c>
      <c r="B2880" s="7" t="s">
        <v>10</v>
      </c>
      <c r="C2880" s="8" t="s">
        <v>20</v>
      </c>
      <c r="D2880" s="9" t="s">
        <v>28</v>
      </c>
      <c r="E2880" s="9" t="s">
        <v>13</v>
      </c>
      <c r="F2880" s="10">
        <v>144709639</v>
      </c>
      <c r="G2880" s="9">
        <v>3</v>
      </c>
      <c r="H2880" s="10">
        <v>15958400</v>
      </c>
      <c r="I2880" s="22">
        <f>(data[[#This Row],[Profit]]/data[[#This Row],[Penjualan]])*100%</f>
        <v>0.11027876311680938</v>
      </c>
      <c r="K2880" s="3"/>
    </row>
    <row r="2881" spans="1:11" ht="15.75" customHeight="1" x14ac:dyDescent="0.3">
      <c r="A2881" s="9" t="s">
        <v>1483</v>
      </c>
      <c r="B2881" s="7" t="s">
        <v>10</v>
      </c>
      <c r="C2881" s="8" t="s">
        <v>17</v>
      </c>
      <c r="D2881" s="9" t="s">
        <v>28</v>
      </c>
      <c r="E2881" s="9" t="s">
        <v>26</v>
      </c>
      <c r="F2881" s="10">
        <v>138810081</v>
      </c>
      <c r="G2881" s="9">
        <v>4</v>
      </c>
      <c r="H2881" s="10">
        <v>23618539</v>
      </c>
      <c r="I2881" s="22">
        <f>(data[[#This Row],[Profit]]/data[[#This Row],[Penjualan]])*100%</f>
        <v>0.17015002678371755</v>
      </c>
      <c r="K2881" s="3"/>
    </row>
    <row r="2882" spans="1:11" ht="15.75" customHeight="1" x14ac:dyDescent="0.3">
      <c r="A2882" s="9" t="s">
        <v>1483</v>
      </c>
      <c r="B2882" s="7" t="s">
        <v>10</v>
      </c>
      <c r="C2882" s="8" t="s">
        <v>17</v>
      </c>
      <c r="D2882" s="9" t="s">
        <v>28</v>
      </c>
      <c r="E2882" s="9" t="s">
        <v>26</v>
      </c>
      <c r="F2882" s="10">
        <v>147635859</v>
      </c>
      <c r="G2882" s="9">
        <v>2</v>
      </c>
      <c r="H2882" s="10">
        <v>30424786</v>
      </c>
      <c r="I2882" s="22">
        <f>(data[[#This Row],[Profit]]/data[[#This Row],[Penjualan]])*100%</f>
        <v>0.20607991991972627</v>
      </c>
      <c r="K2882" s="3"/>
    </row>
    <row r="2883" spans="1:11" ht="15.75" customHeight="1" x14ac:dyDescent="0.3">
      <c r="A2883" s="9" t="s">
        <v>1483</v>
      </c>
      <c r="B2883" s="7" t="s">
        <v>39</v>
      </c>
      <c r="C2883" s="8" t="s">
        <v>17</v>
      </c>
      <c r="D2883" s="9" t="s">
        <v>28</v>
      </c>
      <c r="E2883" s="9" t="s">
        <v>26</v>
      </c>
      <c r="F2883" s="10">
        <v>217205619</v>
      </c>
      <c r="G2883" s="9">
        <v>2</v>
      </c>
      <c r="H2883" s="10">
        <v>13643259</v>
      </c>
      <c r="I2883" s="22">
        <f>(data[[#This Row],[Profit]]/data[[#This Row],[Penjualan]])*100%</f>
        <v>6.2812642982316216E-2</v>
      </c>
      <c r="K2883" s="3"/>
    </row>
    <row r="2884" spans="1:11" ht="15.75" customHeight="1" x14ac:dyDescent="0.3">
      <c r="A2884" s="9" t="s">
        <v>1483</v>
      </c>
      <c r="B2884" s="7" t="s">
        <v>39</v>
      </c>
      <c r="C2884" s="8" t="s">
        <v>17</v>
      </c>
      <c r="D2884" s="9" t="s">
        <v>28</v>
      </c>
      <c r="E2884" s="9" t="s">
        <v>26</v>
      </c>
      <c r="F2884" s="10">
        <v>224198170</v>
      </c>
      <c r="G2884" s="9">
        <v>3</v>
      </c>
      <c r="H2884" s="10">
        <v>19879054</v>
      </c>
      <c r="I2884" s="22">
        <f>(data[[#This Row],[Profit]]/data[[#This Row],[Penjualan]])*100%</f>
        <v>8.8667333903751311E-2</v>
      </c>
      <c r="K2884" s="3"/>
    </row>
    <row r="2885" spans="1:11" ht="15.75" customHeight="1" x14ac:dyDescent="0.3">
      <c r="A2885" s="9" t="s">
        <v>1484</v>
      </c>
      <c r="B2885" s="7" t="s">
        <v>39</v>
      </c>
      <c r="C2885" s="8" t="s">
        <v>20</v>
      </c>
      <c r="D2885" s="9" t="s">
        <v>28</v>
      </c>
      <c r="E2885" s="9" t="s">
        <v>13</v>
      </c>
      <c r="F2885" s="10">
        <v>191532591</v>
      </c>
      <c r="G2885" s="9">
        <v>4</v>
      </c>
      <c r="H2885" s="10">
        <v>13041541</v>
      </c>
      <c r="I2885" s="22">
        <f>(data[[#This Row],[Profit]]/data[[#This Row],[Penjualan]])*100%</f>
        <v>6.8090453598051104E-2</v>
      </c>
      <c r="K2885" s="3"/>
    </row>
    <row r="2886" spans="1:11" ht="15.75" customHeight="1" x14ac:dyDescent="0.3">
      <c r="A2886" s="9" t="s">
        <v>1485</v>
      </c>
      <c r="B2886" s="7" t="s">
        <v>39</v>
      </c>
      <c r="C2886" s="8" t="s">
        <v>20</v>
      </c>
      <c r="D2886" s="9" t="s">
        <v>28</v>
      </c>
      <c r="E2886" s="9" t="s">
        <v>13</v>
      </c>
      <c r="F2886" s="10">
        <v>120294043</v>
      </c>
      <c r="G2886" s="9">
        <v>4</v>
      </c>
      <c r="H2886" s="10">
        <v>25189240</v>
      </c>
      <c r="I2886" s="22">
        <f>(data[[#This Row],[Profit]]/data[[#This Row],[Penjualan]])*100%</f>
        <v>0.20939723507339428</v>
      </c>
      <c r="K2886" s="3"/>
    </row>
    <row r="2887" spans="1:11" ht="15.75" customHeight="1" x14ac:dyDescent="0.3">
      <c r="A2887" s="9" t="s">
        <v>1485</v>
      </c>
      <c r="B2887" s="7" t="s">
        <v>39</v>
      </c>
      <c r="C2887" s="8" t="s">
        <v>20</v>
      </c>
      <c r="D2887" s="9" t="s">
        <v>28</v>
      </c>
      <c r="E2887" s="9" t="s">
        <v>13</v>
      </c>
      <c r="F2887" s="10">
        <v>190720557</v>
      </c>
      <c r="G2887" s="9">
        <v>2</v>
      </c>
      <c r="H2887" s="10">
        <v>23229164</v>
      </c>
      <c r="I2887" s="22">
        <f>(data[[#This Row],[Profit]]/data[[#This Row],[Penjualan]])*100%</f>
        <v>0.12179685486132467</v>
      </c>
      <c r="K2887" s="3"/>
    </row>
    <row r="2888" spans="1:11" ht="15.75" customHeight="1" x14ac:dyDescent="0.3">
      <c r="A2888" s="9" t="s">
        <v>1486</v>
      </c>
      <c r="B2888" s="7" t="s">
        <v>39</v>
      </c>
      <c r="C2888" s="8" t="s">
        <v>21</v>
      </c>
      <c r="D2888" s="9" t="s">
        <v>12</v>
      </c>
      <c r="E2888" s="9" t="s">
        <v>30</v>
      </c>
      <c r="F2888" s="10">
        <v>125964522</v>
      </c>
      <c r="G2888" s="9">
        <v>2</v>
      </c>
      <c r="H2888" s="10">
        <v>23571245</v>
      </c>
      <c r="I2888" s="22">
        <f>(data[[#This Row],[Profit]]/data[[#This Row],[Penjualan]])*100%</f>
        <v>0.1871260623685771</v>
      </c>
      <c r="K2888" s="3"/>
    </row>
    <row r="2889" spans="1:11" ht="15.75" customHeight="1" x14ac:dyDescent="0.3">
      <c r="A2889" s="9" t="s">
        <v>1487</v>
      </c>
      <c r="B2889" s="7" t="s">
        <v>39</v>
      </c>
      <c r="C2889" s="8" t="s">
        <v>17</v>
      </c>
      <c r="D2889" s="9" t="s">
        <v>28</v>
      </c>
      <c r="E2889" s="9" t="s">
        <v>30</v>
      </c>
      <c r="F2889" s="10">
        <v>227264753</v>
      </c>
      <c r="G2889" s="9">
        <v>3</v>
      </c>
      <c r="H2889" s="10">
        <v>17294422</v>
      </c>
      <c r="I2889" s="22">
        <f>(data[[#This Row],[Profit]]/data[[#This Row],[Penjualan]])*100%</f>
        <v>7.6098126839756808E-2</v>
      </c>
      <c r="K2889" s="3"/>
    </row>
    <row r="2890" spans="1:11" ht="15.75" customHeight="1" x14ac:dyDescent="0.3">
      <c r="A2890" s="9" t="s">
        <v>1488</v>
      </c>
      <c r="B2890" s="7" t="s">
        <v>16</v>
      </c>
      <c r="C2890" s="8" t="s">
        <v>17</v>
      </c>
      <c r="D2890" s="9" t="s">
        <v>28</v>
      </c>
      <c r="E2890" s="9" t="s">
        <v>26</v>
      </c>
      <c r="F2890" s="10">
        <v>222090415</v>
      </c>
      <c r="G2890" s="9">
        <v>5</v>
      </c>
      <c r="H2890" s="10">
        <v>34563028</v>
      </c>
      <c r="I2890" s="22">
        <f>(data[[#This Row],[Profit]]/data[[#This Row],[Penjualan]])*100%</f>
        <v>0.15562593279858566</v>
      </c>
      <c r="K2890" s="3"/>
    </row>
    <row r="2891" spans="1:11" ht="15.75" customHeight="1" x14ac:dyDescent="0.3">
      <c r="A2891" s="9" t="s">
        <v>1489</v>
      </c>
      <c r="B2891" s="7" t="s">
        <v>14</v>
      </c>
      <c r="C2891" s="8" t="s">
        <v>20</v>
      </c>
      <c r="D2891" s="9" t="s">
        <v>28</v>
      </c>
      <c r="E2891" s="9" t="s">
        <v>30</v>
      </c>
      <c r="F2891" s="10">
        <v>191307924</v>
      </c>
      <c r="G2891" s="9">
        <v>2</v>
      </c>
      <c r="H2891" s="10">
        <v>20370349</v>
      </c>
      <c r="I2891" s="22">
        <f>(data[[#This Row],[Profit]]/data[[#This Row],[Penjualan]])*100%</f>
        <v>0.10647937928593068</v>
      </c>
      <c r="K2891" s="3"/>
    </row>
    <row r="2892" spans="1:11" ht="15.75" customHeight="1" x14ac:dyDescent="0.3">
      <c r="A2892" s="9" t="s">
        <v>1490</v>
      </c>
      <c r="B2892" s="7" t="s">
        <v>10</v>
      </c>
      <c r="C2892" s="8" t="s">
        <v>20</v>
      </c>
      <c r="D2892" s="9" t="s">
        <v>28</v>
      </c>
      <c r="E2892" s="9" t="s">
        <v>25</v>
      </c>
      <c r="F2892" s="10">
        <v>218274758</v>
      </c>
      <c r="G2892" s="9">
        <v>1</v>
      </c>
      <c r="H2892" s="10">
        <v>27856336</v>
      </c>
      <c r="I2892" s="22">
        <f>(data[[#This Row],[Profit]]/data[[#This Row],[Penjualan]])*100%</f>
        <v>0.12762051029281177</v>
      </c>
      <c r="K2892" s="3"/>
    </row>
    <row r="2893" spans="1:11" ht="15.75" customHeight="1" x14ac:dyDescent="0.3">
      <c r="A2893" s="9" t="s">
        <v>1490</v>
      </c>
      <c r="B2893" s="7" t="s">
        <v>39</v>
      </c>
      <c r="C2893" s="8" t="s">
        <v>20</v>
      </c>
      <c r="D2893" s="9" t="s">
        <v>28</v>
      </c>
      <c r="E2893" s="9" t="s">
        <v>25</v>
      </c>
      <c r="F2893" s="10">
        <v>108526201</v>
      </c>
      <c r="G2893" s="9">
        <v>1</v>
      </c>
      <c r="H2893" s="10">
        <v>32701771</v>
      </c>
      <c r="I2893" s="22">
        <f>(data[[#This Row],[Profit]]/data[[#This Row],[Penjualan]])*100%</f>
        <v>0.30132604567997362</v>
      </c>
      <c r="K2893" s="3"/>
    </row>
    <row r="2894" spans="1:11" ht="15.75" customHeight="1" x14ac:dyDescent="0.3">
      <c r="A2894" s="9" t="s">
        <v>1491</v>
      </c>
      <c r="B2894" s="7" t="s">
        <v>14</v>
      </c>
      <c r="C2894" s="8" t="s">
        <v>17</v>
      </c>
      <c r="D2894" s="9" t="s">
        <v>28</v>
      </c>
      <c r="E2894" s="9" t="s">
        <v>25</v>
      </c>
      <c r="F2894" s="10">
        <v>164009892</v>
      </c>
      <c r="G2894" s="9">
        <v>3</v>
      </c>
      <c r="H2894" s="10">
        <v>11670016</v>
      </c>
      <c r="I2894" s="22">
        <f>(data[[#This Row],[Profit]]/data[[#This Row],[Penjualan]])*100%</f>
        <v>7.1154342324669051E-2</v>
      </c>
      <c r="K2894" s="3"/>
    </row>
    <row r="2895" spans="1:11" ht="15.75" customHeight="1" x14ac:dyDescent="0.3">
      <c r="A2895" s="9" t="s">
        <v>1491</v>
      </c>
      <c r="B2895" s="7" t="s">
        <v>39</v>
      </c>
      <c r="C2895" s="8" t="s">
        <v>17</v>
      </c>
      <c r="D2895" s="9" t="s">
        <v>28</v>
      </c>
      <c r="E2895" s="9" t="s">
        <v>25</v>
      </c>
      <c r="F2895" s="10">
        <v>232762083</v>
      </c>
      <c r="G2895" s="9">
        <v>3</v>
      </c>
      <c r="H2895" s="10">
        <v>19126712</v>
      </c>
      <c r="I2895" s="22">
        <f>(data[[#This Row],[Profit]]/data[[#This Row],[Penjualan]])*100%</f>
        <v>8.2172799596401613E-2</v>
      </c>
      <c r="K2895" s="3"/>
    </row>
    <row r="2896" spans="1:11" ht="15.75" customHeight="1" x14ac:dyDescent="0.3">
      <c r="A2896" s="9" t="s">
        <v>1492</v>
      </c>
      <c r="B2896" s="7" t="s">
        <v>10</v>
      </c>
      <c r="C2896" s="8" t="s">
        <v>20</v>
      </c>
      <c r="D2896" s="9" t="s">
        <v>18</v>
      </c>
      <c r="E2896" s="9" t="s">
        <v>26</v>
      </c>
      <c r="F2896" s="10">
        <v>239483627</v>
      </c>
      <c r="G2896" s="9">
        <v>1</v>
      </c>
      <c r="H2896" s="10">
        <v>27998966</v>
      </c>
      <c r="I2896" s="22">
        <f>(data[[#This Row],[Profit]]/data[[#This Row],[Penjualan]])*100%</f>
        <v>0.11691390493263241</v>
      </c>
      <c r="K2896" s="3"/>
    </row>
    <row r="2897" spans="1:11" ht="15.75" customHeight="1" x14ac:dyDescent="0.3">
      <c r="A2897" s="9" t="s">
        <v>1492</v>
      </c>
      <c r="B2897" s="7" t="s">
        <v>10</v>
      </c>
      <c r="C2897" s="8" t="s">
        <v>20</v>
      </c>
      <c r="D2897" s="9" t="s">
        <v>18</v>
      </c>
      <c r="E2897" s="9" t="s">
        <v>26</v>
      </c>
      <c r="F2897" s="10">
        <v>225024542</v>
      </c>
      <c r="G2897" s="9">
        <v>5</v>
      </c>
      <c r="H2897" s="10">
        <v>26851236</v>
      </c>
      <c r="I2897" s="22">
        <f>(data[[#This Row],[Profit]]/data[[#This Row],[Penjualan]])*100%</f>
        <v>0.11932581113752472</v>
      </c>
      <c r="K2897" s="3"/>
    </row>
    <row r="2898" spans="1:11" ht="15.75" customHeight="1" x14ac:dyDescent="0.3">
      <c r="A2898" s="9" t="s">
        <v>1492</v>
      </c>
      <c r="B2898" s="7" t="s">
        <v>14</v>
      </c>
      <c r="C2898" s="8" t="s">
        <v>20</v>
      </c>
      <c r="D2898" s="9" t="s">
        <v>18</v>
      </c>
      <c r="E2898" s="9" t="s">
        <v>26</v>
      </c>
      <c r="F2898" s="10">
        <v>162859702</v>
      </c>
      <c r="G2898" s="9">
        <v>1</v>
      </c>
      <c r="H2898" s="10">
        <v>19925305</v>
      </c>
      <c r="I2898" s="22">
        <f>(data[[#This Row],[Profit]]/data[[#This Row],[Penjualan]])*100%</f>
        <v>0.12234644147881346</v>
      </c>
      <c r="K2898" s="3"/>
    </row>
    <row r="2899" spans="1:11" ht="15.75" customHeight="1" x14ac:dyDescent="0.3">
      <c r="A2899" s="9" t="s">
        <v>1493</v>
      </c>
      <c r="B2899" s="7" t="s">
        <v>14</v>
      </c>
      <c r="C2899" s="8" t="s">
        <v>17</v>
      </c>
      <c r="D2899" s="9" t="s">
        <v>12</v>
      </c>
      <c r="E2899" s="9" t="s">
        <v>25</v>
      </c>
      <c r="F2899" s="10">
        <v>177511309</v>
      </c>
      <c r="G2899" s="9">
        <v>5</v>
      </c>
      <c r="H2899" s="10">
        <v>31423631</v>
      </c>
      <c r="I2899" s="22">
        <f>(data[[#This Row],[Profit]]/data[[#This Row],[Penjualan]])*100%</f>
        <v>0.1770232622193102</v>
      </c>
      <c r="K2899" s="3"/>
    </row>
    <row r="2900" spans="1:11" ht="15.75" customHeight="1" x14ac:dyDescent="0.3">
      <c r="A2900" s="9" t="s">
        <v>1493</v>
      </c>
      <c r="B2900" s="7" t="s">
        <v>14</v>
      </c>
      <c r="C2900" s="8" t="s">
        <v>17</v>
      </c>
      <c r="D2900" s="9" t="s">
        <v>12</v>
      </c>
      <c r="E2900" s="9" t="s">
        <v>25</v>
      </c>
      <c r="F2900" s="10">
        <v>93198426</v>
      </c>
      <c r="G2900" s="9">
        <v>1</v>
      </c>
      <c r="H2900" s="10">
        <v>21389246</v>
      </c>
      <c r="I2900" s="22">
        <f>(data[[#This Row],[Profit]]/data[[#This Row],[Penjualan]])*100%</f>
        <v>0.22950222356759545</v>
      </c>
      <c r="K2900" s="3"/>
    </row>
    <row r="2901" spans="1:11" ht="15.75" customHeight="1" x14ac:dyDescent="0.3">
      <c r="A2901" s="9" t="s">
        <v>1493</v>
      </c>
      <c r="B2901" s="7" t="s">
        <v>14</v>
      </c>
      <c r="C2901" s="8" t="s">
        <v>17</v>
      </c>
      <c r="D2901" s="9" t="s">
        <v>12</v>
      </c>
      <c r="E2901" s="9" t="s">
        <v>25</v>
      </c>
      <c r="F2901" s="10">
        <v>140142120</v>
      </c>
      <c r="G2901" s="9">
        <v>2</v>
      </c>
      <c r="H2901" s="10">
        <v>30351075</v>
      </c>
      <c r="I2901" s="22">
        <f>(data[[#This Row],[Profit]]/data[[#This Row],[Penjualan]])*100%</f>
        <v>0.21657353977519392</v>
      </c>
      <c r="K2901" s="3"/>
    </row>
    <row r="2902" spans="1:11" ht="15.75" customHeight="1" x14ac:dyDescent="0.3">
      <c r="A2902" s="9" t="s">
        <v>1493</v>
      </c>
      <c r="B2902" s="7" t="s">
        <v>14</v>
      </c>
      <c r="C2902" s="8" t="s">
        <v>17</v>
      </c>
      <c r="D2902" s="9" t="s">
        <v>12</v>
      </c>
      <c r="E2902" s="9" t="s">
        <v>25</v>
      </c>
      <c r="F2902" s="10">
        <v>223996899</v>
      </c>
      <c r="G2902" s="9">
        <v>1</v>
      </c>
      <c r="H2902" s="10">
        <v>16015528</v>
      </c>
      <c r="I2902" s="22">
        <f>(data[[#This Row],[Profit]]/data[[#This Row],[Penjualan]])*100%</f>
        <v>7.1498882669799813E-2</v>
      </c>
      <c r="K2902" s="3"/>
    </row>
    <row r="2903" spans="1:11" ht="15.75" customHeight="1" x14ac:dyDescent="0.3">
      <c r="A2903" s="9" t="s">
        <v>1494</v>
      </c>
      <c r="B2903" s="7" t="s">
        <v>16</v>
      </c>
      <c r="C2903" s="8" t="s">
        <v>20</v>
      </c>
      <c r="D2903" s="9" t="s">
        <v>12</v>
      </c>
      <c r="E2903" s="9" t="s">
        <v>30</v>
      </c>
      <c r="F2903" s="10">
        <v>139519144</v>
      </c>
      <c r="G2903" s="9">
        <v>4</v>
      </c>
      <c r="H2903" s="10">
        <v>15902964</v>
      </c>
      <c r="I2903" s="22">
        <f>(data[[#This Row],[Profit]]/data[[#This Row],[Penjualan]])*100%</f>
        <v>0.11398409955840899</v>
      </c>
      <c r="K2903" s="3"/>
    </row>
    <row r="2904" spans="1:11" ht="15.75" customHeight="1" x14ac:dyDescent="0.3">
      <c r="A2904" s="9" t="s">
        <v>1495</v>
      </c>
      <c r="B2904" s="7" t="s">
        <v>10</v>
      </c>
      <c r="C2904" s="8" t="s">
        <v>17</v>
      </c>
      <c r="D2904" s="9" t="s">
        <v>28</v>
      </c>
      <c r="E2904" s="9" t="s">
        <v>25</v>
      </c>
      <c r="F2904" s="10">
        <v>203988974</v>
      </c>
      <c r="G2904" s="9">
        <v>1</v>
      </c>
      <c r="H2904" s="10">
        <v>33122808</v>
      </c>
      <c r="I2904" s="22">
        <f>(data[[#This Row],[Profit]]/data[[#This Row],[Penjualan]])*100%</f>
        <v>0.16237548211796976</v>
      </c>
      <c r="K2904" s="3"/>
    </row>
    <row r="2905" spans="1:11" ht="15.75" customHeight="1" x14ac:dyDescent="0.3">
      <c r="A2905" s="9" t="s">
        <v>1496</v>
      </c>
      <c r="B2905" s="7" t="s">
        <v>10</v>
      </c>
      <c r="C2905" s="8" t="s">
        <v>20</v>
      </c>
      <c r="D2905" s="9" t="s">
        <v>28</v>
      </c>
      <c r="E2905" s="9" t="s">
        <v>25</v>
      </c>
      <c r="F2905" s="10">
        <v>104794857</v>
      </c>
      <c r="G2905" s="9">
        <v>5</v>
      </c>
      <c r="H2905" s="10">
        <v>31152074</v>
      </c>
      <c r="I2905" s="22">
        <f>(data[[#This Row],[Profit]]/data[[#This Row],[Penjualan]])*100%</f>
        <v>0.29726720272159923</v>
      </c>
      <c r="K2905" s="3"/>
    </row>
    <row r="2906" spans="1:11" ht="15.75" customHeight="1" x14ac:dyDescent="0.3">
      <c r="A2906" s="9" t="s">
        <v>1497</v>
      </c>
      <c r="B2906" s="7" t="s">
        <v>10</v>
      </c>
      <c r="C2906" s="8" t="s">
        <v>20</v>
      </c>
      <c r="D2906" s="9" t="s">
        <v>28</v>
      </c>
      <c r="E2906" s="9" t="s">
        <v>30</v>
      </c>
      <c r="F2906" s="10">
        <v>205029365</v>
      </c>
      <c r="G2906" s="9">
        <v>4</v>
      </c>
      <c r="H2906" s="10">
        <v>13994136</v>
      </c>
      <c r="I2906" s="22">
        <f>(data[[#This Row],[Profit]]/data[[#This Row],[Penjualan]])*100%</f>
        <v>6.8254301036341794E-2</v>
      </c>
      <c r="K2906" s="3"/>
    </row>
    <row r="2907" spans="1:11" ht="15.75" customHeight="1" x14ac:dyDescent="0.3">
      <c r="A2907" s="9" t="s">
        <v>1497</v>
      </c>
      <c r="B2907" s="7" t="s">
        <v>16</v>
      </c>
      <c r="C2907" s="8" t="s">
        <v>20</v>
      </c>
      <c r="D2907" s="9" t="s">
        <v>28</v>
      </c>
      <c r="E2907" s="9" t="s">
        <v>30</v>
      </c>
      <c r="F2907" s="10">
        <v>197899298</v>
      </c>
      <c r="G2907" s="9">
        <v>4</v>
      </c>
      <c r="H2907" s="10">
        <v>21895342</v>
      </c>
      <c r="I2907" s="22">
        <f>(data[[#This Row],[Profit]]/data[[#This Row],[Penjualan]])*100%</f>
        <v>0.11063880580314135</v>
      </c>
      <c r="K2907" s="3"/>
    </row>
    <row r="2908" spans="1:11" ht="15.75" customHeight="1" x14ac:dyDescent="0.3">
      <c r="A2908" s="9" t="s">
        <v>1497</v>
      </c>
      <c r="B2908" s="7" t="s">
        <v>16</v>
      </c>
      <c r="C2908" s="8" t="s">
        <v>20</v>
      </c>
      <c r="D2908" s="9" t="s">
        <v>28</v>
      </c>
      <c r="E2908" s="9" t="s">
        <v>30</v>
      </c>
      <c r="F2908" s="10">
        <v>131938975</v>
      </c>
      <c r="G2908" s="9">
        <v>5</v>
      </c>
      <c r="H2908" s="10">
        <v>21015017</v>
      </c>
      <c r="I2908" s="22">
        <f>(data[[#This Row],[Profit]]/data[[#This Row],[Penjualan]])*100%</f>
        <v>0.15927831029458883</v>
      </c>
      <c r="K2908" s="3"/>
    </row>
    <row r="2909" spans="1:11" ht="15.75" customHeight="1" x14ac:dyDescent="0.3">
      <c r="A2909" s="9" t="s">
        <v>1497</v>
      </c>
      <c r="B2909" s="7" t="s">
        <v>16</v>
      </c>
      <c r="C2909" s="8" t="s">
        <v>20</v>
      </c>
      <c r="D2909" s="9" t="s">
        <v>28</v>
      </c>
      <c r="E2909" s="9" t="s">
        <v>30</v>
      </c>
      <c r="F2909" s="10">
        <v>148147903</v>
      </c>
      <c r="G2909" s="9">
        <v>5</v>
      </c>
      <c r="H2909" s="10">
        <v>24831352</v>
      </c>
      <c r="I2909" s="22">
        <f>(data[[#This Row],[Profit]]/data[[#This Row],[Penjualan]])*100%</f>
        <v>0.16761190335579707</v>
      </c>
      <c r="K2909" s="3"/>
    </row>
    <row r="2910" spans="1:11" ht="15.75" customHeight="1" x14ac:dyDescent="0.3">
      <c r="A2910" s="9" t="s">
        <v>1497</v>
      </c>
      <c r="B2910" s="7" t="s">
        <v>16</v>
      </c>
      <c r="C2910" s="8" t="s">
        <v>20</v>
      </c>
      <c r="D2910" s="9" t="s">
        <v>28</v>
      </c>
      <c r="E2910" s="9" t="s">
        <v>30</v>
      </c>
      <c r="F2910" s="10">
        <v>100881882</v>
      </c>
      <c r="G2910" s="9">
        <v>1</v>
      </c>
      <c r="H2910" s="10">
        <v>24317635</v>
      </c>
      <c r="I2910" s="22">
        <f>(data[[#This Row],[Profit]]/data[[#This Row],[Penjualan]])*100%</f>
        <v>0.24105056842615208</v>
      </c>
      <c r="K2910" s="3"/>
    </row>
    <row r="2911" spans="1:11" ht="15.75" customHeight="1" x14ac:dyDescent="0.3">
      <c r="A2911" s="9" t="s">
        <v>1497</v>
      </c>
      <c r="B2911" s="7" t="s">
        <v>14</v>
      </c>
      <c r="C2911" s="8" t="s">
        <v>20</v>
      </c>
      <c r="D2911" s="9" t="s">
        <v>28</v>
      </c>
      <c r="E2911" s="9" t="s">
        <v>30</v>
      </c>
      <c r="F2911" s="10">
        <v>109154341</v>
      </c>
      <c r="G2911" s="9">
        <v>3</v>
      </c>
      <c r="H2911" s="10">
        <v>13418300</v>
      </c>
      <c r="I2911" s="22">
        <f>(data[[#This Row],[Profit]]/data[[#This Row],[Penjualan]])*100%</f>
        <v>0.12292960478777477</v>
      </c>
      <c r="K2911" s="3"/>
    </row>
    <row r="2912" spans="1:11" ht="15.75" customHeight="1" x14ac:dyDescent="0.3">
      <c r="A2912" s="9" t="s">
        <v>1498</v>
      </c>
      <c r="B2912" s="7" t="s">
        <v>16</v>
      </c>
      <c r="C2912" s="8" t="s">
        <v>20</v>
      </c>
      <c r="D2912" s="9" t="s">
        <v>18</v>
      </c>
      <c r="E2912" s="9" t="s">
        <v>13</v>
      </c>
      <c r="F2912" s="10">
        <v>97186290</v>
      </c>
      <c r="G2912" s="9">
        <v>3</v>
      </c>
      <c r="H2912" s="10">
        <v>32812201</v>
      </c>
      <c r="I2912" s="22">
        <f>(data[[#This Row],[Profit]]/data[[#This Row],[Penjualan]])*100%</f>
        <v>0.3376217056953198</v>
      </c>
      <c r="K2912" s="3"/>
    </row>
    <row r="2913" spans="1:11" ht="15.75" customHeight="1" x14ac:dyDescent="0.3">
      <c r="A2913" s="9" t="s">
        <v>1499</v>
      </c>
      <c r="B2913" s="7" t="s">
        <v>16</v>
      </c>
      <c r="C2913" s="8" t="s">
        <v>20</v>
      </c>
      <c r="D2913" s="9" t="s">
        <v>18</v>
      </c>
      <c r="E2913" s="9" t="s">
        <v>30</v>
      </c>
      <c r="F2913" s="10">
        <v>196871724</v>
      </c>
      <c r="G2913" s="9">
        <v>4</v>
      </c>
      <c r="H2913" s="10">
        <v>25370354</v>
      </c>
      <c r="I2913" s="22">
        <f>(data[[#This Row],[Profit]]/data[[#This Row],[Penjualan]])*100%</f>
        <v>0.12886743451284044</v>
      </c>
      <c r="K2913" s="3"/>
    </row>
    <row r="2914" spans="1:11" ht="15.75" customHeight="1" x14ac:dyDescent="0.3">
      <c r="A2914" s="9" t="s">
        <v>1500</v>
      </c>
      <c r="B2914" s="7" t="s">
        <v>14</v>
      </c>
      <c r="C2914" s="8" t="s">
        <v>11</v>
      </c>
      <c r="D2914" s="9" t="s">
        <v>18</v>
      </c>
      <c r="E2914" s="9" t="s">
        <v>30</v>
      </c>
      <c r="F2914" s="10">
        <v>133460116</v>
      </c>
      <c r="G2914" s="9">
        <v>2</v>
      </c>
      <c r="H2914" s="10">
        <v>13845186</v>
      </c>
      <c r="I2914" s="22">
        <f>(data[[#This Row],[Profit]]/data[[#This Row],[Penjualan]])*100%</f>
        <v>0.10374025150704949</v>
      </c>
      <c r="K2914" s="3"/>
    </row>
    <row r="2915" spans="1:11" ht="15.75" customHeight="1" x14ac:dyDescent="0.3">
      <c r="A2915" s="9" t="s">
        <v>1501</v>
      </c>
      <c r="B2915" s="7" t="s">
        <v>39</v>
      </c>
      <c r="C2915" s="8" t="s">
        <v>20</v>
      </c>
      <c r="D2915" s="9" t="s">
        <v>18</v>
      </c>
      <c r="E2915" s="9" t="s">
        <v>13</v>
      </c>
      <c r="F2915" s="10">
        <v>231980605</v>
      </c>
      <c r="G2915" s="9">
        <v>1</v>
      </c>
      <c r="H2915" s="10">
        <v>26333397</v>
      </c>
      <c r="I2915" s="22">
        <f>(data[[#This Row],[Profit]]/data[[#This Row],[Penjualan]])*100%</f>
        <v>0.11351551135061486</v>
      </c>
      <c r="K2915" s="3"/>
    </row>
    <row r="2916" spans="1:11" ht="15.75" customHeight="1" x14ac:dyDescent="0.3">
      <c r="A2916" s="9" t="s">
        <v>1502</v>
      </c>
      <c r="B2916" s="7" t="s">
        <v>14</v>
      </c>
      <c r="C2916" s="8" t="s">
        <v>11</v>
      </c>
      <c r="D2916" s="9" t="s">
        <v>28</v>
      </c>
      <c r="E2916" s="9" t="s">
        <v>30</v>
      </c>
      <c r="F2916" s="10">
        <v>218727982</v>
      </c>
      <c r="G2916" s="9">
        <v>2</v>
      </c>
      <c r="H2916" s="10">
        <v>27054169</v>
      </c>
      <c r="I2916" s="22">
        <f>(data[[#This Row],[Profit]]/data[[#This Row],[Penjualan]])*100%</f>
        <v>0.12368865086498169</v>
      </c>
      <c r="K2916" s="3"/>
    </row>
    <row r="2917" spans="1:11" ht="15.75" customHeight="1" x14ac:dyDescent="0.3">
      <c r="A2917" s="9" t="s">
        <v>1503</v>
      </c>
      <c r="B2917" s="7" t="s">
        <v>10</v>
      </c>
      <c r="C2917" s="8" t="s">
        <v>20</v>
      </c>
      <c r="D2917" s="9" t="s">
        <v>28</v>
      </c>
      <c r="E2917" s="9" t="s">
        <v>25</v>
      </c>
      <c r="F2917" s="10">
        <v>151715839</v>
      </c>
      <c r="G2917" s="9">
        <v>4</v>
      </c>
      <c r="H2917" s="10">
        <v>19615809</v>
      </c>
      <c r="I2917" s="22">
        <f>(data[[#This Row],[Profit]]/data[[#This Row],[Penjualan]])*100%</f>
        <v>0.12929308587220087</v>
      </c>
      <c r="K2917" s="3"/>
    </row>
    <row r="2918" spans="1:11" ht="15.75" customHeight="1" x14ac:dyDescent="0.3">
      <c r="A2918" s="9" t="s">
        <v>1504</v>
      </c>
      <c r="B2918" s="7" t="s">
        <v>16</v>
      </c>
      <c r="C2918" s="8" t="s">
        <v>11</v>
      </c>
      <c r="D2918" s="9" t="s">
        <v>28</v>
      </c>
      <c r="E2918" s="9" t="s">
        <v>26</v>
      </c>
      <c r="F2918" s="10">
        <v>155250204</v>
      </c>
      <c r="G2918" s="9">
        <v>4</v>
      </c>
      <c r="H2918" s="10">
        <v>26313640</v>
      </c>
      <c r="I2918" s="22">
        <f>(data[[#This Row],[Profit]]/data[[#This Row],[Penjualan]])*100%</f>
        <v>0.16949182237467464</v>
      </c>
      <c r="K2918" s="3"/>
    </row>
    <row r="2919" spans="1:11" ht="15.75" customHeight="1" x14ac:dyDescent="0.3">
      <c r="A2919" s="9" t="s">
        <v>1505</v>
      </c>
      <c r="B2919" s="7" t="s">
        <v>16</v>
      </c>
      <c r="C2919" s="8" t="s">
        <v>20</v>
      </c>
      <c r="D2919" s="9" t="s">
        <v>12</v>
      </c>
      <c r="E2919" s="9" t="s">
        <v>30</v>
      </c>
      <c r="F2919" s="10">
        <v>154533869</v>
      </c>
      <c r="G2919" s="9">
        <v>5</v>
      </c>
      <c r="H2919" s="10">
        <v>12213482</v>
      </c>
      <c r="I2919" s="22">
        <f>(data[[#This Row],[Profit]]/data[[#This Row],[Penjualan]])*100%</f>
        <v>7.9034337773553065E-2</v>
      </c>
      <c r="K2919" s="3"/>
    </row>
    <row r="2920" spans="1:11" ht="15.75" customHeight="1" x14ac:dyDescent="0.3">
      <c r="A2920" s="9" t="s">
        <v>1506</v>
      </c>
      <c r="B2920" s="7" t="s">
        <v>10</v>
      </c>
      <c r="C2920" s="8" t="s">
        <v>20</v>
      </c>
      <c r="D2920" s="9" t="s">
        <v>18</v>
      </c>
      <c r="E2920" s="9" t="s">
        <v>25</v>
      </c>
      <c r="F2920" s="10">
        <v>119073070</v>
      </c>
      <c r="G2920" s="9">
        <v>5</v>
      </c>
      <c r="H2920" s="10">
        <v>20966652</v>
      </c>
      <c r="I2920" s="22">
        <f>(data[[#This Row],[Profit]]/data[[#This Row],[Penjualan]])*100%</f>
        <v>0.17608223253167152</v>
      </c>
      <c r="K2920" s="3"/>
    </row>
    <row r="2921" spans="1:11" ht="15.75" customHeight="1" x14ac:dyDescent="0.3">
      <c r="A2921" s="9" t="s">
        <v>1506</v>
      </c>
      <c r="B2921" s="7" t="s">
        <v>14</v>
      </c>
      <c r="C2921" s="8" t="s">
        <v>20</v>
      </c>
      <c r="D2921" s="9" t="s">
        <v>18</v>
      </c>
      <c r="E2921" s="9" t="s">
        <v>25</v>
      </c>
      <c r="F2921" s="10">
        <v>185133414</v>
      </c>
      <c r="G2921" s="9">
        <v>3</v>
      </c>
      <c r="H2921" s="10">
        <v>29834779</v>
      </c>
      <c r="I2921" s="22">
        <f>(data[[#This Row],[Profit]]/data[[#This Row],[Penjualan]])*100%</f>
        <v>0.1611528592023912</v>
      </c>
      <c r="K2921" s="3"/>
    </row>
    <row r="2922" spans="1:11" ht="15.75" customHeight="1" x14ac:dyDescent="0.3">
      <c r="A2922" s="9" t="s">
        <v>1506</v>
      </c>
      <c r="B2922" s="7" t="s">
        <v>16</v>
      </c>
      <c r="C2922" s="8" t="s">
        <v>20</v>
      </c>
      <c r="D2922" s="9" t="s">
        <v>18</v>
      </c>
      <c r="E2922" s="9" t="s">
        <v>25</v>
      </c>
      <c r="F2922" s="10">
        <v>244054720</v>
      </c>
      <c r="G2922" s="9">
        <v>3</v>
      </c>
      <c r="H2922" s="10">
        <v>10069332</v>
      </c>
      <c r="I2922" s="22">
        <f>(data[[#This Row],[Profit]]/data[[#This Row],[Penjualan]])*100%</f>
        <v>4.1258501372151292E-2</v>
      </c>
      <c r="K2922" s="3"/>
    </row>
    <row r="2923" spans="1:11" ht="15.75" customHeight="1" x14ac:dyDescent="0.3">
      <c r="A2923" s="9" t="s">
        <v>1506</v>
      </c>
      <c r="B2923" s="7" t="s">
        <v>16</v>
      </c>
      <c r="C2923" s="8" t="s">
        <v>20</v>
      </c>
      <c r="D2923" s="9" t="s">
        <v>18</v>
      </c>
      <c r="E2923" s="9" t="s">
        <v>25</v>
      </c>
      <c r="F2923" s="10">
        <v>212086726</v>
      </c>
      <c r="G2923" s="9">
        <v>1</v>
      </c>
      <c r="H2923" s="10">
        <v>29850301</v>
      </c>
      <c r="I2923" s="22">
        <f>(data[[#This Row],[Profit]]/data[[#This Row],[Penjualan]])*100%</f>
        <v>0.14074572965023752</v>
      </c>
      <c r="K2923" s="3"/>
    </row>
    <row r="2924" spans="1:11" ht="15.75" customHeight="1" x14ac:dyDescent="0.3">
      <c r="A2924" s="9" t="s">
        <v>1506</v>
      </c>
      <c r="B2924" s="7" t="s">
        <v>16</v>
      </c>
      <c r="C2924" s="8" t="s">
        <v>20</v>
      </c>
      <c r="D2924" s="9" t="s">
        <v>18</v>
      </c>
      <c r="E2924" s="9" t="s">
        <v>25</v>
      </c>
      <c r="F2924" s="10">
        <v>105609839</v>
      </c>
      <c r="G2924" s="9">
        <v>4</v>
      </c>
      <c r="H2924" s="10">
        <v>16483632</v>
      </c>
      <c r="I2924" s="22">
        <f>(data[[#This Row],[Profit]]/data[[#This Row],[Penjualan]])*100%</f>
        <v>0.1560804576172112</v>
      </c>
      <c r="K2924" s="3"/>
    </row>
    <row r="2925" spans="1:11" ht="15.75" customHeight="1" x14ac:dyDescent="0.3">
      <c r="A2925" s="9" t="s">
        <v>1507</v>
      </c>
      <c r="B2925" s="7" t="s">
        <v>16</v>
      </c>
      <c r="C2925" s="8" t="s">
        <v>20</v>
      </c>
      <c r="D2925" s="9" t="s">
        <v>18</v>
      </c>
      <c r="E2925" s="9" t="s">
        <v>30</v>
      </c>
      <c r="F2925" s="10">
        <v>154949077</v>
      </c>
      <c r="G2925" s="9">
        <v>5</v>
      </c>
      <c r="H2925" s="10">
        <v>10999099</v>
      </c>
      <c r="I2925" s="22">
        <f>(data[[#This Row],[Profit]]/data[[#This Row],[Penjualan]])*100%</f>
        <v>7.0985250205782127E-2</v>
      </c>
      <c r="K2925" s="3"/>
    </row>
    <row r="2926" spans="1:11" ht="15.75" customHeight="1" x14ac:dyDescent="0.3">
      <c r="A2926" s="9" t="s">
        <v>1508</v>
      </c>
      <c r="B2926" s="7" t="s">
        <v>16</v>
      </c>
      <c r="C2926" s="8" t="s">
        <v>20</v>
      </c>
      <c r="D2926" s="9" t="s">
        <v>18</v>
      </c>
      <c r="E2926" s="9" t="s">
        <v>13</v>
      </c>
      <c r="F2926" s="10">
        <v>170602183</v>
      </c>
      <c r="G2926" s="9">
        <v>2</v>
      </c>
      <c r="H2926" s="10">
        <v>29765131</v>
      </c>
      <c r="I2926" s="22">
        <f>(data[[#This Row],[Profit]]/data[[#This Row],[Penjualan]])*100%</f>
        <v>0.17447098552074214</v>
      </c>
      <c r="K2926" s="3"/>
    </row>
    <row r="2927" spans="1:11" ht="15.75" customHeight="1" x14ac:dyDescent="0.3">
      <c r="A2927" s="9" t="s">
        <v>1508</v>
      </c>
      <c r="B2927" s="7" t="s">
        <v>14</v>
      </c>
      <c r="C2927" s="8" t="s">
        <v>20</v>
      </c>
      <c r="D2927" s="9" t="s">
        <v>18</v>
      </c>
      <c r="E2927" s="9" t="s">
        <v>13</v>
      </c>
      <c r="F2927" s="10">
        <v>125958737</v>
      </c>
      <c r="G2927" s="9">
        <v>1</v>
      </c>
      <c r="H2927" s="10">
        <v>26918245</v>
      </c>
      <c r="I2927" s="22">
        <f>(data[[#This Row],[Profit]]/data[[#This Row],[Penjualan]])*100%</f>
        <v>0.21370685068079082</v>
      </c>
      <c r="K2927" s="3"/>
    </row>
    <row r="2928" spans="1:11" ht="15.75" customHeight="1" x14ac:dyDescent="0.3">
      <c r="A2928" s="9" t="s">
        <v>1508</v>
      </c>
      <c r="B2928" s="7" t="s">
        <v>10</v>
      </c>
      <c r="C2928" s="8" t="s">
        <v>20</v>
      </c>
      <c r="D2928" s="9" t="s">
        <v>18</v>
      </c>
      <c r="E2928" s="9" t="s">
        <v>13</v>
      </c>
      <c r="F2928" s="10">
        <v>190396221</v>
      </c>
      <c r="G2928" s="9">
        <v>2</v>
      </c>
      <c r="H2928" s="10">
        <v>30000887</v>
      </c>
      <c r="I2928" s="22">
        <f>(data[[#This Row],[Profit]]/data[[#This Row],[Penjualan]])*100%</f>
        <v>0.1575708112399983</v>
      </c>
      <c r="K2928" s="3"/>
    </row>
    <row r="2929" spans="1:11" ht="15.75" customHeight="1" x14ac:dyDescent="0.3">
      <c r="A2929" s="9" t="s">
        <v>1509</v>
      </c>
      <c r="B2929" s="7" t="s">
        <v>14</v>
      </c>
      <c r="C2929" s="8" t="s">
        <v>20</v>
      </c>
      <c r="D2929" s="9" t="s">
        <v>28</v>
      </c>
      <c r="E2929" s="9" t="s">
        <v>25</v>
      </c>
      <c r="F2929" s="10">
        <v>214492490</v>
      </c>
      <c r="G2929" s="9">
        <v>1</v>
      </c>
      <c r="H2929" s="10">
        <v>18815308</v>
      </c>
      <c r="I2929" s="22">
        <f>(data[[#This Row],[Profit]]/data[[#This Row],[Penjualan]])*100%</f>
        <v>8.7720124839802086E-2</v>
      </c>
      <c r="K2929" s="3"/>
    </row>
    <row r="2930" spans="1:11" ht="15.75" customHeight="1" x14ac:dyDescent="0.3">
      <c r="A2930" s="9" t="s">
        <v>1509</v>
      </c>
      <c r="B2930" s="7" t="s">
        <v>14</v>
      </c>
      <c r="C2930" s="8" t="s">
        <v>20</v>
      </c>
      <c r="D2930" s="9" t="s">
        <v>28</v>
      </c>
      <c r="E2930" s="9" t="s">
        <v>25</v>
      </c>
      <c r="F2930" s="10">
        <v>181286553</v>
      </c>
      <c r="G2930" s="9">
        <v>1</v>
      </c>
      <c r="H2930" s="10">
        <v>25659389</v>
      </c>
      <c r="I2930" s="22">
        <f>(data[[#This Row],[Profit]]/data[[#This Row],[Penjualan]])*100%</f>
        <v>0.14154049804234514</v>
      </c>
      <c r="K2930" s="3"/>
    </row>
    <row r="2931" spans="1:11" ht="15.75" customHeight="1" x14ac:dyDescent="0.3">
      <c r="A2931" s="9" t="s">
        <v>1509</v>
      </c>
      <c r="B2931" s="7" t="s">
        <v>14</v>
      </c>
      <c r="C2931" s="8" t="s">
        <v>20</v>
      </c>
      <c r="D2931" s="9" t="s">
        <v>28</v>
      </c>
      <c r="E2931" s="9" t="s">
        <v>25</v>
      </c>
      <c r="F2931" s="10">
        <v>139012009</v>
      </c>
      <c r="G2931" s="9">
        <v>2</v>
      </c>
      <c r="H2931" s="10">
        <v>20939958</v>
      </c>
      <c r="I2931" s="22">
        <f>(data[[#This Row],[Profit]]/data[[#This Row],[Penjualan]])*100%</f>
        <v>0.15063416571441679</v>
      </c>
      <c r="K2931" s="3"/>
    </row>
    <row r="2932" spans="1:11" ht="15.75" customHeight="1" x14ac:dyDescent="0.3">
      <c r="A2932" s="9" t="s">
        <v>1509</v>
      </c>
      <c r="B2932" s="7" t="s">
        <v>16</v>
      </c>
      <c r="C2932" s="8" t="s">
        <v>20</v>
      </c>
      <c r="D2932" s="9" t="s">
        <v>28</v>
      </c>
      <c r="E2932" s="9" t="s">
        <v>25</v>
      </c>
      <c r="F2932" s="10">
        <v>165861265</v>
      </c>
      <c r="G2932" s="9">
        <v>5</v>
      </c>
      <c r="H2932" s="10">
        <v>29064827</v>
      </c>
      <c r="I2932" s="22">
        <f>(data[[#This Row],[Profit]]/data[[#This Row],[Penjualan]])*100%</f>
        <v>0.17523577310229727</v>
      </c>
      <c r="K2932" s="3"/>
    </row>
    <row r="2933" spans="1:11" ht="15.75" customHeight="1" x14ac:dyDescent="0.3">
      <c r="A2933" s="9" t="s">
        <v>1510</v>
      </c>
      <c r="B2933" s="7" t="s">
        <v>14</v>
      </c>
      <c r="C2933" s="8" t="s">
        <v>20</v>
      </c>
      <c r="D2933" s="9" t="s">
        <v>28</v>
      </c>
      <c r="E2933" s="9" t="s">
        <v>13</v>
      </c>
      <c r="F2933" s="10">
        <v>134981941</v>
      </c>
      <c r="G2933" s="9">
        <v>4</v>
      </c>
      <c r="H2933" s="10">
        <v>12698137</v>
      </c>
      <c r="I2933" s="22">
        <f>(data[[#This Row],[Profit]]/data[[#This Row],[Penjualan]])*100%</f>
        <v>9.4072858235161996E-2</v>
      </c>
      <c r="K2933" s="3"/>
    </row>
    <row r="2934" spans="1:11" ht="15.75" customHeight="1" x14ac:dyDescent="0.3">
      <c r="A2934" s="9" t="s">
        <v>1511</v>
      </c>
      <c r="B2934" s="7" t="s">
        <v>14</v>
      </c>
      <c r="C2934" s="8" t="s">
        <v>20</v>
      </c>
      <c r="D2934" s="9" t="s">
        <v>28</v>
      </c>
      <c r="E2934" s="9" t="s">
        <v>30</v>
      </c>
      <c r="F2934" s="10">
        <v>217769535</v>
      </c>
      <c r="G2934" s="9">
        <v>2</v>
      </c>
      <c r="H2934" s="10">
        <v>17267983</v>
      </c>
      <c r="I2934" s="22">
        <f>(data[[#This Row],[Profit]]/data[[#This Row],[Penjualan]])*100%</f>
        <v>7.9294759939676593E-2</v>
      </c>
      <c r="K2934" s="3"/>
    </row>
    <row r="2935" spans="1:11" ht="15.75" customHeight="1" x14ac:dyDescent="0.3">
      <c r="A2935" s="9" t="s">
        <v>1511</v>
      </c>
      <c r="B2935" s="7" t="s">
        <v>39</v>
      </c>
      <c r="C2935" s="8" t="s">
        <v>20</v>
      </c>
      <c r="D2935" s="9" t="s">
        <v>28</v>
      </c>
      <c r="E2935" s="9" t="s">
        <v>30</v>
      </c>
      <c r="F2935" s="10">
        <v>216748373</v>
      </c>
      <c r="G2935" s="9">
        <v>5</v>
      </c>
      <c r="H2935" s="10">
        <v>21062969</v>
      </c>
      <c r="I2935" s="22">
        <f>(data[[#This Row],[Profit]]/data[[#This Row],[Penjualan]])*100%</f>
        <v>9.7177057010711679E-2</v>
      </c>
      <c r="K2935" s="3"/>
    </row>
    <row r="2936" spans="1:11" ht="15.75" customHeight="1" x14ac:dyDescent="0.3">
      <c r="A2936" s="9" t="s">
        <v>1512</v>
      </c>
      <c r="B2936" s="7" t="s">
        <v>14</v>
      </c>
      <c r="C2936" s="8" t="s">
        <v>20</v>
      </c>
      <c r="D2936" s="9" t="s">
        <v>18</v>
      </c>
      <c r="E2936" s="9" t="s">
        <v>30</v>
      </c>
      <c r="F2936" s="10">
        <v>117516281</v>
      </c>
      <c r="G2936" s="9">
        <v>5</v>
      </c>
      <c r="H2936" s="10">
        <v>20052059</v>
      </c>
      <c r="I2936" s="22">
        <f>(data[[#This Row],[Profit]]/data[[#This Row],[Penjualan]])*100%</f>
        <v>0.17063217819154777</v>
      </c>
      <c r="K2936" s="3"/>
    </row>
    <row r="2937" spans="1:11" ht="15.75" customHeight="1" x14ac:dyDescent="0.3">
      <c r="A2937" s="9" t="s">
        <v>1513</v>
      </c>
      <c r="B2937" s="7" t="s">
        <v>14</v>
      </c>
      <c r="C2937" s="8" t="s">
        <v>21</v>
      </c>
      <c r="D2937" s="9" t="s">
        <v>12</v>
      </c>
      <c r="E2937" s="9" t="s">
        <v>25</v>
      </c>
      <c r="F2937" s="10">
        <v>235017292</v>
      </c>
      <c r="G2937" s="9">
        <v>3</v>
      </c>
      <c r="H2937" s="10">
        <v>21835293</v>
      </c>
      <c r="I2937" s="22">
        <f>(data[[#This Row],[Profit]]/data[[#This Row],[Penjualan]])*100%</f>
        <v>9.2909303882201144E-2</v>
      </c>
      <c r="K2937" s="3"/>
    </row>
    <row r="2938" spans="1:11" ht="15.75" customHeight="1" x14ac:dyDescent="0.3">
      <c r="A2938" s="9" t="s">
        <v>1514</v>
      </c>
      <c r="B2938" s="7" t="s">
        <v>14</v>
      </c>
      <c r="C2938" s="8" t="s">
        <v>20</v>
      </c>
      <c r="D2938" s="9" t="s">
        <v>28</v>
      </c>
      <c r="E2938" s="9" t="s">
        <v>26</v>
      </c>
      <c r="F2938" s="10">
        <v>143468526</v>
      </c>
      <c r="G2938" s="9">
        <v>2</v>
      </c>
      <c r="H2938" s="10">
        <v>10036609</v>
      </c>
      <c r="I2938" s="22">
        <f>(data[[#This Row],[Profit]]/data[[#This Row],[Penjualan]])*100%</f>
        <v>6.9956869843355057E-2</v>
      </c>
      <c r="K2938" s="3"/>
    </row>
    <row r="2939" spans="1:11" ht="15.75" customHeight="1" x14ac:dyDescent="0.3">
      <c r="A2939" s="9" t="s">
        <v>1515</v>
      </c>
      <c r="B2939" s="7" t="s">
        <v>14</v>
      </c>
      <c r="C2939" s="8" t="s">
        <v>20</v>
      </c>
      <c r="D2939" s="9" t="s">
        <v>12</v>
      </c>
      <c r="E2939" s="9" t="s">
        <v>25</v>
      </c>
      <c r="F2939" s="10">
        <v>225281483</v>
      </c>
      <c r="G2939" s="9">
        <v>2</v>
      </c>
      <c r="H2939" s="10">
        <v>15317922</v>
      </c>
      <c r="I2939" s="22">
        <f>(data[[#This Row],[Profit]]/data[[#This Row],[Penjualan]])*100%</f>
        <v>6.7994589684053169E-2</v>
      </c>
      <c r="K2939" s="3"/>
    </row>
    <row r="2940" spans="1:11" ht="15.75" customHeight="1" x14ac:dyDescent="0.3">
      <c r="A2940" s="9" t="s">
        <v>1516</v>
      </c>
      <c r="B2940" s="7" t="s">
        <v>14</v>
      </c>
      <c r="C2940" s="8" t="s">
        <v>20</v>
      </c>
      <c r="D2940" s="9" t="s">
        <v>12</v>
      </c>
      <c r="E2940" s="9" t="s">
        <v>13</v>
      </c>
      <c r="F2940" s="10">
        <v>115511867</v>
      </c>
      <c r="G2940" s="9">
        <v>2</v>
      </c>
      <c r="H2940" s="10">
        <v>20559471</v>
      </c>
      <c r="I2940" s="22">
        <f>(data[[#This Row],[Profit]]/data[[#This Row],[Penjualan]])*100%</f>
        <v>0.17798579084519514</v>
      </c>
      <c r="K2940" s="3"/>
    </row>
    <row r="2941" spans="1:11" ht="15.75" customHeight="1" x14ac:dyDescent="0.3">
      <c r="A2941" s="9" t="s">
        <v>1516</v>
      </c>
      <c r="B2941" s="7" t="s">
        <v>10</v>
      </c>
      <c r="C2941" s="8" t="s">
        <v>20</v>
      </c>
      <c r="D2941" s="9" t="s">
        <v>12</v>
      </c>
      <c r="E2941" s="9" t="s">
        <v>13</v>
      </c>
      <c r="F2941" s="10">
        <v>205366636</v>
      </c>
      <c r="G2941" s="9">
        <v>2</v>
      </c>
      <c r="H2941" s="10">
        <v>16764322</v>
      </c>
      <c r="I2941" s="22">
        <f>(data[[#This Row],[Profit]]/data[[#This Row],[Penjualan]])*100%</f>
        <v>8.1631185700485442E-2</v>
      </c>
      <c r="K2941" s="3"/>
    </row>
    <row r="2942" spans="1:11" ht="15.75" customHeight="1" x14ac:dyDescent="0.3">
      <c r="A2942" s="9" t="s">
        <v>1517</v>
      </c>
      <c r="B2942" s="7" t="s">
        <v>10</v>
      </c>
      <c r="C2942" s="8" t="s">
        <v>20</v>
      </c>
      <c r="D2942" s="9" t="s">
        <v>28</v>
      </c>
      <c r="E2942" s="9" t="s">
        <v>25</v>
      </c>
      <c r="F2942" s="10">
        <v>241306144</v>
      </c>
      <c r="G2942" s="9">
        <v>3</v>
      </c>
      <c r="H2942" s="10">
        <v>18863672</v>
      </c>
      <c r="I2942" s="22">
        <f>(data[[#This Row],[Profit]]/data[[#This Row],[Penjualan]])*100%</f>
        <v>7.8173193965587542E-2</v>
      </c>
      <c r="K2942" s="3"/>
    </row>
    <row r="2943" spans="1:11" ht="15.75" customHeight="1" x14ac:dyDescent="0.3">
      <c r="A2943" s="9" t="s">
        <v>1518</v>
      </c>
      <c r="B2943" s="7" t="s">
        <v>16</v>
      </c>
      <c r="C2943" s="8" t="s">
        <v>20</v>
      </c>
      <c r="D2943" s="9" t="s">
        <v>18</v>
      </c>
      <c r="E2943" s="9" t="s">
        <v>30</v>
      </c>
      <c r="F2943" s="10">
        <v>147169561</v>
      </c>
      <c r="G2943" s="9">
        <v>2</v>
      </c>
      <c r="H2943" s="10">
        <v>13561796</v>
      </c>
      <c r="I2943" s="22">
        <f>(data[[#This Row],[Profit]]/data[[#This Row],[Penjualan]])*100%</f>
        <v>9.2150821867301752E-2</v>
      </c>
      <c r="K2943" s="3"/>
    </row>
    <row r="2944" spans="1:11" ht="15.75" customHeight="1" x14ac:dyDescent="0.3">
      <c r="A2944" s="9" t="s">
        <v>1519</v>
      </c>
      <c r="B2944" s="7" t="s">
        <v>14</v>
      </c>
      <c r="C2944" s="8" t="s">
        <v>20</v>
      </c>
      <c r="D2944" s="9" t="s">
        <v>28</v>
      </c>
      <c r="E2944" s="9" t="s">
        <v>26</v>
      </c>
      <c r="F2944" s="10">
        <v>169762297</v>
      </c>
      <c r="G2944" s="9">
        <v>5</v>
      </c>
      <c r="H2944" s="10">
        <v>26007178</v>
      </c>
      <c r="I2944" s="22">
        <f>(data[[#This Row],[Profit]]/data[[#This Row],[Penjualan]])*100%</f>
        <v>0.15319760900737578</v>
      </c>
      <c r="K2944" s="3"/>
    </row>
    <row r="2945" spans="1:11" ht="15.75" customHeight="1" x14ac:dyDescent="0.3">
      <c r="A2945" s="9" t="s">
        <v>1519</v>
      </c>
      <c r="B2945" s="7" t="s">
        <v>14</v>
      </c>
      <c r="C2945" s="8" t="s">
        <v>20</v>
      </c>
      <c r="D2945" s="9" t="s">
        <v>28</v>
      </c>
      <c r="E2945" s="9" t="s">
        <v>26</v>
      </c>
      <c r="F2945" s="10">
        <v>207605674</v>
      </c>
      <c r="G2945" s="9">
        <v>5</v>
      </c>
      <c r="H2945" s="10">
        <v>26774854</v>
      </c>
      <c r="I2945" s="22">
        <f>(data[[#This Row],[Profit]]/data[[#This Row],[Penjualan]])*100%</f>
        <v>0.12896976023882661</v>
      </c>
      <c r="K2945" s="3"/>
    </row>
    <row r="2946" spans="1:11" ht="15.75" customHeight="1" x14ac:dyDescent="0.3">
      <c r="A2946" s="9" t="s">
        <v>1519</v>
      </c>
      <c r="B2946" s="7" t="s">
        <v>14</v>
      </c>
      <c r="C2946" s="8" t="s">
        <v>20</v>
      </c>
      <c r="D2946" s="9" t="s">
        <v>28</v>
      </c>
      <c r="E2946" s="9" t="s">
        <v>26</v>
      </c>
      <c r="F2946" s="10">
        <v>113535181</v>
      </c>
      <c r="G2946" s="9">
        <v>3</v>
      </c>
      <c r="H2946" s="10">
        <v>20973401</v>
      </c>
      <c r="I2946" s="22">
        <f>(data[[#This Row],[Profit]]/data[[#This Row],[Penjualan]])*100%</f>
        <v>0.1847304140907654</v>
      </c>
      <c r="K2946" s="3"/>
    </row>
    <row r="2947" spans="1:11" ht="15.75" customHeight="1" x14ac:dyDescent="0.3">
      <c r="A2947" s="9" t="s">
        <v>1519</v>
      </c>
      <c r="B2947" s="7" t="s">
        <v>10</v>
      </c>
      <c r="C2947" s="8" t="s">
        <v>20</v>
      </c>
      <c r="D2947" s="9" t="s">
        <v>28</v>
      </c>
      <c r="E2947" s="9" t="s">
        <v>26</v>
      </c>
      <c r="F2947" s="10">
        <v>190608611</v>
      </c>
      <c r="G2947" s="9">
        <v>4</v>
      </c>
      <c r="H2947" s="10">
        <v>14913948</v>
      </c>
      <c r="I2947" s="22">
        <f>(data[[#This Row],[Profit]]/data[[#This Row],[Penjualan]])*100%</f>
        <v>7.8243831282102994E-2</v>
      </c>
      <c r="K2947" s="3"/>
    </row>
    <row r="2948" spans="1:11" ht="15.75" customHeight="1" x14ac:dyDescent="0.3">
      <c r="A2948" s="9" t="s">
        <v>1519</v>
      </c>
      <c r="B2948" s="7" t="s">
        <v>14</v>
      </c>
      <c r="C2948" s="8" t="s">
        <v>20</v>
      </c>
      <c r="D2948" s="9" t="s">
        <v>28</v>
      </c>
      <c r="E2948" s="9" t="s">
        <v>26</v>
      </c>
      <c r="F2948" s="10">
        <v>219206769</v>
      </c>
      <c r="G2948" s="9">
        <v>4</v>
      </c>
      <c r="H2948" s="10">
        <v>14862133</v>
      </c>
      <c r="I2948" s="22">
        <f>(data[[#This Row],[Profit]]/data[[#This Row],[Penjualan]])*100%</f>
        <v>6.7799607958274319E-2</v>
      </c>
      <c r="K2948" s="3"/>
    </row>
    <row r="2949" spans="1:11" ht="15.75" customHeight="1" x14ac:dyDescent="0.3">
      <c r="A2949" s="9" t="s">
        <v>1520</v>
      </c>
      <c r="B2949" s="7" t="s">
        <v>16</v>
      </c>
      <c r="C2949" s="8" t="s">
        <v>20</v>
      </c>
      <c r="D2949" s="9" t="s">
        <v>12</v>
      </c>
      <c r="E2949" s="9" t="s">
        <v>25</v>
      </c>
      <c r="F2949" s="10">
        <v>117350994</v>
      </c>
      <c r="G2949" s="9">
        <v>2</v>
      </c>
      <c r="H2949" s="10">
        <v>13415678</v>
      </c>
      <c r="I2949" s="22">
        <f>(data[[#This Row],[Profit]]/data[[#This Row],[Penjualan]])*100%</f>
        <v>0.11432095751996783</v>
      </c>
      <c r="K2949" s="3"/>
    </row>
    <row r="2950" spans="1:11" ht="15.75" customHeight="1" x14ac:dyDescent="0.3">
      <c r="A2950" s="9" t="s">
        <v>1521</v>
      </c>
      <c r="B2950" s="7" t="s">
        <v>16</v>
      </c>
      <c r="C2950" s="8" t="s">
        <v>20</v>
      </c>
      <c r="D2950" s="9" t="s">
        <v>28</v>
      </c>
      <c r="E2950" s="9" t="s">
        <v>26</v>
      </c>
      <c r="F2950" s="10">
        <v>231098955</v>
      </c>
      <c r="G2950" s="9">
        <v>3</v>
      </c>
      <c r="H2950" s="10">
        <v>32519182</v>
      </c>
      <c r="I2950" s="22">
        <f>(data[[#This Row],[Profit]]/data[[#This Row],[Penjualan]])*100%</f>
        <v>0.14071540046557113</v>
      </c>
      <c r="K2950" s="3"/>
    </row>
    <row r="2951" spans="1:11" ht="15.75" customHeight="1" x14ac:dyDescent="0.3">
      <c r="A2951" s="9" t="s">
        <v>1522</v>
      </c>
      <c r="B2951" s="7" t="s">
        <v>14</v>
      </c>
      <c r="C2951" s="8" t="s">
        <v>21</v>
      </c>
      <c r="D2951" s="9" t="s">
        <v>18</v>
      </c>
      <c r="E2951" s="9" t="s">
        <v>25</v>
      </c>
      <c r="F2951" s="10">
        <v>219062219</v>
      </c>
      <c r="G2951" s="9">
        <v>4</v>
      </c>
      <c r="H2951" s="10">
        <v>12241722</v>
      </c>
      <c r="I2951" s="22">
        <f>(data[[#This Row],[Profit]]/data[[#This Row],[Penjualan]])*100%</f>
        <v>5.5882397502784356E-2</v>
      </c>
      <c r="K2951" s="3"/>
    </row>
    <row r="2952" spans="1:11" ht="15.75" customHeight="1" x14ac:dyDescent="0.3">
      <c r="A2952" s="9" t="s">
        <v>1522</v>
      </c>
      <c r="B2952" s="7" t="s">
        <v>14</v>
      </c>
      <c r="C2952" s="8" t="s">
        <v>21</v>
      </c>
      <c r="D2952" s="9" t="s">
        <v>18</v>
      </c>
      <c r="E2952" s="9" t="s">
        <v>25</v>
      </c>
      <c r="F2952" s="10">
        <v>157961850</v>
      </c>
      <c r="G2952" s="9">
        <v>5</v>
      </c>
      <c r="H2952" s="10">
        <v>15007818</v>
      </c>
      <c r="I2952" s="22">
        <f>(data[[#This Row],[Profit]]/data[[#This Row],[Penjualan]])*100%</f>
        <v>9.5009130369136593E-2</v>
      </c>
      <c r="K2952" s="3"/>
    </row>
    <row r="2953" spans="1:11" ht="15.75" customHeight="1" x14ac:dyDescent="0.3">
      <c r="A2953" s="9" t="s">
        <v>1522</v>
      </c>
      <c r="B2953" s="7" t="s">
        <v>14</v>
      </c>
      <c r="C2953" s="8" t="s">
        <v>21</v>
      </c>
      <c r="D2953" s="9" t="s">
        <v>18</v>
      </c>
      <c r="E2953" s="9" t="s">
        <v>25</v>
      </c>
      <c r="F2953" s="10">
        <v>105112220</v>
      </c>
      <c r="G2953" s="9">
        <v>3</v>
      </c>
      <c r="H2953" s="10">
        <v>29480849</v>
      </c>
      <c r="I2953" s="22">
        <f>(data[[#This Row],[Profit]]/data[[#This Row],[Penjualan]])*100%</f>
        <v>0.28047023457405806</v>
      </c>
      <c r="K2953" s="3"/>
    </row>
    <row r="2954" spans="1:11" ht="15.75" customHeight="1" x14ac:dyDescent="0.3">
      <c r="A2954" s="9" t="s">
        <v>1523</v>
      </c>
      <c r="B2954" s="7" t="s">
        <v>14</v>
      </c>
      <c r="C2954" s="8" t="s">
        <v>17</v>
      </c>
      <c r="D2954" s="9" t="s">
        <v>28</v>
      </c>
      <c r="E2954" s="9" t="s">
        <v>30</v>
      </c>
      <c r="F2954" s="10">
        <v>104601416</v>
      </c>
      <c r="G2954" s="9">
        <v>5</v>
      </c>
      <c r="H2954" s="10">
        <v>34887011</v>
      </c>
      <c r="I2954" s="22">
        <f>(data[[#This Row],[Profit]]/data[[#This Row],[Penjualan]])*100%</f>
        <v>0.33352331482778397</v>
      </c>
      <c r="K2954" s="3"/>
    </row>
    <row r="2955" spans="1:11" ht="15.75" customHeight="1" x14ac:dyDescent="0.3">
      <c r="A2955" s="9" t="s">
        <v>1524</v>
      </c>
      <c r="B2955" s="7" t="s">
        <v>14</v>
      </c>
      <c r="C2955" s="8" t="s">
        <v>17</v>
      </c>
      <c r="D2955" s="9" t="s">
        <v>18</v>
      </c>
      <c r="E2955" s="9" t="s">
        <v>13</v>
      </c>
      <c r="F2955" s="10">
        <v>93762230</v>
      </c>
      <c r="G2955" s="9">
        <v>5</v>
      </c>
      <c r="H2955" s="10">
        <v>19905340</v>
      </c>
      <c r="I2955" s="22">
        <f>(data[[#This Row],[Profit]]/data[[#This Row],[Penjualan]])*100%</f>
        <v>0.21229593195469007</v>
      </c>
      <c r="K2955" s="3"/>
    </row>
    <row r="2956" spans="1:11" ht="15.75" customHeight="1" x14ac:dyDescent="0.3">
      <c r="A2956" s="9" t="s">
        <v>1524</v>
      </c>
      <c r="B2956" s="7" t="s">
        <v>14</v>
      </c>
      <c r="C2956" s="8" t="s">
        <v>17</v>
      </c>
      <c r="D2956" s="9" t="s">
        <v>18</v>
      </c>
      <c r="E2956" s="9" t="s">
        <v>13</v>
      </c>
      <c r="F2956" s="10">
        <v>175568351</v>
      </c>
      <c r="G2956" s="9">
        <v>2</v>
      </c>
      <c r="H2956" s="10">
        <v>24731742</v>
      </c>
      <c r="I2956" s="22">
        <f>(data[[#This Row],[Profit]]/data[[#This Row],[Penjualan]])*100%</f>
        <v>0.14086674425734055</v>
      </c>
      <c r="K2956" s="3"/>
    </row>
    <row r="2957" spans="1:11" ht="15.75" customHeight="1" x14ac:dyDescent="0.3">
      <c r="A2957" s="9" t="s">
        <v>1525</v>
      </c>
      <c r="B2957" s="7" t="s">
        <v>39</v>
      </c>
      <c r="C2957" s="8" t="s">
        <v>20</v>
      </c>
      <c r="D2957" s="9" t="s">
        <v>28</v>
      </c>
      <c r="E2957" s="9" t="s">
        <v>25</v>
      </c>
      <c r="F2957" s="10">
        <v>165938371</v>
      </c>
      <c r="G2957" s="9">
        <v>4</v>
      </c>
      <c r="H2957" s="10">
        <v>21405657</v>
      </c>
      <c r="I2957" s="22">
        <f>(data[[#This Row],[Profit]]/data[[#This Row],[Penjualan]])*100%</f>
        <v>0.12899763250056251</v>
      </c>
      <c r="K2957" s="3"/>
    </row>
    <row r="2958" spans="1:11" ht="15.75" customHeight="1" x14ac:dyDescent="0.3">
      <c r="A2958" s="9" t="s">
        <v>1526</v>
      </c>
      <c r="B2958" s="7" t="s">
        <v>39</v>
      </c>
      <c r="C2958" s="8" t="s">
        <v>11</v>
      </c>
      <c r="D2958" s="9" t="s">
        <v>18</v>
      </c>
      <c r="E2958" s="9" t="s">
        <v>26</v>
      </c>
      <c r="F2958" s="10">
        <v>202446143</v>
      </c>
      <c r="G2958" s="9">
        <v>4</v>
      </c>
      <c r="H2958" s="10">
        <v>12821894</v>
      </c>
      <c r="I2958" s="22">
        <f>(data[[#This Row],[Profit]]/data[[#This Row],[Penjualan]])*100%</f>
        <v>6.333483962695205E-2</v>
      </c>
      <c r="K2958" s="3"/>
    </row>
    <row r="2959" spans="1:11" ht="15.75" customHeight="1" x14ac:dyDescent="0.3">
      <c r="A2959" s="9" t="s">
        <v>1526</v>
      </c>
      <c r="B2959" s="7" t="s">
        <v>39</v>
      </c>
      <c r="C2959" s="8" t="s">
        <v>11</v>
      </c>
      <c r="D2959" s="9" t="s">
        <v>18</v>
      </c>
      <c r="E2959" s="9" t="s">
        <v>26</v>
      </c>
      <c r="F2959" s="10">
        <v>224739249</v>
      </c>
      <c r="G2959" s="9">
        <v>2</v>
      </c>
      <c r="H2959" s="10">
        <v>11357041</v>
      </c>
      <c r="I2959" s="22">
        <f>(data[[#This Row],[Profit]]/data[[#This Row],[Penjualan]])*100%</f>
        <v>5.053430164305657E-2</v>
      </c>
      <c r="K2959" s="3"/>
    </row>
    <row r="2960" spans="1:11" ht="15.75" customHeight="1" x14ac:dyDescent="0.3">
      <c r="A2960" s="9" t="s">
        <v>1527</v>
      </c>
      <c r="B2960" s="7" t="s">
        <v>10</v>
      </c>
      <c r="C2960" s="8" t="s">
        <v>20</v>
      </c>
      <c r="D2960" s="9" t="s">
        <v>18</v>
      </c>
      <c r="E2960" s="9" t="s">
        <v>25</v>
      </c>
      <c r="F2960" s="10">
        <v>158808226</v>
      </c>
      <c r="G2960" s="9">
        <v>2</v>
      </c>
      <c r="H2960" s="10">
        <v>11128644</v>
      </c>
      <c r="I2960" s="22">
        <f>(data[[#This Row],[Profit]]/data[[#This Row],[Penjualan]])*100%</f>
        <v>7.0075992159247466E-2</v>
      </c>
      <c r="K2960" s="3"/>
    </row>
    <row r="2961" spans="1:11" ht="15.75" customHeight="1" x14ac:dyDescent="0.3">
      <c r="A2961" s="9" t="s">
        <v>1527</v>
      </c>
      <c r="B2961" s="7" t="s">
        <v>16</v>
      </c>
      <c r="C2961" s="8" t="s">
        <v>20</v>
      </c>
      <c r="D2961" s="9" t="s">
        <v>18</v>
      </c>
      <c r="E2961" s="9" t="s">
        <v>25</v>
      </c>
      <c r="F2961" s="10">
        <v>102668136</v>
      </c>
      <c r="G2961" s="9">
        <v>4</v>
      </c>
      <c r="H2961" s="10">
        <v>30223545</v>
      </c>
      <c r="I2961" s="22">
        <f>(data[[#This Row],[Profit]]/data[[#This Row],[Penjualan]])*100%</f>
        <v>0.29438096548280568</v>
      </c>
      <c r="K2961" s="3"/>
    </row>
    <row r="2962" spans="1:11" ht="15.75" customHeight="1" x14ac:dyDescent="0.3">
      <c r="A2962" s="9" t="s">
        <v>1527</v>
      </c>
      <c r="B2962" s="7" t="s">
        <v>39</v>
      </c>
      <c r="C2962" s="8" t="s">
        <v>20</v>
      </c>
      <c r="D2962" s="9" t="s">
        <v>18</v>
      </c>
      <c r="E2962" s="9" t="s">
        <v>25</v>
      </c>
      <c r="F2962" s="10">
        <v>179815879</v>
      </c>
      <c r="G2962" s="9">
        <v>3</v>
      </c>
      <c r="H2962" s="10">
        <v>32998398</v>
      </c>
      <c r="I2962" s="22">
        <f>(data[[#This Row],[Profit]]/data[[#This Row],[Penjualan]])*100%</f>
        <v>0.18351214688887404</v>
      </c>
      <c r="K2962" s="3"/>
    </row>
    <row r="2963" spans="1:11" ht="15.75" customHeight="1" x14ac:dyDescent="0.3">
      <c r="A2963" s="9" t="s">
        <v>1528</v>
      </c>
      <c r="B2963" s="7" t="s">
        <v>39</v>
      </c>
      <c r="C2963" s="8" t="s">
        <v>17</v>
      </c>
      <c r="D2963" s="9" t="s">
        <v>18</v>
      </c>
      <c r="E2963" s="9" t="s">
        <v>13</v>
      </c>
      <c r="F2963" s="10">
        <v>161081048</v>
      </c>
      <c r="G2963" s="9">
        <v>4</v>
      </c>
      <c r="H2963" s="10">
        <v>12866601</v>
      </c>
      <c r="I2963" s="22">
        <f>(data[[#This Row],[Profit]]/data[[#This Row],[Penjualan]])*100%</f>
        <v>7.9876566236395483E-2</v>
      </c>
      <c r="K2963" s="3"/>
    </row>
    <row r="2964" spans="1:11" ht="15.75" customHeight="1" x14ac:dyDescent="0.3">
      <c r="A2964" s="9" t="s">
        <v>1528</v>
      </c>
      <c r="B2964" s="7" t="s">
        <v>39</v>
      </c>
      <c r="C2964" s="8" t="s">
        <v>17</v>
      </c>
      <c r="D2964" s="9" t="s">
        <v>18</v>
      </c>
      <c r="E2964" s="9" t="s">
        <v>13</v>
      </c>
      <c r="F2964" s="10">
        <v>108194134</v>
      </c>
      <c r="G2964" s="9">
        <v>3</v>
      </c>
      <c r="H2964" s="10">
        <v>26750193</v>
      </c>
      <c r="I2964" s="22">
        <f>(data[[#This Row],[Profit]]/data[[#This Row],[Penjualan]])*100%</f>
        <v>0.24724254459118827</v>
      </c>
      <c r="K2964" s="3"/>
    </row>
    <row r="2965" spans="1:11" ht="15.75" customHeight="1" x14ac:dyDescent="0.3">
      <c r="A2965" s="9" t="s">
        <v>1529</v>
      </c>
      <c r="B2965" s="7" t="s">
        <v>39</v>
      </c>
      <c r="C2965" s="8" t="s">
        <v>20</v>
      </c>
      <c r="D2965" s="9" t="s">
        <v>12</v>
      </c>
      <c r="E2965" s="9" t="s">
        <v>13</v>
      </c>
      <c r="F2965" s="10">
        <v>173281209</v>
      </c>
      <c r="G2965" s="9">
        <v>3</v>
      </c>
      <c r="H2965" s="10">
        <v>34261358</v>
      </c>
      <c r="I2965" s="22">
        <f>(data[[#This Row],[Profit]]/data[[#This Row],[Penjualan]])*100%</f>
        <v>0.19772113893780599</v>
      </c>
      <c r="K2965" s="3"/>
    </row>
    <row r="2966" spans="1:11" ht="15.75" customHeight="1" x14ac:dyDescent="0.3">
      <c r="A2966" s="9" t="s">
        <v>1530</v>
      </c>
      <c r="B2966" s="7" t="s">
        <v>14</v>
      </c>
      <c r="C2966" s="8" t="s">
        <v>17</v>
      </c>
      <c r="D2966" s="9" t="s">
        <v>12</v>
      </c>
      <c r="E2966" s="9" t="s">
        <v>25</v>
      </c>
      <c r="F2966" s="10">
        <v>237582802</v>
      </c>
      <c r="G2966" s="9">
        <v>4</v>
      </c>
      <c r="H2966" s="10">
        <v>32949671</v>
      </c>
      <c r="I2966" s="22">
        <f>(data[[#This Row],[Profit]]/data[[#This Row],[Penjualan]])*100%</f>
        <v>0.13868710496982858</v>
      </c>
      <c r="K2966" s="3"/>
    </row>
    <row r="2967" spans="1:11" ht="15.75" customHeight="1" x14ac:dyDescent="0.3">
      <c r="A2967" s="9" t="s">
        <v>1530</v>
      </c>
      <c r="B2967" s="7" t="s">
        <v>14</v>
      </c>
      <c r="C2967" s="8" t="s">
        <v>17</v>
      </c>
      <c r="D2967" s="9" t="s">
        <v>12</v>
      </c>
      <c r="E2967" s="9" t="s">
        <v>25</v>
      </c>
      <c r="F2967" s="10">
        <v>112127120</v>
      </c>
      <c r="G2967" s="9">
        <v>2</v>
      </c>
      <c r="H2967" s="10">
        <v>27995895</v>
      </c>
      <c r="I2967" s="22">
        <f>(data[[#This Row],[Profit]]/data[[#This Row],[Penjualan]])*100%</f>
        <v>0.24967996145803084</v>
      </c>
      <c r="K2967" s="3"/>
    </row>
    <row r="2968" spans="1:11" ht="15.75" customHeight="1" x14ac:dyDescent="0.3">
      <c r="A2968" s="9" t="s">
        <v>1530</v>
      </c>
      <c r="B2968" s="7" t="s">
        <v>14</v>
      </c>
      <c r="C2968" s="8" t="s">
        <v>17</v>
      </c>
      <c r="D2968" s="9" t="s">
        <v>12</v>
      </c>
      <c r="E2968" s="9" t="s">
        <v>25</v>
      </c>
      <c r="F2968" s="10">
        <v>112682457</v>
      </c>
      <c r="G2968" s="9">
        <v>3</v>
      </c>
      <c r="H2968" s="10">
        <v>20767140</v>
      </c>
      <c r="I2968" s="22">
        <f>(data[[#This Row],[Profit]]/data[[#This Row],[Penjualan]])*100%</f>
        <v>0.1842978982966266</v>
      </c>
      <c r="K2968" s="3"/>
    </row>
    <row r="2969" spans="1:11" ht="15.75" customHeight="1" x14ac:dyDescent="0.3">
      <c r="A2969" s="9" t="s">
        <v>1531</v>
      </c>
      <c r="B2969" s="7" t="s">
        <v>14</v>
      </c>
      <c r="C2969" s="8" t="s">
        <v>20</v>
      </c>
      <c r="D2969" s="9" t="s">
        <v>12</v>
      </c>
      <c r="E2969" s="9" t="s">
        <v>30</v>
      </c>
      <c r="F2969" s="10">
        <v>160740660</v>
      </c>
      <c r="G2969" s="9">
        <v>5</v>
      </c>
      <c r="H2969" s="10">
        <v>33875534</v>
      </c>
      <c r="I2969" s="22">
        <f>(data[[#This Row],[Profit]]/data[[#This Row],[Penjualan]])*100%</f>
        <v>0.21074651553626816</v>
      </c>
      <c r="K2969" s="3"/>
    </row>
    <row r="2970" spans="1:11" ht="15.75" customHeight="1" x14ac:dyDescent="0.3">
      <c r="A2970" s="9" t="s">
        <v>1532</v>
      </c>
      <c r="B2970" s="7" t="s">
        <v>39</v>
      </c>
      <c r="C2970" s="8" t="s">
        <v>20</v>
      </c>
      <c r="D2970" s="9" t="s">
        <v>28</v>
      </c>
      <c r="E2970" s="9" t="s">
        <v>13</v>
      </c>
      <c r="F2970" s="10">
        <v>97836327</v>
      </c>
      <c r="G2970" s="9">
        <v>4</v>
      </c>
      <c r="H2970" s="10">
        <v>28322818</v>
      </c>
      <c r="I2970" s="22">
        <f>(data[[#This Row],[Profit]]/data[[#This Row],[Penjualan]])*100%</f>
        <v>0.28949183670805628</v>
      </c>
      <c r="K2970" s="3"/>
    </row>
    <row r="2971" spans="1:11" ht="15.75" customHeight="1" x14ac:dyDescent="0.3">
      <c r="A2971" s="9" t="s">
        <v>1533</v>
      </c>
      <c r="B2971" s="7" t="s">
        <v>14</v>
      </c>
      <c r="C2971" s="8" t="s">
        <v>11</v>
      </c>
      <c r="D2971" s="9" t="s">
        <v>12</v>
      </c>
      <c r="E2971" s="9" t="s">
        <v>30</v>
      </c>
      <c r="F2971" s="10">
        <v>127778059</v>
      </c>
      <c r="G2971" s="9">
        <v>1</v>
      </c>
      <c r="H2971" s="10">
        <v>25166877</v>
      </c>
      <c r="I2971" s="22">
        <f>(data[[#This Row],[Profit]]/data[[#This Row],[Penjualan]])*100%</f>
        <v>0.19695773434780381</v>
      </c>
      <c r="K2971" s="3"/>
    </row>
    <row r="2972" spans="1:11" ht="15.75" customHeight="1" x14ac:dyDescent="0.3">
      <c r="A2972" s="9" t="s">
        <v>1533</v>
      </c>
      <c r="B2972" s="7" t="s">
        <v>14</v>
      </c>
      <c r="C2972" s="8" t="s">
        <v>11</v>
      </c>
      <c r="D2972" s="9" t="s">
        <v>12</v>
      </c>
      <c r="E2972" s="9" t="s">
        <v>30</v>
      </c>
      <c r="F2972" s="10">
        <v>149287589</v>
      </c>
      <c r="G2972" s="9">
        <v>5</v>
      </c>
      <c r="H2972" s="10">
        <v>18496526</v>
      </c>
      <c r="I2972" s="22">
        <f>(data[[#This Row],[Profit]]/data[[#This Row],[Penjualan]])*100%</f>
        <v>0.12389861825687332</v>
      </c>
      <c r="K2972" s="3"/>
    </row>
    <row r="2973" spans="1:11" ht="15.75" customHeight="1" x14ac:dyDescent="0.3">
      <c r="A2973" s="9" t="s">
        <v>1534</v>
      </c>
      <c r="B2973" s="7" t="s">
        <v>14</v>
      </c>
      <c r="C2973" s="8" t="s">
        <v>17</v>
      </c>
      <c r="D2973" s="9" t="s">
        <v>18</v>
      </c>
      <c r="E2973" s="9" t="s">
        <v>25</v>
      </c>
      <c r="F2973" s="10">
        <v>162349330</v>
      </c>
      <c r="G2973" s="9">
        <v>1</v>
      </c>
      <c r="H2973" s="10">
        <v>11671725</v>
      </c>
      <c r="I2973" s="22">
        <f>(data[[#This Row],[Profit]]/data[[#This Row],[Penjualan]])*100%</f>
        <v>7.1892658873307327E-2</v>
      </c>
      <c r="K2973" s="3"/>
    </row>
    <row r="2974" spans="1:11" ht="15.75" customHeight="1" x14ac:dyDescent="0.3">
      <c r="A2974" s="9" t="s">
        <v>1534</v>
      </c>
      <c r="B2974" s="7" t="s">
        <v>14</v>
      </c>
      <c r="C2974" s="8" t="s">
        <v>17</v>
      </c>
      <c r="D2974" s="9" t="s">
        <v>18</v>
      </c>
      <c r="E2974" s="9" t="s">
        <v>25</v>
      </c>
      <c r="F2974" s="10">
        <v>223120637</v>
      </c>
      <c r="G2974" s="9">
        <v>4</v>
      </c>
      <c r="H2974" s="10">
        <v>27768585</v>
      </c>
      <c r="I2974" s="22">
        <f>(data[[#This Row],[Profit]]/data[[#This Row],[Penjualan]])*100%</f>
        <v>0.12445547562684665</v>
      </c>
      <c r="K2974" s="3"/>
    </row>
    <row r="2975" spans="1:11" ht="15.75" customHeight="1" x14ac:dyDescent="0.3">
      <c r="A2975" s="9" t="s">
        <v>1534</v>
      </c>
      <c r="B2975" s="7" t="s">
        <v>14</v>
      </c>
      <c r="C2975" s="8" t="s">
        <v>17</v>
      </c>
      <c r="D2975" s="9" t="s">
        <v>18</v>
      </c>
      <c r="E2975" s="9" t="s">
        <v>25</v>
      </c>
      <c r="F2975" s="10">
        <v>178650281</v>
      </c>
      <c r="G2975" s="9">
        <v>3</v>
      </c>
      <c r="H2975" s="10">
        <v>11646232</v>
      </c>
      <c r="I2975" s="22">
        <f>(data[[#This Row],[Profit]]/data[[#This Row],[Penjualan]])*100%</f>
        <v>6.5190112967132702E-2</v>
      </c>
      <c r="K2975" s="3"/>
    </row>
    <row r="2976" spans="1:11" ht="15.75" customHeight="1" x14ac:dyDescent="0.3">
      <c r="A2976" s="9" t="s">
        <v>1534</v>
      </c>
      <c r="B2976" s="7" t="s">
        <v>10</v>
      </c>
      <c r="C2976" s="8" t="s">
        <v>17</v>
      </c>
      <c r="D2976" s="9" t="s">
        <v>18</v>
      </c>
      <c r="E2976" s="9" t="s">
        <v>25</v>
      </c>
      <c r="F2976" s="10">
        <v>120967142</v>
      </c>
      <c r="G2976" s="9">
        <v>4</v>
      </c>
      <c r="H2976" s="10">
        <v>18074861</v>
      </c>
      <c r="I2976" s="22">
        <f>(data[[#This Row],[Profit]]/data[[#This Row],[Penjualan]])*100%</f>
        <v>0.14941959197481908</v>
      </c>
      <c r="K2976" s="3"/>
    </row>
    <row r="2977" spans="1:11" ht="15.75" customHeight="1" x14ac:dyDescent="0.3">
      <c r="A2977" s="9" t="s">
        <v>1534</v>
      </c>
      <c r="B2977" s="7" t="s">
        <v>10</v>
      </c>
      <c r="C2977" s="8" t="s">
        <v>17</v>
      </c>
      <c r="D2977" s="9" t="s">
        <v>18</v>
      </c>
      <c r="E2977" s="9" t="s">
        <v>25</v>
      </c>
      <c r="F2977" s="10">
        <v>121608335</v>
      </c>
      <c r="G2977" s="9">
        <v>2</v>
      </c>
      <c r="H2977" s="10">
        <v>12904052</v>
      </c>
      <c r="I2977" s="22">
        <f>(data[[#This Row],[Profit]]/data[[#This Row],[Penjualan]])*100%</f>
        <v>0.10611157532910881</v>
      </c>
      <c r="K2977" s="3"/>
    </row>
    <row r="2978" spans="1:11" ht="15.75" customHeight="1" x14ac:dyDescent="0.3">
      <c r="A2978" s="9" t="s">
        <v>1535</v>
      </c>
      <c r="B2978" s="7" t="s">
        <v>10</v>
      </c>
      <c r="C2978" s="8" t="s">
        <v>21</v>
      </c>
      <c r="D2978" s="9" t="s">
        <v>18</v>
      </c>
      <c r="E2978" s="9" t="s">
        <v>30</v>
      </c>
      <c r="F2978" s="10">
        <v>144840988</v>
      </c>
      <c r="G2978" s="9">
        <v>4</v>
      </c>
      <c r="H2978" s="10">
        <v>12749195</v>
      </c>
      <c r="I2978" s="22">
        <f>(data[[#This Row],[Profit]]/data[[#This Row],[Penjualan]])*100%</f>
        <v>8.8022010730829867E-2</v>
      </c>
      <c r="K2978" s="3"/>
    </row>
    <row r="2979" spans="1:11" ht="15.75" customHeight="1" x14ac:dyDescent="0.3">
      <c r="A2979" s="9" t="s">
        <v>1536</v>
      </c>
      <c r="B2979" s="7" t="s">
        <v>16</v>
      </c>
      <c r="C2979" s="8" t="s">
        <v>20</v>
      </c>
      <c r="D2979" s="9" t="s">
        <v>12</v>
      </c>
      <c r="E2979" s="9" t="s">
        <v>30</v>
      </c>
      <c r="F2979" s="10">
        <v>118278425</v>
      </c>
      <c r="G2979" s="9">
        <v>1</v>
      </c>
      <c r="H2979" s="10">
        <v>18968554</v>
      </c>
      <c r="I2979" s="22">
        <f>(data[[#This Row],[Profit]]/data[[#This Row],[Penjualan]])*100%</f>
        <v>0.1603720543285895</v>
      </c>
      <c r="K2979" s="3"/>
    </row>
    <row r="2980" spans="1:11" ht="15.75" customHeight="1" x14ac:dyDescent="0.3">
      <c r="A2980" s="9" t="s">
        <v>1536</v>
      </c>
      <c r="B2980" s="7" t="s">
        <v>16</v>
      </c>
      <c r="C2980" s="8" t="s">
        <v>20</v>
      </c>
      <c r="D2980" s="9" t="s">
        <v>12</v>
      </c>
      <c r="E2980" s="9" t="s">
        <v>30</v>
      </c>
      <c r="F2980" s="10">
        <v>161613688</v>
      </c>
      <c r="G2980" s="9">
        <v>1</v>
      </c>
      <c r="H2980" s="10">
        <v>29103156</v>
      </c>
      <c r="I2980" s="22">
        <f>(data[[#This Row],[Profit]]/data[[#This Row],[Penjualan]])*100%</f>
        <v>0.18007853394200124</v>
      </c>
      <c r="K2980" s="3"/>
    </row>
    <row r="2981" spans="1:11" ht="15.75" customHeight="1" x14ac:dyDescent="0.3">
      <c r="A2981" s="9" t="s">
        <v>1536</v>
      </c>
      <c r="B2981" s="7" t="s">
        <v>16</v>
      </c>
      <c r="C2981" s="8" t="s">
        <v>20</v>
      </c>
      <c r="D2981" s="9" t="s">
        <v>12</v>
      </c>
      <c r="E2981" s="9" t="s">
        <v>30</v>
      </c>
      <c r="F2981" s="10">
        <v>159964060</v>
      </c>
      <c r="G2981" s="9">
        <v>4</v>
      </c>
      <c r="H2981" s="10">
        <v>13581498</v>
      </c>
      <c r="I2981" s="22">
        <f>(data[[#This Row],[Profit]]/data[[#This Row],[Penjualan]])*100%</f>
        <v>8.4903433933847389E-2</v>
      </c>
      <c r="K2981" s="3"/>
    </row>
    <row r="2982" spans="1:11" ht="15.75" customHeight="1" x14ac:dyDescent="0.3">
      <c r="A2982" s="9" t="s">
        <v>1537</v>
      </c>
      <c r="B2982" s="7" t="s">
        <v>16</v>
      </c>
      <c r="C2982" s="8" t="s">
        <v>11</v>
      </c>
      <c r="D2982" s="9" t="s">
        <v>28</v>
      </c>
      <c r="E2982" s="9" t="s">
        <v>25</v>
      </c>
      <c r="F2982" s="10">
        <v>203499577</v>
      </c>
      <c r="G2982" s="9">
        <v>5</v>
      </c>
      <c r="H2982" s="10">
        <v>21680400</v>
      </c>
      <c r="I2982" s="22">
        <f>(data[[#This Row],[Profit]]/data[[#This Row],[Penjualan]])*100%</f>
        <v>0.10653781358965675</v>
      </c>
      <c r="K2982" s="3"/>
    </row>
    <row r="2983" spans="1:11" ht="15.75" customHeight="1" x14ac:dyDescent="0.3">
      <c r="A2983" s="9" t="s">
        <v>1538</v>
      </c>
      <c r="B2983" s="7" t="s">
        <v>14</v>
      </c>
      <c r="C2983" s="8" t="s">
        <v>20</v>
      </c>
      <c r="D2983" s="9" t="s">
        <v>28</v>
      </c>
      <c r="E2983" s="9" t="s">
        <v>25</v>
      </c>
      <c r="F2983" s="10">
        <v>118478795</v>
      </c>
      <c r="G2983" s="9">
        <v>3</v>
      </c>
      <c r="H2983" s="10">
        <v>15521848</v>
      </c>
      <c r="I2983" s="22">
        <f>(data[[#This Row],[Profit]]/data[[#This Row],[Penjualan]])*100%</f>
        <v>0.1310095025865177</v>
      </c>
      <c r="K2983" s="3"/>
    </row>
    <row r="2984" spans="1:11" ht="15.75" customHeight="1" x14ac:dyDescent="0.3">
      <c r="A2984" s="9" t="s">
        <v>1539</v>
      </c>
      <c r="B2984" s="7" t="s">
        <v>14</v>
      </c>
      <c r="C2984" s="8" t="s">
        <v>20</v>
      </c>
      <c r="D2984" s="9" t="s">
        <v>18</v>
      </c>
      <c r="E2984" s="9" t="s">
        <v>13</v>
      </c>
      <c r="F2984" s="10">
        <v>184980132</v>
      </c>
      <c r="G2984" s="9">
        <v>1</v>
      </c>
      <c r="H2984" s="10">
        <v>12888711</v>
      </c>
      <c r="I2984" s="22">
        <f>(data[[#This Row],[Profit]]/data[[#This Row],[Penjualan]])*100%</f>
        <v>6.9676190954388553E-2</v>
      </c>
      <c r="K2984" s="3"/>
    </row>
    <row r="2985" spans="1:11" ht="15.75" customHeight="1" x14ac:dyDescent="0.3">
      <c r="A2985" s="9" t="s">
        <v>1539</v>
      </c>
      <c r="B2985" s="7" t="s">
        <v>14</v>
      </c>
      <c r="C2985" s="8" t="s">
        <v>20</v>
      </c>
      <c r="D2985" s="9" t="s">
        <v>18</v>
      </c>
      <c r="E2985" s="9" t="s">
        <v>13</v>
      </c>
      <c r="F2985" s="10">
        <v>180525776</v>
      </c>
      <c r="G2985" s="9">
        <v>5</v>
      </c>
      <c r="H2985" s="10">
        <v>28784717</v>
      </c>
      <c r="I2985" s="22">
        <f>(data[[#This Row],[Profit]]/data[[#This Row],[Penjualan]])*100%</f>
        <v>0.15944934644679218</v>
      </c>
      <c r="K2985" s="3"/>
    </row>
    <row r="2986" spans="1:11" ht="15.75" customHeight="1" x14ac:dyDescent="0.3">
      <c r="A2986" s="9" t="s">
        <v>1539</v>
      </c>
      <c r="B2986" s="7" t="s">
        <v>14</v>
      </c>
      <c r="C2986" s="8" t="s">
        <v>20</v>
      </c>
      <c r="D2986" s="9" t="s">
        <v>18</v>
      </c>
      <c r="E2986" s="9" t="s">
        <v>13</v>
      </c>
      <c r="F2986" s="10">
        <v>159193311</v>
      </c>
      <c r="G2986" s="9">
        <v>1</v>
      </c>
      <c r="H2986" s="10">
        <v>12475067</v>
      </c>
      <c r="I2986" s="22">
        <f>(data[[#This Row],[Profit]]/data[[#This Row],[Penjualan]])*100%</f>
        <v>7.8364266197089152E-2</v>
      </c>
      <c r="K2986" s="3"/>
    </row>
    <row r="2987" spans="1:11" ht="15.75" customHeight="1" x14ac:dyDescent="0.3">
      <c r="A2987" s="9" t="s">
        <v>1540</v>
      </c>
      <c r="B2987" s="7" t="s">
        <v>14</v>
      </c>
      <c r="C2987" s="8" t="s">
        <v>20</v>
      </c>
      <c r="D2987" s="9" t="s">
        <v>18</v>
      </c>
      <c r="E2987" s="9" t="s">
        <v>25</v>
      </c>
      <c r="F2987" s="10">
        <v>200746227</v>
      </c>
      <c r="G2987" s="9">
        <v>2</v>
      </c>
      <c r="H2987" s="10">
        <v>29162587</v>
      </c>
      <c r="I2987" s="22">
        <f>(data[[#This Row],[Profit]]/data[[#This Row],[Penjualan]])*100%</f>
        <v>0.14527090962461775</v>
      </c>
      <c r="K2987" s="3"/>
    </row>
    <row r="2988" spans="1:11" ht="15.75" customHeight="1" x14ac:dyDescent="0.3">
      <c r="A2988" s="9" t="s">
        <v>1541</v>
      </c>
      <c r="B2988" s="7" t="s">
        <v>14</v>
      </c>
      <c r="C2988" s="8" t="s">
        <v>11</v>
      </c>
      <c r="D2988" s="9" t="s">
        <v>18</v>
      </c>
      <c r="E2988" s="9" t="s">
        <v>25</v>
      </c>
      <c r="F2988" s="10">
        <v>245231092</v>
      </c>
      <c r="G2988" s="9">
        <v>2</v>
      </c>
      <c r="H2988" s="10">
        <v>27537324</v>
      </c>
      <c r="I2988" s="22">
        <f>(data[[#This Row],[Profit]]/data[[#This Row],[Penjualan]])*100%</f>
        <v>0.11229132397289981</v>
      </c>
      <c r="K2988" s="3"/>
    </row>
    <row r="2989" spans="1:11" ht="15.75" customHeight="1" x14ac:dyDescent="0.3">
      <c r="A2989" s="9" t="s">
        <v>1541</v>
      </c>
      <c r="B2989" s="7" t="s">
        <v>10</v>
      </c>
      <c r="C2989" s="8" t="s">
        <v>11</v>
      </c>
      <c r="D2989" s="9" t="s">
        <v>18</v>
      </c>
      <c r="E2989" s="9" t="s">
        <v>25</v>
      </c>
      <c r="F2989" s="10">
        <v>147789346</v>
      </c>
      <c r="G2989" s="9">
        <v>1</v>
      </c>
      <c r="H2989" s="10">
        <v>10873480</v>
      </c>
      <c r="I2989" s="22">
        <f>(data[[#This Row],[Profit]]/data[[#This Row],[Penjualan]])*100%</f>
        <v>7.3574180374274073E-2</v>
      </c>
      <c r="K2989" s="3"/>
    </row>
    <row r="2990" spans="1:11" ht="15.75" customHeight="1" x14ac:dyDescent="0.3">
      <c r="A2990" s="9" t="s">
        <v>1542</v>
      </c>
      <c r="B2990" s="7" t="s">
        <v>14</v>
      </c>
      <c r="C2990" s="8" t="s">
        <v>20</v>
      </c>
      <c r="D2990" s="9" t="s">
        <v>18</v>
      </c>
      <c r="E2990" s="9" t="s">
        <v>26</v>
      </c>
      <c r="F2990" s="10">
        <v>104838467</v>
      </c>
      <c r="G2990" s="9">
        <v>5</v>
      </c>
      <c r="H2990" s="10">
        <v>10027291</v>
      </c>
      <c r="I2990" s="22">
        <f>(data[[#This Row],[Profit]]/data[[#This Row],[Penjualan]])*100%</f>
        <v>9.5645150934913992E-2</v>
      </c>
      <c r="K2990" s="3"/>
    </row>
    <row r="2991" spans="1:11" ht="15.75" customHeight="1" x14ac:dyDescent="0.3">
      <c r="A2991" s="9" t="s">
        <v>1542</v>
      </c>
      <c r="B2991" s="7" t="s">
        <v>10</v>
      </c>
      <c r="C2991" s="8" t="s">
        <v>20</v>
      </c>
      <c r="D2991" s="9" t="s">
        <v>18</v>
      </c>
      <c r="E2991" s="9" t="s">
        <v>26</v>
      </c>
      <c r="F2991" s="10">
        <v>100115727</v>
      </c>
      <c r="G2991" s="9">
        <v>4</v>
      </c>
      <c r="H2991" s="10">
        <v>12148711</v>
      </c>
      <c r="I2991" s="22">
        <f>(data[[#This Row],[Profit]]/data[[#This Row],[Penjualan]])*100%</f>
        <v>0.12134667912864479</v>
      </c>
      <c r="K2991" s="3"/>
    </row>
    <row r="2992" spans="1:11" ht="15.75" customHeight="1" x14ac:dyDescent="0.3">
      <c r="A2992" s="9" t="s">
        <v>1543</v>
      </c>
      <c r="B2992" s="7" t="s">
        <v>14</v>
      </c>
      <c r="C2992" s="8" t="s">
        <v>20</v>
      </c>
      <c r="D2992" s="9" t="s">
        <v>28</v>
      </c>
      <c r="E2992" s="9" t="s">
        <v>30</v>
      </c>
      <c r="F2992" s="10">
        <v>239333689</v>
      </c>
      <c r="G2992" s="9">
        <v>2</v>
      </c>
      <c r="H2992" s="10">
        <v>16569214</v>
      </c>
      <c r="I2992" s="22">
        <f>(data[[#This Row],[Profit]]/data[[#This Row],[Penjualan]])*100%</f>
        <v>6.923059628266541E-2</v>
      </c>
      <c r="K2992" s="3"/>
    </row>
    <row r="2993" spans="1:11" ht="15.75" customHeight="1" x14ac:dyDescent="0.3">
      <c r="A2993" s="9" t="s">
        <v>1544</v>
      </c>
      <c r="B2993" s="7" t="s">
        <v>10</v>
      </c>
      <c r="C2993" s="8" t="s">
        <v>20</v>
      </c>
      <c r="D2993" s="9" t="s">
        <v>28</v>
      </c>
      <c r="E2993" s="9" t="s">
        <v>13</v>
      </c>
      <c r="F2993" s="10">
        <v>218647283</v>
      </c>
      <c r="G2993" s="9">
        <v>4</v>
      </c>
      <c r="H2993" s="10">
        <v>29531597</v>
      </c>
      <c r="I2993" s="22">
        <f>(data[[#This Row],[Profit]]/data[[#This Row],[Penjualan]])*100%</f>
        <v>0.13506500787389158</v>
      </c>
      <c r="K2993" s="3"/>
    </row>
    <row r="2994" spans="1:11" ht="15.75" customHeight="1" x14ac:dyDescent="0.3">
      <c r="A2994" s="9" t="s">
        <v>1544</v>
      </c>
      <c r="B2994" s="7" t="s">
        <v>10</v>
      </c>
      <c r="C2994" s="8" t="s">
        <v>20</v>
      </c>
      <c r="D2994" s="9" t="s">
        <v>28</v>
      </c>
      <c r="E2994" s="9" t="s">
        <v>13</v>
      </c>
      <c r="F2994" s="10">
        <v>192465306</v>
      </c>
      <c r="G2994" s="9">
        <v>2</v>
      </c>
      <c r="H2994" s="10">
        <v>17497049</v>
      </c>
      <c r="I2994" s="22">
        <f>(data[[#This Row],[Profit]]/data[[#This Row],[Penjualan]])*100%</f>
        <v>9.0910145644638937E-2</v>
      </c>
      <c r="K2994" s="3"/>
    </row>
    <row r="2995" spans="1:11" ht="15.75" customHeight="1" x14ac:dyDescent="0.3">
      <c r="A2995" s="9" t="s">
        <v>1544</v>
      </c>
      <c r="B2995" s="7" t="s">
        <v>10</v>
      </c>
      <c r="C2995" s="8" t="s">
        <v>20</v>
      </c>
      <c r="D2995" s="9" t="s">
        <v>28</v>
      </c>
      <c r="E2995" s="9" t="s">
        <v>13</v>
      </c>
      <c r="F2995" s="10">
        <v>136206402</v>
      </c>
      <c r="G2995" s="9">
        <v>4</v>
      </c>
      <c r="H2995" s="10">
        <v>13585791</v>
      </c>
      <c r="I2995" s="22">
        <f>(data[[#This Row],[Profit]]/data[[#This Row],[Penjualan]])*100%</f>
        <v>9.9744144184940736E-2</v>
      </c>
      <c r="K2995" s="3"/>
    </row>
    <row r="2996" spans="1:11" ht="15.75" customHeight="1" x14ac:dyDescent="0.3">
      <c r="A2996" s="9" t="s">
        <v>1545</v>
      </c>
      <c r="B2996" s="7" t="s">
        <v>10</v>
      </c>
      <c r="C2996" s="8" t="s">
        <v>17</v>
      </c>
      <c r="D2996" s="9" t="s">
        <v>18</v>
      </c>
      <c r="E2996" s="9" t="s">
        <v>26</v>
      </c>
      <c r="F2996" s="10">
        <v>213027134</v>
      </c>
      <c r="G2996" s="9">
        <v>5</v>
      </c>
      <c r="H2996" s="10">
        <v>31468668</v>
      </c>
      <c r="I2996" s="22">
        <f>(data[[#This Row],[Profit]]/data[[#This Row],[Penjualan]])*100%</f>
        <v>0.14772140717060014</v>
      </c>
      <c r="K2996" s="3"/>
    </row>
    <row r="2997" spans="1:11" ht="15.75" customHeight="1" x14ac:dyDescent="0.3">
      <c r="A2997" s="9" t="s">
        <v>1545</v>
      </c>
      <c r="B2997" s="7" t="s">
        <v>10</v>
      </c>
      <c r="C2997" s="8" t="s">
        <v>17</v>
      </c>
      <c r="D2997" s="9" t="s">
        <v>18</v>
      </c>
      <c r="E2997" s="9" t="s">
        <v>26</v>
      </c>
      <c r="F2997" s="10">
        <v>111060922</v>
      </c>
      <c r="G2997" s="9">
        <v>4</v>
      </c>
      <c r="H2997" s="10">
        <v>12213654</v>
      </c>
      <c r="I2997" s="22">
        <f>(data[[#This Row],[Profit]]/data[[#This Row],[Penjualan]])*100%</f>
        <v>0.10997256082567007</v>
      </c>
      <c r="K2997" s="3"/>
    </row>
    <row r="2998" spans="1:11" ht="15.75" customHeight="1" x14ac:dyDescent="0.3">
      <c r="A2998" s="9" t="s">
        <v>1546</v>
      </c>
      <c r="B2998" s="7" t="s">
        <v>10</v>
      </c>
      <c r="C2998" s="8" t="s">
        <v>20</v>
      </c>
      <c r="D2998" s="9" t="s">
        <v>28</v>
      </c>
      <c r="E2998" s="9" t="s">
        <v>30</v>
      </c>
      <c r="F2998" s="10">
        <v>241794610</v>
      </c>
      <c r="G2998" s="9">
        <v>5</v>
      </c>
      <c r="H2998" s="10">
        <v>31051927</v>
      </c>
      <c r="I2998" s="22">
        <f>(data[[#This Row],[Profit]]/data[[#This Row],[Penjualan]])*100%</f>
        <v>0.12842274275675541</v>
      </c>
      <c r="K2998" s="3"/>
    </row>
    <row r="2999" spans="1:11" ht="15.75" customHeight="1" x14ac:dyDescent="0.3">
      <c r="A2999" s="9" t="s">
        <v>1546</v>
      </c>
      <c r="B2999" s="7" t="s">
        <v>10</v>
      </c>
      <c r="C2999" s="8" t="s">
        <v>20</v>
      </c>
      <c r="D2999" s="9" t="s">
        <v>28</v>
      </c>
      <c r="E2999" s="9" t="s">
        <v>30</v>
      </c>
      <c r="F2999" s="10">
        <v>109941365</v>
      </c>
      <c r="G2999" s="9">
        <v>3</v>
      </c>
      <c r="H2999" s="10">
        <v>26456924</v>
      </c>
      <c r="I2999" s="22">
        <f>(data[[#This Row],[Profit]]/data[[#This Row],[Penjualan]])*100%</f>
        <v>0.2406457660408346</v>
      </c>
      <c r="K2999" s="3"/>
    </row>
    <row r="3000" spans="1:11" ht="15.75" customHeight="1" x14ac:dyDescent="0.3">
      <c r="A3000" s="9" t="s">
        <v>1546</v>
      </c>
      <c r="B3000" s="7" t="s">
        <v>10</v>
      </c>
      <c r="C3000" s="8" t="s">
        <v>20</v>
      </c>
      <c r="D3000" s="9" t="s">
        <v>28</v>
      </c>
      <c r="E3000" s="9" t="s">
        <v>30</v>
      </c>
      <c r="F3000" s="10">
        <v>200701836</v>
      </c>
      <c r="G3000" s="9">
        <v>3</v>
      </c>
      <c r="H3000" s="10">
        <v>12326972</v>
      </c>
      <c r="I3000" s="22">
        <f>(data[[#This Row],[Profit]]/data[[#This Row],[Penjualan]])*100%</f>
        <v>6.1419328520741584E-2</v>
      </c>
      <c r="K3000" s="3"/>
    </row>
    <row r="3001" spans="1:11" ht="15.75" customHeight="1" x14ac:dyDescent="0.3">
      <c r="A3001" s="9" t="s">
        <v>1547</v>
      </c>
      <c r="B3001" s="7" t="s">
        <v>10</v>
      </c>
      <c r="C3001" s="8" t="s">
        <v>21</v>
      </c>
      <c r="D3001" s="9" t="s">
        <v>28</v>
      </c>
      <c r="E3001" s="9" t="s">
        <v>13</v>
      </c>
      <c r="F3001" s="10">
        <v>128175400</v>
      </c>
      <c r="G3001" s="9">
        <v>2</v>
      </c>
      <c r="H3001" s="10">
        <v>16719815</v>
      </c>
      <c r="I3001" s="22">
        <f>(data[[#This Row],[Profit]]/data[[#This Row],[Penjualan]])*100%</f>
        <v>0.13044480454127702</v>
      </c>
      <c r="K3001" s="3"/>
    </row>
    <row r="3002" spans="1:11" ht="15.75" customHeight="1" x14ac:dyDescent="0.3">
      <c r="A3002" s="9" t="s">
        <v>1547</v>
      </c>
      <c r="B3002" s="7" t="s">
        <v>10</v>
      </c>
      <c r="C3002" s="8" t="s">
        <v>21</v>
      </c>
      <c r="D3002" s="9" t="s">
        <v>28</v>
      </c>
      <c r="E3002" s="9" t="s">
        <v>13</v>
      </c>
      <c r="F3002" s="10">
        <v>112818745</v>
      </c>
      <c r="G3002" s="9">
        <v>3</v>
      </c>
      <c r="H3002" s="10">
        <v>34060855</v>
      </c>
      <c r="I3002" s="22">
        <f>(data[[#This Row],[Profit]]/data[[#This Row],[Penjualan]])*100%</f>
        <v>0.30190776364335553</v>
      </c>
      <c r="K3002" s="3"/>
    </row>
    <row r="3003" spans="1:11" ht="15.75" customHeight="1" x14ac:dyDescent="0.3">
      <c r="A3003" s="9" t="s">
        <v>1547</v>
      </c>
      <c r="B3003" s="7" t="s">
        <v>10</v>
      </c>
      <c r="C3003" s="8" t="s">
        <v>21</v>
      </c>
      <c r="D3003" s="9" t="s">
        <v>28</v>
      </c>
      <c r="E3003" s="9" t="s">
        <v>13</v>
      </c>
      <c r="F3003" s="10">
        <v>230869596</v>
      </c>
      <c r="G3003" s="9">
        <v>3</v>
      </c>
      <c r="H3003" s="10">
        <v>19829075</v>
      </c>
      <c r="I3003" s="22">
        <f>(data[[#This Row],[Profit]]/data[[#This Row],[Penjualan]])*100%</f>
        <v>8.5888637324076228E-2</v>
      </c>
      <c r="K3003" s="3"/>
    </row>
    <row r="3004" spans="1:11" ht="15.75" customHeight="1" x14ac:dyDescent="0.3">
      <c r="A3004" s="9" t="s">
        <v>1547</v>
      </c>
      <c r="B3004" s="7" t="s">
        <v>16</v>
      </c>
      <c r="C3004" s="8" t="s">
        <v>21</v>
      </c>
      <c r="D3004" s="9" t="s">
        <v>28</v>
      </c>
      <c r="E3004" s="9" t="s">
        <v>13</v>
      </c>
      <c r="F3004" s="10">
        <v>155472782</v>
      </c>
      <c r="G3004" s="9">
        <v>5</v>
      </c>
      <c r="H3004" s="10">
        <v>17873415</v>
      </c>
      <c r="I3004" s="22">
        <f>(data[[#This Row],[Profit]]/data[[#This Row],[Penjualan]])*100%</f>
        <v>0.1149616979260074</v>
      </c>
      <c r="K3004" s="3"/>
    </row>
    <row r="3005" spans="1:11" ht="15.75" customHeight="1" x14ac:dyDescent="0.3">
      <c r="A3005" s="9" t="s">
        <v>1548</v>
      </c>
      <c r="B3005" s="7" t="s">
        <v>16</v>
      </c>
      <c r="C3005" s="8" t="s">
        <v>20</v>
      </c>
      <c r="D3005" s="9" t="s">
        <v>12</v>
      </c>
      <c r="E3005" s="9" t="s">
        <v>13</v>
      </c>
      <c r="F3005" s="10">
        <v>175565340</v>
      </c>
      <c r="G3005" s="9">
        <v>3</v>
      </c>
      <c r="H3005" s="10">
        <v>27482849</v>
      </c>
      <c r="I3005" s="22">
        <f>(data[[#This Row],[Profit]]/data[[#This Row],[Penjualan]])*100%</f>
        <v>0.15653914946993525</v>
      </c>
      <c r="K3005" s="3"/>
    </row>
    <row r="3006" spans="1:11" ht="15.75" customHeight="1" x14ac:dyDescent="0.3">
      <c r="A3006" s="9" t="s">
        <v>1548</v>
      </c>
      <c r="B3006" s="7" t="s">
        <v>16</v>
      </c>
      <c r="C3006" s="8" t="s">
        <v>20</v>
      </c>
      <c r="D3006" s="9" t="s">
        <v>12</v>
      </c>
      <c r="E3006" s="9" t="s">
        <v>13</v>
      </c>
      <c r="F3006" s="10">
        <v>205212857</v>
      </c>
      <c r="G3006" s="9">
        <v>1</v>
      </c>
      <c r="H3006" s="10">
        <v>31804602</v>
      </c>
      <c r="I3006" s="22">
        <f>(data[[#This Row],[Profit]]/data[[#This Row],[Penjualan]])*100%</f>
        <v>0.15498347649825858</v>
      </c>
      <c r="K3006" s="3"/>
    </row>
    <row r="3007" spans="1:11" ht="15.75" customHeight="1" x14ac:dyDescent="0.3">
      <c r="A3007" s="9" t="s">
        <v>1549</v>
      </c>
      <c r="B3007" s="7" t="s">
        <v>16</v>
      </c>
      <c r="C3007" s="8" t="s">
        <v>20</v>
      </c>
      <c r="D3007" s="9" t="s">
        <v>28</v>
      </c>
      <c r="E3007" s="9" t="s">
        <v>30</v>
      </c>
      <c r="F3007" s="10">
        <v>94382366</v>
      </c>
      <c r="G3007" s="9">
        <v>4</v>
      </c>
      <c r="H3007" s="10">
        <v>32722891</v>
      </c>
      <c r="I3007" s="22">
        <f>(data[[#This Row],[Profit]]/data[[#This Row],[Penjualan]])*100%</f>
        <v>0.34670555938383657</v>
      </c>
      <c r="K3007" s="3"/>
    </row>
    <row r="3008" spans="1:11" ht="15.75" customHeight="1" x14ac:dyDescent="0.3">
      <c r="A3008" s="9" t="s">
        <v>1549</v>
      </c>
      <c r="B3008" s="7" t="s">
        <v>16</v>
      </c>
      <c r="C3008" s="8" t="s">
        <v>20</v>
      </c>
      <c r="D3008" s="9" t="s">
        <v>28</v>
      </c>
      <c r="E3008" s="9" t="s">
        <v>30</v>
      </c>
      <c r="F3008" s="10">
        <v>151769243</v>
      </c>
      <c r="G3008" s="9">
        <v>2</v>
      </c>
      <c r="H3008" s="10">
        <v>21755729</v>
      </c>
      <c r="I3008" s="22">
        <f>(data[[#This Row],[Profit]]/data[[#This Row],[Penjualan]])*100%</f>
        <v>0.14334741723657407</v>
      </c>
      <c r="K3008" s="3"/>
    </row>
    <row r="3009" spans="1:11" ht="15.75" customHeight="1" x14ac:dyDescent="0.3">
      <c r="A3009" s="9" t="s">
        <v>1550</v>
      </c>
      <c r="B3009" s="7" t="s">
        <v>16</v>
      </c>
      <c r="C3009" s="8" t="s">
        <v>17</v>
      </c>
      <c r="D3009" s="9" t="s">
        <v>12</v>
      </c>
      <c r="E3009" s="9" t="s">
        <v>30</v>
      </c>
      <c r="F3009" s="10">
        <v>219086120</v>
      </c>
      <c r="G3009" s="9">
        <v>1</v>
      </c>
      <c r="H3009" s="10">
        <v>32240649</v>
      </c>
      <c r="I3009" s="22">
        <f>(data[[#This Row],[Profit]]/data[[#This Row],[Penjualan]])*100%</f>
        <v>0.14715970596402914</v>
      </c>
      <c r="K3009" s="3"/>
    </row>
    <row r="3010" spans="1:11" ht="15.75" customHeight="1" x14ac:dyDescent="0.3">
      <c r="A3010" s="9" t="s">
        <v>1550</v>
      </c>
      <c r="B3010" s="7" t="s">
        <v>16</v>
      </c>
      <c r="C3010" s="8" t="s">
        <v>17</v>
      </c>
      <c r="D3010" s="9" t="s">
        <v>12</v>
      </c>
      <c r="E3010" s="9" t="s">
        <v>30</v>
      </c>
      <c r="F3010" s="10">
        <v>156209417</v>
      </c>
      <c r="G3010" s="9">
        <v>2</v>
      </c>
      <c r="H3010" s="10">
        <v>28775673</v>
      </c>
      <c r="I3010" s="22">
        <f>(data[[#This Row],[Profit]]/data[[#This Row],[Penjualan]])*100%</f>
        <v>0.18421215284351264</v>
      </c>
      <c r="K3010" s="3"/>
    </row>
    <row r="3011" spans="1:11" ht="15.75" customHeight="1" x14ac:dyDescent="0.3">
      <c r="A3011" s="9" t="s">
        <v>1551</v>
      </c>
      <c r="B3011" s="7" t="s">
        <v>14</v>
      </c>
      <c r="C3011" s="8" t="s">
        <v>20</v>
      </c>
      <c r="D3011" s="9" t="s">
        <v>18</v>
      </c>
      <c r="E3011" s="9" t="s">
        <v>30</v>
      </c>
      <c r="F3011" s="10">
        <v>231726463</v>
      </c>
      <c r="G3011" s="9">
        <v>3</v>
      </c>
      <c r="H3011" s="10">
        <v>30634772</v>
      </c>
      <c r="I3011" s="22">
        <f>(data[[#This Row],[Profit]]/data[[#This Row],[Penjualan]])*100%</f>
        <v>0.13220230267787758</v>
      </c>
      <c r="K3011" s="3"/>
    </row>
    <row r="3012" spans="1:11" ht="15.75" customHeight="1" x14ac:dyDescent="0.3">
      <c r="A3012" s="9" t="s">
        <v>1552</v>
      </c>
      <c r="B3012" s="7" t="s">
        <v>14</v>
      </c>
      <c r="C3012" s="8" t="s">
        <v>20</v>
      </c>
      <c r="D3012" s="9" t="s">
        <v>28</v>
      </c>
      <c r="E3012" s="9" t="s">
        <v>30</v>
      </c>
      <c r="F3012" s="10">
        <v>181062916</v>
      </c>
      <c r="G3012" s="9">
        <v>5</v>
      </c>
      <c r="H3012" s="10">
        <v>11725825</v>
      </c>
      <c r="I3012" s="22">
        <f>(data[[#This Row],[Profit]]/data[[#This Row],[Penjualan]])*100%</f>
        <v>6.4761052450961296E-2</v>
      </c>
      <c r="K3012" s="3"/>
    </row>
    <row r="3013" spans="1:11" ht="15.75" customHeight="1" x14ac:dyDescent="0.3">
      <c r="A3013" s="9" t="s">
        <v>1553</v>
      </c>
      <c r="B3013" s="7" t="s">
        <v>39</v>
      </c>
      <c r="C3013" s="8" t="s">
        <v>20</v>
      </c>
      <c r="D3013" s="9" t="s">
        <v>12</v>
      </c>
      <c r="E3013" s="9" t="s">
        <v>13</v>
      </c>
      <c r="F3013" s="10">
        <v>160428488</v>
      </c>
      <c r="G3013" s="9">
        <v>3</v>
      </c>
      <c r="H3013" s="10">
        <v>32136952</v>
      </c>
      <c r="I3013" s="22">
        <f>(data[[#This Row],[Profit]]/data[[#This Row],[Penjualan]])*100%</f>
        <v>0.20031948440478975</v>
      </c>
      <c r="K3013" s="3"/>
    </row>
    <row r="3014" spans="1:11" ht="15.75" customHeight="1" x14ac:dyDescent="0.3">
      <c r="A3014" s="9" t="s">
        <v>1554</v>
      </c>
      <c r="B3014" s="7" t="s">
        <v>39</v>
      </c>
      <c r="C3014" s="8" t="s">
        <v>20</v>
      </c>
      <c r="D3014" s="9" t="s">
        <v>18</v>
      </c>
      <c r="E3014" s="9" t="s">
        <v>13</v>
      </c>
      <c r="F3014" s="10">
        <v>224728344</v>
      </c>
      <c r="G3014" s="9">
        <v>4</v>
      </c>
      <c r="H3014" s="10">
        <v>31715864</v>
      </c>
      <c r="I3014" s="22">
        <f>(data[[#This Row],[Profit]]/data[[#This Row],[Penjualan]])*100%</f>
        <v>0.14112979001883269</v>
      </c>
      <c r="K3014" s="3"/>
    </row>
    <row r="3015" spans="1:11" ht="15.75" customHeight="1" x14ac:dyDescent="0.3">
      <c r="A3015" s="9" t="s">
        <v>1555</v>
      </c>
      <c r="B3015" s="7" t="s">
        <v>39</v>
      </c>
      <c r="C3015" s="8" t="s">
        <v>20</v>
      </c>
      <c r="D3015" s="9" t="s">
        <v>28</v>
      </c>
      <c r="E3015" s="9" t="s">
        <v>13</v>
      </c>
      <c r="F3015" s="10">
        <v>104546913</v>
      </c>
      <c r="G3015" s="9">
        <v>4</v>
      </c>
      <c r="H3015" s="10">
        <v>16574524</v>
      </c>
      <c r="I3015" s="22">
        <f>(data[[#This Row],[Profit]]/data[[#This Row],[Penjualan]])*100%</f>
        <v>0.15853671356130811</v>
      </c>
      <c r="K3015" s="3"/>
    </row>
    <row r="3016" spans="1:11" ht="15.75" customHeight="1" x14ac:dyDescent="0.3">
      <c r="A3016" s="9" t="s">
        <v>1555</v>
      </c>
      <c r="B3016" s="7" t="s">
        <v>39</v>
      </c>
      <c r="C3016" s="8" t="s">
        <v>20</v>
      </c>
      <c r="D3016" s="9" t="s">
        <v>28</v>
      </c>
      <c r="E3016" s="9" t="s">
        <v>13</v>
      </c>
      <c r="F3016" s="10">
        <v>131492583</v>
      </c>
      <c r="G3016" s="9">
        <v>4</v>
      </c>
      <c r="H3016" s="10">
        <v>27582298</v>
      </c>
      <c r="I3016" s="22">
        <f>(data[[#This Row],[Profit]]/data[[#This Row],[Penjualan]])*100%</f>
        <v>0.20976314686889982</v>
      </c>
      <c r="K3016" s="3"/>
    </row>
    <row r="3017" spans="1:11" ht="15.75" customHeight="1" x14ac:dyDescent="0.3">
      <c r="A3017" s="9" t="s">
        <v>1555</v>
      </c>
      <c r="B3017" s="7" t="s">
        <v>39</v>
      </c>
      <c r="C3017" s="8" t="s">
        <v>20</v>
      </c>
      <c r="D3017" s="9" t="s">
        <v>28</v>
      </c>
      <c r="E3017" s="9" t="s">
        <v>13</v>
      </c>
      <c r="F3017" s="10">
        <v>232155077</v>
      </c>
      <c r="G3017" s="9">
        <v>3</v>
      </c>
      <c r="H3017" s="10">
        <v>30418384</v>
      </c>
      <c r="I3017" s="22">
        <f>(data[[#This Row],[Profit]]/data[[#This Row],[Penjualan]])*100%</f>
        <v>0.13102614163376664</v>
      </c>
      <c r="K3017" s="3"/>
    </row>
    <row r="3018" spans="1:11" ht="15.75" customHeight="1" x14ac:dyDescent="0.3">
      <c r="A3018" s="9" t="s">
        <v>1555</v>
      </c>
      <c r="B3018" s="7" t="s">
        <v>39</v>
      </c>
      <c r="C3018" s="8" t="s">
        <v>20</v>
      </c>
      <c r="D3018" s="9" t="s">
        <v>28</v>
      </c>
      <c r="E3018" s="9" t="s">
        <v>13</v>
      </c>
      <c r="F3018" s="10">
        <v>243883080</v>
      </c>
      <c r="G3018" s="9">
        <v>5</v>
      </c>
      <c r="H3018" s="10">
        <v>27810452</v>
      </c>
      <c r="I3018" s="22">
        <f>(data[[#This Row],[Profit]]/data[[#This Row],[Penjualan]])*100%</f>
        <v>0.11403190414029542</v>
      </c>
      <c r="K3018" s="3"/>
    </row>
    <row r="3019" spans="1:11" ht="15.75" customHeight="1" x14ac:dyDescent="0.3">
      <c r="A3019" s="9" t="s">
        <v>1555</v>
      </c>
      <c r="B3019" s="7" t="s">
        <v>14</v>
      </c>
      <c r="C3019" s="8" t="s">
        <v>20</v>
      </c>
      <c r="D3019" s="9" t="s">
        <v>28</v>
      </c>
      <c r="E3019" s="9" t="s">
        <v>13</v>
      </c>
      <c r="F3019" s="10">
        <v>177253150</v>
      </c>
      <c r="G3019" s="9">
        <v>3</v>
      </c>
      <c r="H3019" s="10">
        <v>19781915</v>
      </c>
      <c r="I3019" s="22">
        <f>(data[[#This Row],[Profit]]/data[[#This Row],[Penjualan]])*100%</f>
        <v>0.11160261467849796</v>
      </c>
      <c r="K3019" s="3"/>
    </row>
    <row r="3020" spans="1:11" ht="15.75" customHeight="1" x14ac:dyDescent="0.3">
      <c r="A3020" s="9" t="s">
        <v>1556</v>
      </c>
      <c r="B3020" s="7" t="s">
        <v>14</v>
      </c>
      <c r="C3020" s="8" t="s">
        <v>20</v>
      </c>
      <c r="D3020" s="9" t="s">
        <v>28</v>
      </c>
      <c r="E3020" s="9" t="s">
        <v>25</v>
      </c>
      <c r="F3020" s="10">
        <v>171084889</v>
      </c>
      <c r="G3020" s="9">
        <v>2</v>
      </c>
      <c r="H3020" s="10">
        <v>26582555</v>
      </c>
      <c r="I3020" s="22">
        <f>(data[[#This Row],[Profit]]/data[[#This Row],[Penjualan]])*100%</f>
        <v>0.15537640498454541</v>
      </c>
      <c r="K3020" s="3"/>
    </row>
    <row r="3021" spans="1:11" ht="15.75" customHeight="1" x14ac:dyDescent="0.3">
      <c r="A3021" s="9" t="s">
        <v>1556</v>
      </c>
      <c r="B3021" s="7" t="s">
        <v>14</v>
      </c>
      <c r="C3021" s="8" t="s">
        <v>20</v>
      </c>
      <c r="D3021" s="9" t="s">
        <v>28</v>
      </c>
      <c r="E3021" s="9" t="s">
        <v>25</v>
      </c>
      <c r="F3021" s="10">
        <v>231512653</v>
      </c>
      <c r="G3021" s="9">
        <v>4</v>
      </c>
      <c r="H3021" s="10">
        <v>30659133</v>
      </c>
      <c r="I3021" s="22">
        <f>(data[[#This Row],[Profit]]/data[[#This Row],[Penjualan]])*100%</f>
        <v>0.13242962146004175</v>
      </c>
      <c r="K3021" s="3"/>
    </row>
    <row r="3022" spans="1:11" ht="15.75" customHeight="1" x14ac:dyDescent="0.3">
      <c r="A3022" s="9" t="s">
        <v>1556</v>
      </c>
      <c r="B3022" s="7" t="s">
        <v>14</v>
      </c>
      <c r="C3022" s="8" t="s">
        <v>20</v>
      </c>
      <c r="D3022" s="9" t="s">
        <v>28</v>
      </c>
      <c r="E3022" s="9" t="s">
        <v>25</v>
      </c>
      <c r="F3022" s="10">
        <v>169318587</v>
      </c>
      <c r="G3022" s="9">
        <v>1</v>
      </c>
      <c r="H3022" s="10">
        <v>15376845</v>
      </c>
      <c r="I3022" s="22">
        <f>(data[[#This Row],[Profit]]/data[[#This Row],[Penjualan]])*100%</f>
        <v>9.0816048447179637E-2</v>
      </c>
      <c r="K3022" s="3"/>
    </row>
    <row r="3023" spans="1:11" ht="15.75" customHeight="1" x14ac:dyDescent="0.3">
      <c r="A3023" s="9" t="s">
        <v>1556</v>
      </c>
      <c r="B3023" s="7" t="s">
        <v>14</v>
      </c>
      <c r="C3023" s="8" t="s">
        <v>20</v>
      </c>
      <c r="D3023" s="9" t="s">
        <v>28</v>
      </c>
      <c r="E3023" s="9" t="s">
        <v>25</v>
      </c>
      <c r="F3023" s="10">
        <v>215429183</v>
      </c>
      <c r="G3023" s="9">
        <v>1</v>
      </c>
      <c r="H3023" s="10">
        <v>12003498</v>
      </c>
      <c r="I3023" s="22">
        <f>(data[[#This Row],[Profit]]/data[[#This Row],[Penjualan]])*100%</f>
        <v>5.5718996994014502E-2</v>
      </c>
      <c r="K3023" s="3"/>
    </row>
    <row r="3024" spans="1:11" ht="15.75" customHeight="1" x14ac:dyDescent="0.3">
      <c r="A3024" s="9" t="s">
        <v>1556</v>
      </c>
      <c r="B3024" s="7" t="s">
        <v>14</v>
      </c>
      <c r="C3024" s="8" t="s">
        <v>20</v>
      </c>
      <c r="D3024" s="9" t="s">
        <v>28</v>
      </c>
      <c r="E3024" s="9" t="s">
        <v>25</v>
      </c>
      <c r="F3024" s="10">
        <v>164279325</v>
      </c>
      <c r="G3024" s="9">
        <v>2</v>
      </c>
      <c r="H3024" s="10">
        <v>21382877</v>
      </c>
      <c r="I3024" s="22">
        <f>(data[[#This Row],[Profit]]/data[[#This Row],[Penjualan]])*100%</f>
        <v>0.13016170476717018</v>
      </c>
      <c r="K3024" s="3"/>
    </row>
    <row r="3025" spans="1:11" ht="15.75" customHeight="1" x14ac:dyDescent="0.3">
      <c r="A3025" s="9" t="s">
        <v>1556</v>
      </c>
      <c r="B3025" s="7" t="s">
        <v>16</v>
      </c>
      <c r="C3025" s="8" t="s">
        <v>20</v>
      </c>
      <c r="D3025" s="9" t="s">
        <v>28</v>
      </c>
      <c r="E3025" s="9" t="s">
        <v>25</v>
      </c>
      <c r="F3025" s="10">
        <v>241759279</v>
      </c>
      <c r="G3025" s="9">
        <v>4</v>
      </c>
      <c r="H3025" s="10">
        <v>16548335</v>
      </c>
      <c r="I3025" s="22">
        <f>(data[[#This Row],[Profit]]/data[[#This Row],[Penjualan]])*100%</f>
        <v>6.8449637459416818E-2</v>
      </c>
      <c r="K3025" s="3"/>
    </row>
    <row r="3026" spans="1:11" ht="15.75" customHeight="1" x14ac:dyDescent="0.3">
      <c r="A3026" s="9" t="s">
        <v>1557</v>
      </c>
      <c r="B3026" s="7" t="s">
        <v>39</v>
      </c>
      <c r="C3026" s="8" t="s">
        <v>11</v>
      </c>
      <c r="D3026" s="9" t="s">
        <v>12</v>
      </c>
      <c r="E3026" s="9" t="s">
        <v>26</v>
      </c>
      <c r="F3026" s="10">
        <v>187183263</v>
      </c>
      <c r="G3026" s="9">
        <v>3</v>
      </c>
      <c r="H3026" s="10">
        <v>27663245</v>
      </c>
      <c r="I3026" s="22">
        <f>(data[[#This Row],[Profit]]/data[[#This Row],[Penjualan]])*100%</f>
        <v>0.14778695785423934</v>
      </c>
      <c r="K3026" s="3"/>
    </row>
    <row r="3027" spans="1:11" ht="15.75" customHeight="1" x14ac:dyDescent="0.3">
      <c r="A3027" s="9" t="s">
        <v>1557</v>
      </c>
      <c r="B3027" s="7" t="s">
        <v>14</v>
      </c>
      <c r="C3027" s="8" t="s">
        <v>11</v>
      </c>
      <c r="D3027" s="9" t="s">
        <v>12</v>
      </c>
      <c r="E3027" s="9" t="s">
        <v>26</v>
      </c>
      <c r="F3027" s="10">
        <v>159819977</v>
      </c>
      <c r="G3027" s="9">
        <v>4</v>
      </c>
      <c r="H3027" s="10">
        <v>31330163</v>
      </c>
      <c r="I3027" s="22">
        <f>(data[[#This Row],[Profit]]/data[[#This Row],[Penjualan]])*100%</f>
        <v>0.19603408527583507</v>
      </c>
      <c r="K3027" s="3"/>
    </row>
    <row r="3028" spans="1:11" ht="15.75" customHeight="1" x14ac:dyDescent="0.3">
      <c r="A3028" s="9" t="s">
        <v>1557</v>
      </c>
      <c r="B3028" s="7" t="s">
        <v>14</v>
      </c>
      <c r="C3028" s="8" t="s">
        <v>11</v>
      </c>
      <c r="D3028" s="9" t="s">
        <v>12</v>
      </c>
      <c r="E3028" s="9" t="s">
        <v>26</v>
      </c>
      <c r="F3028" s="10">
        <v>232157206</v>
      </c>
      <c r="G3028" s="9">
        <v>4</v>
      </c>
      <c r="H3028" s="10">
        <v>18045259</v>
      </c>
      <c r="I3028" s="22">
        <f>(data[[#This Row],[Profit]]/data[[#This Row],[Penjualan]])*100%</f>
        <v>7.7728618942803779E-2</v>
      </c>
      <c r="K3028" s="3"/>
    </row>
    <row r="3029" spans="1:11" ht="15.75" customHeight="1" x14ac:dyDescent="0.3">
      <c r="A3029" s="9" t="s">
        <v>1557</v>
      </c>
      <c r="B3029" s="7" t="s">
        <v>10</v>
      </c>
      <c r="C3029" s="8" t="s">
        <v>11</v>
      </c>
      <c r="D3029" s="9" t="s">
        <v>12</v>
      </c>
      <c r="E3029" s="9" t="s">
        <v>26</v>
      </c>
      <c r="F3029" s="10">
        <v>91386818</v>
      </c>
      <c r="G3029" s="9">
        <v>5</v>
      </c>
      <c r="H3029" s="10">
        <v>30593224</v>
      </c>
      <c r="I3029" s="22">
        <f>(data[[#This Row],[Profit]]/data[[#This Row],[Penjualan]])*100%</f>
        <v>0.33476626793155223</v>
      </c>
      <c r="K3029" s="3"/>
    </row>
    <row r="3030" spans="1:11" ht="15.75" customHeight="1" x14ac:dyDescent="0.3">
      <c r="A3030" s="9" t="s">
        <v>1557</v>
      </c>
      <c r="B3030" s="7" t="s">
        <v>14</v>
      </c>
      <c r="C3030" s="8" t="s">
        <v>11</v>
      </c>
      <c r="D3030" s="9" t="s">
        <v>12</v>
      </c>
      <c r="E3030" s="9" t="s">
        <v>26</v>
      </c>
      <c r="F3030" s="10">
        <v>167993988</v>
      </c>
      <c r="G3030" s="9">
        <v>1</v>
      </c>
      <c r="H3030" s="10">
        <v>18412324</v>
      </c>
      <c r="I3030" s="22">
        <f>(data[[#This Row],[Profit]]/data[[#This Row],[Penjualan]])*100%</f>
        <v>0.10960108881991658</v>
      </c>
      <c r="K3030" s="3"/>
    </row>
    <row r="3031" spans="1:11" ht="15.75" customHeight="1" x14ac:dyDescent="0.3">
      <c r="A3031" s="9" t="s">
        <v>1557</v>
      </c>
      <c r="B3031" s="7" t="s">
        <v>14</v>
      </c>
      <c r="C3031" s="8" t="s">
        <v>11</v>
      </c>
      <c r="D3031" s="9" t="s">
        <v>12</v>
      </c>
      <c r="E3031" s="9" t="s">
        <v>26</v>
      </c>
      <c r="F3031" s="10">
        <v>95040930</v>
      </c>
      <c r="G3031" s="9">
        <v>3</v>
      </c>
      <c r="H3031" s="10">
        <v>27814588</v>
      </c>
      <c r="I3031" s="22">
        <f>(data[[#This Row],[Profit]]/data[[#This Row],[Penjualan]])*100%</f>
        <v>0.29265904700217055</v>
      </c>
      <c r="K3031" s="3"/>
    </row>
    <row r="3032" spans="1:11" ht="15.75" customHeight="1" x14ac:dyDescent="0.3">
      <c r="A3032" s="9" t="s">
        <v>1557</v>
      </c>
      <c r="B3032" s="7" t="s">
        <v>39</v>
      </c>
      <c r="C3032" s="8" t="s">
        <v>11</v>
      </c>
      <c r="D3032" s="9" t="s">
        <v>12</v>
      </c>
      <c r="E3032" s="9" t="s">
        <v>26</v>
      </c>
      <c r="F3032" s="10">
        <v>103250756</v>
      </c>
      <c r="G3032" s="9">
        <v>2</v>
      </c>
      <c r="H3032" s="10">
        <v>29820056</v>
      </c>
      <c r="I3032" s="22">
        <f>(data[[#This Row],[Profit]]/data[[#This Row],[Penjualan]])*100%</f>
        <v>0.28881198700375615</v>
      </c>
      <c r="K3032" s="3"/>
    </row>
    <row r="3033" spans="1:11" ht="15.75" customHeight="1" x14ac:dyDescent="0.3">
      <c r="A3033" s="9" t="s">
        <v>1558</v>
      </c>
      <c r="B3033" s="7" t="s">
        <v>10</v>
      </c>
      <c r="C3033" s="8" t="s">
        <v>20</v>
      </c>
      <c r="D3033" s="9" t="s">
        <v>28</v>
      </c>
      <c r="E3033" s="9" t="s">
        <v>30</v>
      </c>
      <c r="F3033" s="10">
        <v>213627896</v>
      </c>
      <c r="G3033" s="9">
        <v>5</v>
      </c>
      <c r="H3033" s="10">
        <v>34919857</v>
      </c>
      <c r="I3033" s="22">
        <f>(data[[#This Row],[Profit]]/data[[#This Row],[Penjualan]])*100%</f>
        <v>0.16346112869079607</v>
      </c>
      <c r="K3033" s="3"/>
    </row>
    <row r="3034" spans="1:11" ht="15.75" customHeight="1" x14ac:dyDescent="0.3">
      <c r="A3034" s="9" t="s">
        <v>1559</v>
      </c>
      <c r="B3034" s="7" t="s">
        <v>39</v>
      </c>
      <c r="C3034" s="8" t="s">
        <v>20</v>
      </c>
      <c r="D3034" s="9" t="s">
        <v>28</v>
      </c>
      <c r="E3034" s="9" t="s">
        <v>30</v>
      </c>
      <c r="F3034" s="10">
        <v>231306766</v>
      </c>
      <c r="G3034" s="9">
        <v>4</v>
      </c>
      <c r="H3034" s="10">
        <v>14650042</v>
      </c>
      <c r="I3034" s="22">
        <f>(data[[#This Row],[Profit]]/data[[#This Row],[Penjualan]])*100%</f>
        <v>6.3335985597585159E-2</v>
      </c>
      <c r="K3034" s="3"/>
    </row>
    <row r="3035" spans="1:11" ht="15.75" customHeight="1" x14ac:dyDescent="0.3">
      <c r="A3035" s="9" t="s">
        <v>1560</v>
      </c>
      <c r="B3035" s="7" t="s">
        <v>16</v>
      </c>
      <c r="C3035" s="8" t="s">
        <v>11</v>
      </c>
      <c r="D3035" s="9" t="s">
        <v>18</v>
      </c>
      <c r="E3035" s="9" t="s">
        <v>25</v>
      </c>
      <c r="F3035" s="10">
        <v>179425381</v>
      </c>
      <c r="G3035" s="9">
        <v>3</v>
      </c>
      <c r="H3035" s="10">
        <v>14853993</v>
      </c>
      <c r="I3035" s="22">
        <f>(data[[#This Row],[Profit]]/data[[#This Row],[Penjualan]])*100%</f>
        <v>8.2786464864745085E-2</v>
      </c>
      <c r="K3035" s="3"/>
    </row>
    <row r="3036" spans="1:11" ht="15.75" customHeight="1" x14ac:dyDescent="0.3">
      <c r="A3036" s="9" t="s">
        <v>1560</v>
      </c>
      <c r="B3036" s="7" t="s">
        <v>16</v>
      </c>
      <c r="C3036" s="8" t="s">
        <v>11</v>
      </c>
      <c r="D3036" s="9" t="s">
        <v>18</v>
      </c>
      <c r="E3036" s="9" t="s">
        <v>25</v>
      </c>
      <c r="F3036" s="10">
        <v>171623198</v>
      </c>
      <c r="G3036" s="9">
        <v>2</v>
      </c>
      <c r="H3036" s="10">
        <v>23781712</v>
      </c>
      <c r="I3036" s="22">
        <f>(data[[#This Row],[Profit]]/data[[#This Row],[Penjualan]])*100%</f>
        <v>0.13856933256773366</v>
      </c>
      <c r="K3036" s="3"/>
    </row>
    <row r="3037" spans="1:11" ht="15.75" customHeight="1" x14ac:dyDescent="0.3">
      <c r="A3037" s="9" t="s">
        <v>1560</v>
      </c>
      <c r="B3037" s="7" t="s">
        <v>16</v>
      </c>
      <c r="C3037" s="8" t="s">
        <v>11</v>
      </c>
      <c r="D3037" s="9" t="s">
        <v>18</v>
      </c>
      <c r="E3037" s="9" t="s">
        <v>25</v>
      </c>
      <c r="F3037" s="10">
        <v>225767892</v>
      </c>
      <c r="G3037" s="9">
        <v>4</v>
      </c>
      <c r="H3037" s="10">
        <v>34190509</v>
      </c>
      <c r="I3037" s="22">
        <f>(data[[#This Row],[Profit]]/data[[#This Row],[Penjualan]])*100%</f>
        <v>0.15144097195184866</v>
      </c>
      <c r="K3037" s="3"/>
    </row>
    <row r="3038" spans="1:11" ht="15.75" customHeight="1" x14ac:dyDescent="0.3">
      <c r="A3038" s="9" t="s">
        <v>1560</v>
      </c>
      <c r="B3038" s="7" t="s">
        <v>16</v>
      </c>
      <c r="C3038" s="8" t="s">
        <v>11</v>
      </c>
      <c r="D3038" s="9" t="s">
        <v>18</v>
      </c>
      <c r="E3038" s="9" t="s">
        <v>25</v>
      </c>
      <c r="F3038" s="10">
        <v>107410182</v>
      </c>
      <c r="G3038" s="9">
        <v>4</v>
      </c>
      <c r="H3038" s="10">
        <v>30944271</v>
      </c>
      <c r="I3038" s="22">
        <f>(data[[#This Row],[Profit]]/data[[#This Row],[Penjualan]])*100%</f>
        <v>0.28809439127474901</v>
      </c>
      <c r="K3038" s="3"/>
    </row>
    <row r="3039" spans="1:11" ht="15.75" customHeight="1" x14ac:dyDescent="0.3">
      <c r="A3039" s="9" t="s">
        <v>1561</v>
      </c>
      <c r="B3039" s="7" t="s">
        <v>14</v>
      </c>
      <c r="C3039" s="8" t="s">
        <v>11</v>
      </c>
      <c r="D3039" s="9" t="s">
        <v>12</v>
      </c>
      <c r="E3039" s="9" t="s">
        <v>30</v>
      </c>
      <c r="F3039" s="10">
        <v>126612353</v>
      </c>
      <c r="G3039" s="9">
        <v>5</v>
      </c>
      <c r="H3039" s="10">
        <v>20234940</v>
      </c>
      <c r="I3039" s="22">
        <f>(data[[#This Row],[Profit]]/data[[#This Row],[Penjualan]])*100%</f>
        <v>0.15981805503606744</v>
      </c>
      <c r="K3039" s="3"/>
    </row>
    <row r="3040" spans="1:11" ht="15.75" customHeight="1" x14ac:dyDescent="0.3">
      <c r="A3040" s="9" t="s">
        <v>1561</v>
      </c>
      <c r="B3040" s="7" t="s">
        <v>39</v>
      </c>
      <c r="C3040" s="8" t="s">
        <v>11</v>
      </c>
      <c r="D3040" s="9" t="s">
        <v>12</v>
      </c>
      <c r="E3040" s="9" t="s">
        <v>30</v>
      </c>
      <c r="F3040" s="10">
        <v>102798551</v>
      </c>
      <c r="G3040" s="9">
        <v>1</v>
      </c>
      <c r="H3040" s="10">
        <v>19084479</v>
      </c>
      <c r="I3040" s="22">
        <f>(data[[#This Row],[Profit]]/data[[#This Row],[Penjualan]])*100%</f>
        <v>0.18564929966765778</v>
      </c>
      <c r="K3040" s="3"/>
    </row>
    <row r="3041" spans="1:11" ht="15.75" customHeight="1" x14ac:dyDescent="0.3">
      <c r="A3041" s="9" t="s">
        <v>1562</v>
      </c>
      <c r="B3041" s="7" t="s">
        <v>16</v>
      </c>
      <c r="C3041" s="8" t="s">
        <v>20</v>
      </c>
      <c r="D3041" s="9" t="s">
        <v>18</v>
      </c>
      <c r="E3041" s="9" t="s">
        <v>13</v>
      </c>
      <c r="F3041" s="10">
        <v>125659624</v>
      </c>
      <c r="G3041" s="9">
        <v>5</v>
      </c>
      <c r="H3041" s="10">
        <v>30717035</v>
      </c>
      <c r="I3041" s="22">
        <f>(data[[#This Row],[Profit]]/data[[#This Row],[Penjualan]])*100%</f>
        <v>0.24444633862663795</v>
      </c>
      <c r="K3041" s="3"/>
    </row>
    <row r="3042" spans="1:11" ht="15.75" customHeight="1" x14ac:dyDescent="0.3">
      <c r="A3042" s="9" t="s">
        <v>1562</v>
      </c>
      <c r="B3042" s="7" t="s">
        <v>10</v>
      </c>
      <c r="C3042" s="8" t="s">
        <v>20</v>
      </c>
      <c r="D3042" s="9" t="s">
        <v>18</v>
      </c>
      <c r="E3042" s="9" t="s">
        <v>13</v>
      </c>
      <c r="F3042" s="10">
        <v>121129402</v>
      </c>
      <c r="G3042" s="9">
        <v>1</v>
      </c>
      <c r="H3042" s="10">
        <v>10595103</v>
      </c>
      <c r="I3042" s="22">
        <f>(data[[#This Row],[Profit]]/data[[#This Row],[Penjualan]])*100%</f>
        <v>8.7469291724894344E-2</v>
      </c>
      <c r="K3042" s="3"/>
    </row>
    <row r="3043" spans="1:11" ht="15.75" customHeight="1" x14ac:dyDescent="0.3">
      <c r="A3043" s="9" t="s">
        <v>1562</v>
      </c>
      <c r="B3043" s="7" t="s">
        <v>10</v>
      </c>
      <c r="C3043" s="8" t="s">
        <v>20</v>
      </c>
      <c r="D3043" s="9" t="s">
        <v>18</v>
      </c>
      <c r="E3043" s="9" t="s">
        <v>13</v>
      </c>
      <c r="F3043" s="10">
        <v>118158259</v>
      </c>
      <c r="G3043" s="9">
        <v>2</v>
      </c>
      <c r="H3043" s="10">
        <v>32929535</v>
      </c>
      <c r="I3043" s="22">
        <f>(data[[#This Row],[Profit]]/data[[#This Row],[Penjualan]])*100%</f>
        <v>0.27869008293360181</v>
      </c>
      <c r="K3043" s="3"/>
    </row>
    <row r="3044" spans="1:11" ht="15.75" customHeight="1" x14ac:dyDescent="0.3">
      <c r="A3044" s="9" t="s">
        <v>1562</v>
      </c>
      <c r="B3044" s="7" t="s">
        <v>39</v>
      </c>
      <c r="C3044" s="8" t="s">
        <v>20</v>
      </c>
      <c r="D3044" s="9" t="s">
        <v>18</v>
      </c>
      <c r="E3044" s="9" t="s">
        <v>13</v>
      </c>
      <c r="F3044" s="10">
        <v>181167250</v>
      </c>
      <c r="G3044" s="9">
        <v>1</v>
      </c>
      <c r="H3044" s="10">
        <v>15328952</v>
      </c>
      <c r="I3044" s="22">
        <f>(data[[#This Row],[Profit]]/data[[#This Row],[Penjualan]])*100%</f>
        <v>8.4612158102526813E-2</v>
      </c>
      <c r="K3044" s="3"/>
    </row>
    <row r="3045" spans="1:11" ht="15.75" customHeight="1" x14ac:dyDescent="0.3">
      <c r="A3045" s="9" t="s">
        <v>1562</v>
      </c>
      <c r="B3045" s="7" t="s">
        <v>39</v>
      </c>
      <c r="C3045" s="8" t="s">
        <v>20</v>
      </c>
      <c r="D3045" s="9" t="s">
        <v>18</v>
      </c>
      <c r="E3045" s="9" t="s">
        <v>13</v>
      </c>
      <c r="F3045" s="10">
        <v>123458771</v>
      </c>
      <c r="G3045" s="9">
        <v>2</v>
      </c>
      <c r="H3045" s="10">
        <v>29366910</v>
      </c>
      <c r="I3045" s="22">
        <f>(data[[#This Row],[Profit]]/data[[#This Row],[Penjualan]])*100%</f>
        <v>0.23786815438167613</v>
      </c>
      <c r="K3045" s="3"/>
    </row>
    <row r="3046" spans="1:11" ht="15.75" customHeight="1" x14ac:dyDescent="0.3">
      <c r="A3046" s="9" t="s">
        <v>1562</v>
      </c>
      <c r="B3046" s="7" t="s">
        <v>39</v>
      </c>
      <c r="C3046" s="8" t="s">
        <v>20</v>
      </c>
      <c r="D3046" s="9" t="s">
        <v>18</v>
      </c>
      <c r="E3046" s="9" t="s">
        <v>13</v>
      </c>
      <c r="F3046" s="10">
        <v>127621127</v>
      </c>
      <c r="G3046" s="9">
        <v>2</v>
      </c>
      <c r="H3046" s="10">
        <v>22650758</v>
      </c>
      <c r="I3046" s="22">
        <f>(data[[#This Row],[Profit]]/data[[#This Row],[Penjualan]])*100%</f>
        <v>0.17748439096608198</v>
      </c>
      <c r="K3046" s="3"/>
    </row>
    <row r="3047" spans="1:11" ht="15.75" customHeight="1" x14ac:dyDescent="0.3">
      <c r="A3047" s="9" t="s">
        <v>1563</v>
      </c>
      <c r="B3047" s="7" t="s">
        <v>39</v>
      </c>
      <c r="C3047" s="8" t="s">
        <v>11</v>
      </c>
      <c r="D3047" s="9" t="s">
        <v>28</v>
      </c>
      <c r="E3047" s="9" t="s">
        <v>30</v>
      </c>
      <c r="F3047" s="10">
        <v>237965407</v>
      </c>
      <c r="G3047" s="9">
        <v>5</v>
      </c>
      <c r="H3047" s="10">
        <v>31655764</v>
      </c>
      <c r="I3047" s="22">
        <f>(data[[#This Row],[Profit]]/data[[#This Row],[Penjualan]])*100%</f>
        <v>0.1330267470347066</v>
      </c>
      <c r="K3047" s="3"/>
    </row>
    <row r="3048" spans="1:11" ht="15.75" customHeight="1" x14ac:dyDescent="0.3">
      <c r="A3048" s="9" t="s">
        <v>1564</v>
      </c>
      <c r="B3048" s="7" t="s">
        <v>39</v>
      </c>
      <c r="C3048" s="8" t="s">
        <v>21</v>
      </c>
      <c r="D3048" s="9" t="s">
        <v>12</v>
      </c>
      <c r="E3048" s="9" t="s">
        <v>13</v>
      </c>
      <c r="F3048" s="10">
        <v>207319702</v>
      </c>
      <c r="G3048" s="9">
        <v>3</v>
      </c>
      <c r="H3048" s="10">
        <v>29412494</v>
      </c>
      <c r="I3048" s="22">
        <f>(data[[#This Row],[Profit]]/data[[#This Row],[Penjualan]])*100%</f>
        <v>0.14187023093444345</v>
      </c>
      <c r="K3048" s="3"/>
    </row>
    <row r="3049" spans="1:11" ht="15.75" customHeight="1" x14ac:dyDescent="0.3">
      <c r="A3049" s="9" t="s">
        <v>1565</v>
      </c>
      <c r="B3049" s="7" t="s">
        <v>39</v>
      </c>
      <c r="C3049" s="8" t="s">
        <v>17</v>
      </c>
      <c r="D3049" s="9" t="s">
        <v>28</v>
      </c>
      <c r="E3049" s="9" t="s">
        <v>30</v>
      </c>
      <c r="F3049" s="10">
        <v>122083594</v>
      </c>
      <c r="G3049" s="9">
        <v>4</v>
      </c>
      <c r="H3049" s="10">
        <v>25891694</v>
      </c>
      <c r="I3049" s="22">
        <f>(data[[#This Row],[Profit]]/data[[#This Row],[Penjualan]])*100%</f>
        <v>0.21208168232661959</v>
      </c>
      <c r="K3049" s="3"/>
    </row>
    <row r="3050" spans="1:11" ht="15.75" customHeight="1" x14ac:dyDescent="0.3">
      <c r="A3050" s="9" t="s">
        <v>1565</v>
      </c>
      <c r="B3050" s="7" t="s">
        <v>39</v>
      </c>
      <c r="C3050" s="8" t="s">
        <v>17</v>
      </c>
      <c r="D3050" s="9" t="s">
        <v>28</v>
      </c>
      <c r="E3050" s="9" t="s">
        <v>30</v>
      </c>
      <c r="F3050" s="10">
        <v>178875670</v>
      </c>
      <c r="G3050" s="9">
        <v>2</v>
      </c>
      <c r="H3050" s="10">
        <v>20276264</v>
      </c>
      <c r="I3050" s="22">
        <f>(data[[#This Row],[Profit]]/data[[#This Row],[Penjualan]])*100%</f>
        <v>0.11335395137863076</v>
      </c>
      <c r="K3050" s="3"/>
    </row>
    <row r="3051" spans="1:11" ht="15.75" customHeight="1" x14ac:dyDescent="0.3">
      <c r="A3051" s="9" t="s">
        <v>1566</v>
      </c>
      <c r="B3051" s="7" t="s">
        <v>10</v>
      </c>
      <c r="C3051" s="8" t="s">
        <v>20</v>
      </c>
      <c r="D3051" s="9" t="s">
        <v>12</v>
      </c>
      <c r="E3051" s="9" t="s">
        <v>13</v>
      </c>
      <c r="F3051" s="10">
        <v>104249017</v>
      </c>
      <c r="G3051" s="9">
        <v>2</v>
      </c>
      <c r="H3051" s="10">
        <v>15773315</v>
      </c>
      <c r="I3051" s="22">
        <f>(data[[#This Row],[Profit]]/data[[#This Row],[Penjualan]])*100%</f>
        <v>0.15130420846078577</v>
      </c>
      <c r="K3051" s="3"/>
    </row>
    <row r="3052" spans="1:11" ht="15.75" customHeight="1" x14ac:dyDescent="0.3">
      <c r="A3052" s="9" t="s">
        <v>1567</v>
      </c>
      <c r="B3052" s="7" t="s">
        <v>10</v>
      </c>
      <c r="C3052" s="8" t="s">
        <v>17</v>
      </c>
      <c r="D3052" s="9" t="s">
        <v>12</v>
      </c>
      <c r="E3052" s="9" t="s">
        <v>25</v>
      </c>
      <c r="F3052" s="10">
        <v>114208880</v>
      </c>
      <c r="G3052" s="9">
        <v>3</v>
      </c>
      <c r="H3052" s="10">
        <v>24836458</v>
      </c>
      <c r="I3052" s="22">
        <f>(data[[#This Row],[Profit]]/data[[#This Row],[Penjualan]])*100%</f>
        <v>0.2174652093602529</v>
      </c>
      <c r="K3052" s="3"/>
    </row>
    <row r="3053" spans="1:11" ht="15.75" customHeight="1" x14ac:dyDescent="0.3">
      <c r="A3053" s="9" t="s">
        <v>1567</v>
      </c>
      <c r="B3053" s="7" t="s">
        <v>10</v>
      </c>
      <c r="C3053" s="8" t="s">
        <v>17</v>
      </c>
      <c r="D3053" s="9" t="s">
        <v>12</v>
      </c>
      <c r="E3053" s="9" t="s">
        <v>25</v>
      </c>
      <c r="F3053" s="10">
        <v>204495663</v>
      </c>
      <c r="G3053" s="9">
        <v>2</v>
      </c>
      <c r="H3053" s="10">
        <v>16665434</v>
      </c>
      <c r="I3053" s="22">
        <f>(data[[#This Row],[Profit]]/data[[#This Row],[Penjualan]])*100%</f>
        <v>8.1495293130006377E-2</v>
      </c>
      <c r="K3053" s="3"/>
    </row>
    <row r="3054" spans="1:11" ht="15.75" customHeight="1" x14ac:dyDescent="0.3">
      <c r="A3054" s="9" t="s">
        <v>1568</v>
      </c>
      <c r="B3054" s="7" t="s">
        <v>14</v>
      </c>
      <c r="C3054" s="8" t="s">
        <v>17</v>
      </c>
      <c r="D3054" s="9" t="s">
        <v>12</v>
      </c>
      <c r="E3054" s="9" t="s">
        <v>25</v>
      </c>
      <c r="F3054" s="10">
        <v>142634199</v>
      </c>
      <c r="G3054" s="9">
        <v>5</v>
      </c>
      <c r="H3054" s="10">
        <v>26854010</v>
      </c>
      <c r="I3054" s="22">
        <f>(data[[#This Row],[Profit]]/data[[#This Row],[Penjualan]])*100%</f>
        <v>0.18827188842698236</v>
      </c>
      <c r="K3054" s="3"/>
    </row>
    <row r="3055" spans="1:11" ht="15.75" customHeight="1" x14ac:dyDescent="0.3">
      <c r="A3055" s="9" t="s">
        <v>1569</v>
      </c>
      <c r="B3055" s="7" t="s">
        <v>10</v>
      </c>
      <c r="C3055" s="8" t="s">
        <v>11</v>
      </c>
      <c r="D3055" s="9" t="s">
        <v>18</v>
      </c>
      <c r="E3055" s="9" t="s">
        <v>30</v>
      </c>
      <c r="F3055" s="10">
        <v>92126420</v>
      </c>
      <c r="G3055" s="9">
        <v>2</v>
      </c>
      <c r="H3055" s="10">
        <v>11181354</v>
      </c>
      <c r="I3055" s="22">
        <f>(data[[#This Row],[Profit]]/data[[#This Row],[Penjualan]])*100%</f>
        <v>0.1213696787523058</v>
      </c>
      <c r="K3055" s="3"/>
    </row>
    <row r="3056" spans="1:11" ht="15.75" customHeight="1" x14ac:dyDescent="0.3">
      <c r="A3056" s="9" t="s">
        <v>1570</v>
      </c>
      <c r="B3056" s="7" t="s">
        <v>10</v>
      </c>
      <c r="C3056" s="8" t="s">
        <v>20</v>
      </c>
      <c r="D3056" s="9" t="s">
        <v>28</v>
      </c>
      <c r="E3056" s="9" t="s">
        <v>25</v>
      </c>
      <c r="F3056" s="10">
        <v>100721800</v>
      </c>
      <c r="G3056" s="9">
        <v>5</v>
      </c>
      <c r="H3056" s="10">
        <v>33210415</v>
      </c>
      <c r="I3056" s="22">
        <f>(data[[#This Row],[Profit]]/data[[#This Row],[Penjualan]])*100%</f>
        <v>0.32972420071920877</v>
      </c>
      <c r="K3056" s="3"/>
    </row>
    <row r="3057" spans="1:11" ht="15.75" customHeight="1" x14ac:dyDescent="0.3">
      <c r="A3057" s="9" t="s">
        <v>1571</v>
      </c>
      <c r="B3057" s="7" t="s">
        <v>10</v>
      </c>
      <c r="C3057" s="8" t="s">
        <v>11</v>
      </c>
      <c r="D3057" s="9" t="s">
        <v>28</v>
      </c>
      <c r="E3057" s="9" t="s">
        <v>30</v>
      </c>
      <c r="F3057" s="10">
        <v>147342454</v>
      </c>
      <c r="G3057" s="9">
        <v>4</v>
      </c>
      <c r="H3057" s="10">
        <v>17057272</v>
      </c>
      <c r="I3057" s="22">
        <f>(data[[#This Row],[Profit]]/data[[#This Row],[Penjualan]])*100%</f>
        <v>0.11576617286420382</v>
      </c>
      <c r="K3057" s="3"/>
    </row>
    <row r="3058" spans="1:11" ht="15.75" customHeight="1" x14ac:dyDescent="0.3">
      <c r="A3058" s="9" t="s">
        <v>1571</v>
      </c>
      <c r="B3058" s="7" t="s">
        <v>14</v>
      </c>
      <c r="C3058" s="8" t="s">
        <v>11</v>
      </c>
      <c r="D3058" s="9" t="s">
        <v>28</v>
      </c>
      <c r="E3058" s="9" t="s">
        <v>30</v>
      </c>
      <c r="F3058" s="10">
        <v>199506171</v>
      </c>
      <c r="G3058" s="9">
        <v>5</v>
      </c>
      <c r="H3058" s="10">
        <v>34683769</v>
      </c>
      <c r="I3058" s="22">
        <f>(data[[#This Row],[Profit]]/data[[#This Row],[Penjualan]])*100%</f>
        <v>0.17384810116976282</v>
      </c>
      <c r="K3058" s="3"/>
    </row>
    <row r="3059" spans="1:11" ht="15.75" customHeight="1" x14ac:dyDescent="0.3">
      <c r="A3059" s="9" t="s">
        <v>1571</v>
      </c>
      <c r="B3059" s="7" t="s">
        <v>14</v>
      </c>
      <c r="C3059" s="8" t="s">
        <v>11</v>
      </c>
      <c r="D3059" s="9" t="s">
        <v>28</v>
      </c>
      <c r="E3059" s="9" t="s">
        <v>30</v>
      </c>
      <c r="F3059" s="10">
        <v>152686952</v>
      </c>
      <c r="G3059" s="9">
        <v>1</v>
      </c>
      <c r="H3059" s="10">
        <v>23112132</v>
      </c>
      <c r="I3059" s="22">
        <f>(data[[#This Row],[Profit]]/data[[#This Row],[Penjualan]])*100%</f>
        <v>0.15136939795615278</v>
      </c>
      <c r="K3059" s="3"/>
    </row>
    <row r="3060" spans="1:11" ht="15.75" customHeight="1" x14ac:dyDescent="0.3">
      <c r="A3060" s="9" t="s">
        <v>1571</v>
      </c>
      <c r="B3060" s="7" t="s">
        <v>14</v>
      </c>
      <c r="C3060" s="8" t="s">
        <v>11</v>
      </c>
      <c r="D3060" s="9" t="s">
        <v>28</v>
      </c>
      <c r="E3060" s="9" t="s">
        <v>30</v>
      </c>
      <c r="F3060" s="10">
        <v>107657045</v>
      </c>
      <c r="G3060" s="9">
        <v>4</v>
      </c>
      <c r="H3060" s="10">
        <v>33718488</v>
      </c>
      <c r="I3060" s="22">
        <f>(data[[#This Row],[Profit]]/data[[#This Row],[Penjualan]])*100%</f>
        <v>0.31320280061560302</v>
      </c>
      <c r="K3060" s="3"/>
    </row>
    <row r="3061" spans="1:11" ht="15.75" customHeight="1" x14ac:dyDescent="0.3">
      <c r="A3061" s="9" t="s">
        <v>1572</v>
      </c>
      <c r="B3061" s="7" t="s">
        <v>14</v>
      </c>
      <c r="C3061" s="8" t="s">
        <v>20</v>
      </c>
      <c r="D3061" s="9" t="s">
        <v>12</v>
      </c>
      <c r="E3061" s="9" t="s">
        <v>13</v>
      </c>
      <c r="F3061" s="10">
        <v>128825996</v>
      </c>
      <c r="G3061" s="9">
        <v>5</v>
      </c>
      <c r="H3061" s="10">
        <v>16028194</v>
      </c>
      <c r="I3061" s="22">
        <f>(data[[#This Row],[Profit]]/data[[#This Row],[Penjualan]])*100%</f>
        <v>0.12441738855254028</v>
      </c>
      <c r="K3061" s="3"/>
    </row>
    <row r="3062" spans="1:11" ht="15.75" customHeight="1" x14ac:dyDescent="0.3">
      <c r="A3062" s="9" t="s">
        <v>1573</v>
      </c>
      <c r="B3062" s="7" t="s">
        <v>14</v>
      </c>
      <c r="C3062" s="8" t="s">
        <v>17</v>
      </c>
      <c r="D3062" s="9" t="s">
        <v>18</v>
      </c>
      <c r="E3062" s="9" t="s">
        <v>25</v>
      </c>
      <c r="F3062" s="10">
        <v>220349439</v>
      </c>
      <c r="G3062" s="9">
        <v>2</v>
      </c>
      <c r="H3062" s="10">
        <v>24812117</v>
      </c>
      <c r="I3062" s="22">
        <f>(data[[#This Row],[Profit]]/data[[#This Row],[Penjualan]])*100%</f>
        <v>0.11260349521470758</v>
      </c>
      <c r="K3062" s="3"/>
    </row>
    <row r="3063" spans="1:11" ht="15.75" customHeight="1" x14ac:dyDescent="0.3">
      <c r="A3063" s="9" t="s">
        <v>1574</v>
      </c>
      <c r="B3063" s="7" t="s">
        <v>14</v>
      </c>
      <c r="C3063" s="8" t="s">
        <v>20</v>
      </c>
      <c r="D3063" s="9" t="s">
        <v>12</v>
      </c>
      <c r="E3063" s="9" t="s">
        <v>30</v>
      </c>
      <c r="F3063" s="10">
        <v>195469007</v>
      </c>
      <c r="G3063" s="9">
        <v>3</v>
      </c>
      <c r="H3063" s="10">
        <v>22725427</v>
      </c>
      <c r="I3063" s="22">
        <f>(data[[#This Row],[Profit]]/data[[#This Row],[Penjualan]])*100%</f>
        <v>0.11626102443954196</v>
      </c>
      <c r="K3063" s="3"/>
    </row>
    <row r="3064" spans="1:11" ht="15.75" customHeight="1" x14ac:dyDescent="0.3">
      <c r="A3064" s="9" t="s">
        <v>1575</v>
      </c>
      <c r="B3064" s="7" t="s">
        <v>14</v>
      </c>
      <c r="C3064" s="8" t="s">
        <v>11</v>
      </c>
      <c r="D3064" s="9" t="s">
        <v>28</v>
      </c>
      <c r="E3064" s="9" t="s">
        <v>26</v>
      </c>
      <c r="F3064" s="10">
        <v>91625036</v>
      </c>
      <c r="G3064" s="9">
        <v>4</v>
      </c>
      <c r="H3064" s="10">
        <v>23061779</v>
      </c>
      <c r="I3064" s="22">
        <f>(data[[#This Row],[Profit]]/data[[#This Row],[Penjualan]])*100%</f>
        <v>0.25169735267552856</v>
      </c>
      <c r="K3064" s="3"/>
    </row>
    <row r="3065" spans="1:11" ht="15.75" customHeight="1" x14ac:dyDescent="0.3">
      <c r="A3065" s="9" t="s">
        <v>1575</v>
      </c>
      <c r="B3065" s="7" t="s">
        <v>14</v>
      </c>
      <c r="C3065" s="8" t="s">
        <v>11</v>
      </c>
      <c r="D3065" s="9" t="s">
        <v>28</v>
      </c>
      <c r="E3065" s="9" t="s">
        <v>26</v>
      </c>
      <c r="F3065" s="10">
        <v>218133374</v>
      </c>
      <c r="G3065" s="9">
        <v>3</v>
      </c>
      <c r="H3065" s="10">
        <v>33629913</v>
      </c>
      <c r="I3065" s="22">
        <f>(data[[#This Row],[Profit]]/data[[#This Row],[Penjualan]])*100%</f>
        <v>0.15417133281035666</v>
      </c>
      <c r="K3065" s="3"/>
    </row>
    <row r="3066" spans="1:11" ht="15.75" customHeight="1" x14ac:dyDescent="0.3">
      <c r="A3066" s="9" t="s">
        <v>1576</v>
      </c>
      <c r="B3066" s="7" t="s">
        <v>14</v>
      </c>
      <c r="C3066" s="8" t="s">
        <v>17</v>
      </c>
      <c r="D3066" s="9" t="s">
        <v>28</v>
      </c>
      <c r="E3066" s="9" t="s">
        <v>13</v>
      </c>
      <c r="F3066" s="10">
        <v>234133479</v>
      </c>
      <c r="G3066" s="9">
        <v>4</v>
      </c>
      <c r="H3066" s="10">
        <v>17464501</v>
      </c>
      <c r="I3066" s="22">
        <f>(data[[#This Row],[Profit]]/data[[#This Row],[Penjualan]])*100%</f>
        <v>7.4592070619682718E-2</v>
      </c>
      <c r="K3066" s="3"/>
    </row>
    <row r="3067" spans="1:11" ht="15.75" customHeight="1" x14ac:dyDescent="0.3">
      <c r="A3067" s="9" t="s">
        <v>1577</v>
      </c>
      <c r="B3067" s="7" t="s">
        <v>14</v>
      </c>
      <c r="C3067" s="8" t="s">
        <v>20</v>
      </c>
      <c r="D3067" s="9" t="s">
        <v>28</v>
      </c>
      <c r="E3067" s="9" t="s">
        <v>25</v>
      </c>
      <c r="F3067" s="10">
        <v>169016718</v>
      </c>
      <c r="G3067" s="9">
        <v>1</v>
      </c>
      <c r="H3067" s="10">
        <v>32015502</v>
      </c>
      <c r="I3067" s="22">
        <f>(data[[#This Row],[Profit]]/data[[#This Row],[Penjualan]])*100%</f>
        <v>0.1894221020195174</v>
      </c>
      <c r="K3067" s="3"/>
    </row>
    <row r="3068" spans="1:11" ht="15.75" customHeight="1" x14ac:dyDescent="0.3">
      <c r="A3068" s="9" t="s">
        <v>1577</v>
      </c>
      <c r="B3068" s="7" t="s">
        <v>14</v>
      </c>
      <c r="C3068" s="8" t="s">
        <v>20</v>
      </c>
      <c r="D3068" s="9" t="s">
        <v>28</v>
      </c>
      <c r="E3068" s="9" t="s">
        <v>25</v>
      </c>
      <c r="F3068" s="10">
        <v>212458777</v>
      </c>
      <c r="G3068" s="9">
        <v>1</v>
      </c>
      <c r="H3068" s="10">
        <v>10549155</v>
      </c>
      <c r="I3068" s="22">
        <f>(data[[#This Row],[Profit]]/data[[#This Row],[Penjualan]])*100%</f>
        <v>4.9652714512236885E-2</v>
      </c>
      <c r="K3068" s="3"/>
    </row>
    <row r="3069" spans="1:11" ht="15.75" customHeight="1" x14ac:dyDescent="0.3">
      <c r="A3069" s="9" t="s">
        <v>1577</v>
      </c>
      <c r="B3069" s="7" t="s">
        <v>39</v>
      </c>
      <c r="C3069" s="8" t="s">
        <v>20</v>
      </c>
      <c r="D3069" s="9" t="s">
        <v>28</v>
      </c>
      <c r="E3069" s="9" t="s">
        <v>25</v>
      </c>
      <c r="F3069" s="10">
        <v>152149545</v>
      </c>
      <c r="G3069" s="9">
        <v>1</v>
      </c>
      <c r="H3069" s="10">
        <v>11093214</v>
      </c>
      <c r="I3069" s="22">
        <f>(data[[#This Row],[Profit]]/data[[#This Row],[Penjualan]])*100%</f>
        <v>7.2909938705370436E-2</v>
      </c>
      <c r="K3069" s="3"/>
    </row>
    <row r="3070" spans="1:11" ht="15.75" customHeight="1" x14ac:dyDescent="0.3">
      <c r="A3070" s="9" t="s">
        <v>1577</v>
      </c>
      <c r="B3070" s="7" t="s">
        <v>39</v>
      </c>
      <c r="C3070" s="8" t="s">
        <v>20</v>
      </c>
      <c r="D3070" s="9" t="s">
        <v>28</v>
      </c>
      <c r="E3070" s="9" t="s">
        <v>25</v>
      </c>
      <c r="F3070" s="10">
        <v>120067338</v>
      </c>
      <c r="G3070" s="9">
        <v>2</v>
      </c>
      <c r="H3070" s="10">
        <v>26975665</v>
      </c>
      <c r="I3070" s="22">
        <f>(data[[#This Row],[Profit]]/data[[#This Row],[Penjualan]])*100%</f>
        <v>0.22467113412641829</v>
      </c>
      <c r="K3070" s="3"/>
    </row>
    <row r="3071" spans="1:11" ht="15.75" customHeight="1" x14ac:dyDescent="0.3">
      <c r="A3071" s="9" t="s">
        <v>1577</v>
      </c>
      <c r="B3071" s="7" t="s">
        <v>14</v>
      </c>
      <c r="C3071" s="8" t="s">
        <v>20</v>
      </c>
      <c r="D3071" s="9" t="s">
        <v>28</v>
      </c>
      <c r="E3071" s="9" t="s">
        <v>25</v>
      </c>
      <c r="F3071" s="10">
        <v>185890882</v>
      </c>
      <c r="G3071" s="9">
        <v>1</v>
      </c>
      <c r="H3071" s="10">
        <v>13550991</v>
      </c>
      <c r="I3071" s="22">
        <f>(data[[#This Row],[Profit]]/data[[#This Row],[Penjualan]])*100%</f>
        <v>7.2897556104984218E-2</v>
      </c>
      <c r="K3071" s="3"/>
    </row>
    <row r="3072" spans="1:11" ht="15.75" customHeight="1" x14ac:dyDescent="0.3">
      <c r="A3072" s="9" t="s">
        <v>1577</v>
      </c>
      <c r="B3072" s="7" t="s">
        <v>14</v>
      </c>
      <c r="C3072" s="8" t="s">
        <v>20</v>
      </c>
      <c r="D3072" s="9" t="s">
        <v>28</v>
      </c>
      <c r="E3072" s="9" t="s">
        <v>25</v>
      </c>
      <c r="F3072" s="10">
        <v>172044525</v>
      </c>
      <c r="G3072" s="9">
        <v>1</v>
      </c>
      <c r="H3072" s="10">
        <v>29557057</v>
      </c>
      <c r="I3072" s="22">
        <f>(data[[#This Row],[Profit]]/data[[#This Row],[Penjualan]])*100%</f>
        <v>0.17179888171390517</v>
      </c>
      <c r="K3072" s="3"/>
    </row>
    <row r="3073" spans="1:11" ht="15.75" customHeight="1" x14ac:dyDescent="0.3">
      <c r="A3073" s="9" t="s">
        <v>1578</v>
      </c>
      <c r="B3073" s="7" t="s">
        <v>14</v>
      </c>
      <c r="C3073" s="8" t="s">
        <v>11</v>
      </c>
      <c r="D3073" s="9" t="s">
        <v>28</v>
      </c>
      <c r="E3073" s="9" t="s">
        <v>13</v>
      </c>
      <c r="F3073" s="10">
        <v>122339558</v>
      </c>
      <c r="G3073" s="9">
        <v>3</v>
      </c>
      <c r="H3073" s="10">
        <v>33783888</v>
      </c>
      <c r="I3073" s="22">
        <f>(data[[#This Row],[Profit]]/data[[#This Row],[Penjualan]])*100%</f>
        <v>0.27614852098779041</v>
      </c>
      <c r="K3073" s="3"/>
    </row>
    <row r="3074" spans="1:11" ht="15.75" customHeight="1" x14ac:dyDescent="0.3">
      <c r="A3074" s="9" t="s">
        <v>1579</v>
      </c>
      <c r="B3074" s="7" t="s">
        <v>16</v>
      </c>
      <c r="C3074" s="8" t="s">
        <v>20</v>
      </c>
      <c r="D3074" s="9" t="s">
        <v>12</v>
      </c>
      <c r="E3074" s="9" t="s">
        <v>26</v>
      </c>
      <c r="F3074" s="10">
        <v>163560473</v>
      </c>
      <c r="G3074" s="9">
        <v>4</v>
      </c>
      <c r="H3074" s="10">
        <v>27558564</v>
      </c>
      <c r="I3074" s="22">
        <f>(data[[#This Row],[Profit]]/data[[#This Row],[Penjualan]])*100%</f>
        <v>0.16849158904058684</v>
      </c>
      <c r="K3074" s="3"/>
    </row>
    <row r="3075" spans="1:11" ht="15.75" customHeight="1" x14ac:dyDescent="0.3">
      <c r="A3075" s="9" t="s">
        <v>1579</v>
      </c>
      <c r="B3075" s="7" t="s">
        <v>14</v>
      </c>
      <c r="C3075" s="8" t="s">
        <v>20</v>
      </c>
      <c r="D3075" s="9" t="s">
        <v>12</v>
      </c>
      <c r="E3075" s="9" t="s">
        <v>26</v>
      </c>
      <c r="F3075" s="10">
        <v>199471778</v>
      </c>
      <c r="G3075" s="9">
        <v>2</v>
      </c>
      <c r="H3075" s="10">
        <v>30690257</v>
      </c>
      <c r="I3075" s="22">
        <f>(data[[#This Row],[Profit]]/data[[#This Row],[Penjualan]])*100%</f>
        <v>0.15385763995145219</v>
      </c>
      <c r="K3075" s="3"/>
    </row>
    <row r="3076" spans="1:11" ht="15.75" customHeight="1" x14ac:dyDescent="0.3">
      <c r="A3076" s="9" t="s">
        <v>1580</v>
      </c>
      <c r="B3076" s="7" t="s">
        <v>14</v>
      </c>
      <c r="C3076" s="8" t="s">
        <v>17</v>
      </c>
      <c r="D3076" s="9" t="s">
        <v>28</v>
      </c>
      <c r="E3076" s="9" t="s">
        <v>26</v>
      </c>
      <c r="F3076" s="10">
        <v>208951215</v>
      </c>
      <c r="G3076" s="9">
        <v>4</v>
      </c>
      <c r="H3076" s="10">
        <v>20840875</v>
      </c>
      <c r="I3076" s="22">
        <f>(data[[#This Row],[Profit]]/data[[#This Row],[Penjualan]])*100%</f>
        <v>9.9740386769227446E-2</v>
      </c>
      <c r="K3076" s="3"/>
    </row>
    <row r="3077" spans="1:11" ht="15.75" customHeight="1" x14ac:dyDescent="0.3">
      <c r="A3077" s="9" t="s">
        <v>1581</v>
      </c>
      <c r="B3077" s="7" t="s">
        <v>39</v>
      </c>
      <c r="C3077" s="8" t="s">
        <v>20</v>
      </c>
      <c r="D3077" s="9" t="s">
        <v>28</v>
      </c>
      <c r="E3077" s="9" t="s">
        <v>13</v>
      </c>
      <c r="F3077" s="10">
        <v>210418157</v>
      </c>
      <c r="G3077" s="9">
        <v>1</v>
      </c>
      <c r="H3077" s="10">
        <v>33644612</v>
      </c>
      <c r="I3077" s="22">
        <f>(data[[#This Row],[Profit]]/data[[#This Row],[Penjualan]])*100%</f>
        <v>0.15989405324940661</v>
      </c>
      <c r="K3077" s="3"/>
    </row>
    <row r="3078" spans="1:11" ht="15.75" customHeight="1" x14ac:dyDescent="0.3">
      <c r="A3078" s="9" t="s">
        <v>1581</v>
      </c>
      <c r="B3078" s="7" t="s">
        <v>39</v>
      </c>
      <c r="C3078" s="8" t="s">
        <v>20</v>
      </c>
      <c r="D3078" s="9" t="s">
        <v>28</v>
      </c>
      <c r="E3078" s="9" t="s">
        <v>13</v>
      </c>
      <c r="F3078" s="10">
        <v>144500109</v>
      </c>
      <c r="G3078" s="9">
        <v>4</v>
      </c>
      <c r="H3078" s="10">
        <v>14352676</v>
      </c>
      <c r="I3078" s="22">
        <f>(data[[#This Row],[Profit]]/data[[#This Row],[Penjualan]])*100%</f>
        <v>9.9326402584236112E-2</v>
      </c>
      <c r="K3078" s="3"/>
    </row>
    <row r="3079" spans="1:11" ht="15.75" customHeight="1" x14ac:dyDescent="0.3">
      <c r="A3079" s="9" t="s">
        <v>1581</v>
      </c>
      <c r="B3079" s="7" t="s">
        <v>10</v>
      </c>
      <c r="C3079" s="8" t="s">
        <v>20</v>
      </c>
      <c r="D3079" s="9" t="s">
        <v>28</v>
      </c>
      <c r="E3079" s="9" t="s">
        <v>13</v>
      </c>
      <c r="F3079" s="10">
        <v>189968872</v>
      </c>
      <c r="G3079" s="9">
        <v>5</v>
      </c>
      <c r="H3079" s="10">
        <v>20876638</v>
      </c>
      <c r="I3079" s="22">
        <f>(data[[#This Row],[Profit]]/data[[#This Row],[Penjualan]])*100%</f>
        <v>0.10989504638423078</v>
      </c>
      <c r="K3079" s="3"/>
    </row>
    <row r="3080" spans="1:11" ht="15.75" customHeight="1" x14ac:dyDescent="0.3">
      <c r="A3080" s="9" t="s">
        <v>1582</v>
      </c>
      <c r="B3080" s="7" t="s">
        <v>14</v>
      </c>
      <c r="C3080" s="8" t="s">
        <v>20</v>
      </c>
      <c r="D3080" s="9" t="s">
        <v>28</v>
      </c>
      <c r="E3080" s="9" t="s">
        <v>13</v>
      </c>
      <c r="F3080" s="10">
        <v>188943066</v>
      </c>
      <c r="G3080" s="9">
        <v>4</v>
      </c>
      <c r="H3080" s="10">
        <v>11337449</v>
      </c>
      <c r="I3080" s="22">
        <f>(data[[#This Row],[Profit]]/data[[#This Row],[Penjualan]])*100%</f>
        <v>6.0004578310378427E-2</v>
      </c>
      <c r="K3080" s="3"/>
    </row>
    <row r="3081" spans="1:11" ht="15.75" customHeight="1" x14ac:dyDescent="0.3">
      <c r="A3081" s="9" t="s">
        <v>1583</v>
      </c>
      <c r="B3081" s="7" t="s">
        <v>16</v>
      </c>
      <c r="C3081" s="8" t="s">
        <v>20</v>
      </c>
      <c r="D3081" s="9" t="s">
        <v>28</v>
      </c>
      <c r="E3081" s="9" t="s">
        <v>25</v>
      </c>
      <c r="F3081" s="10">
        <v>195953712</v>
      </c>
      <c r="G3081" s="9">
        <v>4</v>
      </c>
      <c r="H3081" s="10">
        <v>12242937</v>
      </c>
      <c r="I3081" s="22">
        <f>(data[[#This Row],[Profit]]/data[[#This Row],[Penjualan]])*100%</f>
        <v>6.2478719464115075E-2</v>
      </c>
      <c r="K3081" s="3"/>
    </row>
    <row r="3082" spans="1:11" ht="15.75" customHeight="1" x14ac:dyDescent="0.3">
      <c r="A3082" s="9" t="s">
        <v>1583</v>
      </c>
      <c r="B3082" s="7" t="s">
        <v>39</v>
      </c>
      <c r="C3082" s="8" t="s">
        <v>20</v>
      </c>
      <c r="D3082" s="9" t="s">
        <v>28</v>
      </c>
      <c r="E3082" s="9" t="s">
        <v>25</v>
      </c>
      <c r="F3082" s="10">
        <v>175512732</v>
      </c>
      <c r="G3082" s="9">
        <v>4</v>
      </c>
      <c r="H3082" s="10">
        <v>20558701</v>
      </c>
      <c r="I3082" s="22">
        <f>(data[[#This Row],[Profit]]/data[[#This Row],[Penjualan]])*100%</f>
        <v>0.11713509764066575</v>
      </c>
      <c r="K3082" s="3"/>
    </row>
    <row r="3083" spans="1:11" ht="15.75" customHeight="1" x14ac:dyDescent="0.3">
      <c r="A3083" s="9" t="s">
        <v>1584</v>
      </c>
      <c r="B3083" s="7" t="s">
        <v>14</v>
      </c>
      <c r="C3083" s="8" t="s">
        <v>21</v>
      </c>
      <c r="D3083" s="9" t="s">
        <v>28</v>
      </c>
      <c r="E3083" s="9" t="s">
        <v>30</v>
      </c>
      <c r="F3083" s="10">
        <v>132611254</v>
      </c>
      <c r="G3083" s="9">
        <v>2</v>
      </c>
      <c r="H3083" s="10">
        <v>24446158</v>
      </c>
      <c r="I3083" s="22">
        <f>(data[[#This Row],[Profit]]/data[[#This Row],[Penjualan]])*100%</f>
        <v>0.18434452026220943</v>
      </c>
      <c r="K3083" s="3"/>
    </row>
    <row r="3084" spans="1:11" ht="15.75" customHeight="1" x14ac:dyDescent="0.3">
      <c r="A3084" s="9" t="s">
        <v>1585</v>
      </c>
      <c r="B3084" s="7" t="s">
        <v>39</v>
      </c>
      <c r="C3084" s="8" t="s">
        <v>20</v>
      </c>
      <c r="D3084" s="9" t="s">
        <v>12</v>
      </c>
      <c r="E3084" s="9" t="s">
        <v>30</v>
      </c>
      <c r="F3084" s="10">
        <v>148037809</v>
      </c>
      <c r="G3084" s="9">
        <v>4</v>
      </c>
      <c r="H3084" s="10">
        <v>34445036</v>
      </c>
      <c r="I3084" s="22">
        <f>(data[[#This Row],[Profit]]/data[[#This Row],[Penjualan]])*100%</f>
        <v>0.23267728854322614</v>
      </c>
      <c r="K3084" s="3"/>
    </row>
    <row r="3085" spans="1:11" ht="15.75" customHeight="1" x14ac:dyDescent="0.3">
      <c r="A3085" s="9" t="s">
        <v>1585</v>
      </c>
      <c r="B3085" s="7" t="s">
        <v>39</v>
      </c>
      <c r="C3085" s="8" t="s">
        <v>20</v>
      </c>
      <c r="D3085" s="9" t="s">
        <v>12</v>
      </c>
      <c r="E3085" s="9" t="s">
        <v>30</v>
      </c>
      <c r="F3085" s="10">
        <v>126419485</v>
      </c>
      <c r="G3085" s="9">
        <v>1</v>
      </c>
      <c r="H3085" s="10">
        <v>14433078</v>
      </c>
      <c r="I3085" s="22">
        <f>(data[[#This Row],[Profit]]/data[[#This Row],[Penjualan]])*100%</f>
        <v>0.11416814425402856</v>
      </c>
      <c r="K3085" s="3"/>
    </row>
    <row r="3086" spans="1:11" ht="15.75" customHeight="1" x14ac:dyDescent="0.3">
      <c r="A3086" s="9" t="s">
        <v>1585</v>
      </c>
      <c r="B3086" s="7" t="s">
        <v>39</v>
      </c>
      <c r="C3086" s="8" t="s">
        <v>20</v>
      </c>
      <c r="D3086" s="9" t="s">
        <v>12</v>
      </c>
      <c r="E3086" s="9" t="s">
        <v>30</v>
      </c>
      <c r="F3086" s="10">
        <v>92245621</v>
      </c>
      <c r="G3086" s="9">
        <v>4</v>
      </c>
      <c r="H3086" s="10">
        <v>30437044</v>
      </c>
      <c r="I3086" s="22">
        <f>(data[[#This Row],[Profit]]/data[[#This Row],[Penjualan]])*100%</f>
        <v>0.32995651902001938</v>
      </c>
      <c r="K3086" s="3"/>
    </row>
    <row r="3087" spans="1:11" ht="15.75" customHeight="1" x14ac:dyDescent="0.3">
      <c r="A3087" s="9" t="s">
        <v>1586</v>
      </c>
      <c r="B3087" s="7" t="s">
        <v>39</v>
      </c>
      <c r="C3087" s="8" t="s">
        <v>17</v>
      </c>
      <c r="D3087" s="9" t="s">
        <v>12</v>
      </c>
      <c r="E3087" s="9" t="s">
        <v>30</v>
      </c>
      <c r="F3087" s="10">
        <v>148365819</v>
      </c>
      <c r="G3087" s="9">
        <v>5</v>
      </c>
      <c r="H3087" s="10">
        <v>31312603</v>
      </c>
      <c r="I3087" s="22">
        <f>(data[[#This Row],[Profit]]/data[[#This Row],[Penjualan]])*100%</f>
        <v>0.21104997910603654</v>
      </c>
      <c r="K3087" s="3"/>
    </row>
    <row r="3088" spans="1:11" ht="15.75" customHeight="1" x14ac:dyDescent="0.3">
      <c r="A3088" s="9" t="s">
        <v>1586</v>
      </c>
      <c r="B3088" s="7" t="s">
        <v>39</v>
      </c>
      <c r="C3088" s="8" t="s">
        <v>17</v>
      </c>
      <c r="D3088" s="9" t="s">
        <v>12</v>
      </c>
      <c r="E3088" s="9" t="s">
        <v>30</v>
      </c>
      <c r="F3088" s="10">
        <v>112932307</v>
      </c>
      <c r="G3088" s="9">
        <v>1</v>
      </c>
      <c r="H3088" s="10">
        <v>19227921</v>
      </c>
      <c r="I3088" s="22">
        <f>(data[[#This Row],[Profit]]/data[[#This Row],[Penjualan]])*100%</f>
        <v>0.17026058805298291</v>
      </c>
      <c r="K3088" s="3"/>
    </row>
    <row r="3089" spans="1:11" ht="15.75" customHeight="1" x14ac:dyDescent="0.3">
      <c r="A3089" s="9" t="s">
        <v>1586</v>
      </c>
      <c r="B3089" s="7" t="s">
        <v>39</v>
      </c>
      <c r="C3089" s="8" t="s">
        <v>17</v>
      </c>
      <c r="D3089" s="9" t="s">
        <v>12</v>
      </c>
      <c r="E3089" s="9" t="s">
        <v>30</v>
      </c>
      <c r="F3089" s="10">
        <v>201753641</v>
      </c>
      <c r="G3089" s="9">
        <v>5</v>
      </c>
      <c r="H3089" s="10">
        <v>29287100</v>
      </c>
      <c r="I3089" s="22">
        <f>(data[[#This Row],[Profit]]/data[[#This Row],[Penjualan]])*100%</f>
        <v>0.14516268382982986</v>
      </c>
      <c r="K3089" s="3"/>
    </row>
    <row r="3090" spans="1:11" ht="15.75" customHeight="1" x14ac:dyDescent="0.3">
      <c r="A3090" s="9" t="s">
        <v>1586</v>
      </c>
      <c r="B3090" s="7" t="s">
        <v>39</v>
      </c>
      <c r="C3090" s="8" t="s">
        <v>17</v>
      </c>
      <c r="D3090" s="9" t="s">
        <v>12</v>
      </c>
      <c r="E3090" s="9" t="s">
        <v>30</v>
      </c>
      <c r="F3090" s="10">
        <v>139318369</v>
      </c>
      <c r="G3090" s="9">
        <v>1</v>
      </c>
      <c r="H3090" s="10">
        <v>14458173</v>
      </c>
      <c r="I3090" s="22">
        <f>(data[[#This Row],[Profit]]/data[[#This Row],[Penjualan]])*100%</f>
        <v>0.10377793756686887</v>
      </c>
      <c r="K3090" s="3"/>
    </row>
    <row r="3091" spans="1:11" ht="15.75" customHeight="1" x14ac:dyDescent="0.3">
      <c r="A3091" s="9" t="s">
        <v>1587</v>
      </c>
      <c r="B3091" s="7" t="s">
        <v>39</v>
      </c>
      <c r="C3091" s="8" t="s">
        <v>11</v>
      </c>
      <c r="D3091" s="9" t="s">
        <v>12</v>
      </c>
      <c r="E3091" s="9" t="s">
        <v>13</v>
      </c>
      <c r="F3091" s="10">
        <v>173626065</v>
      </c>
      <c r="G3091" s="9">
        <v>5</v>
      </c>
      <c r="H3091" s="10">
        <v>26367630</v>
      </c>
      <c r="I3091" s="22">
        <f>(data[[#This Row],[Profit]]/data[[#This Row],[Penjualan]])*100%</f>
        <v>0.1518644680451636</v>
      </c>
      <c r="K3091" s="3"/>
    </row>
    <row r="3092" spans="1:11" ht="15.75" customHeight="1" x14ac:dyDescent="0.3">
      <c r="A3092" s="9" t="s">
        <v>1587</v>
      </c>
      <c r="B3092" s="7" t="s">
        <v>10</v>
      </c>
      <c r="C3092" s="8" t="s">
        <v>11</v>
      </c>
      <c r="D3092" s="9" t="s">
        <v>12</v>
      </c>
      <c r="E3092" s="9" t="s">
        <v>13</v>
      </c>
      <c r="F3092" s="10">
        <v>107888522</v>
      </c>
      <c r="G3092" s="9">
        <v>3</v>
      </c>
      <c r="H3092" s="10">
        <v>10215739</v>
      </c>
      <c r="I3092" s="22">
        <f>(data[[#This Row],[Profit]]/data[[#This Row],[Penjualan]])*100%</f>
        <v>9.4687913140565586E-2</v>
      </c>
      <c r="K3092" s="3"/>
    </row>
    <row r="3093" spans="1:11" ht="15.75" customHeight="1" x14ac:dyDescent="0.3">
      <c r="A3093" s="9" t="s">
        <v>1588</v>
      </c>
      <c r="B3093" s="7" t="s">
        <v>10</v>
      </c>
      <c r="C3093" s="8" t="s">
        <v>20</v>
      </c>
      <c r="D3093" s="9" t="s">
        <v>12</v>
      </c>
      <c r="E3093" s="9" t="s">
        <v>30</v>
      </c>
      <c r="F3093" s="10">
        <v>215604117</v>
      </c>
      <c r="G3093" s="9">
        <v>1</v>
      </c>
      <c r="H3093" s="10">
        <v>27816870</v>
      </c>
      <c r="I3093" s="22">
        <f>(data[[#This Row],[Profit]]/data[[#This Row],[Penjualan]])*100%</f>
        <v>0.12901826916412731</v>
      </c>
      <c r="K3093" s="3"/>
    </row>
    <row r="3094" spans="1:11" ht="15.75" customHeight="1" x14ac:dyDescent="0.3">
      <c r="A3094" s="9" t="s">
        <v>1589</v>
      </c>
      <c r="B3094" s="7" t="s">
        <v>14</v>
      </c>
      <c r="C3094" s="8" t="s">
        <v>17</v>
      </c>
      <c r="D3094" s="9" t="s">
        <v>12</v>
      </c>
      <c r="E3094" s="9" t="s">
        <v>25</v>
      </c>
      <c r="F3094" s="10">
        <v>125125879</v>
      </c>
      <c r="G3094" s="9">
        <v>1</v>
      </c>
      <c r="H3094" s="10">
        <v>26215701</v>
      </c>
      <c r="I3094" s="22">
        <f>(data[[#This Row],[Profit]]/data[[#This Row],[Penjualan]])*100%</f>
        <v>0.20951462007311852</v>
      </c>
      <c r="K3094" s="3"/>
    </row>
    <row r="3095" spans="1:11" ht="15.75" customHeight="1" x14ac:dyDescent="0.3">
      <c r="A3095" s="9" t="s">
        <v>1589</v>
      </c>
      <c r="B3095" s="7" t="s">
        <v>14</v>
      </c>
      <c r="C3095" s="8" t="s">
        <v>17</v>
      </c>
      <c r="D3095" s="9" t="s">
        <v>12</v>
      </c>
      <c r="E3095" s="9" t="s">
        <v>25</v>
      </c>
      <c r="F3095" s="10">
        <v>167914216</v>
      </c>
      <c r="G3095" s="9">
        <v>4</v>
      </c>
      <c r="H3095" s="10">
        <v>21519976</v>
      </c>
      <c r="I3095" s="22">
        <f>(data[[#This Row],[Profit]]/data[[#This Row],[Penjualan]])*100%</f>
        <v>0.12816053644915926</v>
      </c>
      <c r="K3095" s="3"/>
    </row>
    <row r="3096" spans="1:11" ht="15.75" customHeight="1" x14ac:dyDescent="0.3">
      <c r="A3096" s="9" t="s">
        <v>1590</v>
      </c>
      <c r="B3096" s="7" t="s">
        <v>39</v>
      </c>
      <c r="C3096" s="8" t="s">
        <v>20</v>
      </c>
      <c r="D3096" s="9" t="s">
        <v>18</v>
      </c>
      <c r="E3096" s="9" t="s">
        <v>13</v>
      </c>
      <c r="F3096" s="10">
        <v>109203615</v>
      </c>
      <c r="G3096" s="9">
        <v>3</v>
      </c>
      <c r="H3096" s="10">
        <v>30091837</v>
      </c>
      <c r="I3096" s="22">
        <f>(data[[#This Row],[Profit]]/data[[#This Row],[Penjualan]])*100%</f>
        <v>0.27555715074084314</v>
      </c>
      <c r="K3096" s="3"/>
    </row>
    <row r="3097" spans="1:11" ht="15.75" customHeight="1" x14ac:dyDescent="0.3">
      <c r="A3097" s="9" t="s">
        <v>1591</v>
      </c>
      <c r="B3097" s="7" t="s">
        <v>10</v>
      </c>
      <c r="C3097" s="8" t="s">
        <v>20</v>
      </c>
      <c r="D3097" s="9" t="s">
        <v>12</v>
      </c>
      <c r="E3097" s="9" t="s">
        <v>30</v>
      </c>
      <c r="F3097" s="10">
        <v>204761806</v>
      </c>
      <c r="G3097" s="9">
        <v>4</v>
      </c>
      <c r="H3097" s="10">
        <v>11596212</v>
      </c>
      <c r="I3097" s="22">
        <f>(data[[#This Row],[Profit]]/data[[#This Row],[Penjualan]])*100%</f>
        <v>5.6632690571209357E-2</v>
      </c>
      <c r="K3097" s="3"/>
    </row>
    <row r="3098" spans="1:11" ht="15.75" customHeight="1" x14ac:dyDescent="0.3">
      <c r="A3098" s="9" t="s">
        <v>1592</v>
      </c>
      <c r="B3098" s="7" t="s">
        <v>10</v>
      </c>
      <c r="C3098" s="8" t="s">
        <v>20</v>
      </c>
      <c r="D3098" s="9" t="s">
        <v>12</v>
      </c>
      <c r="E3098" s="9" t="s">
        <v>13</v>
      </c>
      <c r="F3098" s="10">
        <v>249586622</v>
      </c>
      <c r="G3098" s="9">
        <v>4</v>
      </c>
      <c r="H3098" s="10">
        <v>26520942</v>
      </c>
      <c r="I3098" s="22">
        <f>(data[[#This Row],[Profit]]/data[[#This Row],[Penjualan]])*100%</f>
        <v>0.10625946930761378</v>
      </c>
      <c r="K3098" s="3"/>
    </row>
    <row r="3099" spans="1:11" ht="15.75" customHeight="1" x14ac:dyDescent="0.3">
      <c r="A3099" s="9" t="s">
        <v>1593</v>
      </c>
      <c r="B3099" s="7" t="s">
        <v>14</v>
      </c>
      <c r="C3099" s="8" t="s">
        <v>11</v>
      </c>
      <c r="D3099" s="9" t="s">
        <v>28</v>
      </c>
      <c r="E3099" s="9" t="s">
        <v>13</v>
      </c>
      <c r="F3099" s="10">
        <v>114576879</v>
      </c>
      <c r="G3099" s="9">
        <v>3</v>
      </c>
      <c r="H3099" s="10">
        <v>23355961</v>
      </c>
      <c r="I3099" s="22">
        <f>(data[[#This Row],[Profit]]/data[[#This Row],[Penjualan]])*100%</f>
        <v>0.20384532380219572</v>
      </c>
      <c r="K3099" s="3"/>
    </row>
    <row r="3100" spans="1:11" ht="15.75" customHeight="1" x14ac:dyDescent="0.3">
      <c r="A3100" s="9" t="s">
        <v>1593</v>
      </c>
      <c r="B3100" s="7" t="s">
        <v>39</v>
      </c>
      <c r="C3100" s="8" t="s">
        <v>11</v>
      </c>
      <c r="D3100" s="9" t="s">
        <v>28</v>
      </c>
      <c r="E3100" s="9" t="s">
        <v>13</v>
      </c>
      <c r="F3100" s="10">
        <v>135855912</v>
      </c>
      <c r="G3100" s="9">
        <v>1</v>
      </c>
      <c r="H3100" s="10">
        <v>14377706</v>
      </c>
      <c r="I3100" s="22">
        <f>(data[[#This Row],[Profit]]/data[[#This Row],[Penjualan]])*100%</f>
        <v>0.10583055082652568</v>
      </c>
      <c r="K3100" s="3"/>
    </row>
    <row r="3101" spans="1:11" ht="15.75" customHeight="1" x14ac:dyDescent="0.3">
      <c r="A3101" s="9" t="s">
        <v>1594</v>
      </c>
      <c r="B3101" s="7" t="s">
        <v>14</v>
      </c>
      <c r="C3101" s="8" t="s">
        <v>20</v>
      </c>
      <c r="D3101" s="9" t="s">
        <v>18</v>
      </c>
      <c r="E3101" s="9" t="s">
        <v>26</v>
      </c>
      <c r="F3101" s="10">
        <v>238224306</v>
      </c>
      <c r="G3101" s="9">
        <v>4</v>
      </c>
      <c r="H3101" s="10">
        <v>18413289</v>
      </c>
      <c r="I3101" s="22">
        <f>(data[[#This Row],[Profit]]/data[[#This Row],[Penjualan]])*100%</f>
        <v>7.7293913913217577E-2</v>
      </c>
      <c r="K3101" s="3"/>
    </row>
    <row r="3102" spans="1:11" ht="15.75" customHeight="1" x14ac:dyDescent="0.3">
      <c r="A3102" s="9" t="s">
        <v>1595</v>
      </c>
      <c r="B3102" s="7" t="s">
        <v>14</v>
      </c>
      <c r="C3102" s="8" t="s">
        <v>20</v>
      </c>
      <c r="D3102" s="9" t="s">
        <v>12</v>
      </c>
      <c r="E3102" s="9" t="s">
        <v>30</v>
      </c>
      <c r="F3102" s="10">
        <v>236611170</v>
      </c>
      <c r="G3102" s="9">
        <v>2</v>
      </c>
      <c r="H3102" s="10">
        <v>22183504</v>
      </c>
      <c r="I3102" s="22">
        <f>(data[[#This Row],[Profit]]/data[[#This Row],[Penjualan]])*100%</f>
        <v>9.3755100403755245E-2</v>
      </c>
      <c r="K3102" s="3"/>
    </row>
    <row r="3103" spans="1:11" ht="15.75" customHeight="1" x14ac:dyDescent="0.3">
      <c r="A3103" s="9" t="s">
        <v>1596</v>
      </c>
      <c r="B3103" s="7" t="s">
        <v>16</v>
      </c>
      <c r="C3103" s="8" t="s">
        <v>21</v>
      </c>
      <c r="D3103" s="9" t="s">
        <v>28</v>
      </c>
      <c r="E3103" s="9" t="s">
        <v>25</v>
      </c>
      <c r="F3103" s="10">
        <v>116150354</v>
      </c>
      <c r="G3103" s="9">
        <v>1</v>
      </c>
      <c r="H3103" s="10">
        <v>18852878</v>
      </c>
      <c r="I3103" s="22">
        <f>(data[[#This Row],[Profit]]/data[[#This Row],[Penjualan]])*100%</f>
        <v>0.16231442566244783</v>
      </c>
      <c r="K3103" s="3"/>
    </row>
    <row r="3104" spans="1:11" ht="15.75" customHeight="1" x14ac:dyDescent="0.3">
      <c r="A3104" s="9" t="s">
        <v>1597</v>
      </c>
      <c r="B3104" s="7" t="s">
        <v>16</v>
      </c>
      <c r="C3104" s="8" t="s">
        <v>20</v>
      </c>
      <c r="D3104" s="9" t="s">
        <v>28</v>
      </c>
      <c r="E3104" s="9" t="s">
        <v>26</v>
      </c>
      <c r="F3104" s="10">
        <v>139100012</v>
      </c>
      <c r="G3104" s="9">
        <v>3</v>
      </c>
      <c r="H3104" s="10">
        <v>11110916</v>
      </c>
      <c r="I3104" s="22">
        <f>(data[[#This Row],[Profit]]/data[[#This Row],[Penjualan]])*100%</f>
        <v>7.9877174992623298E-2</v>
      </c>
      <c r="K3104" s="3"/>
    </row>
    <row r="3105" spans="1:11" ht="15.75" customHeight="1" x14ac:dyDescent="0.3">
      <c r="A3105" s="9" t="s">
        <v>1598</v>
      </c>
      <c r="B3105" s="7" t="s">
        <v>16</v>
      </c>
      <c r="C3105" s="8" t="s">
        <v>20</v>
      </c>
      <c r="D3105" s="9" t="s">
        <v>12</v>
      </c>
      <c r="E3105" s="9" t="s">
        <v>30</v>
      </c>
      <c r="F3105" s="10">
        <v>186931959</v>
      </c>
      <c r="G3105" s="9">
        <v>4</v>
      </c>
      <c r="H3105" s="10">
        <v>32793188</v>
      </c>
      <c r="I3105" s="22">
        <f>(data[[#This Row],[Profit]]/data[[#This Row],[Penjualan]])*100%</f>
        <v>0.17542847234591918</v>
      </c>
      <c r="K3105" s="3"/>
    </row>
    <row r="3106" spans="1:11" ht="15.75" customHeight="1" x14ac:dyDescent="0.3">
      <c r="A3106" s="9" t="s">
        <v>1599</v>
      </c>
      <c r="B3106" s="7" t="s">
        <v>39</v>
      </c>
      <c r="C3106" s="8" t="s">
        <v>17</v>
      </c>
      <c r="D3106" s="9" t="s">
        <v>28</v>
      </c>
      <c r="E3106" s="9" t="s">
        <v>30</v>
      </c>
      <c r="F3106" s="10">
        <v>127221489</v>
      </c>
      <c r="G3106" s="9">
        <v>2</v>
      </c>
      <c r="H3106" s="10">
        <v>30735583</v>
      </c>
      <c r="I3106" s="22">
        <f>(data[[#This Row],[Profit]]/data[[#This Row],[Penjualan]])*100%</f>
        <v>0.24159112773786195</v>
      </c>
      <c r="K3106" s="3"/>
    </row>
    <row r="3107" spans="1:11" ht="15.75" customHeight="1" x14ac:dyDescent="0.3">
      <c r="A3107" s="9" t="s">
        <v>1599</v>
      </c>
      <c r="B3107" s="7" t="s">
        <v>39</v>
      </c>
      <c r="C3107" s="8" t="s">
        <v>17</v>
      </c>
      <c r="D3107" s="9" t="s">
        <v>28</v>
      </c>
      <c r="E3107" s="9" t="s">
        <v>30</v>
      </c>
      <c r="F3107" s="10">
        <v>175353782</v>
      </c>
      <c r="G3107" s="9">
        <v>4</v>
      </c>
      <c r="H3107" s="10">
        <v>12388170</v>
      </c>
      <c r="I3107" s="22">
        <f>(data[[#This Row],[Profit]]/data[[#This Row],[Penjualan]])*100%</f>
        <v>7.0646722635272274E-2</v>
      </c>
      <c r="K3107" s="3"/>
    </row>
    <row r="3108" spans="1:11" ht="15.75" customHeight="1" x14ac:dyDescent="0.3">
      <c r="A3108" s="9" t="s">
        <v>1600</v>
      </c>
      <c r="B3108" s="7" t="s">
        <v>39</v>
      </c>
      <c r="C3108" s="8" t="s">
        <v>20</v>
      </c>
      <c r="D3108" s="9" t="s">
        <v>28</v>
      </c>
      <c r="E3108" s="9" t="s">
        <v>25</v>
      </c>
      <c r="F3108" s="10">
        <v>177519816</v>
      </c>
      <c r="G3108" s="9">
        <v>2</v>
      </c>
      <c r="H3108" s="10">
        <v>17664411</v>
      </c>
      <c r="I3108" s="22">
        <f>(data[[#This Row],[Profit]]/data[[#This Row],[Penjualan]])*100%</f>
        <v>9.9506699578823354E-2</v>
      </c>
      <c r="K3108" s="3"/>
    </row>
    <row r="3109" spans="1:11" ht="15.75" customHeight="1" x14ac:dyDescent="0.3">
      <c r="A3109" s="9" t="s">
        <v>1600</v>
      </c>
      <c r="B3109" s="7" t="s">
        <v>39</v>
      </c>
      <c r="C3109" s="8" t="s">
        <v>20</v>
      </c>
      <c r="D3109" s="9" t="s">
        <v>28</v>
      </c>
      <c r="E3109" s="9" t="s">
        <v>25</v>
      </c>
      <c r="F3109" s="10">
        <v>177821295</v>
      </c>
      <c r="G3109" s="9">
        <v>1</v>
      </c>
      <c r="H3109" s="10">
        <v>29468743</v>
      </c>
      <c r="I3109" s="22">
        <f>(data[[#This Row],[Profit]]/data[[#This Row],[Penjualan]])*100%</f>
        <v>0.1657211134358233</v>
      </c>
      <c r="K3109" s="3"/>
    </row>
    <row r="3110" spans="1:11" ht="15.75" customHeight="1" x14ac:dyDescent="0.3">
      <c r="A3110" s="9" t="s">
        <v>1600</v>
      </c>
      <c r="B3110" s="7" t="s">
        <v>39</v>
      </c>
      <c r="C3110" s="8" t="s">
        <v>20</v>
      </c>
      <c r="D3110" s="9" t="s">
        <v>28</v>
      </c>
      <c r="E3110" s="9" t="s">
        <v>25</v>
      </c>
      <c r="F3110" s="10">
        <v>221887370</v>
      </c>
      <c r="G3110" s="9">
        <v>5</v>
      </c>
      <c r="H3110" s="10">
        <v>27379306</v>
      </c>
      <c r="I3110" s="22">
        <f>(data[[#This Row],[Profit]]/data[[#This Row],[Penjualan]])*100%</f>
        <v>0.12339280960426004</v>
      </c>
      <c r="K3110" s="3"/>
    </row>
    <row r="3111" spans="1:11" ht="15.75" customHeight="1" x14ac:dyDescent="0.3">
      <c r="A3111" s="9" t="s">
        <v>1600</v>
      </c>
      <c r="B3111" s="7" t="s">
        <v>39</v>
      </c>
      <c r="C3111" s="8" t="s">
        <v>20</v>
      </c>
      <c r="D3111" s="9" t="s">
        <v>28</v>
      </c>
      <c r="E3111" s="9" t="s">
        <v>25</v>
      </c>
      <c r="F3111" s="10">
        <v>241561807</v>
      </c>
      <c r="G3111" s="9">
        <v>2</v>
      </c>
      <c r="H3111" s="10">
        <v>29979270</v>
      </c>
      <c r="I3111" s="22">
        <f>(data[[#This Row],[Profit]]/data[[#This Row],[Penjualan]])*100%</f>
        <v>0.12410600157499235</v>
      </c>
      <c r="K3111" s="3"/>
    </row>
    <row r="3112" spans="1:11" ht="15.75" customHeight="1" x14ac:dyDescent="0.3">
      <c r="A3112" s="9" t="s">
        <v>1600</v>
      </c>
      <c r="B3112" s="7" t="s">
        <v>39</v>
      </c>
      <c r="C3112" s="8" t="s">
        <v>20</v>
      </c>
      <c r="D3112" s="9" t="s">
        <v>28</v>
      </c>
      <c r="E3112" s="9" t="s">
        <v>25</v>
      </c>
      <c r="F3112" s="10">
        <v>160246566</v>
      </c>
      <c r="G3112" s="9">
        <v>3</v>
      </c>
      <c r="H3112" s="10">
        <v>24745571</v>
      </c>
      <c r="I3112" s="22">
        <f>(data[[#This Row],[Profit]]/data[[#This Row],[Penjualan]])*100%</f>
        <v>0.15442184889004112</v>
      </c>
      <c r="K3112" s="3"/>
    </row>
    <row r="3113" spans="1:11" ht="15.75" customHeight="1" x14ac:dyDescent="0.3">
      <c r="A3113" s="9" t="s">
        <v>1600</v>
      </c>
      <c r="B3113" s="7" t="s">
        <v>39</v>
      </c>
      <c r="C3113" s="8" t="s">
        <v>20</v>
      </c>
      <c r="D3113" s="9" t="s">
        <v>28</v>
      </c>
      <c r="E3113" s="9" t="s">
        <v>25</v>
      </c>
      <c r="F3113" s="10">
        <v>249089470</v>
      </c>
      <c r="G3113" s="9">
        <v>3</v>
      </c>
      <c r="H3113" s="10">
        <v>25382305</v>
      </c>
      <c r="I3113" s="22">
        <f>(data[[#This Row],[Profit]]/data[[#This Row],[Penjualan]])*100%</f>
        <v>0.10190035331481495</v>
      </c>
      <c r="K3113" s="3"/>
    </row>
    <row r="3114" spans="1:11" ht="15.75" customHeight="1" x14ac:dyDescent="0.3">
      <c r="A3114" s="9" t="s">
        <v>1601</v>
      </c>
      <c r="B3114" s="7" t="s">
        <v>14</v>
      </c>
      <c r="C3114" s="8" t="s">
        <v>20</v>
      </c>
      <c r="D3114" s="9" t="s">
        <v>12</v>
      </c>
      <c r="E3114" s="9" t="s">
        <v>25</v>
      </c>
      <c r="F3114" s="10">
        <v>209701939</v>
      </c>
      <c r="G3114" s="9">
        <v>1</v>
      </c>
      <c r="H3114" s="10">
        <v>34317336</v>
      </c>
      <c r="I3114" s="22">
        <f>(data[[#This Row],[Profit]]/data[[#This Row],[Penjualan]])*100%</f>
        <v>0.16364815777883676</v>
      </c>
      <c r="K3114" s="3"/>
    </row>
    <row r="3115" spans="1:11" ht="15.75" customHeight="1" x14ac:dyDescent="0.3">
      <c r="A3115" s="9" t="s">
        <v>1601</v>
      </c>
      <c r="B3115" s="7" t="s">
        <v>14</v>
      </c>
      <c r="C3115" s="8" t="s">
        <v>20</v>
      </c>
      <c r="D3115" s="9" t="s">
        <v>12</v>
      </c>
      <c r="E3115" s="9" t="s">
        <v>25</v>
      </c>
      <c r="F3115" s="10">
        <v>163257468</v>
      </c>
      <c r="G3115" s="9">
        <v>2</v>
      </c>
      <c r="H3115" s="10">
        <v>15054033</v>
      </c>
      <c r="I3115" s="22">
        <f>(data[[#This Row],[Profit]]/data[[#This Row],[Penjualan]])*100%</f>
        <v>9.221037900698055E-2</v>
      </c>
      <c r="K3115" s="3"/>
    </row>
    <row r="3116" spans="1:11" ht="15.75" customHeight="1" x14ac:dyDescent="0.3">
      <c r="A3116" s="9" t="s">
        <v>1602</v>
      </c>
      <c r="B3116" s="7" t="s">
        <v>14</v>
      </c>
      <c r="C3116" s="8" t="s">
        <v>20</v>
      </c>
      <c r="D3116" s="9" t="s">
        <v>12</v>
      </c>
      <c r="E3116" s="9" t="s">
        <v>13</v>
      </c>
      <c r="F3116" s="10">
        <v>143043402</v>
      </c>
      <c r="G3116" s="9">
        <v>2</v>
      </c>
      <c r="H3116" s="10">
        <v>22420286</v>
      </c>
      <c r="I3116" s="22">
        <f>(data[[#This Row],[Profit]]/data[[#This Row],[Penjualan]])*100%</f>
        <v>0.15673764526377806</v>
      </c>
      <c r="K3116" s="3"/>
    </row>
    <row r="3117" spans="1:11" ht="15.75" customHeight="1" x14ac:dyDescent="0.3">
      <c r="A3117" s="9" t="s">
        <v>1602</v>
      </c>
      <c r="B3117" s="7" t="s">
        <v>14</v>
      </c>
      <c r="C3117" s="8" t="s">
        <v>20</v>
      </c>
      <c r="D3117" s="9" t="s">
        <v>12</v>
      </c>
      <c r="E3117" s="9" t="s">
        <v>13</v>
      </c>
      <c r="F3117" s="10">
        <v>122855696</v>
      </c>
      <c r="G3117" s="9">
        <v>3</v>
      </c>
      <c r="H3117" s="10">
        <v>32332917</v>
      </c>
      <c r="I3117" s="22">
        <f>(data[[#This Row],[Profit]]/data[[#This Row],[Penjualan]])*100%</f>
        <v>0.26317800519399603</v>
      </c>
      <c r="K3117" s="3"/>
    </row>
    <row r="3118" spans="1:11" ht="15.75" customHeight="1" x14ac:dyDescent="0.3">
      <c r="A3118" s="9" t="s">
        <v>1603</v>
      </c>
      <c r="B3118" s="7" t="s">
        <v>10</v>
      </c>
      <c r="C3118" s="8" t="s">
        <v>20</v>
      </c>
      <c r="D3118" s="9" t="s">
        <v>28</v>
      </c>
      <c r="E3118" s="9" t="s">
        <v>13</v>
      </c>
      <c r="F3118" s="10">
        <v>106066824</v>
      </c>
      <c r="G3118" s="9">
        <v>5</v>
      </c>
      <c r="H3118" s="10">
        <v>29882048</v>
      </c>
      <c r="I3118" s="22">
        <f>(data[[#This Row],[Profit]]/data[[#This Row],[Penjualan]])*100%</f>
        <v>0.28172850730403692</v>
      </c>
      <c r="K3118" s="3"/>
    </row>
    <row r="3119" spans="1:11" ht="15.75" customHeight="1" x14ac:dyDescent="0.3">
      <c r="A3119" s="9" t="s">
        <v>1604</v>
      </c>
      <c r="B3119" s="7" t="s">
        <v>10</v>
      </c>
      <c r="C3119" s="8" t="s">
        <v>20</v>
      </c>
      <c r="D3119" s="9" t="s">
        <v>12</v>
      </c>
      <c r="E3119" s="9" t="s">
        <v>30</v>
      </c>
      <c r="F3119" s="10">
        <v>191081651</v>
      </c>
      <c r="G3119" s="9">
        <v>5</v>
      </c>
      <c r="H3119" s="10">
        <v>22233818</v>
      </c>
      <c r="I3119" s="22">
        <f>(data[[#This Row],[Profit]]/data[[#This Row],[Penjualan]])*100%</f>
        <v>0.11635768208848059</v>
      </c>
      <c r="K3119" s="3"/>
    </row>
    <row r="3120" spans="1:11" ht="15.75" customHeight="1" x14ac:dyDescent="0.3">
      <c r="A3120" s="9" t="s">
        <v>1604</v>
      </c>
      <c r="B3120" s="7" t="s">
        <v>10</v>
      </c>
      <c r="C3120" s="8" t="s">
        <v>20</v>
      </c>
      <c r="D3120" s="9" t="s">
        <v>12</v>
      </c>
      <c r="E3120" s="9" t="s">
        <v>30</v>
      </c>
      <c r="F3120" s="10">
        <v>147825890</v>
      </c>
      <c r="G3120" s="9">
        <v>4</v>
      </c>
      <c r="H3120" s="10">
        <v>16833047</v>
      </c>
      <c r="I3120" s="22">
        <f>(data[[#This Row],[Profit]]/data[[#This Row],[Penjualan]])*100%</f>
        <v>0.11387076377487056</v>
      </c>
      <c r="K3120" s="3"/>
    </row>
    <row r="3121" spans="1:11" ht="15.75" customHeight="1" x14ac:dyDescent="0.3">
      <c r="A3121" s="9" t="s">
        <v>1605</v>
      </c>
      <c r="B3121" s="7" t="s">
        <v>10</v>
      </c>
      <c r="C3121" s="8" t="s">
        <v>11</v>
      </c>
      <c r="D3121" s="9" t="s">
        <v>28</v>
      </c>
      <c r="E3121" s="9" t="s">
        <v>25</v>
      </c>
      <c r="F3121" s="10">
        <v>182527621</v>
      </c>
      <c r="G3121" s="9">
        <v>2</v>
      </c>
      <c r="H3121" s="10">
        <v>23559845</v>
      </c>
      <c r="I3121" s="22">
        <f>(data[[#This Row],[Profit]]/data[[#This Row],[Penjualan]])*100%</f>
        <v>0.12907550578331375</v>
      </c>
      <c r="K3121" s="3"/>
    </row>
    <row r="3122" spans="1:11" ht="15.75" customHeight="1" x14ac:dyDescent="0.3">
      <c r="A3122" s="9" t="s">
        <v>1606</v>
      </c>
      <c r="B3122" s="7" t="s">
        <v>10</v>
      </c>
      <c r="C3122" s="8" t="s">
        <v>20</v>
      </c>
      <c r="D3122" s="9" t="s">
        <v>28</v>
      </c>
      <c r="E3122" s="9" t="s">
        <v>25</v>
      </c>
      <c r="F3122" s="10">
        <v>118260038</v>
      </c>
      <c r="G3122" s="9">
        <v>3</v>
      </c>
      <c r="H3122" s="10">
        <v>24086778</v>
      </c>
      <c r="I3122" s="22">
        <f>(data[[#This Row],[Profit]]/data[[#This Row],[Penjualan]])*100%</f>
        <v>0.20367639320393249</v>
      </c>
      <c r="K3122" s="3"/>
    </row>
    <row r="3123" spans="1:11" ht="15.75" customHeight="1" x14ac:dyDescent="0.3">
      <c r="A3123" s="9" t="s">
        <v>1607</v>
      </c>
      <c r="B3123" s="7" t="s">
        <v>10</v>
      </c>
      <c r="C3123" s="8" t="s">
        <v>20</v>
      </c>
      <c r="D3123" s="9" t="s">
        <v>12</v>
      </c>
      <c r="E3123" s="9" t="s">
        <v>30</v>
      </c>
      <c r="F3123" s="10">
        <v>90086344</v>
      </c>
      <c r="G3123" s="9">
        <v>4</v>
      </c>
      <c r="H3123" s="10">
        <v>28841128</v>
      </c>
      <c r="I3123" s="22">
        <f>(data[[#This Row],[Profit]]/data[[#This Row],[Penjualan]])*100%</f>
        <v>0.32014983314230178</v>
      </c>
      <c r="K3123" s="3"/>
    </row>
    <row r="3124" spans="1:11" ht="15.75" customHeight="1" x14ac:dyDescent="0.3">
      <c r="A3124" s="9" t="s">
        <v>1607</v>
      </c>
      <c r="B3124" s="7" t="s">
        <v>10</v>
      </c>
      <c r="C3124" s="8" t="s">
        <v>20</v>
      </c>
      <c r="D3124" s="9" t="s">
        <v>12</v>
      </c>
      <c r="E3124" s="9" t="s">
        <v>30</v>
      </c>
      <c r="F3124" s="10">
        <v>184254285</v>
      </c>
      <c r="G3124" s="9">
        <v>1</v>
      </c>
      <c r="H3124" s="10">
        <v>24495031</v>
      </c>
      <c r="I3124" s="22">
        <f>(data[[#This Row],[Profit]]/data[[#This Row],[Penjualan]])*100%</f>
        <v>0.13294144556800944</v>
      </c>
      <c r="K3124" s="3"/>
    </row>
    <row r="3125" spans="1:11" ht="15.75" customHeight="1" x14ac:dyDescent="0.3">
      <c r="A3125" s="9" t="s">
        <v>1608</v>
      </c>
      <c r="B3125" s="7" t="s">
        <v>14</v>
      </c>
      <c r="C3125" s="8" t="s">
        <v>20</v>
      </c>
      <c r="D3125" s="9" t="s">
        <v>12</v>
      </c>
      <c r="E3125" s="9" t="s">
        <v>30</v>
      </c>
      <c r="F3125" s="10">
        <v>101903587</v>
      </c>
      <c r="G3125" s="9">
        <v>2</v>
      </c>
      <c r="H3125" s="10">
        <v>11068105</v>
      </c>
      <c r="I3125" s="22">
        <f>(data[[#This Row],[Profit]]/data[[#This Row],[Penjualan]])*100%</f>
        <v>0.10861349757982514</v>
      </c>
      <c r="K3125" s="3"/>
    </row>
    <row r="3126" spans="1:11" ht="15.75" customHeight="1" x14ac:dyDescent="0.3">
      <c r="A3126" s="9" t="s">
        <v>1608</v>
      </c>
      <c r="B3126" s="7" t="s">
        <v>14</v>
      </c>
      <c r="C3126" s="8" t="s">
        <v>20</v>
      </c>
      <c r="D3126" s="9" t="s">
        <v>12</v>
      </c>
      <c r="E3126" s="9" t="s">
        <v>30</v>
      </c>
      <c r="F3126" s="10">
        <v>195832828</v>
      </c>
      <c r="G3126" s="9">
        <v>5</v>
      </c>
      <c r="H3126" s="10">
        <v>28998967</v>
      </c>
      <c r="I3126" s="22">
        <f>(data[[#This Row],[Profit]]/data[[#This Row],[Penjualan]])*100%</f>
        <v>0.14808021359932563</v>
      </c>
      <c r="K3126" s="3"/>
    </row>
    <row r="3127" spans="1:11" ht="15.75" customHeight="1" x14ac:dyDescent="0.3">
      <c r="A3127" s="9" t="s">
        <v>1608</v>
      </c>
      <c r="B3127" s="7" t="s">
        <v>14</v>
      </c>
      <c r="C3127" s="8" t="s">
        <v>20</v>
      </c>
      <c r="D3127" s="9" t="s">
        <v>12</v>
      </c>
      <c r="E3127" s="9" t="s">
        <v>30</v>
      </c>
      <c r="F3127" s="10">
        <v>245138607</v>
      </c>
      <c r="G3127" s="9">
        <v>5</v>
      </c>
      <c r="H3127" s="10">
        <v>19304590</v>
      </c>
      <c r="I3127" s="22">
        <f>(data[[#This Row],[Profit]]/data[[#This Row],[Penjualan]])*100%</f>
        <v>7.8749692821743086E-2</v>
      </c>
      <c r="K3127" s="3"/>
    </row>
    <row r="3128" spans="1:11" ht="15.75" customHeight="1" x14ac:dyDescent="0.3">
      <c r="A3128" s="9" t="s">
        <v>1609</v>
      </c>
      <c r="B3128" s="7" t="s">
        <v>14</v>
      </c>
      <c r="C3128" s="8" t="s">
        <v>11</v>
      </c>
      <c r="D3128" s="9" t="s">
        <v>12</v>
      </c>
      <c r="E3128" s="9" t="s">
        <v>25</v>
      </c>
      <c r="F3128" s="10">
        <v>163530773</v>
      </c>
      <c r="G3128" s="9">
        <v>1</v>
      </c>
      <c r="H3128" s="10">
        <v>27793604</v>
      </c>
      <c r="I3128" s="22">
        <f>(data[[#This Row],[Profit]]/data[[#This Row],[Penjualan]])*100%</f>
        <v>0.16995947301001263</v>
      </c>
      <c r="K3128" s="3"/>
    </row>
    <row r="3129" spans="1:11" ht="15.75" customHeight="1" x14ac:dyDescent="0.3">
      <c r="A3129" s="9" t="s">
        <v>1609</v>
      </c>
      <c r="B3129" s="7" t="s">
        <v>14</v>
      </c>
      <c r="C3129" s="8" t="s">
        <v>11</v>
      </c>
      <c r="D3129" s="9" t="s">
        <v>12</v>
      </c>
      <c r="E3129" s="9" t="s">
        <v>25</v>
      </c>
      <c r="F3129" s="10">
        <v>170739115</v>
      </c>
      <c r="G3129" s="9">
        <v>4</v>
      </c>
      <c r="H3129" s="10">
        <v>20928719</v>
      </c>
      <c r="I3129" s="22">
        <f>(data[[#This Row],[Profit]]/data[[#This Row],[Penjualan]])*100%</f>
        <v>0.12257717863888425</v>
      </c>
      <c r="K3129" s="3"/>
    </row>
    <row r="3130" spans="1:11" ht="15.75" customHeight="1" x14ac:dyDescent="0.3">
      <c r="A3130" s="9" t="s">
        <v>1609</v>
      </c>
      <c r="B3130" s="7" t="s">
        <v>14</v>
      </c>
      <c r="C3130" s="8" t="s">
        <v>11</v>
      </c>
      <c r="D3130" s="9" t="s">
        <v>12</v>
      </c>
      <c r="E3130" s="9" t="s">
        <v>25</v>
      </c>
      <c r="F3130" s="10">
        <v>196704724</v>
      </c>
      <c r="G3130" s="9">
        <v>3</v>
      </c>
      <c r="H3130" s="10">
        <v>19255005</v>
      </c>
      <c r="I3130" s="22">
        <f>(data[[#This Row],[Profit]]/data[[#This Row],[Penjualan]])*100%</f>
        <v>9.7887862621947E-2</v>
      </c>
      <c r="K3130" s="3"/>
    </row>
    <row r="3131" spans="1:11" ht="15.75" customHeight="1" x14ac:dyDescent="0.3">
      <c r="A3131" s="9" t="s">
        <v>1609</v>
      </c>
      <c r="B3131" s="7" t="s">
        <v>10</v>
      </c>
      <c r="C3131" s="8" t="s">
        <v>11</v>
      </c>
      <c r="D3131" s="9" t="s">
        <v>12</v>
      </c>
      <c r="E3131" s="9" t="s">
        <v>25</v>
      </c>
      <c r="F3131" s="10">
        <v>229186056</v>
      </c>
      <c r="G3131" s="9">
        <v>2</v>
      </c>
      <c r="H3131" s="10">
        <v>27627480</v>
      </c>
      <c r="I3131" s="22">
        <f>(data[[#This Row],[Profit]]/data[[#This Row],[Penjualan]])*100%</f>
        <v>0.12054607720113653</v>
      </c>
      <c r="K3131" s="3"/>
    </row>
    <row r="3132" spans="1:11" ht="15.75" customHeight="1" x14ac:dyDescent="0.3">
      <c r="A3132" s="9" t="s">
        <v>1609</v>
      </c>
      <c r="B3132" s="7" t="s">
        <v>10</v>
      </c>
      <c r="C3132" s="8" t="s">
        <v>11</v>
      </c>
      <c r="D3132" s="9" t="s">
        <v>12</v>
      </c>
      <c r="E3132" s="9" t="s">
        <v>25</v>
      </c>
      <c r="F3132" s="10">
        <v>227096843</v>
      </c>
      <c r="G3132" s="9">
        <v>3</v>
      </c>
      <c r="H3132" s="10">
        <v>16206235</v>
      </c>
      <c r="I3132" s="22">
        <f>(data[[#This Row],[Profit]]/data[[#This Row],[Penjualan]])*100%</f>
        <v>7.1362660906739248E-2</v>
      </c>
      <c r="K3132" s="3"/>
    </row>
    <row r="3133" spans="1:11" ht="15.75" customHeight="1" x14ac:dyDescent="0.3">
      <c r="A3133" s="9" t="s">
        <v>1609</v>
      </c>
      <c r="B3133" s="7" t="s">
        <v>10</v>
      </c>
      <c r="C3133" s="8" t="s">
        <v>11</v>
      </c>
      <c r="D3133" s="9" t="s">
        <v>12</v>
      </c>
      <c r="E3133" s="9" t="s">
        <v>25</v>
      </c>
      <c r="F3133" s="10">
        <v>239811932</v>
      </c>
      <c r="G3133" s="9">
        <v>5</v>
      </c>
      <c r="H3133" s="10">
        <v>30202440</v>
      </c>
      <c r="I3133" s="22">
        <f>(data[[#This Row],[Profit]]/data[[#This Row],[Penjualan]])*100%</f>
        <v>0.1259421903994335</v>
      </c>
      <c r="K3133" s="3"/>
    </row>
    <row r="3134" spans="1:11" ht="15.75" customHeight="1" x14ac:dyDescent="0.3">
      <c r="A3134" s="9" t="s">
        <v>1609</v>
      </c>
      <c r="B3134" s="7" t="s">
        <v>14</v>
      </c>
      <c r="C3134" s="8" t="s">
        <v>11</v>
      </c>
      <c r="D3134" s="9" t="s">
        <v>12</v>
      </c>
      <c r="E3134" s="9" t="s">
        <v>25</v>
      </c>
      <c r="F3134" s="10">
        <v>198062738</v>
      </c>
      <c r="G3134" s="9">
        <v>5</v>
      </c>
      <c r="H3134" s="10">
        <v>30441333</v>
      </c>
      <c r="I3134" s="22">
        <f>(data[[#This Row],[Profit]]/data[[#This Row],[Penjualan]])*100%</f>
        <v>0.15369540635149656</v>
      </c>
      <c r="K3134" s="3"/>
    </row>
    <row r="3135" spans="1:11" ht="15.75" customHeight="1" x14ac:dyDescent="0.3">
      <c r="A3135" s="9" t="s">
        <v>1610</v>
      </c>
      <c r="B3135" s="7" t="s">
        <v>14</v>
      </c>
      <c r="C3135" s="8" t="s">
        <v>20</v>
      </c>
      <c r="D3135" s="9" t="s">
        <v>28</v>
      </c>
      <c r="E3135" s="9" t="s">
        <v>30</v>
      </c>
      <c r="F3135" s="10">
        <v>107771716</v>
      </c>
      <c r="G3135" s="9">
        <v>5</v>
      </c>
      <c r="H3135" s="10">
        <v>24186246</v>
      </c>
      <c r="I3135" s="22">
        <f>(data[[#This Row],[Profit]]/data[[#This Row],[Penjualan]])*100%</f>
        <v>0.22442109022370954</v>
      </c>
      <c r="K3135" s="3"/>
    </row>
    <row r="3136" spans="1:11" ht="15.75" customHeight="1" x14ac:dyDescent="0.3">
      <c r="A3136" s="9" t="s">
        <v>1611</v>
      </c>
      <c r="B3136" s="7" t="s">
        <v>14</v>
      </c>
      <c r="C3136" s="8" t="s">
        <v>17</v>
      </c>
      <c r="D3136" s="9" t="s">
        <v>28</v>
      </c>
      <c r="E3136" s="9" t="s">
        <v>30</v>
      </c>
      <c r="F3136" s="10">
        <v>239139884</v>
      </c>
      <c r="G3136" s="9">
        <v>5</v>
      </c>
      <c r="H3136" s="10">
        <v>19673158</v>
      </c>
      <c r="I3136" s="22">
        <f>(data[[#This Row],[Profit]]/data[[#This Row],[Penjualan]])*100%</f>
        <v>8.2266319072062444E-2</v>
      </c>
      <c r="K3136" s="3"/>
    </row>
    <row r="3137" spans="1:11" ht="15.75" customHeight="1" x14ac:dyDescent="0.3">
      <c r="A3137" s="9" t="s">
        <v>1612</v>
      </c>
      <c r="B3137" s="7" t="s">
        <v>10</v>
      </c>
      <c r="C3137" s="8" t="s">
        <v>20</v>
      </c>
      <c r="D3137" s="9" t="s">
        <v>28</v>
      </c>
      <c r="E3137" s="9" t="s">
        <v>13</v>
      </c>
      <c r="F3137" s="10">
        <v>107468337</v>
      </c>
      <c r="G3137" s="9">
        <v>5</v>
      </c>
      <c r="H3137" s="10">
        <v>32801170</v>
      </c>
      <c r="I3137" s="22">
        <f>(data[[#This Row],[Profit]]/data[[#This Row],[Penjualan]])*100%</f>
        <v>0.30521706128196624</v>
      </c>
      <c r="K3137" s="3"/>
    </row>
    <row r="3138" spans="1:11" ht="15.75" customHeight="1" x14ac:dyDescent="0.3">
      <c r="A3138" s="9" t="s">
        <v>1612</v>
      </c>
      <c r="B3138" s="7" t="s">
        <v>10</v>
      </c>
      <c r="C3138" s="8" t="s">
        <v>20</v>
      </c>
      <c r="D3138" s="9" t="s">
        <v>28</v>
      </c>
      <c r="E3138" s="9" t="s">
        <v>13</v>
      </c>
      <c r="F3138" s="10">
        <v>196022751</v>
      </c>
      <c r="G3138" s="9">
        <v>4</v>
      </c>
      <c r="H3138" s="10">
        <v>14123595</v>
      </c>
      <c r="I3138" s="22">
        <f>(data[[#This Row],[Profit]]/data[[#This Row],[Penjualan]])*100%</f>
        <v>7.2050794756982062E-2</v>
      </c>
      <c r="K3138" s="3"/>
    </row>
    <row r="3139" spans="1:11" ht="15.75" customHeight="1" x14ac:dyDescent="0.3">
      <c r="A3139" s="9" t="s">
        <v>1612</v>
      </c>
      <c r="B3139" s="7" t="s">
        <v>16</v>
      </c>
      <c r="C3139" s="8" t="s">
        <v>20</v>
      </c>
      <c r="D3139" s="9" t="s">
        <v>28</v>
      </c>
      <c r="E3139" s="9" t="s">
        <v>13</v>
      </c>
      <c r="F3139" s="10">
        <v>234454172</v>
      </c>
      <c r="G3139" s="9">
        <v>4</v>
      </c>
      <c r="H3139" s="10">
        <v>32207136</v>
      </c>
      <c r="I3139" s="22">
        <f>(data[[#This Row],[Profit]]/data[[#This Row],[Penjualan]])*100%</f>
        <v>0.13737070970099863</v>
      </c>
      <c r="K3139" s="3"/>
    </row>
    <row r="3140" spans="1:11" ht="15.75" customHeight="1" x14ac:dyDescent="0.3">
      <c r="A3140" s="9" t="s">
        <v>1613</v>
      </c>
      <c r="B3140" s="7" t="s">
        <v>10</v>
      </c>
      <c r="C3140" s="8" t="s">
        <v>11</v>
      </c>
      <c r="D3140" s="9" t="s">
        <v>28</v>
      </c>
      <c r="E3140" s="9" t="s">
        <v>25</v>
      </c>
      <c r="F3140" s="10">
        <v>224356858</v>
      </c>
      <c r="G3140" s="9">
        <v>3</v>
      </c>
      <c r="H3140" s="10">
        <v>34647856</v>
      </c>
      <c r="I3140" s="22">
        <f>(data[[#This Row],[Profit]]/data[[#This Row],[Penjualan]])*100%</f>
        <v>0.15443190062859591</v>
      </c>
      <c r="K3140" s="3"/>
    </row>
    <row r="3141" spans="1:11" ht="15.75" customHeight="1" x14ac:dyDescent="0.3">
      <c r="A3141" s="9" t="s">
        <v>1614</v>
      </c>
      <c r="B3141" s="7" t="s">
        <v>10</v>
      </c>
      <c r="C3141" s="8" t="s">
        <v>21</v>
      </c>
      <c r="D3141" s="9" t="s">
        <v>28</v>
      </c>
      <c r="E3141" s="9" t="s">
        <v>30</v>
      </c>
      <c r="F3141" s="10">
        <v>128947887</v>
      </c>
      <c r="G3141" s="9">
        <v>1</v>
      </c>
      <c r="H3141" s="10">
        <v>29849821</v>
      </c>
      <c r="I3141" s="22">
        <f>(data[[#This Row],[Profit]]/data[[#This Row],[Penjualan]])*100%</f>
        <v>0.23148747679750659</v>
      </c>
      <c r="K3141" s="3"/>
    </row>
    <row r="3142" spans="1:11" ht="15.75" customHeight="1" x14ac:dyDescent="0.3">
      <c r="A3142" s="9" t="s">
        <v>1615</v>
      </c>
      <c r="B3142" s="7" t="s">
        <v>10</v>
      </c>
      <c r="C3142" s="8" t="s">
        <v>21</v>
      </c>
      <c r="D3142" s="9" t="s">
        <v>28</v>
      </c>
      <c r="E3142" s="9" t="s">
        <v>30</v>
      </c>
      <c r="F3142" s="10">
        <v>218904294</v>
      </c>
      <c r="G3142" s="9">
        <v>1</v>
      </c>
      <c r="H3142" s="10">
        <v>16836591</v>
      </c>
      <c r="I3142" s="22">
        <f>(data[[#This Row],[Profit]]/data[[#This Row],[Penjualan]])*100%</f>
        <v>7.6913023003559719E-2</v>
      </c>
      <c r="K3142" s="3"/>
    </row>
    <row r="3143" spans="1:11" ht="15.75" customHeight="1" x14ac:dyDescent="0.3">
      <c r="A3143" s="9" t="s">
        <v>1616</v>
      </c>
      <c r="B3143" s="7" t="s">
        <v>39</v>
      </c>
      <c r="C3143" s="8" t="s">
        <v>20</v>
      </c>
      <c r="D3143" s="9" t="s">
        <v>12</v>
      </c>
      <c r="E3143" s="9" t="s">
        <v>13</v>
      </c>
      <c r="F3143" s="10">
        <v>179594093</v>
      </c>
      <c r="G3143" s="9">
        <v>3</v>
      </c>
      <c r="H3143" s="10">
        <v>14912553</v>
      </c>
      <c r="I3143" s="22">
        <f>(data[[#This Row],[Profit]]/data[[#This Row],[Penjualan]])*100%</f>
        <v>8.3034763287008553E-2</v>
      </c>
      <c r="K3143" s="3"/>
    </row>
    <row r="3144" spans="1:11" ht="15.75" customHeight="1" x14ac:dyDescent="0.3">
      <c r="A3144" s="9" t="s">
        <v>1616</v>
      </c>
      <c r="B3144" s="7" t="s">
        <v>39</v>
      </c>
      <c r="C3144" s="8" t="s">
        <v>20</v>
      </c>
      <c r="D3144" s="9" t="s">
        <v>12</v>
      </c>
      <c r="E3144" s="9" t="s">
        <v>13</v>
      </c>
      <c r="F3144" s="10">
        <v>124235856</v>
      </c>
      <c r="G3144" s="9">
        <v>1</v>
      </c>
      <c r="H3144" s="10">
        <v>28166997</v>
      </c>
      <c r="I3144" s="22">
        <f>(data[[#This Row],[Profit]]/data[[#This Row],[Penjualan]])*100%</f>
        <v>0.22672196181430906</v>
      </c>
      <c r="K3144" s="3"/>
    </row>
    <row r="3145" spans="1:11" ht="15.75" customHeight="1" x14ac:dyDescent="0.3">
      <c r="A3145" s="9" t="s">
        <v>1616</v>
      </c>
      <c r="B3145" s="7" t="s">
        <v>39</v>
      </c>
      <c r="C3145" s="8" t="s">
        <v>20</v>
      </c>
      <c r="D3145" s="9" t="s">
        <v>12</v>
      </c>
      <c r="E3145" s="9" t="s">
        <v>13</v>
      </c>
      <c r="F3145" s="10">
        <v>125921140</v>
      </c>
      <c r="G3145" s="9">
        <v>4</v>
      </c>
      <c r="H3145" s="10">
        <v>26210248</v>
      </c>
      <c r="I3145" s="22">
        <f>(data[[#This Row],[Profit]]/data[[#This Row],[Penjualan]])*100%</f>
        <v>0.20814811555867427</v>
      </c>
      <c r="K3145" s="3"/>
    </row>
    <row r="3146" spans="1:11" ht="15.75" customHeight="1" x14ac:dyDescent="0.3">
      <c r="A3146" s="9" t="s">
        <v>1617</v>
      </c>
      <c r="B3146" s="7" t="s">
        <v>39</v>
      </c>
      <c r="C3146" s="8" t="s">
        <v>11</v>
      </c>
      <c r="D3146" s="9" t="s">
        <v>12</v>
      </c>
      <c r="E3146" s="9" t="s">
        <v>26</v>
      </c>
      <c r="F3146" s="10">
        <v>199467649</v>
      </c>
      <c r="G3146" s="9">
        <v>5</v>
      </c>
      <c r="H3146" s="10">
        <v>29789087</v>
      </c>
      <c r="I3146" s="22">
        <f>(data[[#This Row],[Profit]]/data[[#This Row],[Penjualan]])*100%</f>
        <v>0.14934294934212616</v>
      </c>
      <c r="K3146" s="3"/>
    </row>
    <row r="3147" spans="1:11" ht="15.75" customHeight="1" x14ac:dyDescent="0.3">
      <c r="A3147" s="9" t="s">
        <v>1618</v>
      </c>
      <c r="B3147" s="7" t="s">
        <v>10</v>
      </c>
      <c r="C3147" s="8" t="s">
        <v>17</v>
      </c>
      <c r="D3147" s="9" t="s">
        <v>28</v>
      </c>
      <c r="E3147" s="9" t="s">
        <v>13</v>
      </c>
      <c r="F3147" s="10">
        <v>122275673</v>
      </c>
      <c r="G3147" s="9">
        <v>1</v>
      </c>
      <c r="H3147" s="10">
        <v>18638083</v>
      </c>
      <c r="I3147" s="22">
        <f>(data[[#This Row],[Profit]]/data[[#This Row],[Penjualan]])*100%</f>
        <v>0.15242674640604922</v>
      </c>
      <c r="K3147" s="3"/>
    </row>
    <row r="3148" spans="1:11" ht="15.75" customHeight="1" x14ac:dyDescent="0.3">
      <c r="A3148" s="9" t="s">
        <v>1619</v>
      </c>
      <c r="B3148" s="7" t="s">
        <v>39</v>
      </c>
      <c r="C3148" s="8" t="s">
        <v>20</v>
      </c>
      <c r="D3148" s="9" t="s">
        <v>28</v>
      </c>
      <c r="E3148" s="9" t="s">
        <v>13</v>
      </c>
      <c r="F3148" s="10">
        <v>128393862</v>
      </c>
      <c r="G3148" s="9">
        <v>3</v>
      </c>
      <c r="H3148" s="10">
        <v>10879265</v>
      </c>
      <c r="I3148" s="22">
        <f>(data[[#This Row],[Profit]]/data[[#This Row],[Penjualan]])*100%</f>
        <v>8.4733528772582598E-2</v>
      </c>
      <c r="K3148" s="3"/>
    </row>
    <row r="3149" spans="1:11" ht="15.75" customHeight="1" x14ac:dyDescent="0.3">
      <c r="A3149" s="9" t="s">
        <v>1619</v>
      </c>
      <c r="B3149" s="7" t="s">
        <v>39</v>
      </c>
      <c r="C3149" s="8" t="s">
        <v>20</v>
      </c>
      <c r="D3149" s="9" t="s">
        <v>28</v>
      </c>
      <c r="E3149" s="9" t="s">
        <v>13</v>
      </c>
      <c r="F3149" s="10">
        <v>196541902</v>
      </c>
      <c r="G3149" s="9">
        <v>3</v>
      </c>
      <c r="H3149" s="10">
        <v>25541083</v>
      </c>
      <c r="I3149" s="22">
        <f>(data[[#This Row],[Profit]]/data[[#This Row],[Penjualan]])*100%</f>
        <v>0.12995235489274953</v>
      </c>
      <c r="K3149" s="3"/>
    </row>
    <row r="3150" spans="1:11" ht="15.75" customHeight="1" x14ac:dyDescent="0.3">
      <c r="A3150" s="9" t="s">
        <v>1620</v>
      </c>
      <c r="B3150" s="7" t="s">
        <v>39</v>
      </c>
      <c r="C3150" s="8" t="s">
        <v>17</v>
      </c>
      <c r="D3150" s="9" t="s">
        <v>12</v>
      </c>
      <c r="E3150" s="9" t="s">
        <v>25</v>
      </c>
      <c r="F3150" s="10">
        <v>162732413</v>
      </c>
      <c r="G3150" s="9">
        <v>2</v>
      </c>
      <c r="H3150" s="10">
        <v>27980384</v>
      </c>
      <c r="I3150" s="22">
        <f>(data[[#This Row],[Profit]]/data[[#This Row],[Penjualan]])*100%</f>
        <v>0.17194106253435817</v>
      </c>
      <c r="K3150" s="3"/>
    </row>
    <row r="3151" spans="1:11" ht="15.75" customHeight="1" x14ac:dyDescent="0.3">
      <c r="A3151" s="9" t="s">
        <v>1620</v>
      </c>
      <c r="B3151" s="7" t="s">
        <v>39</v>
      </c>
      <c r="C3151" s="8" t="s">
        <v>17</v>
      </c>
      <c r="D3151" s="9" t="s">
        <v>12</v>
      </c>
      <c r="E3151" s="9" t="s">
        <v>25</v>
      </c>
      <c r="F3151" s="10">
        <v>221666201</v>
      </c>
      <c r="G3151" s="9">
        <v>5</v>
      </c>
      <c r="H3151" s="10">
        <v>26080249</v>
      </c>
      <c r="I3151" s="22">
        <f>(data[[#This Row],[Profit]]/data[[#This Row],[Penjualan]])*100%</f>
        <v>0.11765550581164153</v>
      </c>
      <c r="K3151" s="3"/>
    </row>
    <row r="3152" spans="1:11" ht="15.75" customHeight="1" x14ac:dyDescent="0.3">
      <c r="A3152" s="9" t="s">
        <v>1620</v>
      </c>
      <c r="B3152" s="7" t="s">
        <v>39</v>
      </c>
      <c r="C3152" s="8" t="s">
        <v>17</v>
      </c>
      <c r="D3152" s="9" t="s">
        <v>12</v>
      </c>
      <c r="E3152" s="9" t="s">
        <v>25</v>
      </c>
      <c r="F3152" s="10">
        <v>90890282</v>
      </c>
      <c r="G3152" s="9">
        <v>5</v>
      </c>
      <c r="H3152" s="10">
        <v>11413001</v>
      </c>
      <c r="I3152" s="22">
        <f>(data[[#This Row],[Profit]]/data[[#This Row],[Penjualan]])*100%</f>
        <v>0.12556899097309435</v>
      </c>
      <c r="K3152" s="3"/>
    </row>
    <row r="3153" spans="1:11" ht="15.75" customHeight="1" x14ac:dyDescent="0.3">
      <c r="A3153" s="9" t="s">
        <v>1621</v>
      </c>
      <c r="B3153" s="7" t="s">
        <v>39</v>
      </c>
      <c r="C3153" s="8" t="s">
        <v>20</v>
      </c>
      <c r="D3153" s="9" t="s">
        <v>18</v>
      </c>
      <c r="E3153" s="9" t="s">
        <v>25</v>
      </c>
      <c r="F3153" s="10">
        <v>197275887</v>
      </c>
      <c r="G3153" s="9">
        <v>1</v>
      </c>
      <c r="H3153" s="10">
        <v>33438694</v>
      </c>
      <c r="I3153" s="22">
        <f>(data[[#This Row],[Profit]]/data[[#This Row],[Penjualan]])*100%</f>
        <v>0.16950218553573149</v>
      </c>
      <c r="K3153" s="3"/>
    </row>
    <row r="3154" spans="1:11" ht="15.75" customHeight="1" x14ac:dyDescent="0.3">
      <c r="A3154" s="9" t="s">
        <v>1621</v>
      </c>
      <c r="B3154" s="7" t="s">
        <v>16</v>
      </c>
      <c r="C3154" s="8" t="s">
        <v>20</v>
      </c>
      <c r="D3154" s="9" t="s">
        <v>18</v>
      </c>
      <c r="E3154" s="9" t="s">
        <v>25</v>
      </c>
      <c r="F3154" s="10">
        <v>101881695</v>
      </c>
      <c r="G3154" s="9">
        <v>1</v>
      </c>
      <c r="H3154" s="10">
        <v>25100772</v>
      </c>
      <c r="I3154" s="22">
        <f>(data[[#This Row],[Profit]]/data[[#This Row],[Penjualan]])*100%</f>
        <v>0.24637175500466496</v>
      </c>
      <c r="K3154" s="3"/>
    </row>
    <row r="3155" spans="1:11" ht="15.75" customHeight="1" x14ac:dyDescent="0.3">
      <c r="A3155" s="9" t="s">
        <v>1622</v>
      </c>
      <c r="B3155" s="7" t="s">
        <v>14</v>
      </c>
      <c r="C3155" s="8" t="s">
        <v>20</v>
      </c>
      <c r="D3155" s="9" t="s">
        <v>12</v>
      </c>
      <c r="E3155" s="9" t="s">
        <v>13</v>
      </c>
      <c r="F3155" s="10">
        <v>152193312</v>
      </c>
      <c r="G3155" s="9">
        <v>2</v>
      </c>
      <c r="H3155" s="10">
        <v>19446477</v>
      </c>
      <c r="I3155" s="22">
        <f>(data[[#This Row],[Profit]]/data[[#This Row],[Penjualan]])*100%</f>
        <v>0.12777484598009142</v>
      </c>
      <c r="K3155" s="3"/>
    </row>
    <row r="3156" spans="1:11" ht="15.75" customHeight="1" x14ac:dyDescent="0.3">
      <c r="A3156" s="9" t="s">
        <v>1623</v>
      </c>
      <c r="B3156" s="7" t="s">
        <v>14</v>
      </c>
      <c r="C3156" s="8" t="s">
        <v>11</v>
      </c>
      <c r="D3156" s="9" t="s">
        <v>28</v>
      </c>
      <c r="E3156" s="9" t="s">
        <v>30</v>
      </c>
      <c r="F3156" s="10">
        <v>145327371</v>
      </c>
      <c r="G3156" s="9">
        <v>2</v>
      </c>
      <c r="H3156" s="10">
        <v>18789653</v>
      </c>
      <c r="I3156" s="22">
        <f>(data[[#This Row],[Profit]]/data[[#This Row],[Penjualan]])*100%</f>
        <v>0.12929190744116606</v>
      </c>
      <c r="K3156" s="3"/>
    </row>
    <row r="3157" spans="1:11" ht="15.75" customHeight="1" x14ac:dyDescent="0.3">
      <c r="A3157" s="9" t="s">
        <v>1624</v>
      </c>
      <c r="B3157" s="7" t="s">
        <v>14</v>
      </c>
      <c r="C3157" s="8" t="s">
        <v>17</v>
      </c>
      <c r="D3157" s="9" t="s">
        <v>18</v>
      </c>
      <c r="E3157" s="9" t="s">
        <v>13</v>
      </c>
      <c r="F3157" s="10">
        <v>98261225</v>
      </c>
      <c r="G3157" s="9">
        <v>4</v>
      </c>
      <c r="H3157" s="10">
        <v>23559433</v>
      </c>
      <c r="I3157" s="22">
        <f>(data[[#This Row],[Profit]]/data[[#This Row],[Penjualan]])*100%</f>
        <v>0.23976327386514873</v>
      </c>
      <c r="K3157" s="3"/>
    </row>
    <row r="3158" spans="1:11" ht="15.75" customHeight="1" x14ac:dyDescent="0.3">
      <c r="A3158" s="9" t="s">
        <v>1624</v>
      </c>
      <c r="B3158" s="7" t="s">
        <v>39</v>
      </c>
      <c r="C3158" s="8" t="s">
        <v>17</v>
      </c>
      <c r="D3158" s="9" t="s">
        <v>18</v>
      </c>
      <c r="E3158" s="9" t="s">
        <v>13</v>
      </c>
      <c r="F3158" s="10">
        <v>90242485</v>
      </c>
      <c r="G3158" s="9">
        <v>5</v>
      </c>
      <c r="H3158" s="10">
        <v>28459053</v>
      </c>
      <c r="I3158" s="22">
        <f>(data[[#This Row],[Profit]]/data[[#This Row],[Penjualan]])*100%</f>
        <v>0.31536202709843375</v>
      </c>
      <c r="K3158" s="3"/>
    </row>
    <row r="3159" spans="1:11" ht="15.75" customHeight="1" x14ac:dyDescent="0.3">
      <c r="A3159" s="9" t="s">
        <v>1625</v>
      </c>
      <c r="B3159" s="7" t="s">
        <v>39</v>
      </c>
      <c r="C3159" s="8" t="s">
        <v>20</v>
      </c>
      <c r="D3159" s="9" t="s">
        <v>28</v>
      </c>
      <c r="E3159" s="9" t="s">
        <v>25</v>
      </c>
      <c r="F3159" s="10">
        <v>91112739</v>
      </c>
      <c r="G3159" s="9">
        <v>1</v>
      </c>
      <c r="H3159" s="10">
        <v>28165832</v>
      </c>
      <c r="I3159" s="22">
        <f>(data[[#This Row],[Profit]]/data[[#This Row],[Penjualan]])*100%</f>
        <v>0.30913165720986613</v>
      </c>
      <c r="K3159" s="3"/>
    </row>
    <row r="3160" spans="1:11" ht="15.75" customHeight="1" x14ac:dyDescent="0.3">
      <c r="A3160" s="9" t="s">
        <v>1625</v>
      </c>
      <c r="B3160" s="7" t="s">
        <v>39</v>
      </c>
      <c r="C3160" s="8" t="s">
        <v>20</v>
      </c>
      <c r="D3160" s="9" t="s">
        <v>28</v>
      </c>
      <c r="E3160" s="9" t="s">
        <v>25</v>
      </c>
      <c r="F3160" s="10">
        <v>116002951</v>
      </c>
      <c r="G3160" s="9">
        <v>1</v>
      </c>
      <c r="H3160" s="10">
        <v>12222796</v>
      </c>
      <c r="I3160" s="22">
        <f>(data[[#This Row],[Profit]]/data[[#This Row],[Penjualan]])*100%</f>
        <v>0.10536625055340187</v>
      </c>
      <c r="K3160" s="3"/>
    </row>
    <row r="3161" spans="1:11" ht="15.75" customHeight="1" x14ac:dyDescent="0.3">
      <c r="A3161" s="9" t="s">
        <v>1626</v>
      </c>
      <c r="B3161" s="7" t="s">
        <v>39</v>
      </c>
      <c r="C3161" s="8" t="s">
        <v>20</v>
      </c>
      <c r="D3161" s="9" t="s">
        <v>12</v>
      </c>
      <c r="E3161" s="9" t="s">
        <v>26</v>
      </c>
      <c r="F3161" s="10">
        <v>244365618</v>
      </c>
      <c r="G3161" s="9">
        <v>5</v>
      </c>
      <c r="H3161" s="10">
        <v>13895924</v>
      </c>
      <c r="I3161" s="22">
        <f>(data[[#This Row],[Profit]]/data[[#This Row],[Penjualan]])*100%</f>
        <v>5.6865299274630361E-2</v>
      </c>
      <c r="K3161" s="3"/>
    </row>
    <row r="3162" spans="1:11" ht="15.75" customHeight="1" x14ac:dyDescent="0.3">
      <c r="A3162" s="9" t="s">
        <v>1627</v>
      </c>
      <c r="B3162" s="7" t="s">
        <v>39</v>
      </c>
      <c r="C3162" s="8" t="s">
        <v>17</v>
      </c>
      <c r="D3162" s="9" t="s">
        <v>12</v>
      </c>
      <c r="E3162" s="9" t="s">
        <v>26</v>
      </c>
      <c r="F3162" s="10">
        <v>210345314</v>
      </c>
      <c r="G3162" s="9">
        <v>1</v>
      </c>
      <c r="H3162" s="10">
        <v>17342567</v>
      </c>
      <c r="I3162" s="22">
        <f>(data[[#This Row],[Profit]]/data[[#This Row],[Penjualan]])*100%</f>
        <v>8.2448078686459356E-2</v>
      </c>
      <c r="K3162" s="3"/>
    </row>
    <row r="3163" spans="1:11" ht="15.75" customHeight="1" x14ac:dyDescent="0.3">
      <c r="A3163" s="9" t="s">
        <v>1627</v>
      </c>
      <c r="B3163" s="7" t="s">
        <v>39</v>
      </c>
      <c r="C3163" s="8" t="s">
        <v>17</v>
      </c>
      <c r="D3163" s="9" t="s">
        <v>12</v>
      </c>
      <c r="E3163" s="9" t="s">
        <v>26</v>
      </c>
      <c r="F3163" s="10">
        <v>139395402</v>
      </c>
      <c r="G3163" s="9">
        <v>1</v>
      </c>
      <c r="H3163" s="10">
        <v>29351002</v>
      </c>
      <c r="I3163" s="22">
        <f>(data[[#This Row],[Profit]]/data[[#This Row],[Penjualan]])*100%</f>
        <v>0.21055932677033351</v>
      </c>
      <c r="K3163" s="3"/>
    </row>
    <row r="3164" spans="1:11" ht="15.75" customHeight="1" x14ac:dyDescent="0.3">
      <c r="A3164" s="9" t="s">
        <v>1628</v>
      </c>
      <c r="B3164" s="7" t="s">
        <v>39</v>
      </c>
      <c r="C3164" s="8" t="s">
        <v>20</v>
      </c>
      <c r="D3164" s="9" t="s">
        <v>18</v>
      </c>
      <c r="E3164" s="9" t="s">
        <v>13</v>
      </c>
      <c r="F3164" s="10">
        <v>142021847</v>
      </c>
      <c r="G3164" s="9">
        <v>5</v>
      </c>
      <c r="H3164" s="10">
        <v>10379843</v>
      </c>
      <c r="I3164" s="22">
        <f>(data[[#This Row],[Profit]]/data[[#This Row],[Penjualan]])*100%</f>
        <v>7.3086241442839428E-2</v>
      </c>
      <c r="K3164" s="3"/>
    </row>
    <row r="3165" spans="1:11" ht="15.75" customHeight="1" x14ac:dyDescent="0.3">
      <c r="A3165" s="9" t="s">
        <v>1629</v>
      </c>
      <c r="B3165" s="7" t="s">
        <v>39</v>
      </c>
      <c r="C3165" s="8" t="s">
        <v>11</v>
      </c>
      <c r="D3165" s="9" t="s">
        <v>12</v>
      </c>
      <c r="E3165" s="9" t="s">
        <v>13</v>
      </c>
      <c r="F3165" s="10">
        <v>113797390</v>
      </c>
      <c r="G3165" s="9">
        <v>2</v>
      </c>
      <c r="H3165" s="10">
        <v>27996605</v>
      </c>
      <c r="I3165" s="22">
        <f>(data[[#This Row],[Profit]]/data[[#This Row],[Penjualan]])*100%</f>
        <v>0.24602150365663045</v>
      </c>
      <c r="K3165" s="3"/>
    </row>
    <row r="3166" spans="1:11" ht="15.75" customHeight="1" x14ac:dyDescent="0.3">
      <c r="A3166" s="9" t="s">
        <v>1630</v>
      </c>
      <c r="B3166" s="7" t="s">
        <v>39</v>
      </c>
      <c r="C3166" s="8" t="s">
        <v>11</v>
      </c>
      <c r="D3166" s="9" t="s">
        <v>12</v>
      </c>
      <c r="E3166" s="9" t="s">
        <v>25</v>
      </c>
      <c r="F3166" s="10">
        <v>100405707</v>
      </c>
      <c r="G3166" s="9">
        <v>5</v>
      </c>
      <c r="H3166" s="10">
        <v>15329314</v>
      </c>
      <c r="I3166" s="22">
        <f>(data[[#This Row],[Profit]]/data[[#This Row],[Penjualan]])*100%</f>
        <v>0.15267373198218703</v>
      </c>
      <c r="K3166" s="3"/>
    </row>
    <row r="3167" spans="1:11" ht="15.75" customHeight="1" x14ac:dyDescent="0.3">
      <c r="A3167" s="9" t="s">
        <v>1630</v>
      </c>
      <c r="B3167" s="7" t="s">
        <v>14</v>
      </c>
      <c r="C3167" s="8" t="s">
        <v>11</v>
      </c>
      <c r="D3167" s="9" t="s">
        <v>12</v>
      </c>
      <c r="E3167" s="9" t="s">
        <v>25</v>
      </c>
      <c r="F3167" s="10">
        <v>150829639</v>
      </c>
      <c r="G3167" s="9">
        <v>3</v>
      </c>
      <c r="H3167" s="10">
        <v>12707009</v>
      </c>
      <c r="I3167" s="22">
        <f>(data[[#This Row],[Profit]]/data[[#This Row],[Penjualan]])*100%</f>
        <v>8.4247426992780913E-2</v>
      </c>
      <c r="K3167" s="3"/>
    </row>
    <row r="3168" spans="1:11" ht="15.75" customHeight="1" x14ac:dyDescent="0.3">
      <c r="A3168" s="9" t="s">
        <v>1630</v>
      </c>
      <c r="B3168" s="7" t="s">
        <v>14</v>
      </c>
      <c r="C3168" s="8" t="s">
        <v>11</v>
      </c>
      <c r="D3168" s="9" t="s">
        <v>12</v>
      </c>
      <c r="E3168" s="9" t="s">
        <v>25</v>
      </c>
      <c r="F3168" s="10">
        <v>184178194</v>
      </c>
      <c r="G3168" s="9">
        <v>5</v>
      </c>
      <c r="H3168" s="10">
        <v>11028937</v>
      </c>
      <c r="I3168" s="22">
        <f>(data[[#This Row],[Profit]]/data[[#This Row],[Penjualan]])*100%</f>
        <v>5.9881882651102551E-2</v>
      </c>
      <c r="K3168" s="3"/>
    </row>
    <row r="3169" spans="1:11" ht="15.75" customHeight="1" x14ac:dyDescent="0.3">
      <c r="A3169" s="9" t="s">
        <v>1631</v>
      </c>
      <c r="B3169" s="7" t="s">
        <v>16</v>
      </c>
      <c r="C3169" s="8" t="s">
        <v>17</v>
      </c>
      <c r="D3169" s="9" t="s">
        <v>12</v>
      </c>
      <c r="E3169" s="9" t="s">
        <v>26</v>
      </c>
      <c r="F3169" s="10">
        <v>173487741</v>
      </c>
      <c r="G3169" s="9">
        <v>4</v>
      </c>
      <c r="H3169" s="10">
        <v>31619149</v>
      </c>
      <c r="I3169" s="22">
        <f>(data[[#This Row],[Profit]]/data[[#This Row],[Penjualan]])*100%</f>
        <v>0.18225581137747365</v>
      </c>
      <c r="K3169" s="3"/>
    </row>
    <row r="3170" spans="1:11" ht="15.75" customHeight="1" x14ac:dyDescent="0.3">
      <c r="A3170" s="9" t="s">
        <v>1632</v>
      </c>
      <c r="B3170" s="7" t="s">
        <v>16</v>
      </c>
      <c r="C3170" s="8" t="s">
        <v>20</v>
      </c>
      <c r="D3170" s="9" t="s">
        <v>28</v>
      </c>
      <c r="E3170" s="9" t="s">
        <v>30</v>
      </c>
      <c r="F3170" s="10">
        <v>196912933</v>
      </c>
      <c r="G3170" s="9">
        <v>3</v>
      </c>
      <c r="H3170" s="10">
        <v>20560733</v>
      </c>
      <c r="I3170" s="22">
        <f>(data[[#This Row],[Profit]]/data[[#This Row],[Penjualan]])*100%</f>
        <v>0.10441535092060206</v>
      </c>
      <c r="K3170" s="3"/>
    </row>
    <row r="3171" spans="1:11" ht="15.75" customHeight="1" x14ac:dyDescent="0.3">
      <c r="A3171" s="9" t="s">
        <v>1632</v>
      </c>
      <c r="B3171" s="7" t="s">
        <v>16</v>
      </c>
      <c r="C3171" s="8" t="s">
        <v>20</v>
      </c>
      <c r="D3171" s="9" t="s">
        <v>28</v>
      </c>
      <c r="E3171" s="9" t="s">
        <v>30</v>
      </c>
      <c r="F3171" s="10">
        <v>174376714</v>
      </c>
      <c r="G3171" s="9">
        <v>3</v>
      </c>
      <c r="H3171" s="10">
        <v>11290684</v>
      </c>
      <c r="I3171" s="22">
        <f>(data[[#This Row],[Profit]]/data[[#This Row],[Penjualan]])*100%</f>
        <v>6.4748805852597957E-2</v>
      </c>
      <c r="K3171" s="3"/>
    </row>
    <row r="3172" spans="1:11" ht="15.75" customHeight="1" x14ac:dyDescent="0.3">
      <c r="A3172" s="9" t="s">
        <v>1633</v>
      </c>
      <c r="B3172" s="7" t="s">
        <v>16</v>
      </c>
      <c r="C3172" s="8" t="s">
        <v>20</v>
      </c>
      <c r="D3172" s="9" t="s">
        <v>28</v>
      </c>
      <c r="E3172" s="9" t="s">
        <v>26</v>
      </c>
      <c r="F3172" s="10">
        <v>192262183</v>
      </c>
      <c r="G3172" s="9">
        <v>4</v>
      </c>
      <c r="H3172" s="10">
        <v>24014405</v>
      </c>
      <c r="I3172" s="22">
        <f>(data[[#This Row],[Profit]]/data[[#This Row],[Penjualan]])*100%</f>
        <v>0.12490446444166298</v>
      </c>
      <c r="K3172" s="3"/>
    </row>
    <row r="3173" spans="1:11" ht="15.75" customHeight="1" x14ac:dyDescent="0.3">
      <c r="A3173" s="9" t="s">
        <v>1633</v>
      </c>
      <c r="B3173" s="7" t="s">
        <v>10</v>
      </c>
      <c r="C3173" s="8" t="s">
        <v>20</v>
      </c>
      <c r="D3173" s="9" t="s">
        <v>28</v>
      </c>
      <c r="E3173" s="9" t="s">
        <v>26</v>
      </c>
      <c r="F3173" s="10">
        <v>175026655</v>
      </c>
      <c r="G3173" s="9">
        <v>4</v>
      </c>
      <c r="H3173" s="10">
        <v>16984433</v>
      </c>
      <c r="I3173" s="22">
        <f>(data[[#This Row],[Profit]]/data[[#This Row],[Penjualan]])*100%</f>
        <v>9.7039122412526255E-2</v>
      </c>
      <c r="K3173" s="3"/>
    </row>
    <row r="3174" spans="1:11" ht="15.75" customHeight="1" x14ac:dyDescent="0.3">
      <c r="A3174" s="9" t="s">
        <v>1634</v>
      </c>
      <c r="B3174" s="7" t="s">
        <v>39</v>
      </c>
      <c r="C3174" s="8" t="s">
        <v>20</v>
      </c>
      <c r="D3174" s="9" t="s">
        <v>12</v>
      </c>
      <c r="E3174" s="9" t="s">
        <v>13</v>
      </c>
      <c r="F3174" s="10">
        <v>157714516</v>
      </c>
      <c r="G3174" s="9">
        <v>3</v>
      </c>
      <c r="H3174" s="10">
        <v>13101566</v>
      </c>
      <c r="I3174" s="22">
        <f>(data[[#This Row],[Profit]]/data[[#This Row],[Penjualan]])*100%</f>
        <v>8.3071402254438015E-2</v>
      </c>
      <c r="K3174" s="3"/>
    </row>
    <row r="3175" spans="1:11" ht="15.75" customHeight="1" x14ac:dyDescent="0.3">
      <c r="A3175" s="9" t="s">
        <v>1634</v>
      </c>
      <c r="B3175" s="7" t="s">
        <v>39</v>
      </c>
      <c r="C3175" s="8" t="s">
        <v>20</v>
      </c>
      <c r="D3175" s="9" t="s">
        <v>12</v>
      </c>
      <c r="E3175" s="9" t="s">
        <v>13</v>
      </c>
      <c r="F3175" s="10">
        <v>129456170</v>
      </c>
      <c r="G3175" s="9">
        <v>2</v>
      </c>
      <c r="H3175" s="10">
        <v>19649921</v>
      </c>
      <c r="I3175" s="22">
        <f>(data[[#This Row],[Profit]]/data[[#This Row],[Penjualan]])*100%</f>
        <v>0.15178821527007944</v>
      </c>
      <c r="K3175" s="3"/>
    </row>
    <row r="3176" spans="1:11" ht="15.75" customHeight="1" x14ac:dyDescent="0.3">
      <c r="A3176" s="9" t="s">
        <v>1635</v>
      </c>
      <c r="B3176" s="7" t="s">
        <v>39</v>
      </c>
      <c r="C3176" s="8" t="s">
        <v>20</v>
      </c>
      <c r="D3176" s="9" t="s">
        <v>28</v>
      </c>
      <c r="E3176" s="9" t="s">
        <v>25</v>
      </c>
      <c r="F3176" s="10">
        <v>115110815</v>
      </c>
      <c r="G3176" s="9">
        <v>2</v>
      </c>
      <c r="H3176" s="10">
        <v>22380947</v>
      </c>
      <c r="I3176" s="22">
        <f>(data[[#This Row],[Profit]]/data[[#This Row],[Penjualan]])*100%</f>
        <v>0.1944295764042675</v>
      </c>
      <c r="K3176" s="3"/>
    </row>
    <row r="3177" spans="1:11" ht="15.75" customHeight="1" x14ac:dyDescent="0.3">
      <c r="A3177" s="9" t="s">
        <v>1636</v>
      </c>
      <c r="B3177" s="7" t="s">
        <v>14</v>
      </c>
      <c r="C3177" s="8" t="s">
        <v>20</v>
      </c>
      <c r="D3177" s="9" t="s">
        <v>18</v>
      </c>
      <c r="E3177" s="9" t="s">
        <v>25</v>
      </c>
      <c r="F3177" s="10">
        <v>152599289</v>
      </c>
      <c r="G3177" s="9">
        <v>1</v>
      </c>
      <c r="H3177" s="10">
        <v>26105541</v>
      </c>
      <c r="I3177" s="22">
        <f>(data[[#This Row],[Profit]]/data[[#This Row],[Penjualan]])*100%</f>
        <v>0.17107249431548793</v>
      </c>
      <c r="K3177" s="3"/>
    </row>
    <row r="3178" spans="1:11" ht="15.75" customHeight="1" x14ac:dyDescent="0.3">
      <c r="A3178" s="9" t="s">
        <v>1637</v>
      </c>
      <c r="B3178" s="7" t="s">
        <v>16</v>
      </c>
      <c r="C3178" s="8" t="s">
        <v>20</v>
      </c>
      <c r="D3178" s="9" t="s">
        <v>12</v>
      </c>
      <c r="E3178" s="9" t="s">
        <v>13</v>
      </c>
      <c r="F3178" s="10">
        <v>126194187</v>
      </c>
      <c r="G3178" s="9">
        <v>1</v>
      </c>
      <c r="H3178" s="10">
        <v>10366328</v>
      </c>
      <c r="I3178" s="22">
        <f>(data[[#This Row],[Profit]]/data[[#This Row],[Penjualan]])*100%</f>
        <v>8.2145844007854338E-2</v>
      </c>
      <c r="K3178" s="3"/>
    </row>
    <row r="3179" spans="1:11" ht="15.75" customHeight="1" x14ac:dyDescent="0.3">
      <c r="A3179" s="9" t="s">
        <v>1637</v>
      </c>
      <c r="B3179" s="7" t="s">
        <v>16</v>
      </c>
      <c r="C3179" s="8" t="s">
        <v>20</v>
      </c>
      <c r="D3179" s="9" t="s">
        <v>12</v>
      </c>
      <c r="E3179" s="9" t="s">
        <v>13</v>
      </c>
      <c r="F3179" s="10">
        <v>187232778</v>
      </c>
      <c r="G3179" s="9">
        <v>5</v>
      </c>
      <c r="H3179" s="10">
        <v>19503523</v>
      </c>
      <c r="I3179" s="22">
        <f>(data[[#This Row],[Profit]]/data[[#This Row],[Penjualan]])*100%</f>
        <v>0.10416724682683499</v>
      </c>
      <c r="K3179" s="3"/>
    </row>
    <row r="3180" spans="1:11" ht="15.75" customHeight="1" x14ac:dyDescent="0.3">
      <c r="A3180" s="9" t="s">
        <v>1638</v>
      </c>
      <c r="B3180" s="7" t="s">
        <v>14</v>
      </c>
      <c r="C3180" s="8" t="s">
        <v>17</v>
      </c>
      <c r="D3180" s="9" t="s">
        <v>12</v>
      </c>
      <c r="E3180" s="9" t="s">
        <v>26</v>
      </c>
      <c r="F3180" s="10">
        <v>160927460</v>
      </c>
      <c r="G3180" s="9">
        <v>4</v>
      </c>
      <c r="H3180" s="10">
        <v>24070115</v>
      </c>
      <c r="I3180" s="22">
        <f>(data[[#This Row],[Profit]]/data[[#This Row],[Penjualan]])*100%</f>
        <v>0.14957121053175138</v>
      </c>
      <c r="K3180" s="3"/>
    </row>
    <row r="3181" spans="1:11" ht="15.75" customHeight="1" x14ac:dyDescent="0.3">
      <c r="A3181" s="9" t="s">
        <v>1638</v>
      </c>
      <c r="B3181" s="7" t="s">
        <v>39</v>
      </c>
      <c r="C3181" s="8" t="s">
        <v>17</v>
      </c>
      <c r="D3181" s="9" t="s">
        <v>12</v>
      </c>
      <c r="E3181" s="9" t="s">
        <v>26</v>
      </c>
      <c r="F3181" s="10">
        <v>180024786</v>
      </c>
      <c r="G3181" s="9">
        <v>1</v>
      </c>
      <c r="H3181" s="10">
        <v>29985489</v>
      </c>
      <c r="I3181" s="22">
        <f>(data[[#This Row],[Profit]]/data[[#This Row],[Penjualan]])*100%</f>
        <v>0.16656311425916651</v>
      </c>
      <c r="K3181" s="3"/>
    </row>
    <row r="3182" spans="1:11" ht="15.75" customHeight="1" x14ac:dyDescent="0.3">
      <c r="A3182" s="9" t="s">
        <v>1638</v>
      </c>
      <c r="B3182" s="7" t="s">
        <v>39</v>
      </c>
      <c r="C3182" s="8" t="s">
        <v>17</v>
      </c>
      <c r="D3182" s="9" t="s">
        <v>12</v>
      </c>
      <c r="E3182" s="9" t="s">
        <v>26</v>
      </c>
      <c r="F3182" s="10">
        <v>139385111</v>
      </c>
      <c r="G3182" s="9">
        <v>2</v>
      </c>
      <c r="H3182" s="10">
        <v>29236354</v>
      </c>
      <c r="I3182" s="22">
        <f>(data[[#This Row],[Profit]]/data[[#This Row],[Penjualan]])*100%</f>
        <v>0.20975234578677487</v>
      </c>
      <c r="K3182" s="3"/>
    </row>
    <row r="3183" spans="1:11" ht="15.75" customHeight="1" x14ac:dyDescent="0.3">
      <c r="A3183" s="9" t="s">
        <v>1638</v>
      </c>
      <c r="B3183" s="7" t="s">
        <v>39</v>
      </c>
      <c r="C3183" s="8" t="s">
        <v>17</v>
      </c>
      <c r="D3183" s="9" t="s">
        <v>12</v>
      </c>
      <c r="E3183" s="9" t="s">
        <v>26</v>
      </c>
      <c r="F3183" s="10">
        <v>232360919</v>
      </c>
      <c r="G3183" s="9">
        <v>5</v>
      </c>
      <c r="H3183" s="10">
        <v>18450652</v>
      </c>
      <c r="I3183" s="22">
        <f>(data[[#This Row],[Profit]]/data[[#This Row],[Penjualan]])*100%</f>
        <v>7.9405142996529468E-2</v>
      </c>
      <c r="K3183" s="3"/>
    </row>
    <row r="3184" spans="1:11" ht="15.75" customHeight="1" x14ac:dyDescent="0.3">
      <c r="A3184" s="9" t="s">
        <v>1638</v>
      </c>
      <c r="B3184" s="7" t="s">
        <v>39</v>
      </c>
      <c r="C3184" s="8" t="s">
        <v>17</v>
      </c>
      <c r="D3184" s="9" t="s">
        <v>12</v>
      </c>
      <c r="E3184" s="9" t="s">
        <v>26</v>
      </c>
      <c r="F3184" s="10">
        <v>108729557</v>
      </c>
      <c r="G3184" s="9">
        <v>5</v>
      </c>
      <c r="H3184" s="10">
        <v>19523378</v>
      </c>
      <c r="I3184" s="22">
        <f>(data[[#This Row],[Profit]]/data[[#This Row],[Penjualan]])*100%</f>
        <v>0.1795590687452171</v>
      </c>
      <c r="K3184" s="3"/>
    </row>
    <row r="3185" spans="1:11" ht="15.75" customHeight="1" x14ac:dyDescent="0.3">
      <c r="A3185" s="9" t="s">
        <v>1639</v>
      </c>
      <c r="B3185" s="7" t="s">
        <v>39</v>
      </c>
      <c r="C3185" s="8" t="s">
        <v>20</v>
      </c>
      <c r="D3185" s="9" t="s">
        <v>28</v>
      </c>
      <c r="E3185" s="9" t="s">
        <v>26</v>
      </c>
      <c r="F3185" s="10">
        <v>227971684</v>
      </c>
      <c r="G3185" s="9">
        <v>1</v>
      </c>
      <c r="H3185" s="10">
        <v>16776706</v>
      </c>
      <c r="I3185" s="22">
        <f>(data[[#This Row],[Profit]]/data[[#This Row],[Penjualan]])*100%</f>
        <v>7.3591183368194091E-2</v>
      </c>
      <c r="K3185" s="3"/>
    </row>
    <row r="3186" spans="1:11" ht="15.75" customHeight="1" x14ac:dyDescent="0.3">
      <c r="A3186" s="9" t="s">
        <v>1639</v>
      </c>
      <c r="B3186" s="7" t="s">
        <v>39</v>
      </c>
      <c r="C3186" s="8" t="s">
        <v>20</v>
      </c>
      <c r="D3186" s="9" t="s">
        <v>28</v>
      </c>
      <c r="E3186" s="9" t="s">
        <v>26</v>
      </c>
      <c r="F3186" s="10">
        <v>194464277</v>
      </c>
      <c r="G3186" s="9">
        <v>1</v>
      </c>
      <c r="H3186" s="10">
        <v>18324968</v>
      </c>
      <c r="I3186" s="22">
        <f>(data[[#This Row],[Profit]]/data[[#This Row],[Penjualan]])*100%</f>
        <v>9.4233081174081135E-2</v>
      </c>
      <c r="K3186" s="3"/>
    </row>
    <row r="3187" spans="1:11" ht="15.75" customHeight="1" x14ac:dyDescent="0.3">
      <c r="A3187" s="9" t="s">
        <v>1640</v>
      </c>
      <c r="B3187" s="7" t="s">
        <v>39</v>
      </c>
      <c r="C3187" s="8" t="s">
        <v>20</v>
      </c>
      <c r="D3187" s="9" t="s">
        <v>12</v>
      </c>
      <c r="E3187" s="9" t="s">
        <v>30</v>
      </c>
      <c r="F3187" s="10">
        <v>166469939</v>
      </c>
      <c r="G3187" s="9">
        <v>4</v>
      </c>
      <c r="H3187" s="10">
        <v>20627551</v>
      </c>
      <c r="I3187" s="22">
        <f>(data[[#This Row],[Profit]]/data[[#This Row],[Penjualan]])*100%</f>
        <v>0.12391156700069435</v>
      </c>
      <c r="K3187" s="3"/>
    </row>
    <row r="3188" spans="1:11" ht="15.75" customHeight="1" x14ac:dyDescent="0.3">
      <c r="A3188" s="9" t="s">
        <v>1641</v>
      </c>
      <c r="B3188" s="7" t="s">
        <v>39</v>
      </c>
      <c r="C3188" s="8" t="s">
        <v>20</v>
      </c>
      <c r="D3188" s="9" t="s">
        <v>28</v>
      </c>
      <c r="E3188" s="9" t="s">
        <v>30</v>
      </c>
      <c r="F3188" s="10">
        <v>240900711</v>
      </c>
      <c r="G3188" s="9">
        <v>2</v>
      </c>
      <c r="H3188" s="10">
        <v>33887738</v>
      </c>
      <c r="I3188" s="22">
        <f>(data[[#This Row],[Profit]]/data[[#This Row],[Penjualan]])*100%</f>
        <v>0.14067097543767731</v>
      </c>
      <c r="K3188" s="3"/>
    </row>
    <row r="3189" spans="1:11" ht="15.75" customHeight="1" x14ac:dyDescent="0.3">
      <c r="A3189" s="9" t="s">
        <v>1642</v>
      </c>
      <c r="B3189" s="7" t="s">
        <v>16</v>
      </c>
      <c r="C3189" s="8" t="s">
        <v>20</v>
      </c>
      <c r="D3189" s="9" t="s">
        <v>18</v>
      </c>
      <c r="E3189" s="9" t="s">
        <v>13</v>
      </c>
      <c r="F3189" s="10">
        <v>220200204</v>
      </c>
      <c r="G3189" s="9">
        <v>1</v>
      </c>
      <c r="H3189" s="10">
        <v>13877473</v>
      </c>
      <c r="I3189" s="22">
        <f>(data[[#This Row],[Profit]]/data[[#This Row],[Penjualan]])*100%</f>
        <v>6.3022071496355192E-2</v>
      </c>
      <c r="K3189" s="3"/>
    </row>
    <row r="3190" spans="1:11" ht="15.75" customHeight="1" x14ac:dyDescent="0.3">
      <c r="A3190" s="9" t="s">
        <v>1642</v>
      </c>
      <c r="B3190" s="7" t="s">
        <v>10</v>
      </c>
      <c r="C3190" s="8" t="s">
        <v>20</v>
      </c>
      <c r="D3190" s="9" t="s">
        <v>18</v>
      </c>
      <c r="E3190" s="9" t="s">
        <v>13</v>
      </c>
      <c r="F3190" s="10">
        <v>123666902</v>
      </c>
      <c r="G3190" s="9">
        <v>4</v>
      </c>
      <c r="H3190" s="10">
        <v>22759711</v>
      </c>
      <c r="I3190" s="22">
        <f>(data[[#This Row],[Profit]]/data[[#This Row],[Penjualan]])*100%</f>
        <v>0.18404043953490481</v>
      </c>
      <c r="K3190" s="3"/>
    </row>
    <row r="3191" spans="1:11" ht="15.75" customHeight="1" x14ac:dyDescent="0.3">
      <c r="A3191" s="9" t="s">
        <v>1643</v>
      </c>
      <c r="B3191" s="7" t="s">
        <v>10</v>
      </c>
      <c r="C3191" s="8" t="s">
        <v>11</v>
      </c>
      <c r="D3191" s="9" t="s">
        <v>28</v>
      </c>
      <c r="E3191" s="9" t="s">
        <v>25</v>
      </c>
      <c r="F3191" s="10">
        <v>211503404</v>
      </c>
      <c r="G3191" s="9">
        <v>2</v>
      </c>
      <c r="H3191" s="10">
        <v>27423792</v>
      </c>
      <c r="I3191" s="22">
        <f>(data[[#This Row],[Profit]]/data[[#This Row],[Penjualan]])*100%</f>
        <v>0.1296612323081098</v>
      </c>
      <c r="K3191" s="3"/>
    </row>
    <row r="3192" spans="1:11" ht="15.75" customHeight="1" x14ac:dyDescent="0.3">
      <c r="A3192" s="9" t="s">
        <v>1643</v>
      </c>
      <c r="B3192" s="7" t="s">
        <v>39</v>
      </c>
      <c r="C3192" s="8" t="s">
        <v>11</v>
      </c>
      <c r="D3192" s="9" t="s">
        <v>28</v>
      </c>
      <c r="E3192" s="9" t="s">
        <v>25</v>
      </c>
      <c r="F3192" s="10">
        <v>123506388</v>
      </c>
      <c r="G3192" s="9">
        <v>1</v>
      </c>
      <c r="H3192" s="10">
        <v>31803843</v>
      </c>
      <c r="I3192" s="22">
        <f>(data[[#This Row],[Profit]]/data[[#This Row],[Penjualan]])*100%</f>
        <v>0.25750767644504347</v>
      </c>
      <c r="K3192" s="3"/>
    </row>
    <row r="3193" spans="1:11" ht="15.75" customHeight="1" x14ac:dyDescent="0.3">
      <c r="A3193" s="9" t="s">
        <v>1643</v>
      </c>
      <c r="B3193" s="7" t="s">
        <v>39</v>
      </c>
      <c r="C3193" s="8" t="s">
        <v>11</v>
      </c>
      <c r="D3193" s="9" t="s">
        <v>28</v>
      </c>
      <c r="E3193" s="9" t="s">
        <v>25</v>
      </c>
      <c r="F3193" s="10">
        <v>195404844</v>
      </c>
      <c r="G3193" s="9">
        <v>5</v>
      </c>
      <c r="H3193" s="10">
        <v>16693580</v>
      </c>
      <c r="I3193" s="22">
        <f>(data[[#This Row],[Profit]]/data[[#This Row],[Penjualan]])*100%</f>
        <v>8.5430737837798948E-2</v>
      </c>
      <c r="K3193" s="3"/>
    </row>
    <row r="3194" spans="1:11" ht="15.75" customHeight="1" x14ac:dyDescent="0.3">
      <c r="A3194" s="9" t="s">
        <v>1643</v>
      </c>
      <c r="B3194" s="7" t="s">
        <v>14</v>
      </c>
      <c r="C3194" s="8" t="s">
        <v>11</v>
      </c>
      <c r="D3194" s="9" t="s">
        <v>28</v>
      </c>
      <c r="E3194" s="9" t="s">
        <v>25</v>
      </c>
      <c r="F3194" s="10">
        <v>215756267</v>
      </c>
      <c r="G3194" s="9">
        <v>5</v>
      </c>
      <c r="H3194" s="10">
        <v>12798084</v>
      </c>
      <c r="I3194" s="22">
        <f>(data[[#This Row],[Profit]]/data[[#This Row],[Penjualan]])*100%</f>
        <v>5.931732217076225E-2</v>
      </c>
      <c r="K3194" s="3"/>
    </row>
    <row r="3195" spans="1:11" ht="15.75" customHeight="1" x14ac:dyDescent="0.3">
      <c r="A3195" s="9" t="s">
        <v>1644</v>
      </c>
      <c r="B3195" s="7" t="s">
        <v>14</v>
      </c>
      <c r="C3195" s="8" t="s">
        <v>20</v>
      </c>
      <c r="D3195" s="9" t="s">
        <v>28</v>
      </c>
      <c r="E3195" s="9" t="s">
        <v>13</v>
      </c>
      <c r="F3195" s="10">
        <v>151236665</v>
      </c>
      <c r="G3195" s="9">
        <v>1</v>
      </c>
      <c r="H3195" s="10">
        <v>26351118</v>
      </c>
      <c r="I3195" s="22">
        <f>(data[[#This Row],[Profit]]/data[[#This Row],[Penjualan]])*100%</f>
        <v>0.17423762947959742</v>
      </c>
      <c r="K3195" s="3"/>
    </row>
    <row r="3196" spans="1:11" ht="15.75" customHeight="1" x14ac:dyDescent="0.3">
      <c r="A3196" s="9" t="s">
        <v>1645</v>
      </c>
      <c r="B3196" s="7" t="s">
        <v>14</v>
      </c>
      <c r="C3196" s="8" t="s">
        <v>20</v>
      </c>
      <c r="D3196" s="9" t="s">
        <v>28</v>
      </c>
      <c r="E3196" s="9" t="s">
        <v>25</v>
      </c>
      <c r="F3196" s="10">
        <v>228265038</v>
      </c>
      <c r="G3196" s="9">
        <v>3</v>
      </c>
      <c r="H3196" s="10">
        <v>28661466</v>
      </c>
      <c r="I3196" s="22">
        <f>(data[[#This Row],[Profit]]/data[[#This Row],[Penjualan]])*100%</f>
        <v>0.12556222473281256</v>
      </c>
      <c r="K3196" s="3"/>
    </row>
    <row r="3197" spans="1:11" ht="15.75" customHeight="1" x14ac:dyDescent="0.3">
      <c r="A3197" s="9" t="s">
        <v>1645</v>
      </c>
      <c r="B3197" s="7" t="s">
        <v>16</v>
      </c>
      <c r="C3197" s="8" t="s">
        <v>20</v>
      </c>
      <c r="D3197" s="9" t="s">
        <v>28</v>
      </c>
      <c r="E3197" s="9" t="s">
        <v>25</v>
      </c>
      <c r="F3197" s="10">
        <v>100862722</v>
      </c>
      <c r="G3197" s="9">
        <v>1</v>
      </c>
      <c r="H3197" s="10">
        <v>20445631</v>
      </c>
      <c r="I3197" s="22">
        <f>(data[[#This Row],[Profit]]/data[[#This Row],[Penjualan]])*100%</f>
        <v>0.20270750773511745</v>
      </c>
      <c r="K3197" s="3"/>
    </row>
    <row r="3198" spans="1:11" ht="15.75" customHeight="1" x14ac:dyDescent="0.3">
      <c r="A3198" s="9" t="s">
        <v>1646</v>
      </c>
      <c r="B3198" s="7" t="s">
        <v>16</v>
      </c>
      <c r="C3198" s="8" t="s">
        <v>11</v>
      </c>
      <c r="D3198" s="9" t="s">
        <v>28</v>
      </c>
      <c r="E3198" s="9" t="s">
        <v>13</v>
      </c>
      <c r="F3198" s="10">
        <v>118661585</v>
      </c>
      <c r="G3198" s="9">
        <v>1</v>
      </c>
      <c r="H3198" s="10">
        <v>21354728</v>
      </c>
      <c r="I3198" s="22">
        <f>(data[[#This Row],[Profit]]/data[[#This Row],[Penjualan]])*100%</f>
        <v>0.17996327960729666</v>
      </c>
      <c r="K3198" s="3"/>
    </row>
    <row r="3199" spans="1:11" ht="15.75" customHeight="1" x14ac:dyDescent="0.3">
      <c r="A3199" s="9" t="s">
        <v>1647</v>
      </c>
      <c r="B3199" s="7" t="s">
        <v>39</v>
      </c>
      <c r="C3199" s="8" t="s">
        <v>11</v>
      </c>
      <c r="D3199" s="9" t="s">
        <v>18</v>
      </c>
      <c r="E3199" s="9" t="s">
        <v>30</v>
      </c>
      <c r="F3199" s="10">
        <v>203329229</v>
      </c>
      <c r="G3199" s="9">
        <v>4</v>
      </c>
      <c r="H3199" s="10">
        <v>18936391</v>
      </c>
      <c r="I3199" s="22">
        <f>(data[[#This Row],[Profit]]/data[[#This Row],[Penjualan]])*100%</f>
        <v>9.3131671688972961E-2</v>
      </c>
      <c r="K3199" s="3"/>
    </row>
    <row r="3200" spans="1:11" ht="15.75" customHeight="1" x14ac:dyDescent="0.3">
      <c r="A3200" s="9" t="s">
        <v>1648</v>
      </c>
      <c r="B3200" s="7" t="s">
        <v>39</v>
      </c>
      <c r="C3200" s="8" t="s">
        <v>20</v>
      </c>
      <c r="D3200" s="9" t="s">
        <v>28</v>
      </c>
      <c r="E3200" s="9" t="s">
        <v>25</v>
      </c>
      <c r="F3200" s="10">
        <v>151985039</v>
      </c>
      <c r="G3200" s="9">
        <v>5</v>
      </c>
      <c r="H3200" s="10">
        <v>26299650</v>
      </c>
      <c r="I3200" s="22">
        <f>(data[[#This Row],[Profit]]/data[[#This Row],[Penjualan]])*100%</f>
        <v>0.17304104517813756</v>
      </c>
      <c r="K3200" s="3"/>
    </row>
    <row r="3201" spans="1:11" ht="15.75" customHeight="1" x14ac:dyDescent="0.3">
      <c r="A3201" s="9" t="s">
        <v>1648</v>
      </c>
      <c r="B3201" s="7" t="s">
        <v>39</v>
      </c>
      <c r="C3201" s="8" t="s">
        <v>20</v>
      </c>
      <c r="D3201" s="9" t="s">
        <v>28</v>
      </c>
      <c r="E3201" s="9" t="s">
        <v>25</v>
      </c>
      <c r="F3201" s="10">
        <v>114947596</v>
      </c>
      <c r="G3201" s="9">
        <v>4</v>
      </c>
      <c r="H3201" s="10">
        <v>11693403</v>
      </c>
      <c r="I3201" s="22">
        <f>(data[[#This Row],[Profit]]/data[[#This Row],[Penjualan]])*100%</f>
        <v>0.10172812139542266</v>
      </c>
      <c r="K3201" s="3"/>
    </row>
    <row r="3202" spans="1:11" ht="15.75" customHeight="1" x14ac:dyDescent="0.3">
      <c r="A3202" s="9" t="s">
        <v>1649</v>
      </c>
      <c r="B3202" s="7" t="s">
        <v>16</v>
      </c>
      <c r="C3202" s="8" t="s">
        <v>21</v>
      </c>
      <c r="D3202" s="9" t="s">
        <v>12</v>
      </c>
      <c r="E3202" s="9" t="s">
        <v>25</v>
      </c>
      <c r="F3202" s="10">
        <v>182522625</v>
      </c>
      <c r="G3202" s="9">
        <v>4</v>
      </c>
      <c r="H3202" s="10">
        <v>21024689</v>
      </c>
      <c r="I3202" s="22">
        <f>(data[[#This Row],[Profit]]/data[[#This Row],[Penjualan]])*100%</f>
        <v>0.11518949500096221</v>
      </c>
      <c r="K3202" s="3"/>
    </row>
    <row r="3203" spans="1:11" ht="15.75" customHeight="1" x14ac:dyDescent="0.3">
      <c r="A3203" s="9" t="s">
        <v>1650</v>
      </c>
      <c r="B3203" s="7" t="s">
        <v>16</v>
      </c>
      <c r="C3203" s="8" t="s">
        <v>20</v>
      </c>
      <c r="D3203" s="9" t="s">
        <v>28</v>
      </c>
      <c r="E3203" s="9" t="s">
        <v>30</v>
      </c>
      <c r="F3203" s="10">
        <v>220545204</v>
      </c>
      <c r="G3203" s="9">
        <v>3</v>
      </c>
      <c r="H3203" s="10">
        <v>24459465</v>
      </c>
      <c r="I3203" s="22">
        <f>(data[[#This Row],[Profit]]/data[[#This Row],[Penjualan]])*100%</f>
        <v>0.11090454272585315</v>
      </c>
      <c r="K3203" s="3"/>
    </row>
    <row r="3204" spans="1:11" ht="15.75" customHeight="1" x14ac:dyDescent="0.3">
      <c r="A3204" s="9" t="s">
        <v>1650</v>
      </c>
      <c r="B3204" s="7" t="s">
        <v>39</v>
      </c>
      <c r="C3204" s="8" t="s">
        <v>20</v>
      </c>
      <c r="D3204" s="9" t="s">
        <v>28</v>
      </c>
      <c r="E3204" s="9" t="s">
        <v>30</v>
      </c>
      <c r="F3204" s="10">
        <v>197055880</v>
      </c>
      <c r="G3204" s="9">
        <v>4</v>
      </c>
      <c r="H3204" s="10">
        <v>23072361</v>
      </c>
      <c r="I3204" s="22">
        <f>(data[[#This Row],[Profit]]/data[[#This Row],[Penjualan]])*100%</f>
        <v>0.11708537192597349</v>
      </c>
      <c r="K3204" s="3"/>
    </row>
    <row r="3205" spans="1:11" ht="15.75" customHeight="1" x14ac:dyDescent="0.3">
      <c r="A3205" s="9" t="s">
        <v>1650</v>
      </c>
      <c r="B3205" s="7" t="s">
        <v>39</v>
      </c>
      <c r="C3205" s="8" t="s">
        <v>20</v>
      </c>
      <c r="D3205" s="9" t="s">
        <v>28</v>
      </c>
      <c r="E3205" s="9" t="s">
        <v>30</v>
      </c>
      <c r="F3205" s="10">
        <v>144175450</v>
      </c>
      <c r="G3205" s="9">
        <v>3</v>
      </c>
      <c r="H3205" s="10">
        <v>12923123</v>
      </c>
      <c r="I3205" s="22">
        <f>(data[[#This Row],[Profit]]/data[[#This Row],[Penjualan]])*100%</f>
        <v>8.9634698556515693E-2</v>
      </c>
      <c r="K3205" s="3"/>
    </row>
    <row r="3206" spans="1:11" ht="15.75" customHeight="1" x14ac:dyDescent="0.3">
      <c r="A3206" s="9" t="s">
        <v>1650</v>
      </c>
      <c r="B3206" s="7" t="s">
        <v>39</v>
      </c>
      <c r="C3206" s="8" t="s">
        <v>20</v>
      </c>
      <c r="D3206" s="9" t="s">
        <v>28</v>
      </c>
      <c r="E3206" s="9" t="s">
        <v>30</v>
      </c>
      <c r="F3206" s="10">
        <v>246504805</v>
      </c>
      <c r="G3206" s="9">
        <v>4</v>
      </c>
      <c r="H3206" s="10">
        <v>22415247</v>
      </c>
      <c r="I3206" s="22">
        <f>(data[[#This Row],[Profit]]/data[[#This Row],[Penjualan]])*100%</f>
        <v>9.093229237458475E-2</v>
      </c>
      <c r="K3206" s="3"/>
    </row>
    <row r="3207" spans="1:11" ht="15.75" customHeight="1" x14ac:dyDescent="0.3">
      <c r="A3207" s="9" t="s">
        <v>1650</v>
      </c>
      <c r="B3207" s="7" t="s">
        <v>39</v>
      </c>
      <c r="C3207" s="8" t="s">
        <v>20</v>
      </c>
      <c r="D3207" s="9" t="s">
        <v>28</v>
      </c>
      <c r="E3207" s="9" t="s">
        <v>30</v>
      </c>
      <c r="F3207" s="10">
        <v>202323543</v>
      </c>
      <c r="G3207" s="9">
        <v>5</v>
      </c>
      <c r="H3207" s="10">
        <v>21767483</v>
      </c>
      <c r="I3207" s="22">
        <f>(data[[#This Row],[Profit]]/data[[#This Row],[Penjualan]])*100%</f>
        <v>0.10758749415533911</v>
      </c>
      <c r="K3207" s="3"/>
    </row>
    <row r="3208" spans="1:11" ht="15.75" customHeight="1" x14ac:dyDescent="0.3">
      <c r="A3208" s="9" t="s">
        <v>1651</v>
      </c>
      <c r="B3208" s="7" t="s">
        <v>39</v>
      </c>
      <c r="C3208" s="8" t="s">
        <v>17</v>
      </c>
      <c r="D3208" s="9" t="s">
        <v>12</v>
      </c>
      <c r="E3208" s="9" t="s">
        <v>13</v>
      </c>
      <c r="F3208" s="10">
        <v>188039754</v>
      </c>
      <c r="G3208" s="9">
        <v>5</v>
      </c>
      <c r="H3208" s="10">
        <v>26636936</v>
      </c>
      <c r="I3208" s="22">
        <f>(data[[#This Row],[Profit]]/data[[#This Row],[Penjualan]])*100%</f>
        <v>0.14165587559745479</v>
      </c>
      <c r="K3208" s="3"/>
    </row>
    <row r="3209" spans="1:11" ht="15.75" customHeight="1" x14ac:dyDescent="0.3">
      <c r="A3209" s="9" t="s">
        <v>1651</v>
      </c>
      <c r="B3209" s="7" t="s">
        <v>39</v>
      </c>
      <c r="C3209" s="8" t="s">
        <v>17</v>
      </c>
      <c r="D3209" s="9" t="s">
        <v>12</v>
      </c>
      <c r="E3209" s="9" t="s">
        <v>13</v>
      </c>
      <c r="F3209" s="10">
        <v>213402682</v>
      </c>
      <c r="G3209" s="9">
        <v>5</v>
      </c>
      <c r="H3209" s="10">
        <v>23278403</v>
      </c>
      <c r="I3209" s="22">
        <f>(data[[#This Row],[Profit]]/data[[#This Row],[Penjualan]])*100%</f>
        <v>0.10908205455449711</v>
      </c>
      <c r="K3209" s="3"/>
    </row>
    <row r="3210" spans="1:11" ht="15.75" customHeight="1" x14ac:dyDescent="0.3">
      <c r="A3210" s="9" t="s">
        <v>1651</v>
      </c>
      <c r="B3210" s="7" t="s">
        <v>39</v>
      </c>
      <c r="C3210" s="8" t="s">
        <v>17</v>
      </c>
      <c r="D3210" s="9" t="s">
        <v>12</v>
      </c>
      <c r="E3210" s="9" t="s">
        <v>13</v>
      </c>
      <c r="F3210" s="10">
        <v>190330006</v>
      </c>
      <c r="G3210" s="9">
        <v>5</v>
      </c>
      <c r="H3210" s="10">
        <v>16012524</v>
      </c>
      <c r="I3210" s="22">
        <f>(data[[#This Row],[Profit]]/data[[#This Row],[Penjualan]])*100%</f>
        <v>8.4130318369243368E-2</v>
      </c>
      <c r="K3210" s="3"/>
    </row>
    <row r="3211" spans="1:11" ht="15.75" customHeight="1" x14ac:dyDescent="0.3">
      <c r="A3211" s="9" t="s">
        <v>1652</v>
      </c>
      <c r="B3211" s="7" t="s">
        <v>14</v>
      </c>
      <c r="C3211" s="8" t="s">
        <v>20</v>
      </c>
      <c r="D3211" s="9" t="s">
        <v>12</v>
      </c>
      <c r="E3211" s="9" t="s">
        <v>30</v>
      </c>
      <c r="F3211" s="10">
        <v>164159377</v>
      </c>
      <c r="G3211" s="9">
        <v>1</v>
      </c>
      <c r="H3211" s="10">
        <v>31895305</v>
      </c>
      <c r="I3211" s="22">
        <f>(data[[#This Row],[Profit]]/data[[#This Row],[Penjualan]])*100%</f>
        <v>0.19429474930329443</v>
      </c>
      <c r="K3211" s="3"/>
    </row>
    <row r="3212" spans="1:11" ht="15.75" customHeight="1" x14ac:dyDescent="0.3">
      <c r="A3212" s="9" t="s">
        <v>1653</v>
      </c>
      <c r="B3212" s="7" t="s">
        <v>14</v>
      </c>
      <c r="C3212" s="8" t="s">
        <v>20</v>
      </c>
      <c r="D3212" s="9" t="s">
        <v>28</v>
      </c>
      <c r="E3212" s="9" t="s">
        <v>30</v>
      </c>
      <c r="F3212" s="10">
        <v>212410441</v>
      </c>
      <c r="G3212" s="9">
        <v>1</v>
      </c>
      <c r="H3212" s="10">
        <v>30421350</v>
      </c>
      <c r="I3212" s="22">
        <f>(data[[#This Row],[Profit]]/data[[#This Row],[Penjualan]])*100%</f>
        <v>0.1432196546308192</v>
      </c>
      <c r="K3212" s="3"/>
    </row>
    <row r="3213" spans="1:11" ht="15.75" customHeight="1" x14ac:dyDescent="0.3">
      <c r="A3213" s="9" t="s">
        <v>1654</v>
      </c>
      <c r="B3213" s="7" t="s">
        <v>14</v>
      </c>
      <c r="C3213" s="8" t="s">
        <v>17</v>
      </c>
      <c r="D3213" s="9" t="s">
        <v>12</v>
      </c>
      <c r="E3213" s="9" t="s">
        <v>26</v>
      </c>
      <c r="F3213" s="10">
        <v>126380457</v>
      </c>
      <c r="G3213" s="9">
        <v>1</v>
      </c>
      <c r="H3213" s="10">
        <v>24750790</v>
      </c>
      <c r="I3213" s="22">
        <f>(data[[#This Row],[Profit]]/data[[#This Row],[Penjualan]])*100%</f>
        <v>0.19584349184621164</v>
      </c>
      <c r="K3213" s="3"/>
    </row>
    <row r="3214" spans="1:11" ht="15.75" customHeight="1" x14ac:dyDescent="0.3">
      <c r="A3214" s="9" t="s">
        <v>1655</v>
      </c>
      <c r="B3214" s="7" t="s">
        <v>14</v>
      </c>
      <c r="C3214" s="8" t="s">
        <v>20</v>
      </c>
      <c r="D3214" s="9" t="s">
        <v>28</v>
      </c>
      <c r="E3214" s="9" t="s">
        <v>25</v>
      </c>
      <c r="F3214" s="10">
        <v>164291535</v>
      </c>
      <c r="G3214" s="9">
        <v>3</v>
      </c>
      <c r="H3214" s="10">
        <v>25935109</v>
      </c>
      <c r="I3214" s="22">
        <f>(data[[#This Row],[Profit]]/data[[#This Row],[Penjualan]])*100%</f>
        <v>0.15786028781093317</v>
      </c>
      <c r="K3214" s="3"/>
    </row>
    <row r="3215" spans="1:11" ht="15.75" customHeight="1" x14ac:dyDescent="0.3">
      <c r="A3215" s="9" t="s">
        <v>1655</v>
      </c>
      <c r="B3215" s="7" t="s">
        <v>14</v>
      </c>
      <c r="C3215" s="8" t="s">
        <v>20</v>
      </c>
      <c r="D3215" s="9" t="s">
        <v>28</v>
      </c>
      <c r="E3215" s="9" t="s">
        <v>25</v>
      </c>
      <c r="F3215" s="10">
        <v>93392976</v>
      </c>
      <c r="G3215" s="9">
        <v>4</v>
      </c>
      <c r="H3215" s="10">
        <v>10014592</v>
      </c>
      <c r="I3215" s="22">
        <f>(data[[#This Row],[Profit]]/data[[#This Row],[Penjualan]])*100%</f>
        <v>0.10723067653396118</v>
      </c>
      <c r="K3215" s="3"/>
    </row>
    <row r="3216" spans="1:11" ht="15.75" customHeight="1" x14ac:dyDescent="0.3">
      <c r="A3216" s="9" t="s">
        <v>1656</v>
      </c>
      <c r="B3216" s="7" t="s">
        <v>14</v>
      </c>
      <c r="C3216" s="8" t="s">
        <v>20</v>
      </c>
      <c r="D3216" s="9" t="s">
        <v>28</v>
      </c>
      <c r="E3216" s="9" t="s">
        <v>30</v>
      </c>
      <c r="F3216" s="10">
        <v>189349494</v>
      </c>
      <c r="G3216" s="9">
        <v>4</v>
      </c>
      <c r="H3216" s="10">
        <v>13755413</v>
      </c>
      <c r="I3216" s="22">
        <f>(data[[#This Row],[Profit]]/data[[#This Row],[Penjualan]])*100%</f>
        <v>7.2645628511687488E-2</v>
      </c>
      <c r="K3216" s="3"/>
    </row>
    <row r="3217" spans="1:11" ht="15.75" customHeight="1" x14ac:dyDescent="0.3">
      <c r="A3217" s="9" t="s">
        <v>1656</v>
      </c>
      <c r="B3217" s="7" t="s">
        <v>14</v>
      </c>
      <c r="C3217" s="8" t="s">
        <v>20</v>
      </c>
      <c r="D3217" s="9" t="s">
        <v>28</v>
      </c>
      <c r="E3217" s="9" t="s">
        <v>30</v>
      </c>
      <c r="F3217" s="10">
        <v>130541452</v>
      </c>
      <c r="G3217" s="9">
        <v>1</v>
      </c>
      <c r="H3217" s="10">
        <v>15435326</v>
      </c>
      <c r="I3217" s="22">
        <f>(data[[#This Row],[Profit]]/data[[#This Row],[Penjualan]])*100%</f>
        <v>0.11824080216297886</v>
      </c>
      <c r="K3217" s="3"/>
    </row>
    <row r="3218" spans="1:11" ht="15.75" customHeight="1" x14ac:dyDescent="0.3">
      <c r="A3218" s="9" t="s">
        <v>1657</v>
      </c>
      <c r="B3218" s="7" t="s">
        <v>14</v>
      </c>
      <c r="C3218" s="8" t="s">
        <v>17</v>
      </c>
      <c r="D3218" s="9" t="s">
        <v>12</v>
      </c>
      <c r="E3218" s="9" t="s">
        <v>13</v>
      </c>
      <c r="F3218" s="10">
        <v>198147073</v>
      </c>
      <c r="G3218" s="9">
        <v>3</v>
      </c>
      <c r="H3218" s="10">
        <v>22414453</v>
      </c>
      <c r="I3218" s="22">
        <f>(data[[#This Row],[Profit]]/data[[#This Row],[Penjualan]])*100%</f>
        <v>0.11312028313433628</v>
      </c>
      <c r="K3218" s="3"/>
    </row>
    <row r="3219" spans="1:11" ht="15.75" customHeight="1" x14ac:dyDescent="0.3">
      <c r="A3219" s="9" t="s">
        <v>1658</v>
      </c>
      <c r="B3219" s="7" t="s">
        <v>14</v>
      </c>
      <c r="C3219" s="8" t="s">
        <v>20</v>
      </c>
      <c r="D3219" s="9" t="s">
        <v>28</v>
      </c>
      <c r="E3219" s="9" t="s">
        <v>25</v>
      </c>
      <c r="F3219" s="10">
        <v>101157869</v>
      </c>
      <c r="G3219" s="9">
        <v>4</v>
      </c>
      <c r="H3219" s="10">
        <v>10368897</v>
      </c>
      <c r="I3219" s="22">
        <f>(data[[#This Row],[Profit]]/data[[#This Row],[Penjualan]])*100%</f>
        <v>0.10250212961682695</v>
      </c>
      <c r="K3219" s="3"/>
    </row>
    <row r="3220" spans="1:11" ht="15.75" customHeight="1" x14ac:dyDescent="0.3">
      <c r="A3220" s="9" t="s">
        <v>1658</v>
      </c>
      <c r="B3220" s="7" t="s">
        <v>14</v>
      </c>
      <c r="C3220" s="8" t="s">
        <v>20</v>
      </c>
      <c r="D3220" s="9" t="s">
        <v>28</v>
      </c>
      <c r="E3220" s="9" t="s">
        <v>25</v>
      </c>
      <c r="F3220" s="10">
        <v>133943770</v>
      </c>
      <c r="G3220" s="9">
        <v>3</v>
      </c>
      <c r="H3220" s="10">
        <v>29342579</v>
      </c>
      <c r="I3220" s="22">
        <f>(data[[#This Row],[Profit]]/data[[#This Row],[Penjualan]])*100%</f>
        <v>0.21906639629450478</v>
      </c>
      <c r="K3220" s="3"/>
    </row>
    <row r="3221" spans="1:11" ht="15.75" customHeight="1" x14ac:dyDescent="0.3">
      <c r="A3221" s="9" t="s">
        <v>1659</v>
      </c>
      <c r="B3221" s="7" t="s">
        <v>10</v>
      </c>
      <c r="C3221" s="8" t="s">
        <v>20</v>
      </c>
      <c r="D3221" s="9" t="s">
        <v>28</v>
      </c>
      <c r="E3221" s="9" t="s">
        <v>26</v>
      </c>
      <c r="F3221" s="10">
        <v>108820670</v>
      </c>
      <c r="G3221" s="9">
        <v>5</v>
      </c>
      <c r="H3221" s="10">
        <v>19574841</v>
      </c>
      <c r="I3221" s="22">
        <f>(data[[#This Row],[Profit]]/data[[#This Row],[Penjualan]])*100%</f>
        <v>0.17988164380903002</v>
      </c>
      <c r="K3221" s="3"/>
    </row>
    <row r="3222" spans="1:11" ht="15.75" customHeight="1" x14ac:dyDescent="0.3">
      <c r="A3222" s="9" t="s">
        <v>1659</v>
      </c>
      <c r="B3222" s="7" t="s">
        <v>10</v>
      </c>
      <c r="C3222" s="8" t="s">
        <v>20</v>
      </c>
      <c r="D3222" s="9" t="s">
        <v>28</v>
      </c>
      <c r="E3222" s="9" t="s">
        <v>26</v>
      </c>
      <c r="F3222" s="10">
        <v>156889928</v>
      </c>
      <c r="G3222" s="9">
        <v>3</v>
      </c>
      <c r="H3222" s="10">
        <v>29245798</v>
      </c>
      <c r="I3222" s="22">
        <f>(data[[#This Row],[Profit]]/data[[#This Row],[Penjualan]])*100%</f>
        <v>0.18640965913375906</v>
      </c>
      <c r="K3222" s="3"/>
    </row>
    <row r="3223" spans="1:11" ht="15.75" customHeight="1" x14ac:dyDescent="0.3">
      <c r="A3223" s="9" t="s">
        <v>1659</v>
      </c>
      <c r="B3223" s="7" t="s">
        <v>10</v>
      </c>
      <c r="C3223" s="8" t="s">
        <v>20</v>
      </c>
      <c r="D3223" s="9" t="s">
        <v>28</v>
      </c>
      <c r="E3223" s="9" t="s">
        <v>26</v>
      </c>
      <c r="F3223" s="10">
        <v>188574872</v>
      </c>
      <c r="G3223" s="9">
        <v>4</v>
      </c>
      <c r="H3223" s="10">
        <v>13562269</v>
      </c>
      <c r="I3223" s="22">
        <f>(data[[#This Row],[Profit]]/data[[#This Row],[Penjualan]])*100%</f>
        <v>7.1919810185526734E-2</v>
      </c>
      <c r="K3223" s="3"/>
    </row>
    <row r="3224" spans="1:11" ht="15.75" customHeight="1" x14ac:dyDescent="0.3">
      <c r="A3224" s="9" t="s">
        <v>1660</v>
      </c>
      <c r="B3224" s="7" t="s">
        <v>10</v>
      </c>
      <c r="C3224" s="8" t="s">
        <v>20</v>
      </c>
      <c r="D3224" s="9" t="s">
        <v>18</v>
      </c>
      <c r="E3224" s="9" t="s">
        <v>30</v>
      </c>
      <c r="F3224" s="10">
        <v>132764396</v>
      </c>
      <c r="G3224" s="9">
        <v>3</v>
      </c>
      <c r="H3224" s="10">
        <v>29135510</v>
      </c>
      <c r="I3224" s="22">
        <f>(data[[#This Row],[Profit]]/data[[#This Row],[Penjualan]])*100%</f>
        <v>0.21945273640984289</v>
      </c>
      <c r="K3224" s="3"/>
    </row>
    <row r="3225" spans="1:11" ht="15.75" customHeight="1" x14ac:dyDescent="0.3">
      <c r="A3225" s="9" t="s">
        <v>1660</v>
      </c>
      <c r="B3225" s="7" t="s">
        <v>10</v>
      </c>
      <c r="C3225" s="8" t="s">
        <v>20</v>
      </c>
      <c r="D3225" s="9" t="s">
        <v>18</v>
      </c>
      <c r="E3225" s="9" t="s">
        <v>30</v>
      </c>
      <c r="F3225" s="10">
        <v>226263237</v>
      </c>
      <c r="G3225" s="9">
        <v>5</v>
      </c>
      <c r="H3225" s="10">
        <v>31516326</v>
      </c>
      <c r="I3225" s="22">
        <f>(data[[#This Row],[Profit]]/data[[#This Row],[Penjualan]])*100%</f>
        <v>0.13929052911056869</v>
      </c>
      <c r="K3225" s="3"/>
    </row>
    <row r="3226" spans="1:11" ht="15.75" customHeight="1" x14ac:dyDescent="0.3">
      <c r="A3226" s="9" t="s">
        <v>1661</v>
      </c>
      <c r="B3226" s="7" t="s">
        <v>10</v>
      </c>
      <c r="C3226" s="8" t="s">
        <v>20</v>
      </c>
      <c r="D3226" s="9" t="s">
        <v>28</v>
      </c>
      <c r="E3226" s="9" t="s">
        <v>13</v>
      </c>
      <c r="F3226" s="10">
        <v>164281847</v>
      </c>
      <c r="G3226" s="9">
        <v>1</v>
      </c>
      <c r="H3226" s="10">
        <v>28586022</v>
      </c>
      <c r="I3226" s="22">
        <f>(data[[#This Row],[Profit]]/data[[#This Row],[Penjualan]])*100%</f>
        <v>0.17400596914399191</v>
      </c>
      <c r="K3226" s="3"/>
    </row>
    <row r="3227" spans="1:11" ht="15.75" customHeight="1" x14ac:dyDescent="0.3">
      <c r="A3227" s="9" t="s">
        <v>1661</v>
      </c>
      <c r="B3227" s="7" t="s">
        <v>16</v>
      </c>
      <c r="C3227" s="8" t="s">
        <v>20</v>
      </c>
      <c r="D3227" s="9" t="s">
        <v>28</v>
      </c>
      <c r="E3227" s="9" t="s">
        <v>13</v>
      </c>
      <c r="F3227" s="10">
        <v>233089741</v>
      </c>
      <c r="G3227" s="9">
        <v>4</v>
      </c>
      <c r="H3227" s="10">
        <v>19974262</v>
      </c>
      <c r="I3227" s="22">
        <f>(data[[#This Row],[Profit]]/data[[#This Row],[Penjualan]])*100%</f>
        <v>8.5693441136905288E-2</v>
      </c>
      <c r="K3227" s="3"/>
    </row>
    <row r="3228" spans="1:11" ht="15.75" customHeight="1" x14ac:dyDescent="0.3">
      <c r="A3228" s="9" t="s">
        <v>1661</v>
      </c>
      <c r="B3228" s="7" t="s">
        <v>14</v>
      </c>
      <c r="C3228" s="8" t="s">
        <v>20</v>
      </c>
      <c r="D3228" s="9" t="s">
        <v>28</v>
      </c>
      <c r="E3228" s="9" t="s">
        <v>13</v>
      </c>
      <c r="F3228" s="10">
        <v>113813011</v>
      </c>
      <c r="G3228" s="9">
        <v>1</v>
      </c>
      <c r="H3228" s="10">
        <v>22413090</v>
      </c>
      <c r="I3228" s="22">
        <f>(data[[#This Row],[Profit]]/data[[#This Row],[Penjualan]])*100%</f>
        <v>0.19692906639645971</v>
      </c>
      <c r="K3228" s="3"/>
    </row>
    <row r="3229" spans="1:11" ht="15.75" customHeight="1" x14ac:dyDescent="0.3">
      <c r="A3229" s="9" t="s">
        <v>1661</v>
      </c>
      <c r="B3229" s="7" t="s">
        <v>10</v>
      </c>
      <c r="C3229" s="8" t="s">
        <v>20</v>
      </c>
      <c r="D3229" s="9" t="s">
        <v>28</v>
      </c>
      <c r="E3229" s="9" t="s">
        <v>13</v>
      </c>
      <c r="F3229" s="10">
        <v>185741305</v>
      </c>
      <c r="G3229" s="9">
        <v>4</v>
      </c>
      <c r="H3229" s="10">
        <v>18784137</v>
      </c>
      <c r="I3229" s="22">
        <f>(data[[#This Row],[Profit]]/data[[#This Row],[Penjualan]])*100%</f>
        <v>0.10113063973573352</v>
      </c>
      <c r="K3229" s="3"/>
    </row>
    <row r="3230" spans="1:11" ht="15.75" customHeight="1" x14ac:dyDescent="0.3">
      <c r="A3230" s="9" t="s">
        <v>1661</v>
      </c>
      <c r="B3230" s="7" t="s">
        <v>10</v>
      </c>
      <c r="C3230" s="8" t="s">
        <v>20</v>
      </c>
      <c r="D3230" s="9" t="s">
        <v>28</v>
      </c>
      <c r="E3230" s="9" t="s">
        <v>13</v>
      </c>
      <c r="F3230" s="10">
        <v>187116062</v>
      </c>
      <c r="G3230" s="9">
        <v>4</v>
      </c>
      <c r="H3230" s="10">
        <v>29458703</v>
      </c>
      <c r="I3230" s="22">
        <f>(data[[#This Row],[Profit]]/data[[#This Row],[Penjualan]])*100%</f>
        <v>0.15743545842686663</v>
      </c>
      <c r="K3230" s="3"/>
    </row>
    <row r="3231" spans="1:11" ht="15.75" customHeight="1" x14ac:dyDescent="0.3">
      <c r="A3231" s="9" t="s">
        <v>1661</v>
      </c>
      <c r="B3231" s="7" t="s">
        <v>39</v>
      </c>
      <c r="C3231" s="8" t="s">
        <v>20</v>
      </c>
      <c r="D3231" s="9" t="s">
        <v>28</v>
      </c>
      <c r="E3231" s="9" t="s">
        <v>13</v>
      </c>
      <c r="F3231" s="10">
        <v>236657569</v>
      </c>
      <c r="G3231" s="9">
        <v>3</v>
      </c>
      <c r="H3231" s="10">
        <v>30456895</v>
      </c>
      <c r="I3231" s="22">
        <f>(data[[#This Row],[Profit]]/data[[#This Row],[Penjualan]])*100%</f>
        <v>0.1286960528188304</v>
      </c>
      <c r="K3231" s="3"/>
    </row>
    <row r="3232" spans="1:11" ht="15.75" customHeight="1" x14ac:dyDescent="0.3">
      <c r="A3232" s="9" t="s">
        <v>1661</v>
      </c>
      <c r="B3232" s="7" t="s">
        <v>39</v>
      </c>
      <c r="C3232" s="8" t="s">
        <v>20</v>
      </c>
      <c r="D3232" s="9" t="s">
        <v>28</v>
      </c>
      <c r="E3232" s="9" t="s">
        <v>13</v>
      </c>
      <c r="F3232" s="10">
        <v>216075988</v>
      </c>
      <c r="G3232" s="9">
        <v>5</v>
      </c>
      <c r="H3232" s="10">
        <v>30194605</v>
      </c>
      <c r="I3232" s="22">
        <f>(data[[#This Row],[Profit]]/data[[#This Row],[Penjualan]])*100%</f>
        <v>0.13974067771010262</v>
      </c>
      <c r="K3232" s="3"/>
    </row>
    <row r="3233" spans="1:11" ht="15.75" customHeight="1" x14ac:dyDescent="0.3">
      <c r="A3233" s="9" t="s">
        <v>1662</v>
      </c>
      <c r="B3233" s="7" t="s">
        <v>39</v>
      </c>
      <c r="C3233" s="8" t="s">
        <v>20</v>
      </c>
      <c r="D3233" s="9" t="s">
        <v>18</v>
      </c>
      <c r="E3233" s="9" t="s">
        <v>13</v>
      </c>
      <c r="F3233" s="10">
        <v>160204767</v>
      </c>
      <c r="G3233" s="9">
        <v>4</v>
      </c>
      <c r="H3233" s="10">
        <v>15229910</v>
      </c>
      <c r="I3233" s="22">
        <f>(data[[#This Row],[Profit]]/data[[#This Row],[Penjualan]])*100%</f>
        <v>9.506527355705964E-2</v>
      </c>
      <c r="K3233" s="3"/>
    </row>
    <row r="3234" spans="1:11" ht="15.75" customHeight="1" x14ac:dyDescent="0.3">
      <c r="A3234" s="9" t="s">
        <v>1662</v>
      </c>
      <c r="B3234" s="7" t="s">
        <v>39</v>
      </c>
      <c r="C3234" s="8" t="s">
        <v>20</v>
      </c>
      <c r="D3234" s="9" t="s">
        <v>18</v>
      </c>
      <c r="E3234" s="9" t="s">
        <v>13</v>
      </c>
      <c r="F3234" s="10">
        <v>196122774</v>
      </c>
      <c r="G3234" s="9">
        <v>5</v>
      </c>
      <c r="H3234" s="10">
        <v>17242694</v>
      </c>
      <c r="I3234" s="22">
        <f>(data[[#This Row],[Profit]]/data[[#This Row],[Penjualan]])*100%</f>
        <v>8.7917857005224698E-2</v>
      </c>
      <c r="K3234" s="3"/>
    </row>
    <row r="3235" spans="1:11" ht="15.75" customHeight="1" x14ac:dyDescent="0.3">
      <c r="A3235" s="9" t="s">
        <v>1662</v>
      </c>
      <c r="B3235" s="7" t="s">
        <v>39</v>
      </c>
      <c r="C3235" s="8" t="s">
        <v>20</v>
      </c>
      <c r="D3235" s="9" t="s">
        <v>18</v>
      </c>
      <c r="E3235" s="9" t="s">
        <v>13</v>
      </c>
      <c r="F3235" s="10">
        <v>157081892</v>
      </c>
      <c r="G3235" s="9">
        <v>4</v>
      </c>
      <c r="H3235" s="10">
        <v>25277911</v>
      </c>
      <c r="I3235" s="22">
        <f>(data[[#This Row],[Profit]]/data[[#This Row],[Penjualan]])*100%</f>
        <v>0.16092186488306368</v>
      </c>
      <c r="K3235" s="3"/>
    </row>
    <row r="3236" spans="1:11" ht="15.75" customHeight="1" x14ac:dyDescent="0.3">
      <c r="A3236" s="9" t="s">
        <v>1663</v>
      </c>
      <c r="B3236" s="7" t="s">
        <v>39</v>
      </c>
      <c r="C3236" s="8" t="s">
        <v>11</v>
      </c>
      <c r="D3236" s="9" t="s">
        <v>28</v>
      </c>
      <c r="E3236" s="9" t="s">
        <v>25</v>
      </c>
      <c r="F3236" s="10">
        <v>133649674</v>
      </c>
      <c r="G3236" s="9">
        <v>3</v>
      </c>
      <c r="H3236" s="10">
        <v>25231294</v>
      </c>
      <c r="I3236" s="22">
        <f>(data[[#This Row],[Profit]]/data[[#This Row],[Penjualan]])*100%</f>
        <v>0.18878679793861675</v>
      </c>
      <c r="K3236" s="3"/>
    </row>
    <row r="3237" spans="1:11" ht="15.75" customHeight="1" x14ac:dyDescent="0.3">
      <c r="A3237" s="9" t="s">
        <v>1663</v>
      </c>
      <c r="B3237" s="7" t="s">
        <v>14</v>
      </c>
      <c r="C3237" s="8" t="s">
        <v>11</v>
      </c>
      <c r="D3237" s="9" t="s">
        <v>28</v>
      </c>
      <c r="E3237" s="9" t="s">
        <v>25</v>
      </c>
      <c r="F3237" s="10">
        <v>158891412</v>
      </c>
      <c r="G3237" s="9">
        <v>2</v>
      </c>
      <c r="H3237" s="10">
        <v>27778101</v>
      </c>
      <c r="I3237" s="22">
        <f>(data[[#This Row],[Profit]]/data[[#This Row],[Penjualan]])*100%</f>
        <v>0.17482443292781613</v>
      </c>
      <c r="K3237" s="3"/>
    </row>
    <row r="3238" spans="1:11" ht="15.75" customHeight="1" x14ac:dyDescent="0.3">
      <c r="A3238" s="9" t="s">
        <v>1663</v>
      </c>
      <c r="B3238" s="7" t="s">
        <v>10</v>
      </c>
      <c r="C3238" s="8" t="s">
        <v>11</v>
      </c>
      <c r="D3238" s="9" t="s">
        <v>28</v>
      </c>
      <c r="E3238" s="9" t="s">
        <v>25</v>
      </c>
      <c r="F3238" s="10">
        <v>151420411</v>
      </c>
      <c r="G3238" s="9">
        <v>4</v>
      </c>
      <c r="H3238" s="10">
        <v>23407939</v>
      </c>
      <c r="I3238" s="22">
        <f>(data[[#This Row],[Profit]]/data[[#This Row],[Penjualan]])*100%</f>
        <v>0.15458905999139047</v>
      </c>
      <c r="K3238" s="3"/>
    </row>
    <row r="3239" spans="1:11" ht="15.75" customHeight="1" x14ac:dyDescent="0.3">
      <c r="A3239" s="9" t="s">
        <v>1663</v>
      </c>
      <c r="B3239" s="7" t="s">
        <v>10</v>
      </c>
      <c r="C3239" s="8" t="s">
        <v>11</v>
      </c>
      <c r="D3239" s="9" t="s">
        <v>28</v>
      </c>
      <c r="E3239" s="9" t="s">
        <v>25</v>
      </c>
      <c r="F3239" s="10">
        <v>216628727</v>
      </c>
      <c r="G3239" s="9">
        <v>3</v>
      </c>
      <c r="H3239" s="10">
        <v>20592860</v>
      </c>
      <c r="I3239" s="22">
        <f>(data[[#This Row],[Profit]]/data[[#This Row],[Penjualan]])*100%</f>
        <v>9.5060614929431769E-2</v>
      </c>
      <c r="K3239" s="3"/>
    </row>
    <row r="3240" spans="1:11" ht="15.75" customHeight="1" x14ac:dyDescent="0.3">
      <c r="A3240" s="9" t="s">
        <v>1663</v>
      </c>
      <c r="B3240" s="7" t="s">
        <v>16</v>
      </c>
      <c r="C3240" s="8" t="s">
        <v>11</v>
      </c>
      <c r="D3240" s="9" t="s">
        <v>28</v>
      </c>
      <c r="E3240" s="9" t="s">
        <v>25</v>
      </c>
      <c r="F3240" s="10">
        <v>242841925</v>
      </c>
      <c r="G3240" s="9">
        <v>5</v>
      </c>
      <c r="H3240" s="10">
        <v>27267856</v>
      </c>
      <c r="I3240" s="22">
        <f>(data[[#This Row],[Profit]]/data[[#This Row],[Penjualan]])*100%</f>
        <v>0.11228644312550232</v>
      </c>
      <c r="K3240" s="3"/>
    </row>
    <row r="3241" spans="1:11" ht="15.75" customHeight="1" x14ac:dyDescent="0.3">
      <c r="A3241" s="9" t="s">
        <v>1663</v>
      </c>
      <c r="B3241" s="7" t="s">
        <v>16</v>
      </c>
      <c r="C3241" s="8" t="s">
        <v>11</v>
      </c>
      <c r="D3241" s="9" t="s">
        <v>28</v>
      </c>
      <c r="E3241" s="9" t="s">
        <v>25</v>
      </c>
      <c r="F3241" s="10">
        <v>195631148</v>
      </c>
      <c r="G3241" s="9">
        <v>4</v>
      </c>
      <c r="H3241" s="10">
        <v>27138219</v>
      </c>
      <c r="I3241" s="22">
        <f>(data[[#This Row],[Profit]]/data[[#This Row],[Penjualan]])*100%</f>
        <v>0.13872136046556349</v>
      </c>
      <c r="K3241" s="3"/>
    </row>
    <row r="3242" spans="1:11" ht="15.75" customHeight="1" x14ac:dyDescent="0.3">
      <c r="A3242" s="9" t="s">
        <v>1663</v>
      </c>
      <c r="B3242" s="7" t="s">
        <v>16</v>
      </c>
      <c r="C3242" s="8" t="s">
        <v>11</v>
      </c>
      <c r="D3242" s="9" t="s">
        <v>28</v>
      </c>
      <c r="E3242" s="9" t="s">
        <v>25</v>
      </c>
      <c r="F3242" s="10">
        <v>172993539</v>
      </c>
      <c r="G3242" s="9">
        <v>2</v>
      </c>
      <c r="H3242" s="10">
        <v>29789187</v>
      </c>
      <c r="I3242" s="22">
        <f>(data[[#This Row],[Profit]]/data[[#This Row],[Penjualan]])*100%</f>
        <v>0.17219826342763009</v>
      </c>
      <c r="K3242" s="3"/>
    </row>
    <row r="3243" spans="1:11" ht="15.75" customHeight="1" x14ac:dyDescent="0.3">
      <c r="A3243" s="9" t="s">
        <v>1664</v>
      </c>
      <c r="B3243" s="7" t="s">
        <v>16</v>
      </c>
      <c r="C3243" s="8" t="s">
        <v>17</v>
      </c>
      <c r="D3243" s="9" t="s">
        <v>28</v>
      </c>
      <c r="E3243" s="9" t="s">
        <v>30</v>
      </c>
      <c r="F3243" s="10">
        <v>182117236</v>
      </c>
      <c r="G3243" s="9">
        <v>4</v>
      </c>
      <c r="H3243" s="10">
        <v>28309821</v>
      </c>
      <c r="I3243" s="22">
        <f>(data[[#This Row],[Profit]]/data[[#This Row],[Penjualan]])*100%</f>
        <v>0.15544833439049119</v>
      </c>
      <c r="K3243" s="3"/>
    </row>
    <row r="3244" spans="1:11" ht="15.75" customHeight="1" x14ac:dyDescent="0.3">
      <c r="A3244" s="9" t="s">
        <v>1664</v>
      </c>
      <c r="B3244" s="7" t="s">
        <v>10</v>
      </c>
      <c r="C3244" s="8" t="s">
        <v>17</v>
      </c>
      <c r="D3244" s="9" t="s">
        <v>28</v>
      </c>
      <c r="E3244" s="9" t="s">
        <v>30</v>
      </c>
      <c r="F3244" s="10">
        <v>246399037</v>
      </c>
      <c r="G3244" s="9">
        <v>1</v>
      </c>
      <c r="H3244" s="10">
        <v>13990765</v>
      </c>
      <c r="I3244" s="22">
        <f>(data[[#This Row],[Profit]]/data[[#This Row],[Penjualan]])*100%</f>
        <v>5.6780924026095116E-2</v>
      </c>
      <c r="K3244" s="3"/>
    </row>
    <row r="3245" spans="1:11" ht="15.75" customHeight="1" x14ac:dyDescent="0.3">
      <c r="A3245" s="9" t="s">
        <v>1664</v>
      </c>
      <c r="B3245" s="7" t="s">
        <v>39</v>
      </c>
      <c r="C3245" s="8" t="s">
        <v>17</v>
      </c>
      <c r="D3245" s="9" t="s">
        <v>28</v>
      </c>
      <c r="E3245" s="9" t="s">
        <v>30</v>
      </c>
      <c r="F3245" s="10">
        <v>90377817</v>
      </c>
      <c r="G3245" s="9">
        <v>2</v>
      </c>
      <c r="H3245" s="10">
        <v>14765591</v>
      </c>
      <c r="I3245" s="22">
        <f>(data[[#This Row],[Profit]]/data[[#This Row],[Penjualan]])*100%</f>
        <v>0.16337627406955404</v>
      </c>
      <c r="K3245" s="3"/>
    </row>
    <row r="3246" spans="1:11" ht="15.75" customHeight="1" x14ac:dyDescent="0.3">
      <c r="A3246" s="9" t="s">
        <v>1664</v>
      </c>
      <c r="B3246" s="7" t="s">
        <v>39</v>
      </c>
      <c r="C3246" s="8" t="s">
        <v>17</v>
      </c>
      <c r="D3246" s="9" t="s">
        <v>28</v>
      </c>
      <c r="E3246" s="9" t="s">
        <v>30</v>
      </c>
      <c r="F3246" s="10">
        <v>178539519</v>
      </c>
      <c r="G3246" s="9">
        <v>2</v>
      </c>
      <c r="H3246" s="10">
        <v>10297430</v>
      </c>
      <c r="I3246" s="22">
        <f>(data[[#This Row],[Profit]]/data[[#This Row],[Penjualan]])*100%</f>
        <v>5.7675914316762555E-2</v>
      </c>
      <c r="K3246" s="3"/>
    </row>
    <row r="3247" spans="1:11" ht="15.75" customHeight="1" x14ac:dyDescent="0.3">
      <c r="A3247" s="9" t="s">
        <v>1664</v>
      </c>
      <c r="B3247" s="7" t="s">
        <v>39</v>
      </c>
      <c r="C3247" s="8" t="s">
        <v>17</v>
      </c>
      <c r="D3247" s="9" t="s">
        <v>28</v>
      </c>
      <c r="E3247" s="9" t="s">
        <v>30</v>
      </c>
      <c r="F3247" s="10">
        <v>221172885</v>
      </c>
      <c r="G3247" s="9">
        <v>2</v>
      </c>
      <c r="H3247" s="10">
        <v>20168535</v>
      </c>
      <c r="I3247" s="22">
        <f>(data[[#This Row],[Profit]]/data[[#This Row],[Penjualan]])*100%</f>
        <v>9.1189003570668253E-2</v>
      </c>
      <c r="K3247" s="3"/>
    </row>
    <row r="3248" spans="1:11" ht="15.75" customHeight="1" x14ac:dyDescent="0.3">
      <c r="A3248" s="9" t="s">
        <v>1664</v>
      </c>
      <c r="B3248" s="7" t="s">
        <v>16</v>
      </c>
      <c r="C3248" s="8" t="s">
        <v>17</v>
      </c>
      <c r="D3248" s="9" t="s">
        <v>28</v>
      </c>
      <c r="E3248" s="9" t="s">
        <v>30</v>
      </c>
      <c r="F3248" s="10">
        <v>204815328</v>
      </c>
      <c r="G3248" s="9">
        <v>3</v>
      </c>
      <c r="H3248" s="10">
        <v>28404397</v>
      </c>
      <c r="I3248" s="22">
        <f>(data[[#This Row],[Profit]]/data[[#This Row],[Penjualan]])*100%</f>
        <v>0.1386829651733878</v>
      </c>
      <c r="K3248" s="3"/>
    </row>
    <row r="3249" spans="1:11" ht="15.75" customHeight="1" x14ac:dyDescent="0.3">
      <c r="A3249" s="9" t="s">
        <v>1665</v>
      </c>
      <c r="B3249" s="7" t="s">
        <v>16</v>
      </c>
      <c r="C3249" s="8" t="s">
        <v>20</v>
      </c>
      <c r="D3249" s="9" t="s">
        <v>12</v>
      </c>
      <c r="E3249" s="9" t="s">
        <v>25</v>
      </c>
      <c r="F3249" s="10">
        <v>201657239</v>
      </c>
      <c r="G3249" s="9">
        <v>1</v>
      </c>
      <c r="H3249" s="10">
        <v>31576540</v>
      </c>
      <c r="I3249" s="22">
        <f>(data[[#This Row],[Profit]]/data[[#This Row],[Penjualan]])*100%</f>
        <v>0.15658520446171537</v>
      </c>
      <c r="K3249" s="3"/>
    </row>
    <row r="3250" spans="1:11" ht="15.75" customHeight="1" x14ac:dyDescent="0.3">
      <c r="A3250" s="9" t="s">
        <v>1666</v>
      </c>
      <c r="B3250" s="7" t="s">
        <v>10</v>
      </c>
      <c r="C3250" s="8" t="s">
        <v>11</v>
      </c>
      <c r="D3250" s="9" t="s">
        <v>12</v>
      </c>
      <c r="E3250" s="9" t="s">
        <v>13</v>
      </c>
      <c r="F3250" s="10">
        <v>154236881</v>
      </c>
      <c r="G3250" s="9">
        <v>3</v>
      </c>
      <c r="H3250" s="10">
        <v>10093301</v>
      </c>
      <c r="I3250" s="22">
        <f>(data[[#This Row],[Profit]]/data[[#This Row],[Penjualan]])*100%</f>
        <v>6.5440256147295928E-2</v>
      </c>
      <c r="K3250" s="3"/>
    </row>
    <row r="3251" spans="1:11" ht="15.75" customHeight="1" x14ac:dyDescent="0.3">
      <c r="A3251" s="9" t="s">
        <v>1667</v>
      </c>
      <c r="B3251" s="7" t="s">
        <v>14</v>
      </c>
      <c r="C3251" s="8" t="s">
        <v>20</v>
      </c>
      <c r="D3251" s="9" t="s">
        <v>28</v>
      </c>
      <c r="E3251" s="9" t="s">
        <v>25</v>
      </c>
      <c r="F3251" s="10">
        <v>135122609</v>
      </c>
      <c r="G3251" s="9">
        <v>2</v>
      </c>
      <c r="H3251" s="10">
        <v>29101230</v>
      </c>
      <c r="I3251" s="22">
        <f>(data[[#This Row],[Profit]]/data[[#This Row],[Penjualan]])*100%</f>
        <v>0.21536906529091665</v>
      </c>
      <c r="K3251" s="3"/>
    </row>
    <row r="3252" spans="1:11" ht="15.75" customHeight="1" x14ac:dyDescent="0.3">
      <c r="A3252" s="9" t="s">
        <v>1668</v>
      </c>
      <c r="B3252" s="7" t="s">
        <v>14</v>
      </c>
      <c r="C3252" s="8" t="s">
        <v>20</v>
      </c>
      <c r="D3252" s="9" t="s">
        <v>28</v>
      </c>
      <c r="E3252" s="9" t="s">
        <v>30</v>
      </c>
      <c r="F3252" s="10">
        <v>225961630</v>
      </c>
      <c r="G3252" s="9">
        <v>4</v>
      </c>
      <c r="H3252" s="10">
        <v>31046544</v>
      </c>
      <c r="I3252" s="22">
        <f>(data[[#This Row],[Profit]]/data[[#This Row],[Penjualan]])*100%</f>
        <v>0.13739741565857885</v>
      </c>
      <c r="K3252" s="3"/>
    </row>
    <row r="3253" spans="1:11" ht="15.75" customHeight="1" x14ac:dyDescent="0.3">
      <c r="A3253" s="9" t="s">
        <v>1669</v>
      </c>
      <c r="B3253" s="7" t="s">
        <v>16</v>
      </c>
      <c r="C3253" s="8" t="s">
        <v>20</v>
      </c>
      <c r="D3253" s="9" t="s">
        <v>12</v>
      </c>
      <c r="E3253" s="9" t="s">
        <v>25</v>
      </c>
      <c r="F3253" s="10">
        <v>212116519</v>
      </c>
      <c r="G3253" s="9">
        <v>2</v>
      </c>
      <c r="H3253" s="10">
        <v>27759346</v>
      </c>
      <c r="I3253" s="22">
        <f>(data[[#This Row],[Profit]]/data[[#This Row],[Penjualan]])*100%</f>
        <v>0.13086838371131293</v>
      </c>
      <c r="K3253" s="3"/>
    </row>
    <row r="3254" spans="1:11" ht="15.75" customHeight="1" x14ac:dyDescent="0.3">
      <c r="A3254" s="9" t="s">
        <v>1669</v>
      </c>
      <c r="B3254" s="7" t="s">
        <v>16</v>
      </c>
      <c r="C3254" s="8" t="s">
        <v>20</v>
      </c>
      <c r="D3254" s="9" t="s">
        <v>12</v>
      </c>
      <c r="E3254" s="9" t="s">
        <v>25</v>
      </c>
      <c r="F3254" s="10">
        <v>149003088</v>
      </c>
      <c r="G3254" s="9">
        <v>1</v>
      </c>
      <c r="H3254" s="10">
        <v>10505200</v>
      </c>
      <c r="I3254" s="22">
        <f>(data[[#This Row],[Profit]]/data[[#This Row],[Penjualan]])*100%</f>
        <v>7.050323681882352E-2</v>
      </c>
      <c r="K3254" s="3"/>
    </row>
    <row r="3255" spans="1:11" ht="15.75" customHeight="1" x14ac:dyDescent="0.3">
      <c r="A3255" s="9" t="s">
        <v>1670</v>
      </c>
      <c r="B3255" s="7" t="s">
        <v>16</v>
      </c>
      <c r="C3255" s="8" t="s">
        <v>20</v>
      </c>
      <c r="D3255" s="9" t="s">
        <v>12</v>
      </c>
      <c r="E3255" s="9" t="s">
        <v>30</v>
      </c>
      <c r="F3255" s="10">
        <v>246563709</v>
      </c>
      <c r="G3255" s="9">
        <v>5</v>
      </c>
      <c r="H3255" s="10">
        <v>18316677</v>
      </c>
      <c r="I3255" s="22">
        <f>(data[[#This Row],[Profit]]/data[[#This Row],[Penjualan]])*100%</f>
        <v>7.4287806077738716E-2</v>
      </c>
      <c r="K3255" s="3"/>
    </row>
    <row r="3256" spans="1:11" ht="15.75" customHeight="1" x14ac:dyDescent="0.3">
      <c r="A3256" s="9" t="s">
        <v>1670</v>
      </c>
      <c r="B3256" s="7" t="s">
        <v>16</v>
      </c>
      <c r="C3256" s="8" t="s">
        <v>20</v>
      </c>
      <c r="D3256" s="9" t="s">
        <v>12</v>
      </c>
      <c r="E3256" s="9" t="s">
        <v>30</v>
      </c>
      <c r="F3256" s="10">
        <v>128938295</v>
      </c>
      <c r="G3256" s="9">
        <v>2</v>
      </c>
      <c r="H3256" s="10">
        <v>12111331</v>
      </c>
      <c r="I3256" s="22">
        <f>(data[[#This Row],[Profit]]/data[[#This Row],[Penjualan]])*100%</f>
        <v>9.3931217253958574E-2</v>
      </c>
      <c r="K3256" s="3"/>
    </row>
    <row r="3257" spans="1:11" ht="15.75" customHeight="1" x14ac:dyDescent="0.3">
      <c r="A3257" s="9" t="s">
        <v>1670</v>
      </c>
      <c r="B3257" s="7" t="s">
        <v>10</v>
      </c>
      <c r="C3257" s="8" t="s">
        <v>20</v>
      </c>
      <c r="D3257" s="9" t="s">
        <v>12</v>
      </c>
      <c r="E3257" s="9" t="s">
        <v>30</v>
      </c>
      <c r="F3257" s="10">
        <v>158932036</v>
      </c>
      <c r="G3257" s="9">
        <v>5</v>
      </c>
      <c r="H3257" s="10">
        <v>20342782</v>
      </c>
      <c r="I3257" s="22">
        <f>(data[[#This Row],[Profit]]/data[[#This Row],[Penjualan]])*100%</f>
        <v>0.127996736919673</v>
      </c>
      <c r="K3257" s="3"/>
    </row>
    <row r="3258" spans="1:11" ht="15.75" customHeight="1" x14ac:dyDescent="0.3">
      <c r="A3258" s="9" t="s">
        <v>1670</v>
      </c>
      <c r="B3258" s="7" t="s">
        <v>14</v>
      </c>
      <c r="C3258" s="8" t="s">
        <v>20</v>
      </c>
      <c r="D3258" s="9" t="s">
        <v>12</v>
      </c>
      <c r="E3258" s="9" t="s">
        <v>30</v>
      </c>
      <c r="F3258" s="10">
        <v>91531968</v>
      </c>
      <c r="G3258" s="9">
        <v>5</v>
      </c>
      <c r="H3258" s="10">
        <v>31949740</v>
      </c>
      <c r="I3258" s="22">
        <f>(data[[#This Row],[Profit]]/data[[#This Row],[Penjualan]])*100%</f>
        <v>0.3490555343462079</v>
      </c>
      <c r="K3258" s="3"/>
    </row>
    <row r="3259" spans="1:11" ht="15.75" customHeight="1" x14ac:dyDescent="0.3">
      <c r="A3259" s="9" t="s">
        <v>1671</v>
      </c>
      <c r="B3259" s="7" t="s">
        <v>14</v>
      </c>
      <c r="C3259" s="8" t="s">
        <v>20</v>
      </c>
      <c r="D3259" s="9" t="s">
        <v>18</v>
      </c>
      <c r="E3259" s="9" t="s">
        <v>13</v>
      </c>
      <c r="F3259" s="10">
        <v>219182065</v>
      </c>
      <c r="G3259" s="9">
        <v>1</v>
      </c>
      <c r="H3259" s="10">
        <v>17786675</v>
      </c>
      <c r="I3259" s="22">
        <f>(data[[#This Row],[Profit]]/data[[#This Row],[Penjualan]])*100%</f>
        <v>8.1150230061022552E-2</v>
      </c>
      <c r="K3259" s="3"/>
    </row>
    <row r="3260" spans="1:11" ht="15.75" customHeight="1" x14ac:dyDescent="0.3">
      <c r="A3260" s="9" t="s">
        <v>1672</v>
      </c>
      <c r="B3260" s="7" t="s">
        <v>14</v>
      </c>
      <c r="C3260" s="8" t="s">
        <v>20</v>
      </c>
      <c r="D3260" s="9" t="s">
        <v>28</v>
      </c>
      <c r="E3260" s="9" t="s">
        <v>13</v>
      </c>
      <c r="F3260" s="10">
        <v>181586855</v>
      </c>
      <c r="G3260" s="9">
        <v>2</v>
      </c>
      <c r="H3260" s="10">
        <v>29531545</v>
      </c>
      <c r="I3260" s="22">
        <f>(data[[#This Row],[Profit]]/data[[#This Row],[Penjualan]])*100%</f>
        <v>0.16263041176631426</v>
      </c>
      <c r="K3260" s="3"/>
    </row>
    <row r="3261" spans="1:11" ht="15.75" customHeight="1" x14ac:dyDescent="0.3">
      <c r="A3261" s="9" t="s">
        <v>1672</v>
      </c>
      <c r="B3261" s="7" t="s">
        <v>14</v>
      </c>
      <c r="C3261" s="8" t="s">
        <v>20</v>
      </c>
      <c r="D3261" s="9" t="s">
        <v>28</v>
      </c>
      <c r="E3261" s="9" t="s">
        <v>13</v>
      </c>
      <c r="F3261" s="10">
        <v>142713926</v>
      </c>
      <c r="G3261" s="9">
        <v>5</v>
      </c>
      <c r="H3261" s="10">
        <v>15187266</v>
      </c>
      <c r="I3261" s="22">
        <f>(data[[#This Row],[Profit]]/data[[#This Row],[Penjualan]])*100%</f>
        <v>0.10641754750689152</v>
      </c>
      <c r="K3261" s="3"/>
    </row>
    <row r="3262" spans="1:11" ht="15.75" customHeight="1" x14ac:dyDescent="0.3">
      <c r="A3262" s="9" t="s">
        <v>1673</v>
      </c>
      <c r="B3262" s="7" t="s">
        <v>16</v>
      </c>
      <c r="C3262" s="8" t="s">
        <v>17</v>
      </c>
      <c r="D3262" s="9" t="s">
        <v>18</v>
      </c>
      <c r="E3262" s="9" t="s">
        <v>30</v>
      </c>
      <c r="F3262" s="10">
        <v>148550478</v>
      </c>
      <c r="G3262" s="9">
        <v>5</v>
      </c>
      <c r="H3262" s="10">
        <v>33456683</v>
      </c>
      <c r="I3262" s="22">
        <f>(data[[#This Row],[Profit]]/data[[#This Row],[Penjualan]])*100%</f>
        <v>0.2252209716888289</v>
      </c>
      <c r="K3262" s="3"/>
    </row>
    <row r="3263" spans="1:11" ht="15.75" customHeight="1" x14ac:dyDescent="0.3">
      <c r="A3263" s="9" t="s">
        <v>1673</v>
      </c>
      <c r="B3263" s="7" t="s">
        <v>16</v>
      </c>
      <c r="C3263" s="8" t="s">
        <v>17</v>
      </c>
      <c r="D3263" s="9" t="s">
        <v>18</v>
      </c>
      <c r="E3263" s="9" t="s">
        <v>30</v>
      </c>
      <c r="F3263" s="10">
        <v>132858642</v>
      </c>
      <c r="G3263" s="9">
        <v>5</v>
      </c>
      <c r="H3263" s="10">
        <v>33152652</v>
      </c>
      <c r="I3263" s="22">
        <f>(data[[#This Row],[Profit]]/data[[#This Row],[Penjualan]])*100%</f>
        <v>0.24953327462130767</v>
      </c>
      <c r="K3263" s="3"/>
    </row>
    <row r="3264" spans="1:11" ht="15.75" customHeight="1" x14ac:dyDescent="0.3">
      <c r="A3264" s="9" t="s">
        <v>1674</v>
      </c>
      <c r="B3264" s="7" t="s">
        <v>16</v>
      </c>
      <c r="C3264" s="8" t="s">
        <v>20</v>
      </c>
      <c r="D3264" s="9" t="s">
        <v>18</v>
      </c>
      <c r="E3264" s="9" t="s">
        <v>30</v>
      </c>
      <c r="F3264" s="10">
        <v>140390464</v>
      </c>
      <c r="G3264" s="9">
        <v>4</v>
      </c>
      <c r="H3264" s="10">
        <v>26801543</v>
      </c>
      <c r="I3264" s="22">
        <f>(data[[#This Row],[Profit]]/data[[#This Row],[Penjualan]])*100%</f>
        <v>0.19090714736864178</v>
      </c>
      <c r="K3264" s="3"/>
    </row>
    <row r="3265" spans="1:11" ht="15.75" customHeight="1" x14ac:dyDescent="0.3">
      <c r="A3265" s="9" t="s">
        <v>1674</v>
      </c>
      <c r="B3265" s="7" t="s">
        <v>14</v>
      </c>
      <c r="C3265" s="8" t="s">
        <v>20</v>
      </c>
      <c r="D3265" s="9" t="s">
        <v>18</v>
      </c>
      <c r="E3265" s="9" t="s">
        <v>30</v>
      </c>
      <c r="F3265" s="10">
        <v>192111367</v>
      </c>
      <c r="G3265" s="9">
        <v>3</v>
      </c>
      <c r="H3265" s="10">
        <v>23462357</v>
      </c>
      <c r="I3265" s="22">
        <f>(data[[#This Row],[Profit]]/data[[#This Row],[Penjualan]])*100%</f>
        <v>0.12212893680570187</v>
      </c>
      <c r="K3265" s="3"/>
    </row>
    <row r="3266" spans="1:11" ht="15.75" customHeight="1" x14ac:dyDescent="0.3">
      <c r="A3266" s="9" t="s">
        <v>1675</v>
      </c>
      <c r="B3266" s="7" t="s">
        <v>14</v>
      </c>
      <c r="C3266" s="8" t="s">
        <v>17</v>
      </c>
      <c r="D3266" s="9" t="s">
        <v>12</v>
      </c>
      <c r="E3266" s="9" t="s">
        <v>13</v>
      </c>
      <c r="F3266" s="10">
        <v>163669051</v>
      </c>
      <c r="G3266" s="9">
        <v>5</v>
      </c>
      <c r="H3266" s="10">
        <v>31769501</v>
      </c>
      <c r="I3266" s="22">
        <f>(data[[#This Row],[Profit]]/data[[#This Row],[Penjualan]])*100%</f>
        <v>0.19410817626113075</v>
      </c>
      <c r="K3266" s="3"/>
    </row>
    <row r="3267" spans="1:11" ht="15.75" customHeight="1" x14ac:dyDescent="0.3">
      <c r="A3267" s="9" t="s">
        <v>1676</v>
      </c>
      <c r="B3267" s="7" t="s">
        <v>14</v>
      </c>
      <c r="C3267" s="8" t="s">
        <v>11</v>
      </c>
      <c r="D3267" s="9" t="s">
        <v>28</v>
      </c>
      <c r="E3267" s="9" t="s">
        <v>25</v>
      </c>
      <c r="F3267" s="10">
        <v>145226296</v>
      </c>
      <c r="G3267" s="9">
        <v>2</v>
      </c>
      <c r="H3267" s="10">
        <v>32697251</v>
      </c>
      <c r="I3267" s="22">
        <f>(data[[#This Row],[Profit]]/data[[#This Row],[Penjualan]])*100%</f>
        <v>0.22514690452478386</v>
      </c>
      <c r="K3267" s="3"/>
    </row>
    <row r="3268" spans="1:11" ht="15.75" customHeight="1" x14ac:dyDescent="0.3">
      <c r="A3268" s="9" t="s">
        <v>1677</v>
      </c>
      <c r="B3268" s="7" t="s">
        <v>14</v>
      </c>
      <c r="C3268" s="8" t="s">
        <v>20</v>
      </c>
      <c r="D3268" s="9" t="s">
        <v>12</v>
      </c>
      <c r="E3268" s="9" t="s">
        <v>13</v>
      </c>
      <c r="F3268" s="10">
        <v>122391295</v>
      </c>
      <c r="G3268" s="9">
        <v>4</v>
      </c>
      <c r="H3268" s="10">
        <v>19915816</v>
      </c>
      <c r="I3268" s="22">
        <f>(data[[#This Row],[Profit]]/data[[#This Row],[Penjualan]])*100%</f>
        <v>0.16272248773901771</v>
      </c>
      <c r="K3268" s="3"/>
    </row>
    <row r="3269" spans="1:11" ht="15.75" customHeight="1" x14ac:dyDescent="0.3">
      <c r="A3269" s="9" t="s">
        <v>1677</v>
      </c>
      <c r="B3269" s="7" t="s">
        <v>14</v>
      </c>
      <c r="C3269" s="8" t="s">
        <v>20</v>
      </c>
      <c r="D3269" s="9" t="s">
        <v>12</v>
      </c>
      <c r="E3269" s="9" t="s">
        <v>13</v>
      </c>
      <c r="F3269" s="10">
        <v>103464897</v>
      </c>
      <c r="G3269" s="9">
        <v>4</v>
      </c>
      <c r="H3269" s="10">
        <v>29911627</v>
      </c>
      <c r="I3269" s="22">
        <f>(data[[#This Row],[Profit]]/data[[#This Row],[Penjualan]])*100%</f>
        <v>0.28909927779660383</v>
      </c>
      <c r="K3269" s="3"/>
    </row>
    <row r="3270" spans="1:11" ht="15.75" customHeight="1" x14ac:dyDescent="0.3">
      <c r="A3270" s="9" t="s">
        <v>1678</v>
      </c>
      <c r="B3270" s="7" t="s">
        <v>14</v>
      </c>
      <c r="C3270" s="8" t="s">
        <v>20</v>
      </c>
      <c r="D3270" s="9" t="s">
        <v>28</v>
      </c>
      <c r="E3270" s="9" t="s">
        <v>25</v>
      </c>
      <c r="F3270" s="10">
        <v>110379752</v>
      </c>
      <c r="G3270" s="9">
        <v>3</v>
      </c>
      <c r="H3270" s="10">
        <v>25539726</v>
      </c>
      <c r="I3270" s="22">
        <f>(data[[#This Row],[Profit]]/data[[#This Row],[Penjualan]])*100%</f>
        <v>0.23138053435742453</v>
      </c>
      <c r="K3270" s="3"/>
    </row>
    <row r="3271" spans="1:11" ht="15.75" customHeight="1" x14ac:dyDescent="0.3">
      <c r="A3271" s="9" t="s">
        <v>1678</v>
      </c>
      <c r="B3271" s="7" t="s">
        <v>39</v>
      </c>
      <c r="C3271" s="8" t="s">
        <v>20</v>
      </c>
      <c r="D3271" s="9" t="s">
        <v>28</v>
      </c>
      <c r="E3271" s="9" t="s">
        <v>25</v>
      </c>
      <c r="F3271" s="10">
        <v>231851719</v>
      </c>
      <c r="G3271" s="9">
        <v>4</v>
      </c>
      <c r="H3271" s="10">
        <v>15745220</v>
      </c>
      <c r="I3271" s="22">
        <f>(data[[#This Row],[Profit]]/data[[#This Row],[Penjualan]])*100%</f>
        <v>6.7910732203801338E-2</v>
      </c>
      <c r="K3271" s="3"/>
    </row>
    <row r="3272" spans="1:11" ht="15.75" customHeight="1" x14ac:dyDescent="0.3">
      <c r="A3272" s="9" t="s">
        <v>1679</v>
      </c>
      <c r="B3272" s="7" t="s">
        <v>39</v>
      </c>
      <c r="C3272" s="8" t="s">
        <v>21</v>
      </c>
      <c r="D3272" s="9" t="s">
        <v>28</v>
      </c>
      <c r="E3272" s="9" t="s">
        <v>13</v>
      </c>
      <c r="F3272" s="10">
        <v>162739892</v>
      </c>
      <c r="G3272" s="9">
        <v>2</v>
      </c>
      <c r="H3272" s="10">
        <v>10442051</v>
      </c>
      <c r="I3272" s="22">
        <f>(data[[#This Row],[Profit]]/data[[#This Row],[Penjualan]])*100%</f>
        <v>6.4164052658951004E-2</v>
      </c>
      <c r="K3272" s="3"/>
    </row>
    <row r="3273" spans="1:11" ht="15.75" customHeight="1" x14ac:dyDescent="0.3">
      <c r="A3273" s="9" t="s">
        <v>1680</v>
      </c>
      <c r="B3273" s="7" t="s">
        <v>39</v>
      </c>
      <c r="C3273" s="8" t="s">
        <v>20</v>
      </c>
      <c r="D3273" s="9" t="s">
        <v>28</v>
      </c>
      <c r="E3273" s="9" t="s">
        <v>25</v>
      </c>
      <c r="F3273" s="10">
        <v>130162140</v>
      </c>
      <c r="G3273" s="9">
        <v>4</v>
      </c>
      <c r="H3273" s="10">
        <v>34580933</v>
      </c>
      <c r="I3273" s="22">
        <f>(data[[#This Row],[Profit]]/data[[#This Row],[Penjualan]])*100%</f>
        <v>0.2656758178683909</v>
      </c>
      <c r="K3273" s="3"/>
    </row>
    <row r="3274" spans="1:11" ht="15.75" customHeight="1" x14ac:dyDescent="0.3">
      <c r="A3274" s="9" t="s">
        <v>1680</v>
      </c>
      <c r="B3274" s="7" t="s">
        <v>14</v>
      </c>
      <c r="C3274" s="8" t="s">
        <v>20</v>
      </c>
      <c r="D3274" s="9" t="s">
        <v>28</v>
      </c>
      <c r="E3274" s="9" t="s">
        <v>25</v>
      </c>
      <c r="F3274" s="10">
        <v>172086986</v>
      </c>
      <c r="G3274" s="9">
        <v>2</v>
      </c>
      <c r="H3274" s="10">
        <v>15241131</v>
      </c>
      <c r="I3274" s="22">
        <f>(data[[#This Row],[Profit]]/data[[#This Row],[Penjualan]])*100%</f>
        <v>8.8566435814036518E-2</v>
      </c>
      <c r="K3274" s="3"/>
    </row>
    <row r="3275" spans="1:11" ht="15.75" customHeight="1" x14ac:dyDescent="0.3">
      <c r="A3275" s="9" t="s">
        <v>1681</v>
      </c>
      <c r="B3275" s="7" t="s">
        <v>14</v>
      </c>
      <c r="C3275" s="8" t="s">
        <v>20</v>
      </c>
      <c r="D3275" s="9" t="s">
        <v>28</v>
      </c>
      <c r="E3275" s="9" t="s">
        <v>30</v>
      </c>
      <c r="F3275" s="10">
        <v>147139922</v>
      </c>
      <c r="G3275" s="9">
        <v>2</v>
      </c>
      <c r="H3275" s="10">
        <v>30786199</v>
      </c>
      <c r="I3275" s="22">
        <f>(data[[#This Row],[Profit]]/data[[#This Row],[Penjualan]])*100%</f>
        <v>0.20923076879162678</v>
      </c>
      <c r="K3275" s="3"/>
    </row>
    <row r="3276" spans="1:11" ht="15.75" customHeight="1" x14ac:dyDescent="0.3">
      <c r="A3276" s="9" t="s">
        <v>1681</v>
      </c>
      <c r="B3276" s="7" t="s">
        <v>14</v>
      </c>
      <c r="C3276" s="8" t="s">
        <v>20</v>
      </c>
      <c r="D3276" s="9" t="s">
        <v>28</v>
      </c>
      <c r="E3276" s="9" t="s">
        <v>30</v>
      </c>
      <c r="F3276" s="10">
        <v>90209550</v>
      </c>
      <c r="G3276" s="9">
        <v>5</v>
      </c>
      <c r="H3276" s="10">
        <v>11635060</v>
      </c>
      <c r="I3276" s="22">
        <f>(data[[#This Row],[Profit]]/data[[#This Row],[Penjualan]])*100%</f>
        <v>0.12897814034101712</v>
      </c>
      <c r="K3276" s="3"/>
    </row>
    <row r="3277" spans="1:11" ht="15.75" customHeight="1" x14ac:dyDescent="0.3">
      <c r="A3277" s="9" t="s">
        <v>1681</v>
      </c>
      <c r="B3277" s="7" t="s">
        <v>14</v>
      </c>
      <c r="C3277" s="8" t="s">
        <v>20</v>
      </c>
      <c r="D3277" s="9" t="s">
        <v>28</v>
      </c>
      <c r="E3277" s="9" t="s">
        <v>30</v>
      </c>
      <c r="F3277" s="10">
        <v>159057890</v>
      </c>
      <c r="G3277" s="9">
        <v>4</v>
      </c>
      <c r="H3277" s="10">
        <v>12812351</v>
      </c>
      <c r="I3277" s="22">
        <f>(data[[#This Row],[Profit]]/data[[#This Row],[Penjualan]])*100%</f>
        <v>8.0551496062219868E-2</v>
      </c>
      <c r="K3277" s="3"/>
    </row>
    <row r="3278" spans="1:11" ht="15.75" customHeight="1" x14ac:dyDescent="0.3">
      <c r="A3278" s="9" t="s">
        <v>1681</v>
      </c>
      <c r="B3278" s="7" t="s">
        <v>39</v>
      </c>
      <c r="C3278" s="8" t="s">
        <v>20</v>
      </c>
      <c r="D3278" s="9" t="s">
        <v>28</v>
      </c>
      <c r="E3278" s="9" t="s">
        <v>30</v>
      </c>
      <c r="F3278" s="10">
        <v>131931087</v>
      </c>
      <c r="G3278" s="9">
        <v>4</v>
      </c>
      <c r="H3278" s="10">
        <v>12158872</v>
      </c>
      <c r="I3278" s="22">
        <f>(data[[#This Row],[Profit]]/data[[#This Row],[Penjualan]])*100%</f>
        <v>9.216078087797458E-2</v>
      </c>
      <c r="K3278" s="3"/>
    </row>
    <row r="3279" spans="1:11" ht="15.75" customHeight="1" x14ac:dyDescent="0.3">
      <c r="A3279" s="9" t="s">
        <v>1682</v>
      </c>
      <c r="B3279" s="7" t="s">
        <v>39</v>
      </c>
      <c r="C3279" s="8" t="s">
        <v>11</v>
      </c>
      <c r="D3279" s="9" t="s">
        <v>12</v>
      </c>
      <c r="E3279" s="9" t="s">
        <v>13</v>
      </c>
      <c r="F3279" s="10">
        <v>181417740</v>
      </c>
      <c r="G3279" s="9">
        <v>5</v>
      </c>
      <c r="H3279" s="10">
        <v>34699869</v>
      </c>
      <c r="I3279" s="22">
        <f>(data[[#This Row],[Profit]]/data[[#This Row],[Penjualan]])*100%</f>
        <v>0.19127053947425429</v>
      </c>
      <c r="K3279" s="3"/>
    </row>
    <row r="3280" spans="1:11" ht="15.75" customHeight="1" x14ac:dyDescent="0.3">
      <c r="A3280" s="9" t="s">
        <v>1683</v>
      </c>
      <c r="B3280" s="7" t="s">
        <v>39</v>
      </c>
      <c r="C3280" s="8" t="s">
        <v>20</v>
      </c>
      <c r="D3280" s="9" t="s">
        <v>18</v>
      </c>
      <c r="E3280" s="9" t="s">
        <v>13</v>
      </c>
      <c r="F3280" s="10">
        <v>230451228</v>
      </c>
      <c r="G3280" s="9">
        <v>2</v>
      </c>
      <c r="H3280" s="10">
        <v>11057267</v>
      </c>
      <c r="I3280" s="22">
        <f>(data[[#This Row],[Profit]]/data[[#This Row],[Penjualan]])*100%</f>
        <v>4.798094198048708E-2</v>
      </c>
      <c r="K3280" s="3"/>
    </row>
    <row r="3281" spans="1:11" ht="15.75" customHeight="1" x14ac:dyDescent="0.3">
      <c r="A3281" s="9" t="s">
        <v>1683</v>
      </c>
      <c r="B3281" s="7" t="s">
        <v>39</v>
      </c>
      <c r="C3281" s="8" t="s">
        <v>20</v>
      </c>
      <c r="D3281" s="9" t="s">
        <v>18</v>
      </c>
      <c r="E3281" s="9" t="s">
        <v>13</v>
      </c>
      <c r="F3281" s="10">
        <v>160599587</v>
      </c>
      <c r="G3281" s="9">
        <v>1</v>
      </c>
      <c r="H3281" s="10">
        <v>10299266</v>
      </c>
      <c r="I3281" s="22">
        <f>(data[[#This Row],[Profit]]/data[[#This Row],[Penjualan]])*100%</f>
        <v>6.4130090197554487E-2</v>
      </c>
      <c r="K3281" s="3"/>
    </row>
    <row r="3282" spans="1:11" ht="15.75" customHeight="1" x14ac:dyDescent="0.3">
      <c r="A3282" s="9" t="s">
        <v>1684</v>
      </c>
      <c r="B3282" s="7" t="s">
        <v>16</v>
      </c>
      <c r="C3282" s="8" t="s">
        <v>11</v>
      </c>
      <c r="D3282" s="9" t="s">
        <v>28</v>
      </c>
      <c r="E3282" s="9" t="s">
        <v>30</v>
      </c>
      <c r="F3282" s="10">
        <v>189547188</v>
      </c>
      <c r="G3282" s="9">
        <v>5</v>
      </c>
      <c r="H3282" s="10">
        <v>34595808</v>
      </c>
      <c r="I3282" s="22">
        <f>(data[[#This Row],[Profit]]/data[[#This Row],[Penjualan]])*100%</f>
        <v>0.18251818117185678</v>
      </c>
      <c r="K3282" s="3"/>
    </row>
    <row r="3283" spans="1:11" ht="15.75" customHeight="1" x14ac:dyDescent="0.3">
      <c r="A3283" s="9" t="s">
        <v>1685</v>
      </c>
      <c r="B3283" s="7" t="s">
        <v>14</v>
      </c>
      <c r="C3283" s="8" t="s">
        <v>11</v>
      </c>
      <c r="D3283" s="9" t="s">
        <v>12</v>
      </c>
      <c r="E3283" s="9" t="s">
        <v>26</v>
      </c>
      <c r="F3283" s="10">
        <v>249519533</v>
      </c>
      <c r="G3283" s="9">
        <v>4</v>
      </c>
      <c r="H3283" s="10">
        <v>22592205</v>
      </c>
      <c r="I3283" s="22">
        <f>(data[[#This Row],[Profit]]/data[[#This Row],[Penjualan]])*100%</f>
        <v>9.0542831370239857E-2</v>
      </c>
      <c r="K3283" s="3"/>
    </row>
    <row r="3284" spans="1:11" ht="15.75" customHeight="1" x14ac:dyDescent="0.3">
      <c r="A3284" s="9" t="s">
        <v>1686</v>
      </c>
      <c r="B3284" s="7" t="s">
        <v>16</v>
      </c>
      <c r="C3284" s="8" t="s">
        <v>17</v>
      </c>
      <c r="D3284" s="9" t="s">
        <v>28</v>
      </c>
      <c r="E3284" s="9" t="s">
        <v>30</v>
      </c>
      <c r="F3284" s="10">
        <v>148720749</v>
      </c>
      <c r="G3284" s="9">
        <v>4</v>
      </c>
      <c r="H3284" s="10">
        <v>28131022</v>
      </c>
      <c r="I3284" s="22">
        <f>(data[[#This Row],[Profit]]/data[[#This Row],[Penjualan]])*100%</f>
        <v>0.18915331040996841</v>
      </c>
      <c r="K3284" s="3"/>
    </row>
    <row r="3285" spans="1:11" ht="15.75" customHeight="1" x14ac:dyDescent="0.3">
      <c r="A3285" s="9" t="s">
        <v>1686</v>
      </c>
      <c r="B3285" s="7" t="s">
        <v>39</v>
      </c>
      <c r="C3285" s="8" t="s">
        <v>17</v>
      </c>
      <c r="D3285" s="9" t="s">
        <v>28</v>
      </c>
      <c r="E3285" s="9" t="s">
        <v>30</v>
      </c>
      <c r="F3285" s="10">
        <v>209896477</v>
      </c>
      <c r="G3285" s="9">
        <v>5</v>
      </c>
      <c r="H3285" s="10">
        <v>25595978</v>
      </c>
      <c r="I3285" s="22">
        <f>(data[[#This Row],[Profit]]/data[[#This Row],[Penjualan]])*100%</f>
        <v>0.12194572470122975</v>
      </c>
      <c r="K3285" s="3"/>
    </row>
    <row r="3286" spans="1:11" ht="15.75" customHeight="1" x14ac:dyDescent="0.3">
      <c r="A3286" s="9" t="s">
        <v>1686</v>
      </c>
      <c r="B3286" s="7" t="s">
        <v>39</v>
      </c>
      <c r="C3286" s="8" t="s">
        <v>17</v>
      </c>
      <c r="D3286" s="9" t="s">
        <v>28</v>
      </c>
      <c r="E3286" s="9" t="s">
        <v>30</v>
      </c>
      <c r="F3286" s="10">
        <v>176916995</v>
      </c>
      <c r="G3286" s="9">
        <v>5</v>
      </c>
      <c r="H3286" s="10">
        <v>11380921</v>
      </c>
      <c r="I3286" s="22">
        <f>(data[[#This Row],[Profit]]/data[[#This Row],[Penjualan]])*100%</f>
        <v>6.4329156167274942E-2</v>
      </c>
      <c r="K3286" s="3"/>
    </row>
    <row r="3287" spans="1:11" ht="15.75" customHeight="1" x14ac:dyDescent="0.3">
      <c r="A3287" s="9" t="s">
        <v>1687</v>
      </c>
      <c r="B3287" s="7" t="s">
        <v>39</v>
      </c>
      <c r="C3287" s="8" t="s">
        <v>20</v>
      </c>
      <c r="D3287" s="9" t="s">
        <v>18</v>
      </c>
      <c r="E3287" s="9" t="s">
        <v>26</v>
      </c>
      <c r="F3287" s="10">
        <v>239681767</v>
      </c>
      <c r="G3287" s="9">
        <v>3</v>
      </c>
      <c r="H3287" s="10">
        <v>21097681</v>
      </c>
      <c r="I3287" s="22">
        <f>(data[[#This Row],[Profit]]/data[[#This Row],[Penjualan]])*100%</f>
        <v>8.8023721053424972E-2</v>
      </c>
      <c r="K3287" s="3"/>
    </row>
    <row r="3288" spans="1:11" ht="15.75" customHeight="1" x14ac:dyDescent="0.3">
      <c r="A3288" s="9" t="s">
        <v>1687</v>
      </c>
      <c r="B3288" s="7" t="s">
        <v>14</v>
      </c>
      <c r="C3288" s="8" t="s">
        <v>20</v>
      </c>
      <c r="D3288" s="9" t="s">
        <v>18</v>
      </c>
      <c r="E3288" s="9" t="s">
        <v>26</v>
      </c>
      <c r="F3288" s="10">
        <v>239189089</v>
      </c>
      <c r="G3288" s="9">
        <v>2</v>
      </c>
      <c r="H3288" s="10">
        <v>18638775</v>
      </c>
      <c r="I3288" s="22">
        <f>(data[[#This Row],[Profit]]/data[[#This Row],[Penjualan]])*100%</f>
        <v>7.7924854674286587E-2</v>
      </c>
      <c r="K3288" s="3"/>
    </row>
    <row r="3289" spans="1:11" ht="15.75" customHeight="1" x14ac:dyDescent="0.3">
      <c r="A3289" s="9" t="s">
        <v>1687</v>
      </c>
      <c r="B3289" s="7" t="s">
        <v>10</v>
      </c>
      <c r="C3289" s="8" t="s">
        <v>20</v>
      </c>
      <c r="D3289" s="9" t="s">
        <v>18</v>
      </c>
      <c r="E3289" s="9" t="s">
        <v>26</v>
      </c>
      <c r="F3289" s="10">
        <v>200155344</v>
      </c>
      <c r="G3289" s="9">
        <v>4</v>
      </c>
      <c r="H3289" s="10">
        <v>32397176</v>
      </c>
      <c r="I3289" s="22">
        <f>(data[[#This Row],[Profit]]/data[[#This Row],[Penjualan]])*100%</f>
        <v>0.16186015997654302</v>
      </c>
      <c r="K3289" s="3"/>
    </row>
    <row r="3290" spans="1:11" ht="15.75" customHeight="1" x14ac:dyDescent="0.3">
      <c r="A3290" s="9" t="s">
        <v>1687</v>
      </c>
      <c r="B3290" s="7" t="s">
        <v>10</v>
      </c>
      <c r="C3290" s="8" t="s">
        <v>20</v>
      </c>
      <c r="D3290" s="9" t="s">
        <v>18</v>
      </c>
      <c r="E3290" s="9" t="s">
        <v>26</v>
      </c>
      <c r="F3290" s="10">
        <v>105905181</v>
      </c>
      <c r="G3290" s="9">
        <v>5</v>
      </c>
      <c r="H3290" s="10">
        <v>30086985</v>
      </c>
      <c r="I3290" s="22">
        <f>(data[[#This Row],[Profit]]/data[[#This Row],[Penjualan]])*100%</f>
        <v>0.28409360822488938</v>
      </c>
      <c r="K3290" s="3"/>
    </row>
    <row r="3291" spans="1:11" ht="15.75" customHeight="1" x14ac:dyDescent="0.3">
      <c r="A3291" s="9" t="s">
        <v>1687</v>
      </c>
      <c r="B3291" s="7" t="s">
        <v>10</v>
      </c>
      <c r="C3291" s="8" t="s">
        <v>20</v>
      </c>
      <c r="D3291" s="9" t="s">
        <v>18</v>
      </c>
      <c r="E3291" s="9" t="s">
        <v>26</v>
      </c>
      <c r="F3291" s="10">
        <v>204629181</v>
      </c>
      <c r="G3291" s="9">
        <v>1</v>
      </c>
      <c r="H3291" s="10">
        <v>32197166</v>
      </c>
      <c r="I3291" s="22">
        <f>(data[[#This Row],[Profit]]/data[[#This Row],[Penjualan]])*100%</f>
        <v>0.15734396161220035</v>
      </c>
      <c r="K3291" s="3"/>
    </row>
    <row r="3292" spans="1:11" ht="15.75" customHeight="1" x14ac:dyDescent="0.3">
      <c r="A3292" s="9" t="s">
        <v>1688</v>
      </c>
      <c r="B3292" s="7" t="s">
        <v>10</v>
      </c>
      <c r="C3292" s="8" t="s">
        <v>17</v>
      </c>
      <c r="D3292" s="9" t="s">
        <v>28</v>
      </c>
      <c r="E3292" s="9" t="s">
        <v>13</v>
      </c>
      <c r="F3292" s="10">
        <v>120667016</v>
      </c>
      <c r="G3292" s="9">
        <v>3</v>
      </c>
      <c r="H3292" s="10">
        <v>15092728</v>
      </c>
      <c r="I3292" s="22">
        <f>(data[[#This Row],[Profit]]/data[[#This Row],[Penjualan]])*100%</f>
        <v>0.12507749425079012</v>
      </c>
      <c r="K3292" s="3"/>
    </row>
    <row r="3293" spans="1:11" ht="15.75" customHeight="1" x14ac:dyDescent="0.3">
      <c r="A3293" s="9" t="s">
        <v>1689</v>
      </c>
      <c r="B3293" s="7" t="s">
        <v>10</v>
      </c>
      <c r="C3293" s="8" t="s">
        <v>20</v>
      </c>
      <c r="D3293" s="9" t="s">
        <v>18</v>
      </c>
      <c r="E3293" s="9" t="s">
        <v>25</v>
      </c>
      <c r="F3293" s="10">
        <v>116219966</v>
      </c>
      <c r="G3293" s="9">
        <v>5</v>
      </c>
      <c r="H3293" s="10">
        <v>25754552</v>
      </c>
      <c r="I3293" s="22">
        <f>(data[[#This Row],[Profit]]/data[[#This Row],[Penjualan]])*100%</f>
        <v>0.2216017857034995</v>
      </c>
      <c r="K3293" s="3"/>
    </row>
    <row r="3294" spans="1:11" ht="15.75" customHeight="1" x14ac:dyDescent="0.3">
      <c r="A3294" s="9" t="s">
        <v>1689</v>
      </c>
      <c r="B3294" s="7" t="s">
        <v>10</v>
      </c>
      <c r="C3294" s="8" t="s">
        <v>20</v>
      </c>
      <c r="D3294" s="9" t="s">
        <v>18</v>
      </c>
      <c r="E3294" s="9" t="s">
        <v>25</v>
      </c>
      <c r="F3294" s="10">
        <v>190079084</v>
      </c>
      <c r="G3294" s="9">
        <v>2</v>
      </c>
      <c r="H3294" s="10">
        <v>11387953</v>
      </c>
      <c r="I3294" s="22">
        <f>(data[[#This Row],[Profit]]/data[[#This Row],[Penjualan]])*100%</f>
        <v>5.9911657612996494E-2</v>
      </c>
      <c r="K3294" s="3"/>
    </row>
    <row r="3295" spans="1:11" ht="15.75" customHeight="1" x14ac:dyDescent="0.3">
      <c r="A3295" s="9" t="s">
        <v>1690</v>
      </c>
      <c r="B3295" s="7" t="s">
        <v>10</v>
      </c>
      <c r="C3295" s="8" t="s">
        <v>11</v>
      </c>
      <c r="D3295" s="9" t="s">
        <v>28</v>
      </c>
      <c r="E3295" s="9" t="s">
        <v>13</v>
      </c>
      <c r="F3295" s="10">
        <v>190316979</v>
      </c>
      <c r="G3295" s="9">
        <v>3</v>
      </c>
      <c r="H3295" s="10">
        <v>14231641</v>
      </c>
      <c r="I3295" s="22">
        <f>(data[[#This Row],[Profit]]/data[[#This Row],[Penjualan]])*100%</f>
        <v>7.477861972577865E-2</v>
      </c>
      <c r="K3295" s="3"/>
    </row>
    <row r="3296" spans="1:11" ht="15.75" customHeight="1" x14ac:dyDescent="0.3">
      <c r="A3296" s="9" t="s">
        <v>1691</v>
      </c>
      <c r="B3296" s="7" t="s">
        <v>16</v>
      </c>
      <c r="C3296" s="8" t="s">
        <v>21</v>
      </c>
      <c r="D3296" s="9" t="s">
        <v>28</v>
      </c>
      <c r="E3296" s="9" t="s">
        <v>30</v>
      </c>
      <c r="F3296" s="10">
        <v>104390311</v>
      </c>
      <c r="G3296" s="9">
        <v>2</v>
      </c>
      <c r="H3296" s="10">
        <v>21618416</v>
      </c>
      <c r="I3296" s="22">
        <f>(data[[#This Row],[Profit]]/data[[#This Row],[Penjualan]])*100%</f>
        <v>0.20709216969379465</v>
      </c>
      <c r="K3296" s="3"/>
    </row>
    <row r="3297" spans="1:11" ht="15.75" customHeight="1" x14ac:dyDescent="0.3">
      <c r="A3297" s="9" t="s">
        <v>1692</v>
      </c>
      <c r="B3297" s="7" t="s">
        <v>16</v>
      </c>
      <c r="C3297" s="8" t="s">
        <v>20</v>
      </c>
      <c r="D3297" s="9" t="s">
        <v>18</v>
      </c>
      <c r="E3297" s="9" t="s">
        <v>13</v>
      </c>
      <c r="F3297" s="10">
        <v>221710456</v>
      </c>
      <c r="G3297" s="9">
        <v>4</v>
      </c>
      <c r="H3297" s="10">
        <v>22168214</v>
      </c>
      <c r="I3297" s="22">
        <f>(data[[#This Row],[Profit]]/data[[#This Row],[Penjualan]])*100%</f>
        <v>9.9987228387640861E-2</v>
      </c>
      <c r="K3297" s="3"/>
    </row>
    <row r="3298" spans="1:11" ht="15.75" customHeight="1" x14ac:dyDescent="0.3">
      <c r="A3298" s="9" t="s">
        <v>1692</v>
      </c>
      <c r="B3298" s="7" t="s">
        <v>16</v>
      </c>
      <c r="C3298" s="8" t="s">
        <v>20</v>
      </c>
      <c r="D3298" s="9" t="s">
        <v>18</v>
      </c>
      <c r="E3298" s="9" t="s">
        <v>13</v>
      </c>
      <c r="F3298" s="10">
        <v>182765377</v>
      </c>
      <c r="G3298" s="9">
        <v>5</v>
      </c>
      <c r="H3298" s="10">
        <v>15252673</v>
      </c>
      <c r="I3298" s="22">
        <f>(data[[#This Row],[Profit]]/data[[#This Row],[Penjualan]])*100%</f>
        <v>8.3454936872425237E-2</v>
      </c>
      <c r="K3298" s="3"/>
    </row>
    <row r="3299" spans="1:11" ht="15.75" customHeight="1" x14ac:dyDescent="0.3">
      <c r="A3299" s="9" t="s">
        <v>1692</v>
      </c>
      <c r="B3299" s="7" t="s">
        <v>10</v>
      </c>
      <c r="C3299" s="8" t="s">
        <v>20</v>
      </c>
      <c r="D3299" s="9" t="s">
        <v>18</v>
      </c>
      <c r="E3299" s="9" t="s">
        <v>13</v>
      </c>
      <c r="F3299" s="10">
        <v>197880081</v>
      </c>
      <c r="G3299" s="9">
        <v>3</v>
      </c>
      <c r="H3299" s="10">
        <v>17308718</v>
      </c>
      <c r="I3299" s="22">
        <f>(data[[#This Row],[Profit]]/data[[#This Row],[Penjualan]])*100%</f>
        <v>8.7470744465684744E-2</v>
      </c>
      <c r="K3299" s="3"/>
    </row>
    <row r="3300" spans="1:11" ht="15.75" customHeight="1" x14ac:dyDescent="0.3">
      <c r="A3300" s="9" t="s">
        <v>1693</v>
      </c>
      <c r="B3300" s="7" t="s">
        <v>10</v>
      </c>
      <c r="C3300" s="8" t="s">
        <v>20</v>
      </c>
      <c r="D3300" s="9" t="s">
        <v>12</v>
      </c>
      <c r="E3300" s="9" t="s">
        <v>26</v>
      </c>
      <c r="F3300" s="10">
        <v>209949549</v>
      </c>
      <c r="G3300" s="9">
        <v>5</v>
      </c>
      <c r="H3300" s="10">
        <v>19690443</v>
      </c>
      <c r="I3300" s="22">
        <f>(data[[#This Row],[Profit]]/data[[#This Row],[Penjualan]])*100%</f>
        <v>9.3786545833446866E-2</v>
      </c>
      <c r="K3300" s="3"/>
    </row>
    <row r="3301" spans="1:11" ht="15.75" customHeight="1" x14ac:dyDescent="0.3">
      <c r="A3301" s="9" t="s">
        <v>1693</v>
      </c>
      <c r="B3301" s="7" t="s">
        <v>10</v>
      </c>
      <c r="C3301" s="8" t="s">
        <v>20</v>
      </c>
      <c r="D3301" s="9" t="s">
        <v>12</v>
      </c>
      <c r="E3301" s="9" t="s">
        <v>26</v>
      </c>
      <c r="F3301" s="10">
        <v>191758213</v>
      </c>
      <c r="G3301" s="9">
        <v>2</v>
      </c>
      <c r="H3301" s="10">
        <v>29500600</v>
      </c>
      <c r="I3301" s="22">
        <f>(data[[#This Row],[Profit]]/data[[#This Row],[Penjualan]])*100%</f>
        <v>0.15384269355910196</v>
      </c>
      <c r="K3301" s="3"/>
    </row>
    <row r="3302" spans="1:11" ht="15.75" customHeight="1" x14ac:dyDescent="0.3">
      <c r="A3302" s="9" t="s">
        <v>1693</v>
      </c>
      <c r="B3302" s="7" t="s">
        <v>10</v>
      </c>
      <c r="C3302" s="8" t="s">
        <v>20</v>
      </c>
      <c r="D3302" s="9" t="s">
        <v>12</v>
      </c>
      <c r="E3302" s="9" t="s">
        <v>26</v>
      </c>
      <c r="F3302" s="10">
        <v>204995798</v>
      </c>
      <c r="G3302" s="9">
        <v>1</v>
      </c>
      <c r="H3302" s="10">
        <v>23486054</v>
      </c>
      <c r="I3302" s="22">
        <f>(data[[#This Row],[Profit]]/data[[#This Row],[Penjualan]])*100%</f>
        <v>0.11456846544727711</v>
      </c>
      <c r="K3302" s="3"/>
    </row>
    <row r="3303" spans="1:11" ht="15.75" customHeight="1" x14ac:dyDescent="0.3">
      <c r="A3303" s="9" t="s">
        <v>1693</v>
      </c>
      <c r="B3303" s="7" t="s">
        <v>10</v>
      </c>
      <c r="C3303" s="8" t="s">
        <v>20</v>
      </c>
      <c r="D3303" s="9" t="s">
        <v>12</v>
      </c>
      <c r="E3303" s="9" t="s">
        <v>26</v>
      </c>
      <c r="F3303" s="10">
        <v>244423843</v>
      </c>
      <c r="G3303" s="9">
        <v>1</v>
      </c>
      <c r="H3303" s="10">
        <v>23844314</v>
      </c>
      <c r="I3303" s="22">
        <f>(data[[#This Row],[Profit]]/data[[#This Row],[Penjualan]])*100%</f>
        <v>9.7553142554918426E-2</v>
      </c>
      <c r="K3303" s="3"/>
    </row>
    <row r="3304" spans="1:11" ht="15.75" customHeight="1" x14ac:dyDescent="0.3">
      <c r="A3304" s="9" t="s">
        <v>1694</v>
      </c>
      <c r="B3304" s="7" t="s">
        <v>16</v>
      </c>
      <c r="C3304" s="8" t="s">
        <v>11</v>
      </c>
      <c r="D3304" s="9" t="s">
        <v>12</v>
      </c>
      <c r="E3304" s="9" t="s">
        <v>13</v>
      </c>
      <c r="F3304" s="10">
        <v>212849895</v>
      </c>
      <c r="G3304" s="9">
        <v>3</v>
      </c>
      <c r="H3304" s="10">
        <v>29138274</v>
      </c>
      <c r="I3304" s="22">
        <f>(data[[#This Row],[Profit]]/data[[#This Row],[Penjualan]])*100%</f>
        <v>0.13689588148493095</v>
      </c>
      <c r="K3304" s="3"/>
    </row>
    <row r="3305" spans="1:11" ht="15.75" customHeight="1" x14ac:dyDescent="0.3">
      <c r="A3305" s="9" t="s">
        <v>1695</v>
      </c>
      <c r="B3305" s="7" t="s">
        <v>14</v>
      </c>
      <c r="C3305" s="8" t="s">
        <v>20</v>
      </c>
      <c r="D3305" s="9" t="s">
        <v>28</v>
      </c>
      <c r="E3305" s="9" t="s">
        <v>13</v>
      </c>
      <c r="F3305" s="10">
        <v>176830320</v>
      </c>
      <c r="G3305" s="9">
        <v>1</v>
      </c>
      <c r="H3305" s="10">
        <v>32629448</v>
      </c>
      <c r="I3305" s="22">
        <f>(data[[#This Row],[Profit]]/data[[#This Row],[Penjualan]])*100%</f>
        <v>0.18452405673416189</v>
      </c>
      <c r="K3305" s="3"/>
    </row>
    <row r="3306" spans="1:11" ht="15.75" customHeight="1" x14ac:dyDescent="0.3">
      <c r="A3306" s="9" t="s">
        <v>1696</v>
      </c>
      <c r="B3306" s="7" t="s">
        <v>14</v>
      </c>
      <c r="C3306" s="8" t="s">
        <v>21</v>
      </c>
      <c r="D3306" s="9" t="s">
        <v>28</v>
      </c>
      <c r="E3306" s="9" t="s">
        <v>25</v>
      </c>
      <c r="F3306" s="10">
        <v>139841897</v>
      </c>
      <c r="G3306" s="9">
        <v>2</v>
      </c>
      <c r="H3306" s="10">
        <v>25680138</v>
      </c>
      <c r="I3306" s="22">
        <f>(data[[#This Row],[Profit]]/data[[#This Row],[Penjualan]])*100%</f>
        <v>0.18363693965049688</v>
      </c>
      <c r="K3306" s="3"/>
    </row>
    <row r="3307" spans="1:11" ht="15.75" customHeight="1" x14ac:dyDescent="0.3">
      <c r="A3307" s="9" t="s">
        <v>1697</v>
      </c>
      <c r="B3307" s="7" t="s">
        <v>14</v>
      </c>
      <c r="C3307" s="8" t="s">
        <v>20</v>
      </c>
      <c r="D3307" s="9" t="s">
        <v>18</v>
      </c>
      <c r="E3307" s="9" t="s">
        <v>30</v>
      </c>
      <c r="F3307" s="10">
        <v>240866265</v>
      </c>
      <c r="G3307" s="9">
        <v>5</v>
      </c>
      <c r="H3307" s="10">
        <v>30450497</v>
      </c>
      <c r="I3307" s="22">
        <f>(data[[#This Row],[Profit]]/data[[#This Row],[Penjualan]])*100%</f>
        <v>0.12642076299061639</v>
      </c>
      <c r="K3307" s="3"/>
    </row>
    <row r="3308" spans="1:11" ht="15.75" customHeight="1" x14ac:dyDescent="0.3">
      <c r="A3308" s="9" t="s">
        <v>1697</v>
      </c>
      <c r="B3308" s="7" t="s">
        <v>14</v>
      </c>
      <c r="C3308" s="8" t="s">
        <v>20</v>
      </c>
      <c r="D3308" s="9" t="s">
        <v>18</v>
      </c>
      <c r="E3308" s="9" t="s">
        <v>30</v>
      </c>
      <c r="F3308" s="10">
        <v>106256521</v>
      </c>
      <c r="G3308" s="9">
        <v>5</v>
      </c>
      <c r="H3308" s="10">
        <v>34056301</v>
      </c>
      <c r="I3308" s="22">
        <f>(data[[#This Row],[Profit]]/data[[#This Row],[Penjualan]])*100%</f>
        <v>0.32051022073271157</v>
      </c>
      <c r="K3308" s="3"/>
    </row>
    <row r="3309" spans="1:11" ht="15.75" customHeight="1" x14ac:dyDescent="0.3">
      <c r="A3309" s="9" t="s">
        <v>1697</v>
      </c>
      <c r="B3309" s="7" t="s">
        <v>14</v>
      </c>
      <c r="C3309" s="8" t="s">
        <v>20</v>
      </c>
      <c r="D3309" s="9" t="s">
        <v>18</v>
      </c>
      <c r="E3309" s="9" t="s">
        <v>30</v>
      </c>
      <c r="F3309" s="10">
        <v>110447479</v>
      </c>
      <c r="G3309" s="9">
        <v>3</v>
      </c>
      <c r="H3309" s="10">
        <v>33248342</v>
      </c>
      <c r="I3309" s="22">
        <f>(data[[#This Row],[Profit]]/data[[#This Row],[Penjualan]])*100%</f>
        <v>0.30103305481513071</v>
      </c>
      <c r="K3309" s="3"/>
    </row>
    <row r="3310" spans="1:11" ht="15.75" customHeight="1" x14ac:dyDescent="0.3">
      <c r="A3310" s="9" t="s">
        <v>1698</v>
      </c>
      <c r="B3310" s="7" t="s">
        <v>14</v>
      </c>
      <c r="C3310" s="8" t="s">
        <v>20</v>
      </c>
      <c r="D3310" s="9" t="s">
        <v>28</v>
      </c>
      <c r="E3310" s="9" t="s">
        <v>30</v>
      </c>
      <c r="F3310" s="10">
        <v>158881927</v>
      </c>
      <c r="G3310" s="9">
        <v>5</v>
      </c>
      <c r="H3310" s="10">
        <v>24698686</v>
      </c>
      <c r="I3310" s="22">
        <f>(data[[#This Row],[Profit]]/data[[#This Row],[Penjualan]])*100%</f>
        <v>0.15545308686997483</v>
      </c>
      <c r="K3310" s="3"/>
    </row>
    <row r="3311" spans="1:11" ht="15.75" customHeight="1" x14ac:dyDescent="0.3">
      <c r="A3311" s="9" t="s">
        <v>1699</v>
      </c>
      <c r="B3311" s="7" t="s">
        <v>14</v>
      </c>
      <c r="C3311" s="8" t="s">
        <v>20</v>
      </c>
      <c r="D3311" s="9" t="s">
        <v>12</v>
      </c>
      <c r="E3311" s="9" t="s">
        <v>25</v>
      </c>
      <c r="F3311" s="10">
        <v>146443327</v>
      </c>
      <c r="G3311" s="9">
        <v>3</v>
      </c>
      <c r="H3311" s="10">
        <v>34248555</v>
      </c>
      <c r="I3311" s="22">
        <f>(data[[#This Row],[Profit]]/data[[#This Row],[Penjualan]])*100%</f>
        <v>0.23386900380923467</v>
      </c>
      <c r="K3311" s="3"/>
    </row>
    <row r="3312" spans="1:11" ht="15.75" customHeight="1" x14ac:dyDescent="0.3">
      <c r="A3312" s="9" t="s">
        <v>1699</v>
      </c>
      <c r="B3312" s="7" t="s">
        <v>14</v>
      </c>
      <c r="C3312" s="8" t="s">
        <v>20</v>
      </c>
      <c r="D3312" s="9" t="s">
        <v>12</v>
      </c>
      <c r="E3312" s="9" t="s">
        <v>25</v>
      </c>
      <c r="F3312" s="10">
        <v>196621310</v>
      </c>
      <c r="G3312" s="9">
        <v>1</v>
      </c>
      <c r="H3312" s="10">
        <v>34386738</v>
      </c>
      <c r="I3312" s="22">
        <f>(data[[#This Row],[Profit]]/data[[#This Row],[Penjualan]])*100%</f>
        <v>0.17488815429009194</v>
      </c>
      <c r="K3312" s="3"/>
    </row>
    <row r="3313" spans="1:11" ht="15.75" customHeight="1" x14ac:dyDescent="0.3">
      <c r="A3313" s="9" t="s">
        <v>1699</v>
      </c>
      <c r="B3313" s="7" t="s">
        <v>16</v>
      </c>
      <c r="C3313" s="8" t="s">
        <v>20</v>
      </c>
      <c r="D3313" s="9" t="s">
        <v>12</v>
      </c>
      <c r="E3313" s="9" t="s">
        <v>25</v>
      </c>
      <c r="F3313" s="10">
        <v>186524097</v>
      </c>
      <c r="G3313" s="9">
        <v>5</v>
      </c>
      <c r="H3313" s="10">
        <v>17556369</v>
      </c>
      <c r="I3313" s="22">
        <f>(data[[#This Row],[Profit]]/data[[#This Row],[Penjualan]])*100%</f>
        <v>9.4123865400618983E-2</v>
      </c>
      <c r="K3313" s="3"/>
    </row>
    <row r="3314" spans="1:11" ht="15.75" customHeight="1" x14ac:dyDescent="0.3">
      <c r="A3314" s="9" t="s">
        <v>1699</v>
      </c>
      <c r="B3314" s="7" t="s">
        <v>16</v>
      </c>
      <c r="C3314" s="8" t="s">
        <v>20</v>
      </c>
      <c r="D3314" s="9" t="s">
        <v>12</v>
      </c>
      <c r="E3314" s="9" t="s">
        <v>25</v>
      </c>
      <c r="F3314" s="10">
        <v>90733955</v>
      </c>
      <c r="G3314" s="9">
        <v>3</v>
      </c>
      <c r="H3314" s="10">
        <v>16753354</v>
      </c>
      <c r="I3314" s="22">
        <f>(data[[#This Row],[Profit]]/data[[#This Row],[Penjualan]])*100%</f>
        <v>0.18464260705928667</v>
      </c>
      <c r="K3314" s="3"/>
    </row>
    <row r="3315" spans="1:11" ht="15.75" customHeight="1" x14ac:dyDescent="0.3">
      <c r="A3315" s="9" t="s">
        <v>1699</v>
      </c>
      <c r="B3315" s="7" t="s">
        <v>14</v>
      </c>
      <c r="C3315" s="8" t="s">
        <v>20</v>
      </c>
      <c r="D3315" s="9" t="s">
        <v>12</v>
      </c>
      <c r="E3315" s="9" t="s">
        <v>25</v>
      </c>
      <c r="F3315" s="10">
        <v>182520516</v>
      </c>
      <c r="G3315" s="9">
        <v>4</v>
      </c>
      <c r="H3315" s="10">
        <v>13480694</v>
      </c>
      <c r="I3315" s="22">
        <f>(data[[#This Row],[Profit]]/data[[#This Row],[Penjualan]])*100%</f>
        <v>7.3858513527323144E-2</v>
      </c>
      <c r="K3315" s="3"/>
    </row>
    <row r="3316" spans="1:11" ht="15.75" customHeight="1" x14ac:dyDescent="0.3">
      <c r="A3316" s="9" t="s">
        <v>1700</v>
      </c>
      <c r="B3316" s="7" t="s">
        <v>14</v>
      </c>
      <c r="C3316" s="8" t="s">
        <v>21</v>
      </c>
      <c r="D3316" s="9" t="s">
        <v>28</v>
      </c>
      <c r="E3316" s="9" t="s">
        <v>13</v>
      </c>
      <c r="F3316" s="10">
        <v>145735092</v>
      </c>
      <c r="G3316" s="9">
        <v>4</v>
      </c>
      <c r="H3316" s="10">
        <v>22351296</v>
      </c>
      <c r="I3316" s="22">
        <f>(data[[#This Row],[Profit]]/data[[#This Row],[Penjualan]])*100%</f>
        <v>0.15336934772031433</v>
      </c>
      <c r="K3316" s="3"/>
    </row>
    <row r="3317" spans="1:11" ht="15.75" customHeight="1" x14ac:dyDescent="0.3">
      <c r="A3317" s="9" t="s">
        <v>1700</v>
      </c>
      <c r="B3317" s="7" t="s">
        <v>14</v>
      </c>
      <c r="C3317" s="8" t="s">
        <v>21</v>
      </c>
      <c r="D3317" s="9" t="s">
        <v>28</v>
      </c>
      <c r="E3317" s="9" t="s">
        <v>13</v>
      </c>
      <c r="F3317" s="10">
        <v>218174879</v>
      </c>
      <c r="G3317" s="9">
        <v>2</v>
      </c>
      <c r="H3317" s="10">
        <v>16567834</v>
      </c>
      <c r="I3317" s="22">
        <f>(data[[#This Row],[Profit]]/data[[#This Row],[Penjualan]])*100%</f>
        <v>7.5938321019992414E-2</v>
      </c>
      <c r="K3317" s="3"/>
    </row>
    <row r="3318" spans="1:11" ht="15.75" customHeight="1" x14ac:dyDescent="0.3">
      <c r="A3318" s="9" t="s">
        <v>1701</v>
      </c>
      <c r="B3318" s="7" t="s">
        <v>16</v>
      </c>
      <c r="C3318" s="8" t="s">
        <v>20</v>
      </c>
      <c r="D3318" s="9" t="s">
        <v>18</v>
      </c>
      <c r="E3318" s="9" t="s">
        <v>25</v>
      </c>
      <c r="F3318" s="10">
        <v>245605807</v>
      </c>
      <c r="G3318" s="9">
        <v>4</v>
      </c>
      <c r="H3318" s="10">
        <v>22384203</v>
      </c>
      <c r="I3318" s="22">
        <f>(data[[#This Row],[Profit]]/data[[#This Row],[Penjualan]])*100%</f>
        <v>9.1138736797049757E-2</v>
      </c>
      <c r="K3318" s="3"/>
    </row>
    <row r="3319" spans="1:11" ht="15.75" customHeight="1" x14ac:dyDescent="0.3">
      <c r="A3319" s="9" t="s">
        <v>1701</v>
      </c>
      <c r="B3319" s="7" t="s">
        <v>39</v>
      </c>
      <c r="C3319" s="8" t="s">
        <v>20</v>
      </c>
      <c r="D3319" s="9" t="s">
        <v>18</v>
      </c>
      <c r="E3319" s="9" t="s">
        <v>25</v>
      </c>
      <c r="F3319" s="10">
        <v>246056645</v>
      </c>
      <c r="G3319" s="9">
        <v>4</v>
      </c>
      <c r="H3319" s="10">
        <v>32845347</v>
      </c>
      <c r="I3319" s="22">
        <f>(data[[#This Row],[Profit]]/data[[#This Row],[Penjualan]])*100%</f>
        <v>0.1334869334660724</v>
      </c>
      <c r="K3319" s="3"/>
    </row>
    <row r="3320" spans="1:11" ht="15.75" customHeight="1" x14ac:dyDescent="0.3">
      <c r="A3320" s="9" t="s">
        <v>1702</v>
      </c>
      <c r="B3320" s="7" t="s">
        <v>14</v>
      </c>
      <c r="C3320" s="8" t="s">
        <v>20</v>
      </c>
      <c r="D3320" s="9" t="s">
        <v>18</v>
      </c>
      <c r="E3320" s="9" t="s">
        <v>30</v>
      </c>
      <c r="F3320" s="10">
        <v>183310873</v>
      </c>
      <c r="G3320" s="9">
        <v>4</v>
      </c>
      <c r="H3320" s="10">
        <v>15654237</v>
      </c>
      <c r="I3320" s="22">
        <f>(data[[#This Row],[Profit]]/data[[#This Row],[Penjualan]])*100%</f>
        <v>8.5397209362480103E-2</v>
      </c>
      <c r="K3320" s="3"/>
    </row>
    <row r="3321" spans="1:11" ht="15.75" customHeight="1" x14ac:dyDescent="0.3">
      <c r="A3321" s="9" t="s">
        <v>1703</v>
      </c>
      <c r="B3321" s="7" t="s">
        <v>14</v>
      </c>
      <c r="C3321" s="8" t="s">
        <v>20</v>
      </c>
      <c r="D3321" s="9" t="s">
        <v>28</v>
      </c>
      <c r="E3321" s="9" t="s">
        <v>25</v>
      </c>
      <c r="F3321" s="10">
        <v>231411156</v>
      </c>
      <c r="G3321" s="9">
        <v>5</v>
      </c>
      <c r="H3321" s="10">
        <v>27216818</v>
      </c>
      <c r="I3321" s="22">
        <f>(data[[#This Row],[Profit]]/data[[#This Row],[Penjualan]])*100%</f>
        <v>0.11761238511768206</v>
      </c>
      <c r="K3321" s="3"/>
    </row>
    <row r="3322" spans="1:11" ht="15.75" customHeight="1" x14ac:dyDescent="0.3">
      <c r="A3322" s="9" t="s">
        <v>1703</v>
      </c>
      <c r="B3322" s="7" t="s">
        <v>10</v>
      </c>
      <c r="C3322" s="8" t="s">
        <v>20</v>
      </c>
      <c r="D3322" s="9" t="s">
        <v>28</v>
      </c>
      <c r="E3322" s="9" t="s">
        <v>25</v>
      </c>
      <c r="F3322" s="10">
        <v>96775934</v>
      </c>
      <c r="G3322" s="9">
        <v>2</v>
      </c>
      <c r="H3322" s="10">
        <v>20276542</v>
      </c>
      <c r="I3322" s="22">
        <f>(data[[#This Row],[Profit]]/data[[#This Row],[Penjualan]])*100%</f>
        <v>0.20952049917699581</v>
      </c>
      <c r="K3322" s="3"/>
    </row>
    <row r="3323" spans="1:11" ht="15.75" customHeight="1" x14ac:dyDescent="0.3">
      <c r="A3323" s="9" t="s">
        <v>1703</v>
      </c>
      <c r="B3323" s="7" t="s">
        <v>16</v>
      </c>
      <c r="C3323" s="8" t="s">
        <v>20</v>
      </c>
      <c r="D3323" s="9" t="s">
        <v>28</v>
      </c>
      <c r="E3323" s="9" t="s">
        <v>25</v>
      </c>
      <c r="F3323" s="10">
        <v>206045503</v>
      </c>
      <c r="G3323" s="9">
        <v>2</v>
      </c>
      <c r="H3323" s="10">
        <v>20189898</v>
      </c>
      <c r="I3323" s="22">
        <f>(data[[#This Row],[Profit]]/data[[#This Row],[Penjualan]])*100%</f>
        <v>9.7987569279781861E-2</v>
      </c>
      <c r="K3323" s="3"/>
    </row>
    <row r="3324" spans="1:11" ht="15.75" customHeight="1" x14ac:dyDescent="0.3">
      <c r="A3324" s="9" t="s">
        <v>1703</v>
      </c>
      <c r="B3324" s="7" t="s">
        <v>10</v>
      </c>
      <c r="C3324" s="8" t="s">
        <v>20</v>
      </c>
      <c r="D3324" s="9" t="s">
        <v>28</v>
      </c>
      <c r="E3324" s="9" t="s">
        <v>25</v>
      </c>
      <c r="F3324" s="10">
        <v>218064209</v>
      </c>
      <c r="G3324" s="9">
        <v>2</v>
      </c>
      <c r="H3324" s="10">
        <v>10939183</v>
      </c>
      <c r="I3324" s="22">
        <f>(data[[#This Row],[Profit]]/data[[#This Row],[Penjualan]])*100%</f>
        <v>5.0164963109558251E-2</v>
      </c>
      <c r="K3324" s="3"/>
    </row>
    <row r="3325" spans="1:11" ht="15.75" customHeight="1" x14ac:dyDescent="0.3">
      <c r="A3325" s="9" t="s">
        <v>1703</v>
      </c>
      <c r="B3325" s="7" t="s">
        <v>14</v>
      </c>
      <c r="C3325" s="8" t="s">
        <v>20</v>
      </c>
      <c r="D3325" s="9" t="s">
        <v>28</v>
      </c>
      <c r="E3325" s="9" t="s">
        <v>25</v>
      </c>
      <c r="F3325" s="10">
        <v>134931476</v>
      </c>
      <c r="G3325" s="9">
        <v>4</v>
      </c>
      <c r="H3325" s="10">
        <v>32165202</v>
      </c>
      <c r="I3325" s="22">
        <f>(data[[#This Row],[Profit]]/data[[#This Row],[Penjualan]])*100%</f>
        <v>0.2383817546026103</v>
      </c>
      <c r="K3325" s="3"/>
    </row>
    <row r="3326" spans="1:11" ht="15.75" customHeight="1" x14ac:dyDescent="0.3">
      <c r="A3326" s="9" t="s">
        <v>1704</v>
      </c>
      <c r="B3326" s="7" t="s">
        <v>10</v>
      </c>
      <c r="C3326" s="8" t="s">
        <v>20</v>
      </c>
      <c r="D3326" s="9" t="s">
        <v>18</v>
      </c>
      <c r="E3326" s="9" t="s">
        <v>13</v>
      </c>
      <c r="F3326" s="10">
        <v>222034458</v>
      </c>
      <c r="G3326" s="9">
        <v>2</v>
      </c>
      <c r="H3326" s="10">
        <v>15128494</v>
      </c>
      <c r="I3326" s="22">
        <f>(data[[#This Row],[Profit]]/data[[#This Row],[Penjualan]])*100%</f>
        <v>6.8135793589299554E-2</v>
      </c>
      <c r="K3326" s="3"/>
    </row>
    <row r="3327" spans="1:11" ht="15.75" customHeight="1" x14ac:dyDescent="0.3">
      <c r="A3327" s="9" t="s">
        <v>1705</v>
      </c>
      <c r="B3327" s="7" t="s">
        <v>39</v>
      </c>
      <c r="C3327" s="8" t="s">
        <v>17</v>
      </c>
      <c r="D3327" s="9" t="s">
        <v>18</v>
      </c>
      <c r="E3327" s="9" t="s">
        <v>30</v>
      </c>
      <c r="F3327" s="10">
        <v>99792752</v>
      </c>
      <c r="G3327" s="9">
        <v>4</v>
      </c>
      <c r="H3327" s="10">
        <v>28160749</v>
      </c>
      <c r="I3327" s="22">
        <f>(data[[#This Row],[Profit]]/data[[#This Row],[Penjualan]])*100%</f>
        <v>0.28219232795584193</v>
      </c>
      <c r="K3327" s="3"/>
    </row>
    <row r="3328" spans="1:11" ht="15.75" customHeight="1" x14ac:dyDescent="0.3">
      <c r="A3328" s="9" t="s">
        <v>1705</v>
      </c>
      <c r="B3328" s="7" t="s">
        <v>39</v>
      </c>
      <c r="C3328" s="8" t="s">
        <v>17</v>
      </c>
      <c r="D3328" s="9" t="s">
        <v>18</v>
      </c>
      <c r="E3328" s="9" t="s">
        <v>30</v>
      </c>
      <c r="F3328" s="10">
        <v>207215695</v>
      </c>
      <c r="G3328" s="9">
        <v>3</v>
      </c>
      <c r="H3328" s="10">
        <v>28052636</v>
      </c>
      <c r="I3328" s="22">
        <f>(data[[#This Row],[Profit]]/data[[#This Row],[Penjualan]])*100%</f>
        <v>0.13537891519269329</v>
      </c>
      <c r="K3328" s="3"/>
    </row>
    <row r="3329" spans="1:11" ht="15.75" customHeight="1" x14ac:dyDescent="0.3">
      <c r="A3329" s="9" t="s">
        <v>1705</v>
      </c>
      <c r="B3329" s="7" t="s">
        <v>39</v>
      </c>
      <c r="C3329" s="8" t="s">
        <v>17</v>
      </c>
      <c r="D3329" s="9" t="s">
        <v>18</v>
      </c>
      <c r="E3329" s="9" t="s">
        <v>30</v>
      </c>
      <c r="F3329" s="10">
        <v>249972635</v>
      </c>
      <c r="G3329" s="9">
        <v>2</v>
      </c>
      <c r="H3329" s="10">
        <v>16789130</v>
      </c>
      <c r="I3329" s="22">
        <f>(data[[#This Row],[Profit]]/data[[#This Row],[Penjualan]])*100%</f>
        <v>6.7163871757402571E-2</v>
      </c>
      <c r="K3329" s="3"/>
    </row>
    <row r="3330" spans="1:11" ht="15.75" customHeight="1" x14ac:dyDescent="0.3">
      <c r="A3330" s="9" t="s">
        <v>1706</v>
      </c>
      <c r="B3330" s="7" t="s">
        <v>39</v>
      </c>
      <c r="C3330" s="8" t="s">
        <v>11</v>
      </c>
      <c r="D3330" s="9" t="s">
        <v>28</v>
      </c>
      <c r="E3330" s="9" t="s">
        <v>25</v>
      </c>
      <c r="F3330" s="10">
        <v>148978133</v>
      </c>
      <c r="G3330" s="9">
        <v>4</v>
      </c>
      <c r="H3330" s="10">
        <v>27612715</v>
      </c>
      <c r="I3330" s="22">
        <f>(data[[#This Row],[Profit]]/data[[#This Row],[Penjualan]])*100%</f>
        <v>0.18534743619051797</v>
      </c>
      <c r="K3330" s="3"/>
    </row>
    <row r="3331" spans="1:11" ht="15.75" customHeight="1" x14ac:dyDescent="0.3">
      <c r="A3331" s="9" t="s">
        <v>1706</v>
      </c>
      <c r="B3331" s="7" t="s">
        <v>16</v>
      </c>
      <c r="C3331" s="8" t="s">
        <v>11</v>
      </c>
      <c r="D3331" s="9" t="s">
        <v>28</v>
      </c>
      <c r="E3331" s="9" t="s">
        <v>25</v>
      </c>
      <c r="F3331" s="10">
        <v>188759524</v>
      </c>
      <c r="G3331" s="9">
        <v>1</v>
      </c>
      <c r="H3331" s="10">
        <v>12371370</v>
      </c>
      <c r="I3331" s="22">
        <f>(data[[#This Row],[Profit]]/data[[#This Row],[Penjualan]])*100%</f>
        <v>6.5540375064730511E-2</v>
      </c>
      <c r="K3331" s="3"/>
    </row>
    <row r="3332" spans="1:11" ht="15.75" customHeight="1" x14ac:dyDescent="0.3">
      <c r="A3332" s="9" t="s">
        <v>1706</v>
      </c>
      <c r="B3332" s="7" t="s">
        <v>16</v>
      </c>
      <c r="C3332" s="8" t="s">
        <v>11</v>
      </c>
      <c r="D3332" s="9" t="s">
        <v>28</v>
      </c>
      <c r="E3332" s="9" t="s">
        <v>25</v>
      </c>
      <c r="F3332" s="10">
        <v>149324071</v>
      </c>
      <c r="G3332" s="9">
        <v>2</v>
      </c>
      <c r="H3332" s="10">
        <v>10713015</v>
      </c>
      <c r="I3332" s="22">
        <f>(data[[#This Row],[Profit]]/data[[#This Row],[Penjualan]])*100%</f>
        <v>7.1743389583853498E-2</v>
      </c>
      <c r="K3332" s="3"/>
    </row>
    <row r="3333" spans="1:11" ht="15.75" customHeight="1" x14ac:dyDescent="0.3">
      <c r="A3333" s="9" t="s">
        <v>1707</v>
      </c>
      <c r="B3333" s="7" t="s">
        <v>10</v>
      </c>
      <c r="C3333" s="8" t="s">
        <v>20</v>
      </c>
      <c r="D3333" s="9" t="s">
        <v>28</v>
      </c>
      <c r="E3333" s="9" t="s">
        <v>25</v>
      </c>
      <c r="F3333" s="10">
        <v>201580478</v>
      </c>
      <c r="G3333" s="9">
        <v>2</v>
      </c>
      <c r="H3333" s="10">
        <v>30537843</v>
      </c>
      <c r="I3333" s="22">
        <f>(data[[#This Row],[Profit]]/data[[#This Row],[Penjualan]])*100%</f>
        <v>0.15149206561559994</v>
      </c>
      <c r="K3333" s="3"/>
    </row>
    <row r="3334" spans="1:11" ht="15.75" customHeight="1" x14ac:dyDescent="0.3">
      <c r="A3334" s="9" t="s">
        <v>1707</v>
      </c>
      <c r="B3334" s="7" t="s">
        <v>14</v>
      </c>
      <c r="C3334" s="8" t="s">
        <v>20</v>
      </c>
      <c r="D3334" s="9" t="s">
        <v>28</v>
      </c>
      <c r="E3334" s="9" t="s">
        <v>25</v>
      </c>
      <c r="F3334" s="10">
        <v>165764793</v>
      </c>
      <c r="G3334" s="9">
        <v>2</v>
      </c>
      <c r="H3334" s="10">
        <v>34981327</v>
      </c>
      <c r="I3334" s="22">
        <f>(data[[#This Row],[Profit]]/data[[#This Row],[Penjualan]])*100%</f>
        <v>0.21102989583560122</v>
      </c>
      <c r="K3334" s="3"/>
    </row>
    <row r="3335" spans="1:11" ht="15.75" customHeight="1" x14ac:dyDescent="0.3">
      <c r="A3335" s="9" t="s">
        <v>1708</v>
      </c>
      <c r="B3335" s="7" t="s">
        <v>14</v>
      </c>
      <c r="C3335" s="8" t="s">
        <v>11</v>
      </c>
      <c r="D3335" s="9" t="s">
        <v>28</v>
      </c>
      <c r="E3335" s="9" t="s">
        <v>13</v>
      </c>
      <c r="F3335" s="10">
        <v>204153203</v>
      </c>
      <c r="G3335" s="9">
        <v>5</v>
      </c>
      <c r="H3335" s="10">
        <v>19372046</v>
      </c>
      <c r="I3335" s="22">
        <f>(data[[#This Row],[Profit]]/data[[#This Row],[Penjualan]])*100%</f>
        <v>9.4889748068268123E-2</v>
      </c>
      <c r="K3335" s="3"/>
    </row>
    <row r="3336" spans="1:11" ht="15.75" customHeight="1" x14ac:dyDescent="0.3">
      <c r="A3336" s="9" t="s">
        <v>1708</v>
      </c>
      <c r="B3336" s="7" t="s">
        <v>14</v>
      </c>
      <c r="C3336" s="8" t="s">
        <v>11</v>
      </c>
      <c r="D3336" s="9" t="s">
        <v>28</v>
      </c>
      <c r="E3336" s="9" t="s">
        <v>13</v>
      </c>
      <c r="F3336" s="10">
        <v>120276645</v>
      </c>
      <c r="G3336" s="9">
        <v>1</v>
      </c>
      <c r="H3336" s="10">
        <v>27829434</v>
      </c>
      <c r="I3336" s="22">
        <f>(data[[#This Row],[Profit]]/data[[#This Row],[Penjualan]])*100%</f>
        <v>0.2313785357082416</v>
      </c>
      <c r="K3336" s="3"/>
    </row>
    <row r="3337" spans="1:11" ht="15.75" customHeight="1" x14ac:dyDescent="0.3">
      <c r="A3337" s="9" t="s">
        <v>1709</v>
      </c>
      <c r="B3337" s="7" t="s">
        <v>14</v>
      </c>
      <c r="C3337" s="8" t="s">
        <v>21</v>
      </c>
      <c r="D3337" s="9" t="s">
        <v>28</v>
      </c>
      <c r="E3337" s="9" t="s">
        <v>13</v>
      </c>
      <c r="F3337" s="10">
        <v>92848959</v>
      </c>
      <c r="G3337" s="9">
        <v>4</v>
      </c>
      <c r="H3337" s="10">
        <v>14100276</v>
      </c>
      <c r="I3337" s="22">
        <f>(data[[#This Row],[Profit]]/data[[#This Row],[Penjualan]])*100%</f>
        <v>0.15186251038097262</v>
      </c>
      <c r="K3337" s="3"/>
    </row>
    <row r="3338" spans="1:11" ht="15.75" customHeight="1" x14ac:dyDescent="0.3">
      <c r="A3338" s="9" t="s">
        <v>1709</v>
      </c>
      <c r="B3338" s="7" t="s">
        <v>14</v>
      </c>
      <c r="C3338" s="8" t="s">
        <v>21</v>
      </c>
      <c r="D3338" s="9" t="s">
        <v>28</v>
      </c>
      <c r="E3338" s="9" t="s">
        <v>13</v>
      </c>
      <c r="F3338" s="10">
        <v>208856262</v>
      </c>
      <c r="G3338" s="9">
        <v>5</v>
      </c>
      <c r="H3338" s="10">
        <v>21398321</v>
      </c>
      <c r="I3338" s="22">
        <f>(data[[#This Row],[Profit]]/data[[#This Row],[Penjualan]])*100%</f>
        <v>0.10245477341732756</v>
      </c>
      <c r="K3338" s="3"/>
    </row>
    <row r="3339" spans="1:11" ht="15.75" customHeight="1" x14ac:dyDescent="0.3">
      <c r="A3339" s="9" t="s">
        <v>1709</v>
      </c>
      <c r="B3339" s="7" t="s">
        <v>14</v>
      </c>
      <c r="C3339" s="8" t="s">
        <v>21</v>
      </c>
      <c r="D3339" s="9" t="s">
        <v>28</v>
      </c>
      <c r="E3339" s="9" t="s">
        <v>13</v>
      </c>
      <c r="F3339" s="10">
        <v>189975574</v>
      </c>
      <c r="G3339" s="9">
        <v>5</v>
      </c>
      <c r="H3339" s="10">
        <v>19435642</v>
      </c>
      <c r="I3339" s="22">
        <f>(data[[#This Row],[Profit]]/data[[#This Row],[Penjualan]])*100%</f>
        <v>0.10230600487618477</v>
      </c>
      <c r="K3339" s="3"/>
    </row>
    <row r="3340" spans="1:11" ht="15.75" customHeight="1" x14ac:dyDescent="0.3">
      <c r="A3340" s="9" t="s">
        <v>1710</v>
      </c>
      <c r="B3340" s="7" t="s">
        <v>16</v>
      </c>
      <c r="C3340" s="8" t="s">
        <v>21</v>
      </c>
      <c r="D3340" s="9" t="s">
        <v>18</v>
      </c>
      <c r="E3340" s="9" t="s">
        <v>25</v>
      </c>
      <c r="F3340" s="10">
        <v>136557695</v>
      </c>
      <c r="G3340" s="9">
        <v>4</v>
      </c>
      <c r="H3340" s="10">
        <v>28387713</v>
      </c>
      <c r="I3340" s="22">
        <f>(data[[#This Row],[Profit]]/data[[#This Row],[Penjualan]])*100%</f>
        <v>0.20788072762944629</v>
      </c>
      <c r="K3340" s="3"/>
    </row>
    <row r="3341" spans="1:11" ht="15.75" customHeight="1" x14ac:dyDescent="0.3">
      <c r="A3341" s="9" t="s">
        <v>1711</v>
      </c>
      <c r="B3341" s="7" t="s">
        <v>10</v>
      </c>
      <c r="C3341" s="8" t="s">
        <v>17</v>
      </c>
      <c r="D3341" s="9" t="s">
        <v>28</v>
      </c>
      <c r="E3341" s="9" t="s">
        <v>30</v>
      </c>
      <c r="F3341" s="10">
        <v>209670041</v>
      </c>
      <c r="G3341" s="9">
        <v>4</v>
      </c>
      <c r="H3341" s="10">
        <v>24563119</v>
      </c>
      <c r="I3341" s="22">
        <f>(data[[#This Row],[Profit]]/data[[#This Row],[Penjualan]])*100%</f>
        <v>0.11715130536937321</v>
      </c>
      <c r="K3341" s="3"/>
    </row>
    <row r="3342" spans="1:11" ht="15.75" customHeight="1" x14ac:dyDescent="0.3">
      <c r="A3342" s="9" t="s">
        <v>1712</v>
      </c>
      <c r="B3342" s="7" t="s">
        <v>14</v>
      </c>
      <c r="C3342" s="8" t="s">
        <v>20</v>
      </c>
      <c r="D3342" s="9" t="s">
        <v>12</v>
      </c>
      <c r="E3342" s="9" t="s">
        <v>30</v>
      </c>
      <c r="F3342" s="10">
        <v>119969822</v>
      </c>
      <c r="G3342" s="9">
        <v>1</v>
      </c>
      <c r="H3342" s="10">
        <v>28226890</v>
      </c>
      <c r="I3342" s="22">
        <f>(data[[#This Row],[Profit]]/data[[#This Row],[Penjualan]])*100%</f>
        <v>0.23528325315011303</v>
      </c>
      <c r="K3342" s="3"/>
    </row>
    <row r="3343" spans="1:11" ht="15.75" customHeight="1" x14ac:dyDescent="0.3">
      <c r="A3343" s="9" t="s">
        <v>1712</v>
      </c>
      <c r="B3343" s="7" t="s">
        <v>16</v>
      </c>
      <c r="C3343" s="8" t="s">
        <v>20</v>
      </c>
      <c r="D3343" s="9" t="s">
        <v>12</v>
      </c>
      <c r="E3343" s="9" t="s">
        <v>30</v>
      </c>
      <c r="F3343" s="10">
        <v>222588311</v>
      </c>
      <c r="G3343" s="9">
        <v>3</v>
      </c>
      <c r="H3343" s="10">
        <v>14593188</v>
      </c>
      <c r="I3343" s="22">
        <f>(data[[#This Row],[Profit]]/data[[#This Row],[Penjualan]])*100%</f>
        <v>6.5561340280802072E-2</v>
      </c>
      <c r="K3343" s="3"/>
    </row>
    <row r="3344" spans="1:11" ht="15.75" customHeight="1" x14ac:dyDescent="0.3">
      <c r="A3344" s="9" t="s">
        <v>1713</v>
      </c>
      <c r="B3344" s="7" t="s">
        <v>16</v>
      </c>
      <c r="C3344" s="8" t="s">
        <v>20</v>
      </c>
      <c r="D3344" s="9" t="s">
        <v>12</v>
      </c>
      <c r="E3344" s="9" t="s">
        <v>30</v>
      </c>
      <c r="F3344" s="10">
        <v>240243958</v>
      </c>
      <c r="G3344" s="9">
        <v>4</v>
      </c>
      <c r="H3344" s="10">
        <v>26646802</v>
      </c>
      <c r="I3344" s="22">
        <f>(data[[#This Row],[Profit]]/data[[#This Row],[Penjualan]])*100%</f>
        <v>0.11091559688672795</v>
      </c>
      <c r="K3344" s="3"/>
    </row>
    <row r="3345" spans="1:11" ht="15.75" customHeight="1" x14ac:dyDescent="0.3">
      <c r="A3345" s="9" t="s">
        <v>1714</v>
      </c>
      <c r="B3345" s="7" t="s">
        <v>16</v>
      </c>
      <c r="C3345" s="8" t="s">
        <v>20</v>
      </c>
      <c r="D3345" s="9" t="s">
        <v>28</v>
      </c>
      <c r="E3345" s="9" t="s">
        <v>30</v>
      </c>
      <c r="F3345" s="10">
        <v>221048531</v>
      </c>
      <c r="G3345" s="9">
        <v>4</v>
      </c>
      <c r="H3345" s="10">
        <v>28218162</v>
      </c>
      <c r="I3345" s="22">
        <f>(data[[#This Row],[Profit]]/data[[#This Row],[Penjualan]])*100%</f>
        <v>0.12765595804841606</v>
      </c>
      <c r="K3345" s="3"/>
    </row>
    <row r="3346" spans="1:11" ht="15.75" customHeight="1" x14ac:dyDescent="0.3">
      <c r="A3346" s="9" t="s">
        <v>1715</v>
      </c>
      <c r="B3346" s="7" t="s">
        <v>10</v>
      </c>
      <c r="C3346" s="8" t="s">
        <v>11</v>
      </c>
      <c r="D3346" s="9" t="s">
        <v>12</v>
      </c>
      <c r="E3346" s="9" t="s">
        <v>30</v>
      </c>
      <c r="F3346" s="10">
        <v>164964042</v>
      </c>
      <c r="G3346" s="9">
        <v>5</v>
      </c>
      <c r="H3346" s="10">
        <v>22347181</v>
      </c>
      <c r="I3346" s="22">
        <f>(data[[#This Row],[Profit]]/data[[#This Row],[Penjualan]])*100%</f>
        <v>0.13546698255611364</v>
      </c>
      <c r="K3346" s="3"/>
    </row>
    <row r="3347" spans="1:11" ht="15.75" customHeight="1" x14ac:dyDescent="0.3">
      <c r="A3347" s="9" t="s">
        <v>1716</v>
      </c>
      <c r="B3347" s="7" t="s">
        <v>16</v>
      </c>
      <c r="C3347" s="8" t="s">
        <v>20</v>
      </c>
      <c r="D3347" s="9" t="s">
        <v>18</v>
      </c>
      <c r="E3347" s="9" t="s">
        <v>26</v>
      </c>
      <c r="F3347" s="10">
        <v>177388099</v>
      </c>
      <c r="G3347" s="9">
        <v>4</v>
      </c>
      <c r="H3347" s="10">
        <v>15378677</v>
      </c>
      <c r="I3347" s="22">
        <f>(data[[#This Row],[Profit]]/data[[#This Row],[Penjualan]])*100%</f>
        <v>8.6695088828929831E-2</v>
      </c>
      <c r="K3347" s="3"/>
    </row>
    <row r="3348" spans="1:11" ht="15.75" customHeight="1" x14ac:dyDescent="0.3">
      <c r="A3348" s="9" t="s">
        <v>1717</v>
      </c>
      <c r="B3348" s="7" t="s">
        <v>10</v>
      </c>
      <c r="C3348" s="8" t="s">
        <v>20</v>
      </c>
      <c r="D3348" s="9" t="s">
        <v>28</v>
      </c>
      <c r="E3348" s="9" t="s">
        <v>25</v>
      </c>
      <c r="F3348" s="10">
        <v>128360514</v>
      </c>
      <c r="G3348" s="9">
        <v>5</v>
      </c>
      <c r="H3348" s="10">
        <v>14585374</v>
      </c>
      <c r="I3348" s="22">
        <f>(data[[#This Row],[Profit]]/data[[#This Row],[Penjualan]])*100%</f>
        <v>0.113628198777702</v>
      </c>
      <c r="K3348" s="3"/>
    </row>
    <row r="3349" spans="1:11" ht="15.75" customHeight="1" x14ac:dyDescent="0.3">
      <c r="A3349" s="9" t="s">
        <v>1718</v>
      </c>
      <c r="B3349" s="7" t="s">
        <v>14</v>
      </c>
      <c r="C3349" s="8" t="s">
        <v>20</v>
      </c>
      <c r="D3349" s="9" t="s">
        <v>18</v>
      </c>
      <c r="E3349" s="9" t="s">
        <v>25</v>
      </c>
      <c r="F3349" s="10">
        <v>241529550</v>
      </c>
      <c r="G3349" s="9">
        <v>2</v>
      </c>
      <c r="H3349" s="10">
        <v>30729735</v>
      </c>
      <c r="I3349" s="22">
        <f>(data[[#This Row],[Profit]]/data[[#This Row],[Penjualan]])*100%</f>
        <v>0.12722971164397898</v>
      </c>
      <c r="K3349" s="3"/>
    </row>
    <row r="3350" spans="1:11" ht="15.75" customHeight="1" x14ac:dyDescent="0.3">
      <c r="A3350" s="9" t="s">
        <v>1718</v>
      </c>
      <c r="B3350" s="7" t="s">
        <v>14</v>
      </c>
      <c r="C3350" s="8" t="s">
        <v>20</v>
      </c>
      <c r="D3350" s="9" t="s">
        <v>18</v>
      </c>
      <c r="E3350" s="9" t="s">
        <v>25</v>
      </c>
      <c r="F3350" s="10">
        <v>142924733</v>
      </c>
      <c r="G3350" s="9">
        <v>2</v>
      </c>
      <c r="H3350" s="10">
        <v>22795158</v>
      </c>
      <c r="I3350" s="22">
        <f>(data[[#This Row],[Profit]]/data[[#This Row],[Penjualan]])*100%</f>
        <v>0.15949064603115262</v>
      </c>
      <c r="K3350" s="3"/>
    </row>
    <row r="3351" spans="1:11" ht="15.75" customHeight="1" x14ac:dyDescent="0.3">
      <c r="A3351" s="9" t="s">
        <v>1718</v>
      </c>
      <c r="B3351" s="7" t="s">
        <v>14</v>
      </c>
      <c r="C3351" s="8" t="s">
        <v>20</v>
      </c>
      <c r="D3351" s="9" t="s">
        <v>18</v>
      </c>
      <c r="E3351" s="9" t="s">
        <v>25</v>
      </c>
      <c r="F3351" s="10">
        <v>209523519</v>
      </c>
      <c r="G3351" s="9">
        <v>1</v>
      </c>
      <c r="H3351" s="10">
        <v>13123068</v>
      </c>
      <c r="I3351" s="22">
        <f>(data[[#This Row],[Profit]]/data[[#This Row],[Penjualan]])*100%</f>
        <v>6.2632911391680091E-2</v>
      </c>
      <c r="K3351" s="3"/>
    </row>
    <row r="3352" spans="1:11" ht="15.75" customHeight="1" x14ac:dyDescent="0.3">
      <c r="A3352" s="9" t="s">
        <v>1719</v>
      </c>
      <c r="B3352" s="7" t="s">
        <v>14</v>
      </c>
      <c r="C3352" s="8" t="s">
        <v>17</v>
      </c>
      <c r="D3352" s="9" t="s">
        <v>18</v>
      </c>
      <c r="E3352" s="9" t="s">
        <v>26</v>
      </c>
      <c r="F3352" s="10">
        <v>205316467</v>
      </c>
      <c r="G3352" s="9">
        <v>3</v>
      </c>
      <c r="H3352" s="10">
        <v>17863593</v>
      </c>
      <c r="I3352" s="22">
        <f>(data[[#This Row],[Profit]]/data[[#This Row],[Penjualan]])*100%</f>
        <v>8.7005164568704565E-2</v>
      </c>
      <c r="K3352" s="3"/>
    </row>
    <row r="3353" spans="1:11" ht="15.75" customHeight="1" x14ac:dyDescent="0.3">
      <c r="A3353" s="9" t="s">
        <v>1720</v>
      </c>
      <c r="B3353" s="7" t="s">
        <v>10</v>
      </c>
      <c r="C3353" s="8" t="s">
        <v>17</v>
      </c>
      <c r="D3353" s="9" t="s">
        <v>28</v>
      </c>
      <c r="E3353" s="9" t="s">
        <v>26</v>
      </c>
      <c r="F3353" s="10">
        <v>217724154</v>
      </c>
      <c r="G3353" s="9">
        <v>3</v>
      </c>
      <c r="H3353" s="10">
        <v>34252683</v>
      </c>
      <c r="I3353" s="22">
        <f>(data[[#This Row],[Profit]]/data[[#This Row],[Penjualan]])*100%</f>
        <v>0.15732146558254625</v>
      </c>
      <c r="K3353" s="3"/>
    </row>
    <row r="3354" spans="1:11" ht="15.75" customHeight="1" x14ac:dyDescent="0.3">
      <c r="A3354" s="9" t="s">
        <v>1721</v>
      </c>
      <c r="B3354" s="7" t="s">
        <v>10</v>
      </c>
      <c r="C3354" s="8" t="s">
        <v>20</v>
      </c>
      <c r="D3354" s="9" t="s">
        <v>28</v>
      </c>
      <c r="E3354" s="9" t="s">
        <v>26</v>
      </c>
      <c r="F3354" s="10">
        <v>120375723</v>
      </c>
      <c r="G3354" s="9">
        <v>3</v>
      </c>
      <c r="H3354" s="10">
        <v>15711388</v>
      </c>
      <c r="I3354" s="22">
        <f>(data[[#This Row],[Profit]]/data[[#This Row],[Penjualan]])*100%</f>
        <v>0.13051957328638433</v>
      </c>
      <c r="K3354" s="3"/>
    </row>
    <row r="3355" spans="1:11" ht="15.75" customHeight="1" x14ac:dyDescent="0.3">
      <c r="A3355" s="9" t="s">
        <v>1722</v>
      </c>
      <c r="B3355" s="7" t="s">
        <v>39</v>
      </c>
      <c r="C3355" s="8" t="s">
        <v>20</v>
      </c>
      <c r="D3355" s="9" t="s">
        <v>28</v>
      </c>
      <c r="E3355" s="9" t="s">
        <v>26</v>
      </c>
      <c r="F3355" s="10">
        <v>236313397</v>
      </c>
      <c r="G3355" s="9">
        <v>1</v>
      </c>
      <c r="H3355" s="10">
        <v>34422005</v>
      </c>
      <c r="I3355" s="22">
        <f>(data[[#This Row],[Profit]]/data[[#This Row],[Penjualan]])*100%</f>
        <v>0.1456625203521576</v>
      </c>
      <c r="K3355" s="3"/>
    </row>
    <row r="3356" spans="1:11" ht="15.75" customHeight="1" x14ac:dyDescent="0.3">
      <c r="A3356" s="9" t="s">
        <v>1723</v>
      </c>
      <c r="B3356" s="7" t="s">
        <v>10</v>
      </c>
      <c r="C3356" s="8" t="s">
        <v>11</v>
      </c>
      <c r="D3356" s="9" t="s">
        <v>28</v>
      </c>
      <c r="E3356" s="9" t="s">
        <v>30</v>
      </c>
      <c r="F3356" s="10">
        <v>189838197</v>
      </c>
      <c r="G3356" s="9">
        <v>2</v>
      </c>
      <c r="H3356" s="10">
        <v>20841136</v>
      </c>
      <c r="I3356" s="22">
        <f>(data[[#This Row],[Profit]]/data[[#This Row],[Penjualan]])*100%</f>
        <v>0.10978368067834104</v>
      </c>
      <c r="K3356" s="3"/>
    </row>
    <row r="3357" spans="1:11" ht="15.75" customHeight="1" x14ac:dyDescent="0.3">
      <c r="A3357" s="9" t="s">
        <v>1723</v>
      </c>
      <c r="B3357" s="7" t="s">
        <v>10</v>
      </c>
      <c r="C3357" s="8" t="s">
        <v>11</v>
      </c>
      <c r="D3357" s="9" t="s">
        <v>28</v>
      </c>
      <c r="E3357" s="9" t="s">
        <v>30</v>
      </c>
      <c r="F3357" s="10">
        <v>244411863</v>
      </c>
      <c r="G3357" s="9">
        <v>5</v>
      </c>
      <c r="H3357" s="10">
        <v>27421590</v>
      </c>
      <c r="I3357" s="22">
        <f>(data[[#This Row],[Profit]]/data[[#This Row],[Penjualan]])*100%</f>
        <v>0.11219418592623714</v>
      </c>
      <c r="K3357" s="3"/>
    </row>
    <row r="3358" spans="1:11" ht="15.75" customHeight="1" x14ac:dyDescent="0.3">
      <c r="A3358" s="9" t="s">
        <v>1723</v>
      </c>
      <c r="B3358" s="7" t="s">
        <v>10</v>
      </c>
      <c r="C3358" s="8" t="s">
        <v>11</v>
      </c>
      <c r="D3358" s="9" t="s">
        <v>28</v>
      </c>
      <c r="E3358" s="9" t="s">
        <v>30</v>
      </c>
      <c r="F3358" s="10">
        <v>109984266</v>
      </c>
      <c r="G3358" s="9">
        <v>1</v>
      </c>
      <c r="H3358" s="10">
        <v>12324307</v>
      </c>
      <c r="I3358" s="22">
        <f>(data[[#This Row],[Profit]]/data[[#This Row],[Penjualan]])*100%</f>
        <v>0.11205518251128757</v>
      </c>
      <c r="K3358" s="3"/>
    </row>
    <row r="3359" spans="1:11" ht="15.75" customHeight="1" x14ac:dyDescent="0.3">
      <c r="A3359" s="9" t="s">
        <v>1723</v>
      </c>
      <c r="B3359" s="7" t="s">
        <v>39</v>
      </c>
      <c r="C3359" s="8" t="s">
        <v>11</v>
      </c>
      <c r="D3359" s="9" t="s">
        <v>28</v>
      </c>
      <c r="E3359" s="9" t="s">
        <v>30</v>
      </c>
      <c r="F3359" s="10">
        <v>129777184</v>
      </c>
      <c r="G3359" s="9">
        <v>2</v>
      </c>
      <c r="H3359" s="10">
        <v>29276222</v>
      </c>
      <c r="I3359" s="22">
        <f>(data[[#This Row],[Profit]]/data[[#This Row],[Penjualan]])*100%</f>
        <v>0.22558835919879414</v>
      </c>
      <c r="K3359" s="3"/>
    </row>
    <row r="3360" spans="1:11" ht="15.75" customHeight="1" x14ac:dyDescent="0.3">
      <c r="A3360" s="9" t="s">
        <v>1723</v>
      </c>
      <c r="B3360" s="7" t="s">
        <v>39</v>
      </c>
      <c r="C3360" s="8" t="s">
        <v>11</v>
      </c>
      <c r="D3360" s="9" t="s">
        <v>28</v>
      </c>
      <c r="E3360" s="9" t="s">
        <v>30</v>
      </c>
      <c r="F3360" s="10">
        <v>214694999</v>
      </c>
      <c r="G3360" s="9">
        <v>1</v>
      </c>
      <c r="H3360" s="10">
        <v>24001030</v>
      </c>
      <c r="I3360" s="22">
        <f>(data[[#This Row],[Profit]]/data[[#This Row],[Penjualan]])*100%</f>
        <v>0.11179128583241942</v>
      </c>
      <c r="K3360" s="3"/>
    </row>
    <row r="3361" spans="1:11" ht="15.75" customHeight="1" x14ac:dyDescent="0.3">
      <c r="A3361" s="9" t="s">
        <v>1724</v>
      </c>
      <c r="B3361" s="7" t="s">
        <v>39</v>
      </c>
      <c r="C3361" s="8" t="s">
        <v>17</v>
      </c>
      <c r="D3361" s="9" t="s">
        <v>12</v>
      </c>
      <c r="E3361" s="9" t="s">
        <v>13</v>
      </c>
      <c r="F3361" s="10">
        <v>107437462</v>
      </c>
      <c r="G3361" s="9">
        <v>1</v>
      </c>
      <c r="H3361" s="10">
        <v>18552701</v>
      </c>
      <c r="I3361" s="22">
        <f>(data[[#This Row],[Profit]]/data[[#This Row],[Penjualan]])*100%</f>
        <v>0.17268372367173007</v>
      </c>
      <c r="K3361" s="3"/>
    </row>
    <row r="3362" spans="1:11" ht="15.75" customHeight="1" x14ac:dyDescent="0.3">
      <c r="A3362" s="9" t="s">
        <v>1725</v>
      </c>
      <c r="B3362" s="7" t="s">
        <v>39</v>
      </c>
      <c r="C3362" s="8" t="s">
        <v>17</v>
      </c>
      <c r="D3362" s="9" t="s">
        <v>28</v>
      </c>
      <c r="E3362" s="9" t="s">
        <v>30</v>
      </c>
      <c r="F3362" s="10">
        <v>138390263</v>
      </c>
      <c r="G3362" s="9">
        <v>2</v>
      </c>
      <c r="H3362" s="10">
        <v>17913342</v>
      </c>
      <c r="I3362" s="22">
        <f>(data[[#This Row],[Profit]]/data[[#This Row],[Penjualan]])*100%</f>
        <v>0.12944076853152595</v>
      </c>
      <c r="K3362" s="3"/>
    </row>
    <row r="3363" spans="1:11" ht="15.75" customHeight="1" x14ac:dyDescent="0.3">
      <c r="A3363" s="9" t="s">
        <v>1726</v>
      </c>
      <c r="B3363" s="7" t="s">
        <v>10</v>
      </c>
      <c r="C3363" s="8" t="s">
        <v>20</v>
      </c>
      <c r="D3363" s="9" t="s">
        <v>18</v>
      </c>
      <c r="E3363" s="9" t="s">
        <v>26</v>
      </c>
      <c r="F3363" s="10">
        <v>133759195</v>
      </c>
      <c r="G3363" s="9">
        <v>2</v>
      </c>
      <c r="H3363" s="10">
        <v>12604403</v>
      </c>
      <c r="I3363" s="22">
        <f>(data[[#This Row],[Profit]]/data[[#This Row],[Penjualan]])*100%</f>
        <v>9.4232048869612298E-2</v>
      </c>
      <c r="K3363" s="3"/>
    </row>
    <row r="3364" spans="1:11" ht="15.75" customHeight="1" x14ac:dyDescent="0.3">
      <c r="A3364" s="9" t="s">
        <v>1727</v>
      </c>
      <c r="B3364" s="7" t="s">
        <v>10</v>
      </c>
      <c r="C3364" s="8" t="s">
        <v>17</v>
      </c>
      <c r="D3364" s="9" t="s">
        <v>28</v>
      </c>
      <c r="E3364" s="9" t="s">
        <v>26</v>
      </c>
      <c r="F3364" s="10">
        <v>178759093</v>
      </c>
      <c r="G3364" s="9">
        <v>1</v>
      </c>
      <c r="H3364" s="10">
        <v>25480543</v>
      </c>
      <c r="I3364" s="22">
        <f>(data[[#This Row],[Profit]]/data[[#This Row],[Penjualan]])*100%</f>
        <v>0.14254124124471812</v>
      </c>
      <c r="K3364" s="3"/>
    </row>
    <row r="3365" spans="1:11" ht="15.75" customHeight="1" x14ac:dyDescent="0.3">
      <c r="A3365" s="9" t="s">
        <v>1728</v>
      </c>
      <c r="B3365" s="7" t="s">
        <v>14</v>
      </c>
      <c r="C3365" s="8" t="s">
        <v>20</v>
      </c>
      <c r="D3365" s="9" t="s">
        <v>12</v>
      </c>
      <c r="E3365" s="9" t="s">
        <v>30</v>
      </c>
      <c r="F3365" s="10">
        <v>143498683</v>
      </c>
      <c r="G3365" s="9">
        <v>1</v>
      </c>
      <c r="H3365" s="10">
        <v>24144431</v>
      </c>
      <c r="I3365" s="22">
        <f>(data[[#This Row],[Profit]]/data[[#This Row],[Penjualan]])*100%</f>
        <v>0.16825541876227534</v>
      </c>
      <c r="K3365" s="3"/>
    </row>
    <row r="3366" spans="1:11" ht="15.75" customHeight="1" x14ac:dyDescent="0.3">
      <c r="A3366" s="9" t="s">
        <v>1728</v>
      </c>
      <c r="B3366" s="7" t="s">
        <v>16</v>
      </c>
      <c r="C3366" s="8" t="s">
        <v>20</v>
      </c>
      <c r="D3366" s="9" t="s">
        <v>12</v>
      </c>
      <c r="E3366" s="9" t="s">
        <v>30</v>
      </c>
      <c r="F3366" s="10">
        <v>153614198</v>
      </c>
      <c r="G3366" s="9">
        <v>2</v>
      </c>
      <c r="H3366" s="10">
        <v>22957301</v>
      </c>
      <c r="I3366" s="22">
        <f>(data[[#This Row],[Profit]]/data[[#This Row],[Penjualan]])*100%</f>
        <v>0.14944778086202684</v>
      </c>
      <c r="K3366" s="3"/>
    </row>
    <row r="3367" spans="1:11" ht="15.75" customHeight="1" x14ac:dyDescent="0.3">
      <c r="A3367" s="9" t="s">
        <v>1728</v>
      </c>
      <c r="B3367" s="7" t="s">
        <v>16</v>
      </c>
      <c r="C3367" s="8" t="s">
        <v>20</v>
      </c>
      <c r="D3367" s="9" t="s">
        <v>12</v>
      </c>
      <c r="E3367" s="9" t="s">
        <v>30</v>
      </c>
      <c r="F3367" s="10">
        <v>245882138</v>
      </c>
      <c r="G3367" s="9">
        <v>5</v>
      </c>
      <c r="H3367" s="10">
        <v>23386347</v>
      </c>
      <c r="I3367" s="22">
        <f>(data[[#This Row],[Profit]]/data[[#This Row],[Penjualan]])*100%</f>
        <v>9.5112020703187472E-2</v>
      </c>
      <c r="K3367" s="3"/>
    </row>
    <row r="3368" spans="1:11" ht="15.75" customHeight="1" x14ac:dyDescent="0.3">
      <c r="A3368" s="9" t="s">
        <v>1729</v>
      </c>
      <c r="B3368" s="7" t="s">
        <v>16</v>
      </c>
      <c r="C3368" s="8" t="s">
        <v>20</v>
      </c>
      <c r="D3368" s="9" t="s">
        <v>28</v>
      </c>
      <c r="E3368" s="9" t="s">
        <v>26</v>
      </c>
      <c r="F3368" s="10">
        <v>103568875</v>
      </c>
      <c r="G3368" s="9">
        <v>2</v>
      </c>
      <c r="H3368" s="10">
        <v>26271512</v>
      </c>
      <c r="I3368" s="22">
        <f>(data[[#This Row],[Profit]]/data[[#This Row],[Penjualan]])*100%</f>
        <v>0.25366223201709975</v>
      </c>
      <c r="K3368" s="3"/>
    </row>
    <row r="3369" spans="1:11" ht="15.75" customHeight="1" x14ac:dyDescent="0.3">
      <c r="A3369" s="9" t="s">
        <v>1730</v>
      </c>
      <c r="B3369" s="7" t="s">
        <v>16</v>
      </c>
      <c r="C3369" s="8" t="s">
        <v>20</v>
      </c>
      <c r="D3369" s="9" t="s">
        <v>28</v>
      </c>
      <c r="E3369" s="9" t="s">
        <v>26</v>
      </c>
      <c r="F3369" s="10">
        <v>144879998</v>
      </c>
      <c r="G3369" s="9">
        <v>2</v>
      </c>
      <c r="H3369" s="10">
        <v>14377815</v>
      </c>
      <c r="I3369" s="22">
        <f>(data[[#This Row],[Profit]]/data[[#This Row],[Penjualan]])*100%</f>
        <v>9.9239475417441686E-2</v>
      </c>
      <c r="K3369" s="3"/>
    </row>
    <row r="3370" spans="1:11" ht="15.75" customHeight="1" x14ac:dyDescent="0.3">
      <c r="A3370" s="9" t="s">
        <v>1731</v>
      </c>
      <c r="B3370" s="7" t="s">
        <v>16</v>
      </c>
      <c r="C3370" s="8" t="s">
        <v>20</v>
      </c>
      <c r="D3370" s="9" t="s">
        <v>28</v>
      </c>
      <c r="E3370" s="9" t="s">
        <v>25</v>
      </c>
      <c r="F3370" s="10">
        <v>155688380</v>
      </c>
      <c r="G3370" s="9">
        <v>2</v>
      </c>
      <c r="H3370" s="10">
        <v>16498214</v>
      </c>
      <c r="I3370" s="22">
        <f>(data[[#This Row],[Profit]]/data[[#This Row],[Penjualan]])*100%</f>
        <v>0.10596946284623168</v>
      </c>
      <c r="K3370" s="3"/>
    </row>
    <row r="3371" spans="1:11" ht="15.75" customHeight="1" x14ac:dyDescent="0.3">
      <c r="A3371" s="9" t="s">
        <v>1732</v>
      </c>
      <c r="B3371" s="7" t="s">
        <v>14</v>
      </c>
      <c r="C3371" s="8" t="s">
        <v>20</v>
      </c>
      <c r="D3371" s="9" t="s">
        <v>12</v>
      </c>
      <c r="E3371" s="9" t="s">
        <v>30</v>
      </c>
      <c r="F3371" s="10">
        <v>155963274</v>
      </c>
      <c r="G3371" s="9">
        <v>3</v>
      </c>
      <c r="H3371" s="10">
        <v>22611944</v>
      </c>
      <c r="I3371" s="22">
        <f>(data[[#This Row],[Profit]]/data[[#This Row],[Penjualan]])*100%</f>
        <v>0.1449824911985369</v>
      </c>
      <c r="K3371" s="3"/>
    </row>
    <row r="3372" spans="1:11" ht="15.75" customHeight="1" x14ac:dyDescent="0.3">
      <c r="A3372" s="9" t="s">
        <v>1732</v>
      </c>
      <c r="B3372" s="7" t="s">
        <v>14</v>
      </c>
      <c r="C3372" s="8" t="s">
        <v>20</v>
      </c>
      <c r="D3372" s="9" t="s">
        <v>12</v>
      </c>
      <c r="E3372" s="9" t="s">
        <v>30</v>
      </c>
      <c r="F3372" s="10">
        <v>110248154</v>
      </c>
      <c r="G3372" s="9">
        <v>5</v>
      </c>
      <c r="H3372" s="10">
        <v>31687855</v>
      </c>
      <c r="I3372" s="22">
        <f>(data[[#This Row],[Profit]]/data[[#This Row],[Penjualan]])*100%</f>
        <v>0.28742299848394742</v>
      </c>
      <c r="K3372" s="3"/>
    </row>
    <row r="3373" spans="1:11" ht="15.75" customHeight="1" x14ac:dyDescent="0.3">
      <c r="A3373" s="9" t="s">
        <v>1733</v>
      </c>
      <c r="B3373" s="7" t="s">
        <v>14</v>
      </c>
      <c r="C3373" s="8" t="s">
        <v>20</v>
      </c>
      <c r="D3373" s="9" t="s">
        <v>28</v>
      </c>
      <c r="E3373" s="9" t="s">
        <v>13</v>
      </c>
      <c r="F3373" s="10">
        <v>163753230</v>
      </c>
      <c r="G3373" s="9">
        <v>1</v>
      </c>
      <c r="H3373" s="10">
        <v>12186821</v>
      </c>
      <c r="I3373" s="22">
        <f>(data[[#This Row],[Profit]]/data[[#This Row],[Penjualan]])*100%</f>
        <v>7.4421866365628336E-2</v>
      </c>
      <c r="K3373" s="3"/>
    </row>
    <row r="3374" spans="1:11" ht="15.75" customHeight="1" x14ac:dyDescent="0.3">
      <c r="A3374" s="9" t="s">
        <v>1733</v>
      </c>
      <c r="B3374" s="7" t="s">
        <v>10</v>
      </c>
      <c r="C3374" s="8" t="s">
        <v>20</v>
      </c>
      <c r="D3374" s="9" t="s">
        <v>28</v>
      </c>
      <c r="E3374" s="9" t="s">
        <v>13</v>
      </c>
      <c r="F3374" s="10">
        <v>136024356</v>
      </c>
      <c r="G3374" s="9">
        <v>2</v>
      </c>
      <c r="H3374" s="10">
        <v>29920751</v>
      </c>
      <c r="I3374" s="22">
        <f>(data[[#This Row],[Profit]]/data[[#This Row],[Penjualan]])*100%</f>
        <v>0.21996612871300783</v>
      </c>
      <c r="K3374" s="3"/>
    </row>
    <row r="3375" spans="1:11" ht="15.75" customHeight="1" x14ac:dyDescent="0.3">
      <c r="A3375" s="9" t="s">
        <v>1734</v>
      </c>
      <c r="B3375" s="7" t="s">
        <v>10</v>
      </c>
      <c r="C3375" s="8" t="s">
        <v>11</v>
      </c>
      <c r="D3375" s="9" t="s">
        <v>12</v>
      </c>
      <c r="E3375" s="9" t="s">
        <v>13</v>
      </c>
      <c r="F3375" s="10">
        <v>125772355</v>
      </c>
      <c r="G3375" s="9">
        <v>3</v>
      </c>
      <c r="H3375" s="10">
        <v>17592606</v>
      </c>
      <c r="I3375" s="22">
        <f>(data[[#This Row],[Profit]]/data[[#This Row],[Penjualan]])*100%</f>
        <v>0.13987657303546555</v>
      </c>
      <c r="K3375" s="3"/>
    </row>
    <row r="3376" spans="1:11" ht="15.75" customHeight="1" x14ac:dyDescent="0.3">
      <c r="A3376" s="9" t="s">
        <v>1734</v>
      </c>
      <c r="B3376" s="7" t="s">
        <v>10</v>
      </c>
      <c r="C3376" s="8" t="s">
        <v>11</v>
      </c>
      <c r="D3376" s="9" t="s">
        <v>12</v>
      </c>
      <c r="E3376" s="9" t="s">
        <v>13</v>
      </c>
      <c r="F3376" s="10">
        <v>215015974</v>
      </c>
      <c r="G3376" s="9">
        <v>4</v>
      </c>
      <c r="H3376" s="10">
        <v>17619567</v>
      </c>
      <c r="I3376" s="22">
        <f>(data[[#This Row],[Profit]]/data[[#This Row],[Penjualan]])*100%</f>
        <v>8.1945386066990533E-2</v>
      </c>
      <c r="K3376" s="3"/>
    </row>
    <row r="3377" spans="1:11" ht="15.75" customHeight="1" x14ac:dyDescent="0.3">
      <c r="A3377" s="9" t="s">
        <v>1735</v>
      </c>
      <c r="B3377" s="7" t="s">
        <v>10</v>
      </c>
      <c r="C3377" s="8" t="s">
        <v>20</v>
      </c>
      <c r="D3377" s="9" t="s">
        <v>28</v>
      </c>
      <c r="E3377" s="9" t="s">
        <v>25</v>
      </c>
      <c r="F3377" s="10">
        <v>231490546</v>
      </c>
      <c r="G3377" s="9">
        <v>3</v>
      </c>
      <c r="H3377" s="10">
        <v>15575710</v>
      </c>
      <c r="I3377" s="22">
        <f>(data[[#This Row],[Profit]]/data[[#This Row],[Penjualan]])*100%</f>
        <v>6.7284432427750201E-2</v>
      </c>
      <c r="K3377" s="3"/>
    </row>
    <row r="3378" spans="1:11" ht="15.75" customHeight="1" x14ac:dyDescent="0.3">
      <c r="A3378" s="9" t="s">
        <v>1736</v>
      </c>
      <c r="B3378" s="7" t="s">
        <v>10</v>
      </c>
      <c r="C3378" s="8" t="s">
        <v>20</v>
      </c>
      <c r="D3378" s="9" t="s">
        <v>12</v>
      </c>
      <c r="E3378" s="9" t="s">
        <v>25</v>
      </c>
      <c r="F3378" s="10">
        <v>225686175</v>
      </c>
      <c r="G3378" s="9">
        <v>2</v>
      </c>
      <c r="H3378" s="10">
        <v>30228699</v>
      </c>
      <c r="I3378" s="22">
        <f>(data[[#This Row],[Profit]]/data[[#This Row],[Penjualan]])*100%</f>
        <v>0.13394129702450761</v>
      </c>
      <c r="K3378" s="3"/>
    </row>
    <row r="3379" spans="1:11" ht="15.75" customHeight="1" x14ac:dyDescent="0.3">
      <c r="A3379" s="9" t="s">
        <v>1736</v>
      </c>
      <c r="B3379" s="7" t="s">
        <v>10</v>
      </c>
      <c r="C3379" s="8" t="s">
        <v>20</v>
      </c>
      <c r="D3379" s="9" t="s">
        <v>12</v>
      </c>
      <c r="E3379" s="9" t="s">
        <v>25</v>
      </c>
      <c r="F3379" s="10">
        <v>196853890</v>
      </c>
      <c r="G3379" s="9">
        <v>4</v>
      </c>
      <c r="H3379" s="10">
        <v>20511356</v>
      </c>
      <c r="I3379" s="22">
        <f>(data[[#This Row],[Profit]]/data[[#This Row],[Penjualan]])*100%</f>
        <v>0.10419583783688501</v>
      </c>
      <c r="K3379" s="3"/>
    </row>
    <row r="3380" spans="1:11" ht="15.75" customHeight="1" x14ac:dyDescent="0.3">
      <c r="A3380" s="9" t="s">
        <v>1736</v>
      </c>
      <c r="B3380" s="7" t="s">
        <v>14</v>
      </c>
      <c r="C3380" s="8" t="s">
        <v>20</v>
      </c>
      <c r="D3380" s="9" t="s">
        <v>12</v>
      </c>
      <c r="E3380" s="9" t="s">
        <v>25</v>
      </c>
      <c r="F3380" s="10">
        <v>187874226</v>
      </c>
      <c r="G3380" s="9">
        <v>2</v>
      </c>
      <c r="H3380" s="10">
        <v>24064117</v>
      </c>
      <c r="I3380" s="22">
        <f>(data[[#This Row],[Profit]]/data[[#This Row],[Penjualan]])*100%</f>
        <v>0.12808631344674176</v>
      </c>
      <c r="K3380" s="3"/>
    </row>
    <row r="3381" spans="1:11" ht="15.75" customHeight="1" x14ac:dyDescent="0.3">
      <c r="A3381" s="9" t="s">
        <v>1737</v>
      </c>
      <c r="B3381" s="7" t="s">
        <v>14</v>
      </c>
      <c r="C3381" s="8" t="s">
        <v>11</v>
      </c>
      <c r="D3381" s="9" t="s">
        <v>28</v>
      </c>
      <c r="E3381" s="9" t="s">
        <v>26</v>
      </c>
      <c r="F3381" s="10">
        <v>150885116</v>
      </c>
      <c r="G3381" s="9">
        <v>3</v>
      </c>
      <c r="H3381" s="10">
        <v>30460970</v>
      </c>
      <c r="I3381" s="22">
        <f>(data[[#This Row],[Profit]]/data[[#This Row],[Penjualan]])*100%</f>
        <v>0.20188187415384298</v>
      </c>
      <c r="K3381" s="3"/>
    </row>
    <row r="3382" spans="1:11" ht="15.75" customHeight="1" x14ac:dyDescent="0.3">
      <c r="A3382" s="9" t="s">
        <v>1738</v>
      </c>
      <c r="B3382" s="7" t="s">
        <v>10</v>
      </c>
      <c r="C3382" s="8" t="s">
        <v>11</v>
      </c>
      <c r="D3382" s="9" t="s">
        <v>12</v>
      </c>
      <c r="E3382" s="9" t="s">
        <v>26</v>
      </c>
      <c r="F3382" s="10">
        <v>114649274</v>
      </c>
      <c r="G3382" s="9">
        <v>3</v>
      </c>
      <c r="H3382" s="10">
        <v>26021915</v>
      </c>
      <c r="I3382" s="22">
        <f>(data[[#This Row],[Profit]]/data[[#This Row],[Penjualan]])*100%</f>
        <v>0.22696973205429979</v>
      </c>
      <c r="K3382" s="3"/>
    </row>
    <row r="3383" spans="1:11" ht="15.75" customHeight="1" x14ac:dyDescent="0.3">
      <c r="A3383" s="9" t="s">
        <v>1738</v>
      </c>
      <c r="B3383" s="7" t="s">
        <v>39</v>
      </c>
      <c r="C3383" s="8" t="s">
        <v>11</v>
      </c>
      <c r="D3383" s="9" t="s">
        <v>12</v>
      </c>
      <c r="E3383" s="9" t="s">
        <v>26</v>
      </c>
      <c r="F3383" s="10">
        <v>185423782</v>
      </c>
      <c r="G3383" s="9">
        <v>5</v>
      </c>
      <c r="H3383" s="10">
        <v>32922478</v>
      </c>
      <c r="I3383" s="22">
        <f>(data[[#This Row],[Profit]]/data[[#This Row],[Penjualan]])*100%</f>
        <v>0.17755261835830746</v>
      </c>
      <c r="K3383" s="3"/>
    </row>
    <row r="3384" spans="1:11" ht="15.75" customHeight="1" x14ac:dyDescent="0.3">
      <c r="A3384" s="9" t="s">
        <v>1738</v>
      </c>
      <c r="B3384" s="7" t="s">
        <v>39</v>
      </c>
      <c r="C3384" s="8" t="s">
        <v>11</v>
      </c>
      <c r="D3384" s="9" t="s">
        <v>12</v>
      </c>
      <c r="E3384" s="9" t="s">
        <v>26</v>
      </c>
      <c r="F3384" s="10">
        <v>247585255</v>
      </c>
      <c r="G3384" s="9">
        <v>5</v>
      </c>
      <c r="H3384" s="10">
        <v>23530048</v>
      </c>
      <c r="I3384" s="22">
        <f>(data[[#This Row],[Profit]]/data[[#This Row],[Penjualan]])*100%</f>
        <v>9.5038163722633642E-2</v>
      </c>
      <c r="K3384" s="3"/>
    </row>
    <row r="3385" spans="1:11" ht="15.75" customHeight="1" x14ac:dyDescent="0.3">
      <c r="A3385" s="9" t="s">
        <v>1739</v>
      </c>
      <c r="B3385" s="7" t="s">
        <v>39</v>
      </c>
      <c r="C3385" s="8" t="s">
        <v>20</v>
      </c>
      <c r="D3385" s="9" t="s">
        <v>12</v>
      </c>
      <c r="E3385" s="9" t="s">
        <v>30</v>
      </c>
      <c r="F3385" s="10">
        <v>159878336</v>
      </c>
      <c r="G3385" s="9">
        <v>3</v>
      </c>
      <c r="H3385" s="10">
        <v>24412844</v>
      </c>
      <c r="I3385" s="22">
        <f>(data[[#This Row],[Profit]]/data[[#This Row],[Penjualan]])*100%</f>
        <v>0.152696385331406</v>
      </c>
      <c r="K3385" s="3"/>
    </row>
    <row r="3386" spans="1:11" ht="15.75" customHeight="1" x14ac:dyDescent="0.3">
      <c r="A3386" s="9" t="s">
        <v>1740</v>
      </c>
      <c r="B3386" s="7" t="s">
        <v>39</v>
      </c>
      <c r="C3386" s="8" t="s">
        <v>21</v>
      </c>
      <c r="D3386" s="9" t="s">
        <v>28</v>
      </c>
      <c r="E3386" s="9" t="s">
        <v>26</v>
      </c>
      <c r="F3386" s="10">
        <v>227393244</v>
      </c>
      <c r="G3386" s="9">
        <v>2</v>
      </c>
      <c r="H3386" s="10">
        <v>11161819</v>
      </c>
      <c r="I3386" s="22">
        <f>(data[[#This Row],[Profit]]/data[[#This Row],[Penjualan]])*100%</f>
        <v>4.9085974603537474E-2</v>
      </c>
      <c r="K3386" s="3"/>
    </row>
    <row r="3387" spans="1:11" ht="15.75" customHeight="1" x14ac:dyDescent="0.3">
      <c r="A3387" s="9" t="s">
        <v>1741</v>
      </c>
      <c r="B3387" s="7" t="s">
        <v>39</v>
      </c>
      <c r="C3387" s="8" t="s">
        <v>20</v>
      </c>
      <c r="D3387" s="9" t="s">
        <v>18</v>
      </c>
      <c r="E3387" s="9" t="s">
        <v>26</v>
      </c>
      <c r="F3387" s="10">
        <v>175805334</v>
      </c>
      <c r="G3387" s="9">
        <v>3</v>
      </c>
      <c r="H3387" s="10">
        <v>32540553</v>
      </c>
      <c r="I3387" s="22">
        <f>(data[[#This Row],[Profit]]/data[[#This Row],[Penjualan]])*100%</f>
        <v>0.18509423041737744</v>
      </c>
      <c r="K3387" s="3"/>
    </row>
    <row r="3388" spans="1:11" ht="15.75" customHeight="1" x14ac:dyDescent="0.3">
      <c r="A3388" s="9" t="s">
        <v>1742</v>
      </c>
      <c r="B3388" s="7" t="s">
        <v>39</v>
      </c>
      <c r="C3388" s="8" t="s">
        <v>20</v>
      </c>
      <c r="D3388" s="9" t="s">
        <v>28</v>
      </c>
      <c r="E3388" s="9" t="s">
        <v>13</v>
      </c>
      <c r="F3388" s="10">
        <v>111223935</v>
      </c>
      <c r="G3388" s="9">
        <v>3</v>
      </c>
      <c r="H3388" s="10">
        <v>30456411</v>
      </c>
      <c r="I3388" s="22">
        <f>(data[[#This Row],[Profit]]/data[[#This Row],[Penjualan]])*100%</f>
        <v>0.27382964826770423</v>
      </c>
      <c r="K3388" s="3"/>
    </row>
    <row r="3389" spans="1:11" ht="15.75" customHeight="1" x14ac:dyDescent="0.3">
      <c r="A3389" s="9" t="s">
        <v>1742</v>
      </c>
      <c r="B3389" s="7" t="s">
        <v>39</v>
      </c>
      <c r="C3389" s="8" t="s">
        <v>20</v>
      </c>
      <c r="D3389" s="9" t="s">
        <v>28</v>
      </c>
      <c r="E3389" s="9" t="s">
        <v>13</v>
      </c>
      <c r="F3389" s="10">
        <v>109707349</v>
      </c>
      <c r="G3389" s="9">
        <v>1</v>
      </c>
      <c r="H3389" s="10">
        <v>21073289</v>
      </c>
      <c r="I3389" s="22">
        <f>(data[[#This Row],[Profit]]/data[[#This Row],[Penjualan]])*100%</f>
        <v>0.19208639341016251</v>
      </c>
      <c r="K3389" s="3"/>
    </row>
    <row r="3390" spans="1:11" ht="15.75" customHeight="1" x14ac:dyDescent="0.3">
      <c r="A3390" s="9" t="s">
        <v>1742</v>
      </c>
      <c r="B3390" s="7" t="s">
        <v>14</v>
      </c>
      <c r="C3390" s="8" t="s">
        <v>20</v>
      </c>
      <c r="D3390" s="9" t="s">
        <v>28</v>
      </c>
      <c r="E3390" s="9" t="s">
        <v>13</v>
      </c>
      <c r="F3390" s="10">
        <v>193716086</v>
      </c>
      <c r="G3390" s="9">
        <v>1</v>
      </c>
      <c r="H3390" s="10">
        <v>18927441</v>
      </c>
      <c r="I3390" s="22">
        <f>(data[[#This Row],[Profit]]/data[[#This Row],[Penjualan]])*100%</f>
        <v>9.7707120718926774E-2</v>
      </c>
      <c r="K3390" s="3"/>
    </row>
    <row r="3391" spans="1:11" ht="15.75" customHeight="1" x14ac:dyDescent="0.3">
      <c r="A3391" s="9" t="s">
        <v>1742</v>
      </c>
      <c r="B3391" s="7" t="s">
        <v>14</v>
      </c>
      <c r="C3391" s="8" t="s">
        <v>20</v>
      </c>
      <c r="D3391" s="9" t="s">
        <v>28</v>
      </c>
      <c r="E3391" s="9" t="s">
        <v>13</v>
      </c>
      <c r="F3391" s="10">
        <v>122780353</v>
      </c>
      <c r="G3391" s="9">
        <v>2</v>
      </c>
      <c r="H3391" s="10">
        <v>27779646</v>
      </c>
      <c r="I3391" s="22">
        <f>(data[[#This Row],[Profit]]/data[[#This Row],[Penjualan]])*100%</f>
        <v>0.22625481456304333</v>
      </c>
      <c r="K3391" s="3"/>
    </row>
    <row r="3392" spans="1:11" ht="15.75" customHeight="1" x14ac:dyDescent="0.3">
      <c r="A3392" s="9" t="s">
        <v>1742</v>
      </c>
      <c r="B3392" s="7" t="s">
        <v>14</v>
      </c>
      <c r="C3392" s="8" t="s">
        <v>20</v>
      </c>
      <c r="D3392" s="9" t="s">
        <v>28</v>
      </c>
      <c r="E3392" s="9" t="s">
        <v>13</v>
      </c>
      <c r="F3392" s="10">
        <v>233777925</v>
      </c>
      <c r="G3392" s="9">
        <v>2</v>
      </c>
      <c r="H3392" s="10">
        <v>17163696</v>
      </c>
      <c r="I3392" s="22">
        <f>(data[[#This Row],[Profit]]/data[[#This Row],[Penjualan]])*100%</f>
        <v>7.3418805475324492E-2</v>
      </c>
      <c r="K3392" s="3"/>
    </row>
    <row r="3393" spans="1:11" ht="15.75" customHeight="1" x14ac:dyDescent="0.3">
      <c r="A3393" s="9" t="s">
        <v>1743</v>
      </c>
      <c r="B3393" s="7" t="s">
        <v>10</v>
      </c>
      <c r="C3393" s="8" t="s">
        <v>20</v>
      </c>
      <c r="D3393" s="9" t="s">
        <v>12</v>
      </c>
      <c r="E3393" s="9" t="s">
        <v>13</v>
      </c>
      <c r="F3393" s="10">
        <v>195746217</v>
      </c>
      <c r="G3393" s="9">
        <v>3</v>
      </c>
      <c r="H3393" s="10">
        <v>25036192</v>
      </c>
      <c r="I3393" s="22">
        <f>(data[[#This Row],[Profit]]/data[[#This Row],[Penjualan]])*100%</f>
        <v>0.12790128148428023</v>
      </c>
      <c r="K3393" s="3"/>
    </row>
    <row r="3394" spans="1:11" ht="15.75" customHeight="1" x14ac:dyDescent="0.3">
      <c r="A3394" s="9" t="s">
        <v>1743</v>
      </c>
      <c r="B3394" s="7" t="s">
        <v>10</v>
      </c>
      <c r="C3394" s="8" t="s">
        <v>20</v>
      </c>
      <c r="D3394" s="9" t="s">
        <v>12</v>
      </c>
      <c r="E3394" s="9" t="s">
        <v>13</v>
      </c>
      <c r="F3394" s="10">
        <v>91081623</v>
      </c>
      <c r="G3394" s="9">
        <v>1</v>
      </c>
      <c r="H3394" s="10">
        <v>22373045</v>
      </c>
      <c r="I3394" s="22">
        <f>(data[[#This Row],[Profit]]/data[[#This Row],[Penjualan]])*100%</f>
        <v>0.24563731149147397</v>
      </c>
      <c r="K3394" s="3"/>
    </row>
    <row r="3395" spans="1:11" ht="15.75" customHeight="1" x14ac:dyDescent="0.3">
      <c r="A3395" s="9" t="s">
        <v>1743</v>
      </c>
      <c r="B3395" s="7" t="s">
        <v>10</v>
      </c>
      <c r="C3395" s="8" t="s">
        <v>20</v>
      </c>
      <c r="D3395" s="9" t="s">
        <v>12</v>
      </c>
      <c r="E3395" s="9" t="s">
        <v>13</v>
      </c>
      <c r="F3395" s="10">
        <v>245997840</v>
      </c>
      <c r="G3395" s="9">
        <v>3</v>
      </c>
      <c r="H3395" s="10">
        <v>20050805</v>
      </c>
      <c r="I3395" s="22">
        <f>(data[[#This Row],[Profit]]/data[[#This Row],[Penjualan]])*100%</f>
        <v>8.1508053078840043E-2</v>
      </c>
      <c r="K3395" s="3"/>
    </row>
    <row r="3396" spans="1:11" ht="15.75" customHeight="1" x14ac:dyDescent="0.3">
      <c r="A3396" s="9" t="s">
        <v>1744</v>
      </c>
      <c r="B3396" s="7" t="s">
        <v>10</v>
      </c>
      <c r="C3396" s="8" t="s">
        <v>20</v>
      </c>
      <c r="D3396" s="9" t="s">
        <v>18</v>
      </c>
      <c r="E3396" s="9" t="s">
        <v>25</v>
      </c>
      <c r="F3396" s="10">
        <v>93019570</v>
      </c>
      <c r="G3396" s="9">
        <v>4</v>
      </c>
      <c r="H3396" s="10">
        <v>12855140</v>
      </c>
      <c r="I3396" s="22">
        <f>(data[[#This Row],[Profit]]/data[[#This Row],[Penjualan]])*100%</f>
        <v>0.13819823075939827</v>
      </c>
      <c r="K3396" s="3"/>
    </row>
    <row r="3397" spans="1:11" ht="15.75" customHeight="1" x14ac:dyDescent="0.3">
      <c r="A3397" s="9" t="s">
        <v>1744</v>
      </c>
      <c r="B3397" s="7" t="s">
        <v>16</v>
      </c>
      <c r="C3397" s="8" t="s">
        <v>20</v>
      </c>
      <c r="D3397" s="9" t="s">
        <v>18</v>
      </c>
      <c r="E3397" s="9" t="s">
        <v>25</v>
      </c>
      <c r="F3397" s="10">
        <v>242060784</v>
      </c>
      <c r="G3397" s="9">
        <v>5</v>
      </c>
      <c r="H3397" s="10">
        <v>28400713</v>
      </c>
      <c r="I3397" s="22">
        <f>(data[[#This Row],[Profit]]/data[[#This Row],[Penjualan]])*100%</f>
        <v>0.11732884827804242</v>
      </c>
      <c r="K3397" s="3"/>
    </row>
    <row r="3398" spans="1:11" ht="15.75" customHeight="1" x14ac:dyDescent="0.3">
      <c r="A3398" s="9" t="s">
        <v>1744</v>
      </c>
      <c r="B3398" s="7" t="s">
        <v>16</v>
      </c>
      <c r="C3398" s="8" t="s">
        <v>20</v>
      </c>
      <c r="D3398" s="9" t="s">
        <v>18</v>
      </c>
      <c r="E3398" s="9" t="s">
        <v>25</v>
      </c>
      <c r="F3398" s="10">
        <v>155716394</v>
      </c>
      <c r="G3398" s="9">
        <v>3</v>
      </c>
      <c r="H3398" s="10">
        <v>16227155</v>
      </c>
      <c r="I3398" s="22">
        <f>(data[[#This Row],[Profit]]/data[[#This Row],[Penjualan]])*100%</f>
        <v>0.10420967621431049</v>
      </c>
      <c r="K3398" s="3"/>
    </row>
    <row r="3399" spans="1:11" ht="15.75" customHeight="1" x14ac:dyDescent="0.3">
      <c r="A3399" s="9" t="s">
        <v>1745</v>
      </c>
      <c r="B3399" s="7" t="s">
        <v>10</v>
      </c>
      <c r="C3399" s="8" t="s">
        <v>20</v>
      </c>
      <c r="D3399" s="9" t="s">
        <v>28</v>
      </c>
      <c r="E3399" s="9" t="s">
        <v>26</v>
      </c>
      <c r="F3399" s="10">
        <v>108338491</v>
      </c>
      <c r="G3399" s="9">
        <v>1</v>
      </c>
      <c r="H3399" s="10">
        <v>26077166</v>
      </c>
      <c r="I3399" s="22">
        <f>(data[[#This Row],[Profit]]/data[[#This Row],[Penjualan]])*100%</f>
        <v>0.24070084195653049</v>
      </c>
      <c r="K3399" s="3"/>
    </row>
    <row r="3400" spans="1:11" ht="15.75" customHeight="1" x14ac:dyDescent="0.3">
      <c r="A3400" s="9" t="s">
        <v>1745</v>
      </c>
      <c r="B3400" s="7" t="s">
        <v>10</v>
      </c>
      <c r="C3400" s="8" t="s">
        <v>20</v>
      </c>
      <c r="D3400" s="9" t="s">
        <v>28</v>
      </c>
      <c r="E3400" s="9" t="s">
        <v>26</v>
      </c>
      <c r="F3400" s="10">
        <v>150329110</v>
      </c>
      <c r="G3400" s="9">
        <v>2</v>
      </c>
      <c r="H3400" s="10">
        <v>32428736</v>
      </c>
      <c r="I3400" s="22">
        <f>(data[[#This Row],[Profit]]/data[[#This Row],[Penjualan]])*100%</f>
        <v>0.21571827306101926</v>
      </c>
      <c r="K3400" s="3"/>
    </row>
    <row r="3401" spans="1:11" ht="15.75" customHeight="1" x14ac:dyDescent="0.3">
      <c r="A3401" s="9" t="s">
        <v>1745</v>
      </c>
      <c r="B3401" s="7" t="s">
        <v>10</v>
      </c>
      <c r="C3401" s="8" t="s">
        <v>20</v>
      </c>
      <c r="D3401" s="9" t="s">
        <v>28</v>
      </c>
      <c r="E3401" s="9" t="s">
        <v>26</v>
      </c>
      <c r="F3401" s="10">
        <v>117675101</v>
      </c>
      <c r="G3401" s="9">
        <v>1</v>
      </c>
      <c r="H3401" s="10">
        <v>17190215</v>
      </c>
      <c r="I3401" s="22">
        <f>(data[[#This Row],[Profit]]/data[[#This Row],[Penjualan]])*100%</f>
        <v>0.14608200761178866</v>
      </c>
      <c r="K3401" s="3"/>
    </row>
    <row r="3402" spans="1:11" ht="15.75" customHeight="1" x14ac:dyDescent="0.3">
      <c r="A3402" s="9" t="s">
        <v>1746</v>
      </c>
      <c r="B3402" s="7" t="s">
        <v>10</v>
      </c>
      <c r="C3402" s="8" t="s">
        <v>21</v>
      </c>
      <c r="D3402" s="9" t="s">
        <v>28</v>
      </c>
      <c r="E3402" s="9" t="s">
        <v>13</v>
      </c>
      <c r="F3402" s="10">
        <v>221013726</v>
      </c>
      <c r="G3402" s="9">
        <v>3</v>
      </c>
      <c r="H3402" s="10">
        <v>18240982</v>
      </c>
      <c r="I3402" s="22">
        <f>(data[[#This Row],[Profit]]/data[[#This Row],[Penjualan]])*100%</f>
        <v>8.2533254065858333E-2</v>
      </c>
      <c r="K3402" s="3"/>
    </row>
    <row r="3403" spans="1:11" ht="15.75" customHeight="1" x14ac:dyDescent="0.3">
      <c r="A3403" s="9" t="s">
        <v>1746</v>
      </c>
      <c r="B3403" s="7" t="s">
        <v>14</v>
      </c>
      <c r="C3403" s="8" t="s">
        <v>21</v>
      </c>
      <c r="D3403" s="9" t="s">
        <v>28</v>
      </c>
      <c r="E3403" s="9" t="s">
        <v>13</v>
      </c>
      <c r="F3403" s="10">
        <v>116209839</v>
      </c>
      <c r="G3403" s="9">
        <v>3</v>
      </c>
      <c r="H3403" s="10">
        <v>22354281</v>
      </c>
      <c r="I3403" s="22">
        <f>(data[[#This Row],[Profit]]/data[[#This Row],[Penjualan]])*100%</f>
        <v>0.19236134558279527</v>
      </c>
      <c r="K3403" s="3"/>
    </row>
    <row r="3404" spans="1:11" ht="15.75" customHeight="1" x14ac:dyDescent="0.3">
      <c r="A3404" s="9" t="s">
        <v>1747</v>
      </c>
      <c r="B3404" s="7" t="s">
        <v>14</v>
      </c>
      <c r="C3404" s="8" t="s">
        <v>17</v>
      </c>
      <c r="D3404" s="9" t="s">
        <v>18</v>
      </c>
      <c r="E3404" s="9" t="s">
        <v>30</v>
      </c>
      <c r="F3404" s="10">
        <v>137719669</v>
      </c>
      <c r="G3404" s="9">
        <v>3</v>
      </c>
      <c r="H3404" s="10">
        <v>11624835</v>
      </c>
      <c r="I3404" s="22">
        <f>(data[[#This Row],[Profit]]/data[[#This Row],[Penjualan]])*100%</f>
        <v>8.4409402697591437E-2</v>
      </c>
      <c r="K3404" s="3"/>
    </row>
    <row r="3405" spans="1:11" ht="15.75" customHeight="1" x14ac:dyDescent="0.3">
      <c r="A3405" s="9" t="s">
        <v>1748</v>
      </c>
      <c r="B3405" s="7" t="s">
        <v>14</v>
      </c>
      <c r="C3405" s="8" t="s">
        <v>20</v>
      </c>
      <c r="D3405" s="9" t="s">
        <v>28</v>
      </c>
      <c r="E3405" s="9" t="s">
        <v>13</v>
      </c>
      <c r="F3405" s="10">
        <v>94902788</v>
      </c>
      <c r="G3405" s="9">
        <v>3</v>
      </c>
      <c r="H3405" s="10">
        <v>31182164</v>
      </c>
      <c r="I3405" s="22">
        <f>(data[[#This Row],[Profit]]/data[[#This Row],[Penjualan]])*100%</f>
        <v>0.32856952527042727</v>
      </c>
      <c r="K3405" s="3"/>
    </row>
    <row r="3406" spans="1:11" ht="15.75" customHeight="1" x14ac:dyDescent="0.3">
      <c r="A3406" s="9" t="s">
        <v>1748</v>
      </c>
      <c r="B3406" s="7" t="s">
        <v>10</v>
      </c>
      <c r="C3406" s="8" t="s">
        <v>20</v>
      </c>
      <c r="D3406" s="9" t="s">
        <v>28</v>
      </c>
      <c r="E3406" s="9" t="s">
        <v>13</v>
      </c>
      <c r="F3406" s="10">
        <v>106352740</v>
      </c>
      <c r="G3406" s="9">
        <v>1</v>
      </c>
      <c r="H3406" s="10">
        <v>32669860</v>
      </c>
      <c r="I3406" s="22">
        <f>(data[[#This Row],[Profit]]/data[[#This Row],[Penjualan]])*100%</f>
        <v>0.30718399920867107</v>
      </c>
      <c r="K3406" s="3"/>
    </row>
    <row r="3407" spans="1:11" ht="15.75" customHeight="1" x14ac:dyDescent="0.3">
      <c r="A3407" s="9" t="s">
        <v>1748</v>
      </c>
      <c r="B3407" s="7" t="s">
        <v>16</v>
      </c>
      <c r="C3407" s="8" t="s">
        <v>20</v>
      </c>
      <c r="D3407" s="9" t="s">
        <v>28</v>
      </c>
      <c r="E3407" s="9" t="s">
        <v>13</v>
      </c>
      <c r="F3407" s="10">
        <v>212666549</v>
      </c>
      <c r="G3407" s="9">
        <v>5</v>
      </c>
      <c r="H3407" s="10">
        <v>16496062</v>
      </c>
      <c r="I3407" s="22">
        <f>(data[[#This Row],[Profit]]/data[[#This Row],[Penjualan]])*100%</f>
        <v>7.7567732572742312E-2</v>
      </c>
      <c r="K3407" s="3"/>
    </row>
    <row r="3408" spans="1:11" ht="15.75" customHeight="1" x14ac:dyDescent="0.3">
      <c r="A3408" s="9" t="s">
        <v>1748</v>
      </c>
      <c r="B3408" s="7" t="s">
        <v>10</v>
      </c>
      <c r="C3408" s="8" t="s">
        <v>20</v>
      </c>
      <c r="D3408" s="9" t="s">
        <v>28</v>
      </c>
      <c r="E3408" s="9" t="s">
        <v>13</v>
      </c>
      <c r="F3408" s="10">
        <v>222876145</v>
      </c>
      <c r="G3408" s="9">
        <v>2</v>
      </c>
      <c r="H3408" s="10">
        <v>15828119</v>
      </c>
      <c r="I3408" s="22">
        <f>(data[[#This Row],[Profit]]/data[[#This Row],[Penjualan]])*100%</f>
        <v>7.101755551272658E-2</v>
      </c>
      <c r="K3408" s="3"/>
    </row>
    <row r="3409" spans="1:11" ht="15.75" customHeight="1" x14ac:dyDescent="0.3">
      <c r="A3409" s="9" t="s">
        <v>1748</v>
      </c>
      <c r="B3409" s="7" t="s">
        <v>10</v>
      </c>
      <c r="C3409" s="8" t="s">
        <v>20</v>
      </c>
      <c r="D3409" s="9" t="s">
        <v>28</v>
      </c>
      <c r="E3409" s="9" t="s">
        <v>13</v>
      </c>
      <c r="F3409" s="10">
        <v>107303861</v>
      </c>
      <c r="G3409" s="9">
        <v>1</v>
      </c>
      <c r="H3409" s="10">
        <v>23706698</v>
      </c>
      <c r="I3409" s="22">
        <f>(data[[#This Row],[Profit]]/data[[#This Row],[Penjualan]])*100%</f>
        <v>0.22093052178243613</v>
      </c>
      <c r="K3409" s="3"/>
    </row>
    <row r="3410" spans="1:11" ht="15.75" customHeight="1" x14ac:dyDescent="0.3">
      <c r="A3410" s="9" t="s">
        <v>1748</v>
      </c>
      <c r="B3410" s="7" t="s">
        <v>39</v>
      </c>
      <c r="C3410" s="8" t="s">
        <v>20</v>
      </c>
      <c r="D3410" s="9" t="s">
        <v>28</v>
      </c>
      <c r="E3410" s="9" t="s">
        <v>13</v>
      </c>
      <c r="F3410" s="10">
        <v>123097786</v>
      </c>
      <c r="G3410" s="9">
        <v>4</v>
      </c>
      <c r="H3410" s="10">
        <v>12296089</v>
      </c>
      <c r="I3410" s="22">
        <f>(data[[#This Row],[Profit]]/data[[#This Row],[Penjualan]])*100%</f>
        <v>9.9888790851201822E-2</v>
      </c>
      <c r="K3410" s="3"/>
    </row>
    <row r="3411" spans="1:11" ht="15.75" customHeight="1" x14ac:dyDescent="0.3">
      <c r="A3411" s="9" t="s">
        <v>1748</v>
      </c>
      <c r="B3411" s="7" t="s">
        <v>39</v>
      </c>
      <c r="C3411" s="8" t="s">
        <v>20</v>
      </c>
      <c r="D3411" s="9" t="s">
        <v>28</v>
      </c>
      <c r="E3411" s="9" t="s">
        <v>13</v>
      </c>
      <c r="F3411" s="10">
        <v>140525641</v>
      </c>
      <c r="G3411" s="9">
        <v>3</v>
      </c>
      <c r="H3411" s="10">
        <v>30998167</v>
      </c>
      <c r="I3411" s="22">
        <f>(data[[#This Row],[Profit]]/data[[#This Row],[Penjualan]])*100%</f>
        <v>0.22058726634806811</v>
      </c>
      <c r="K3411" s="3"/>
    </row>
    <row r="3412" spans="1:11" ht="15.75" customHeight="1" x14ac:dyDescent="0.3">
      <c r="A3412" s="9" t="s">
        <v>1749</v>
      </c>
      <c r="B3412" s="7" t="s">
        <v>39</v>
      </c>
      <c r="C3412" s="8" t="s">
        <v>11</v>
      </c>
      <c r="D3412" s="9" t="s">
        <v>12</v>
      </c>
      <c r="E3412" s="9" t="s">
        <v>13</v>
      </c>
      <c r="F3412" s="10">
        <v>191711946</v>
      </c>
      <c r="G3412" s="9">
        <v>3</v>
      </c>
      <c r="H3412" s="10">
        <v>34620201</v>
      </c>
      <c r="I3412" s="22">
        <f>(data[[#This Row],[Profit]]/data[[#This Row],[Penjualan]])*100%</f>
        <v>0.18058447437594735</v>
      </c>
      <c r="K3412" s="3"/>
    </row>
    <row r="3413" spans="1:11" ht="15.75" customHeight="1" x14ac:dyDescent="0.3">
      <c r="A3413" s="9" t="s">
        <v>1749</v>
      </c>
      <c r="B3413" s="7" t="s">
        <v>39</v>
      </c>
      <c r="C3413" s="8" t="s">
        <v>11</v>
      </c>
      <c r="D3413" s="9" t="s">
        <v>12</v>
      </c>
      <c r="E3413" s="9" t="s">
        <v>13</v>
      </c>
      <c r="F3413" s="10">
        <v>181977232</v>
      </c>
      <c r="G3413" s="9">
        <v>4</v>
      </c>
      <c r="H3413" s="10">
        <v>15798120</v>
      </c>
      <c r="I3413" s="22">
        <f>(data[[#This Row],[Profit]]/data[[#This Row],[Penjualan]])*100%</f>
        <v>8.681371744350963E-2</v>
      </c>
      <c r="K3413" s="3"/>
    </row>
    <row r="3414" spans="1:11" ht="15.75" customHeight="1" x14ac:dyDescent="0.3">
      <c r="A3414" s="9" t="s">
        <v>1749</v>
      </c>
      <c r="B3414" s="7" t="s">
        <v>10</v>
      </c>
      <c r="C3414" s="8" t="s">
        <v>11</v>
      </c>
      <c r="D3414" s="9" t="s">
        <v>12</v>
      </c>
      <c r="E3414" s="9" t="s">
        <v>13</v>
      </c>
      <c r="F3414" s="10">
        <v>170118764</v>
      </c>
      <c r="G3414" s="9">
        <v>4</v>
      </c>
      <c r="H3414" s="10">
        <v>22947145</v>
      </c>
      <c r="I3414" s="22">
        <f>(data[[#This Row],[Profit]]/data[[#This Row],[Penjualan]])*100%</f>
        <v>0.13488897086038082</v>
      </c>
      <c r="K3414" s="3"/>
    </row>
    <row r="3415" spans="1:11" ht="15.75" customHeight="1" x14ac:dyDescent="0.3">
      <c r="A3415" s="9" t="s">
        <v>1750</v>
      </c>
      <c r="B3415" s="7" t="s">
        <v>39</v>
      </c>
      <c r="C3415" s="8" t="s">
        <v>20</v>
      </c>
      <c r="D3415" s="9" t="s">
        <v>28</v>
      </c>
      <c r="E3415" s="9" t="s">
        <v>26</v>
      </c>
      <c r="F3415" s="10">
        <v>238478210</v>
      </c>
      <c r="G3415" s="9">
        <v>2</v>
      </c>
      <c r="H3415" s="10">
        <v>28356650</v>
      </c>
      <c r="I3415" s="22">
        <f>(data[[#This Row],[Profit]]/data[[#This Row],[Penjualan]])*100%</f>
        <v>0.11890667076040197</v>
      </c>
      <c r="K3415" s="3"/>
    </row>
    <row r="3416" spans="1:11" ht="15.75" customHeight="1" x14ac:dyDescent="0.3">
      <c r="A3416" s="9" t="s">
        <v>1751</v>
      </c>
      <c r="B3416" s="7" t="s">
        <v>39</v>
      </c>
      <c r="C3416" s="8" t="s">
        <v>11</v>
      </c>
      <c r="D3416" s="9" t="s">
        <v>28</v>
      </c>
      <c r="E3416" s="9" t="s">
        <v>26</v>
      </c>
      <c r="F3416" s="10">
        <v>237720032</v>
      </c>
      <c r="G3416" s="9">
        <v>5</v>
      </c>
      <c r="H3416" s="10">
        <v>18956954</v>
      </c>
      <c r="I3416" s="22">
        <f>(data[[#This Row],[Profit]]/data[[#This Row],[Penjualan]])*100%</f>
        <v>7.9744874003718796E-2</v>
      </c>
      <c r="K3416" s="3"/>
    </row>
    <row r="3417" spans="1:11" ht="15.75" customHeight="1" x14ac:dyDescent="0.3">
      <c r="A3417" s="9" t="s">
        <v>1751</v>
      </c>
      <c r="B3417" s="7" t="s">
        <v>39</v>
      </c>
      <c r="C3417" s="8" t="s">
        <v>11</v>
      </c>
      <c r="D3417" s="9" t="s">
        <v>28</v>
      </c>
      <c r="E3417" s="9" t="s">
        <v>26</v>
      </c>
      <c r="F3417" s="10">
        <v>228378835</v>
      </c>
      <c r="G3417" s="9">
        <v>2</v>
      </c>
      <c r="H3417" s="10">
        <v>31780158</v>
      </c>
      <c r="I3417" s="22">
        <f>(data[[#This Row],[Profit]]/data[[#This Row],[Penjualan]])*100%</f>
        <v>0.13915544319157247</v>
      </c>
      <c r="K3417" s="3"/>
    </row>
    <row r="3418" spans="1:11" ht="15.75" customHeight="1" x14ac:dyDescent="0.3">
      <c r="A3418" s="9" t="s">
        <v>1751</v>
      </c>
      <c r="B3418" s="7" t="s">
        <v>39</v>
      </c>
      <c r="C3418" s="8" t="s">
        <v>11</v>
      </c>
      <c r="D3418" s="9" t="s">
        <v>28</v>
      </c>
      <c r="E3418" s="9" t="s">
        <v>26</v>
      </c>
      <c r="F3418" s="10">
        <v>212687733</v>
      </c>
      <c r="G3418" s="9">
        <v>2</v>
      </c>
      <c r="H3418" s="10">
        <v>27731197</v>
      </c>
      <c r="I3418" s="22">
        <f>(data[[#This Row],[Profit]]/data[[#This Row],[Penjualan]])*100%</f>
        <v>0.13038456242325927</v>
      </c>
      <c r="K3418" s="3"/>
    </row>
    <row r="3419" spans="1:11" ht="15.75" customHeight="1" x14ac:dyDescent="0.3">
      <c r="A3419" s="9" t="s">
        <v>1752</v>
      </c>
      <c r="B3419" s="7" t="s">
        <v>10</v>
      </c>
      <c r="C3419" s="8" t="s">
        <v>11</v>
      </c>
      <c r="D3419" s="9" t="s">
        <v>18</v>
      </c>
      <c r="E3419" s="9" t="s">
        <v>13</v>
      </c>
      <c r="F3419" s="10">
        <v>194697602</v>
      </c>
      <c r="G3419" s="9">
        <v>2</v>
      </c>
      <c r="H3419" s="10">
        <v>34145365</v>
      </c>
      <c r="I3419" s="22">
        <f>(data[[#This Row],[Profit]]/data[[#This Row],[Penjualan]])*100%</f>
        <v>0.17537640242739097</v>
      </c>
      <c r="K3419" s="3"/>
    </row>
    <row r="3420" spans="1:11" ht="15.75" customHeight="1" x14ac:dyDescent="0.3">
      <c r="A3420" s="9" t="s">
        <v>1753</v>
      </c>
      <c r="B3420" s="7" t="s">
        <v>10</v>
      </c>
      <c r="C3420" s="8" t="s">
        <v>20</v>
      </c>
      <c r="D3420" s="9" t="s">
        <v>12</v>
      </c>
      <c r="E3420" s="9" t="s">
        <v>25</v>
      </c>
      <c r="F3420" s="10">
        <v>192563541</v>
      </c>
      <c r="G3420" s="9">
        <v>1</v>
      </c>
      <c r="H3420" s="10">
        <v>16900678</v>
      </c>
      <c r="I3420" s="22">
        <f>(data[[#This Row],[Profit]]/data[[#This Row],[Penjualan]])*100%</f>
        <v>8.7766759544580658E-2</v>
      </c>
      <c r="K3420" s="3"/>
    </row>
    <row r="3421" spans="1:11" ht="15.75" customHeight="1" x14ac:dyDescent="0.3">
      <c r="A3421" s="9" t="s">
        <v>1754</v>
      </c>
      <c r="B3421" s="7" t="s">
        <v>10</v>
      </c>
      <c r="C3421" s="8" t="s">
        <v>17</v>
      </c>
      <c r="D3421" s="9" t="s">
        <v>12</v>
      </c>
      <c r="E3421" s="9" t="s">
        <v>13</v>
      </c>
      <c r="F3421" s="10">
        <v>133198715</v>
      </c>
      <c r="G3421" s="9">
        <v>1</v>
      </c>
      <c r="H3421" s="10">
        <v>20854954</v>
      </c>
      <c r="I3421" s="22">
        <f>(data[[#This Row],[Profit]]/data[[#This Row],[Penjualan]])*100%</f>
        <v>0.15657023417981172</v>
      </c>
      <c r="K3421" s="3"/>
    </row>
    <row r="3422" spans="1:11" ht="15.75" customHeight="1" x14ac:dyDescent="0.3">
      <c r="A3422" s="9" t="s">
        <v>1754</v>
      </c>
      <c r="B3422" s="7" t="s">
        <v>14</v>
      </c>
      <c r="C3422" s="8" t="s">
        <v>17</v>
      </c>
      <c r="D3422" s="9" t="s">
        <v>12</v>
      </c>
      <c r="E3422" s="9" t="s">
        <v>13</v>
      </c>
      <c r="F3422" s="10">
        <v>231389875</v>
      </c>
      <c r="G3422" s="9">
        <v>1</v>
      </c>
      <c r="H3422" s="10">
        <v>22603114</v>
      </c>
      <c r="I3422" s="22">
        <f>(data[[#This Row],[Profit]]/data[[#This Row],[Penjualan]])*100%</f>
        <v>9.7684109989687323E-2</v>
      </c>
      <c r="K3422" s="3"/>
    </row>
    <row r="3423" spans="1:11" ht="15.75" customHeight="1" x14ac:dyDescent="0.3">
      <c r="A3423" s="9" t="s">
        <v>1755</v>
      </c>
      <c r="B3423" s="7" t="s">
        <v>14</v>
      </c>
      <c r="C3423" s="8" t="s">
        <v>20</v>
      </c>
      <c r="D3423" s="9" t="s">
        <v>12</v>
      </c>
      <c r="E3423" s="9" t="s">
        <v>25</v>
      </c>
      <c r="F3423" s="10">
        <v>187672188</v>
      </c>
      <c r="G3423" s="9">
        <v>1</v>
      </c>
      <c r="H3423" s="10">
        <v>24740533</v>
      </c>
      <c r="I3423" s="22">
        <f>(data[[#This Row],[Profit]]/data[[#This Row],[Penjualan]])*100%</f>
        <v>0.13182844652506528</v>
      </c>
      <c r="K3423" s="3"/>
    </row>
    <row r="3424" spans="1:11" ht="15.75" customHeight="1" x14ac:dyDescent="0.3">
      <c r="A3424" s="9" t="s">
        <v>1756</v>
      </c>
      <c r="B3424" s="7" t="s">
        <v>14</v>
      </c>
      <c r="C3424" s="8" t="s">
        <v>20</v>
      </c>
      <c r="D3424" s="9" t="s">
        <v>28</v>
      </c>
      <c r="E3424" s="9" t="s">
        <v>13</v>
      </c>
      <c r="F3424" s="10">
        <v>118368467</v>
      </c>
      <c r="G3424" s="9">
        <v>4</v>
      </c>
      <c r="H3424" s="10">
        <v>16408051</v>
      </c>
      <c r="I3424" s="22">
        <f>(data[[#This Row],[Profit]]/data[[#This Row],[Penjualan]])*100%</f>
        <v>0.13861842951805736</v>
      </c>
      <c r="K3424" s="3"/>
    </row>
    <row r="3425" spans="1:11" ht="15.75" customHeight="1" x14ac:dyDescent="0.3">
      <c r="A3425" s="9" t="s">
        <v>1757</v>
      </c>
      <c r="B3425" s="7" t="s">
        <v>14</v>
      </c>
      <c r="C3425" s="8" t="s">
        <v>17</v>
      </c>
      <c r="D3425" s="9" t="s">
        <v>18</v>
      </c>
      <c r="E3425" s="9" t="s">
        <v>26</v>
      </c>
      <c r="F3425" s="10">
        <v>233911936</v>
      </c>
      <c r="G3425" s="9">
        <v>4</v>
      </c>
      <c r="H3425" s="10">
        <v>30250173</v>
      </c>
      <c r="I3425" s="22">
        <f>(data[[#This Row],[Profit]]/data[[#This Row],[Penjualan]])*100%</f>
        <v>0.12932291321807537</v>
      </c>
      <c r="K3425" s="3"/>
    </row>
    <row r="3426" spans="1:11" ht="15.75" customHeight="1" x14ac:dyDescent="0.3">
      <c r="A3426" s="9" t="s">
        <v>1757</v>
      </c>
      <c r="B3426" s="7" t="s">
        <v>14</v>
      </c>
      <c r="C3426" s="8" t="s">
        <v>17</v>
      </c>
      <c r="D3426" s="9" t="s">
        <v>18</v>
      </c>
      <c r="E3426" s="9" t="s">
        <v>26</v>
      </c>
      <c r="F3426" s="10">
        <v>228519717</v>
      </c>
      <c r="G3426" s="9">
        <v>4</v>
      </c>
      <c r="H3426" s="10">
        <v>26798117</v>
      </c>
      <c r="I3426" s="22">
        <f>(data[[#This Row],[Profit]]/data[[#This Row],[Penjualan]])*100%</f>
        <v>0.11726829243360214</v>
      </c>
      <c r="K3426" s="3"/>
    </row>
    <row r="3427" spans="1:11" ht="15.75" customHeight="1" x14ac:dyDescent="0.3">
      <c r="A3427" s="9" t="s">
        <v>1757</v>
      </c>
      <c r="B3427" s="7" t="s">
        <v>14</v>
      </c>
      <c r="C3427" s="8" t="s">
        <v>17</v>
      </c>
      <c r="D3427" s="9" t="s">
        <v>18</v>
      </c>
      <c r="E3427" s="9" t="s">
        <v>26</v>
      </c>
      <c r="F3427" s="10">
        <v>165055976</v>
      </c>
      <c r="G3427" s="9">
        <v>4</v>
      </c>
      <c r="H3427" s="10">
        <v>19523391</v>
      </c>
      <c r="I3427" s="22">
        <f>(data[[#This Row],[Profit]]/data[[#This Row],[Penjualan]])*100%</f>
        <v>0.11828345433551585</v>
      </c>
      <c r="K3427" s="3"/>
    </row>
    <row r="3428" spans="1:11" ht="15.75" customHeight="1" x14ac:dyDescent="0.3">
      <c r="A3428" s="9" t="s">
        <v>1758</v>
      </c>
      <c r="B3428" s="7" t="s">
        <v>10</v>
      </c>
      <c r="C3428" s="8" t="s">
        <v>20</v>
      </c>
      <c r="D3428" s="9" t="s">
        <v>28</v>
      </c>
      <c r="E3428" s="9" t="s">
        <v>25</v>
      </c>
      <c r="F3428" s="10">
        <v>214992952</v>
      </c>
      <c r="G3428" s="9">
        <v>3</v>
      </c>
      <c r="H3428" s="10">
        <v>24352247</v>
      </c>
      <c r="I3428" s="22">
        <f>(data[[#This Row],[Profit]]/data[[#This Row],[Penjualan]])*100%</f>
        <v>0.1132699782642177</v>
      </c>
      <c r="K3428" s="3"/>
    </row>
    <row r="3429" spans="1:11" ht="15.75" customHeight="1" x14ac:dyDescent="0.3">
      <c r="A3429" s="9" t="s">
        <v>1759</v>
      </c>
      <c r="B3429" s="7" t="s">
        <v>10</v>
      </c>
      <c r="C3429" s="8" t="s">
        <v>20</v>
      </c>
      <c r="D3429" s="9" t="s">
        <v>28</v>
      </c>
      <c r="E3429" s="9" t="s">
        <v>26</v>
      </c>
      <c r="F3429" s="10">
        <v>137914522</v>
      </c>
      <c r="G3429" s="9">
        <v>4</v>
      </c>
      <c r="H3429" s="10">
        <v>18661627</v>
      </c>
      <c r="I3429" s="22">
        <f>(data[[#This Row],[Profit]]/data[[#This Row],[Penjualan]])*100%</f>
        <v>0.13531299481283052</v>
      </c>
      <c r="K3429" s="3"/>
    </row>
    <row r="3430" spans="1:11" ht="15.75" customHeight="1" x14ac:dyDescent="0.3">
      <c r="A3430" s="9" t="s">
        <v>1760</v>
      </c>
      <c r="B3430" s="7" t="s">
        <v>10</v>
      </c>
      <c r="C3430" s="8" t="s">
        <v>20</v>
      </c>
      <c r="D3430" s="9" t="s">
        <v>12</v>
      </c>
      <c r="E3430" s="9" t="s">
        <v>13</v>
      </c>
      <c r="F3430" s="10">
        <v>107485283</v>
      </c>
      <c r="G3430" s="9">
        <v>1</v>
      </c>
      <c r="H3430" s="10">
        <v>21660534</v>
      </c>
      <c r="I3430" s="22">
        <f>(data[[#This Row],[Profit]]/data[[#This Row],[Penjualan]])*100%</f>
        <v>0.20152092821861017</v>
      </c>
      <c r="K3430" s="3"/>
    </row>
    <row r="3431" spans="1:11" ht="15.75" customHeight="1" x14ac:dyDescent="0.3">
      <c r="A3431" s="9" t="s">
        <v>1761</v>
      </c>
      <c r="B3431" s="7" t="s">
        <v>14</v>
      </c>
      <c r="C3431" s="8" t="s">
        <v>21</v>
      </c>
      <c r="D3431" s="9" t="s">
        <v>12</v>
      </c>
      <c r="E3431" s="9" t="s">
        <v>30</v>
      </c>
      <c r="F3431" s="10">
        <v>111638308</v>
      </c>
      <c r="G3431" s="9">
        <v>2</v>
      </c>
      <c r="H3431" s="10">
        <v>20857347</v>
      </c>
      <c r="I3431" s="22">
        <f>(data[[#This Row],[Profit]]/data[[#This Row],[Penjualan]])*100%</f>
        <v>0.1868296588658438</v>
      </c>
      <c r="K3431" s="3"/>
    </row>
    <row r="3432" spans="1:11" ht="15.75" customHeight="1" x14ac:dyDescent="0.3">
      <c r="A3432" s="9" t="s">
        <v>1762</v>
      </c>
      <c r="B3432" s="7" t="s">
        <v>39</v>
      </c>
      <c r="C3432" s="8" t="s">
        <v>20</v>
      </c>
      <c r="D3432" s="9" t="s">
        <v>28</v>
      </c>
      <c r="E3432" s="9" t="s">
        <v>25</v>
      </c>
      <c r="F3432" s="10">
        <v>205013225</v>
      </c>
      <c r="G3432" s="9">
        <v>3</v>
      </c>
      <c r="H3432" s="10">
        <v>24001642</v>
      </c>
      <c r="I3432" s="22">
        <f>(data[[#This Row],[Profit]]/data[[#This Row],[Penjualan]])*100%</f>
        <v>0.11707362781108389</v>
      </c>
      <c r="K3432" s="3"/>
    </row>
    <row r="3433" spans="1:11" ht="15.75" customHeight="1" x14ac:dyDescent="0.3">
      <c r="A3433" s="9" t="s">
        <v>1762</v>
      </c>
      <c r="B3433" s="7" t="s">
        <v>39</v>
      </c>
      <c r="C3433" s="8" t="s">
        <v>20</v>
      </c>
      <c r="D3433" s="9" t="s">
        <v>28</v>
      </c>
      <c r="E3433" s="9" t="s">
        <v>25</v>
      </c>
      <c r="F3433" s="10">
        <v>142336612</v>
      </c>
      <c r="G3433" s="9">
        <v>5</v>
      </c>
      <c r="H3433" s="10">
        <v>16416114</v>
      </c>
      <c r="I3433" s="22">
        <f>(data[[#This Row],[Profit]]/data[[#This Row],[Penjualan]])*100%</f>
        <v>0.11533303883894609</v>
      </c>
      <c r="K3433" s="3"/>
    </row>
    <row r="3434" spans="1:11" ht="15.75" customHeight="1" x14ac:dyDescent="0.3">
      <c r="A3434" s="9" t="s">
        <v>1762</v>
      </c>
      <c r="B3434" s="7" t="s">
        <v>14</v>
      </c>
      <c r="C3434" s="8" t="s">
        <v>20</v>
      </c>
      <c r="D3434" s="9" t="s">
        <v>28</v>
      </c>
      <c r="E3434" s="9" t="s">
        <v>25</v>
      </c>
      <c r="F3434" s="10">
        <v>150458550</v>
      </c>
      <c r="G3434" s="9">
        <v>1</v>
      </c>
      <c r="H3434" s="10">
        <v>24039733</v>
      </c>
      <c r="I3434" s="22">
        <f>(data[[#This Row],[Profit]]/data[[#This Row],[Penjualan]])*100%</f>
        <v>0.15977645005883681</v>
      </c>
      <c r="K3434" s="3"/>
    </row>
    <row r="3435" spans="1:11" ht="15.75" customHeight="1" x14ac:dyDescent="0.3">
      <c r="A3435" s="9" t="s">
        <v>1762</v>
      </c>
      <c r="B3435" s="7" t="s">
        <v>14</v>
      </c>
      <c r="C3435" s="8" t="s">
        <v>20</v>
      </c>
      <c r="D3435" s="9" t="s">
        <v>28</v>
      </c>
      <c r="E3435" s="9" t="s">
        <v>25</v>
      </c>
      <c r="F3435" s="10">
        <v>247656892</v>
      </c>
      <c r="G3435" s="9">
        <v>5</v>
      </c>
      <c r="H3435" s="10">
        <v>15193113</v>
      </c>
      <c r="I3435" s="22">
        <f>(data[[#This Row],[Profit]]/data[[#This Row],[Penjualan]])*100%</f>
        <v>6.1347426584033853E-2</v>
      </c>
      <c r="K3435" s="3"/>
    </row>
    <row r="3436" spans="1:11" ht="15.75" customHeight="1" x14ac:dyDescent="0.3">
      <c r="A3436" s="9" t="s">
        <v>1763</v>
      </c>
      <c r="B3436" s="7" t="s">
        <v>14</v>
      </c>
      <c r="C3436" s="8" t="s">
        <v>17</v>
      </c>
      <c r="D3436" s="9" t="s">
        <v>28</v>
      </c>
      <c r="E3436" s="9" t="s">
        <v>30</v>
      </c>
      <c r="F3436" s="10">
        <v>129632974</v>
      </c>
      <c r="G3436" s="9">
        <v>3</v>
      </c>
      <c r="H3436" s="10">
        <v>23661691</v>
      </c>
      <c r="I3436" s="22">
        <f>(data[[#This Row],[Profit]]/data[[#This Row],[Penjualan]])*100%</f>
        <v>0.18252833573038291</v>
      </c>
      <c r="K3436" s="3"/>
    </row>
    <row r="3437" spans="1:11" ht="15.75" customHeight="1" x14ac:dyDescent="0.3">
      <c r="A3437" s="9" t="s">
        <v>1764</v>
      </c>
      <c r="B3437" s="7" t="s">
        <v>14</v>
      </c>
      <c r="C3437" s="8" t="s">
        <v>21</v>
      </c>
      <c r="D3437" s="9" t="s">
        <v>12</v>
      </c>
      <c r="E3437" s="9" t="s">
        <v>26</v>
      </c>
      <c r="F3437" s="10">
        <v>180378652</v>
      </c>
      <c r="G3437" s="9">
        <v>4</v>
      </c>
      <c r="H3437" s="10">
        <v>29252394</v>
      </c>
      <c r="I3437" s="22">
        <f>(data[[#This Row],[Profit]]/data[[#This Row],[Penjualan]])*100%</f>
        <v>0.16217215105920627</v>
      </c>
      <c r="K3437" s="3"/>
    </row>
    <row r="3438" spans="1:11" ht="15.75" customHeight="1" x14ac:dyDescent="0.3">
      <c r="A3438" s="9" t="s">
        <v>1764</v>
      </c>
      <c r="B3438" s="7" t="s">
        <v>14</v>
      </c>
      <c r="C3438" s="8" t="s">
        <v>21</v>
      </c>
      <c r="D3438" s="9" t="s">
        <v>12</v>
      </c>
      <c r="E3438" s="9" t="s">
        <v>26</v>
      </c>
      <c r="F3438" s="10">
        <v>210362196</v>
      </c>
      <c r="G3438" s="9">
        <v>5</v>
      </c>
      <c r="H3438" s="10">
        <v>10545953</v>
      </c>
      <c r="I3438" s="22">
        <f>(data[[#This Row],[Profit]]/data[[#This Row],[Penjualan]])*100%</f>
        <v>5.013235838249188E-2</v>
      </c>
      <c r="K3438" s="3"/>
    </row>
    <row r="3439" spans="1:11" ht="15.75" customHeight="1" x14ac:dyDescent="0.3">
      <c r="A3439" s="9" t="s">
        <v>1764</v>
      </c>
      <c r="B3439" s="7" t="s">
        <v>14</v>
      </c>
      <c r="C3439" s="8" t="s">
        <v>21</v>
      </c>
      <c r="D3439" s="9" t="s">
        <v>12</v>
      </c>
      <c r="E3439" s="9" t="s">
        <v>26</v>
      </c>
      <c r="F3439" s="10">
        <v>213407100</v>
      </c>
      <c r="G3439" s="9">
        <v>4</v>
      </c>
      <c r="H3439" s="10">
        <v>12439826</v>
      </c>
      <c r="I3439" s="22">
        <f>(data[[#This Row],[Profit]]/data[[#This Row],[Penjualan]])*100%</f>
        <v>5.8291528257494715E-2</v>
      </c>
      <c r="K3439" s="3"/>
    </row>
    <row r="3440" spans="1:11" ht="15.75" customHeight="1" x14ac:dyDescent="0.3">
      <c r="A3440" s="9" t="s">
        <v>1764</v>
      </c>
      <c r="B3440" s="7" t="s">
        <v>14</v>
      </c>
      <c r="C3440" s="8" t="s">
        <v>21</v>
      </c>
      <c r="D3440" s="9" t="s">
        <v>12</v>
      </c>
      <c r="E3440" s="9" t="s">
        <v>26</v>
      </c>
      <c r="F3440" s="10">
        <v>200825959</v>
      </c>
      <c r="G3440" s="9">
        <v>2</v>
      </c>
      <c r="H3440" s="10">
        <v>10200675</v>
      </c>
      <c r="I3440" s="22">
        <f>(data[[#This Row],[Profit]]/data[[#This Row],[Penjualan]])*100%</f>
        <v>5.0793607812424292E-2</v>
      </c>
      <c r="K3440" s="3"/>
    </row>
    <row r="3441" spans="1:11" ht="15.75" customHeight="1" x14ac:dyDescent="0.3">
      <c r="A3441" s="9" t="s">
        <v>1765</v>
      </c>
      <c r="B3441" s="7" t="s">
        <v>14</v>
      </c>
      <c r="C3441" s="8" t="s">
        <v>11</v>
      </c>
      <c r="D3441" s="9" t="s">
        <v>28</v>
      </c>
      <c r="E3441" s="9" t="s">
        <v>30</v>
      </c>
      <c r="F3441" s="10">
        <v>125340581</v>
      </c>
      <c r="G3441" s="9">
        <v>1</v>
      </c>
      <c r="H3441" s="10">
        <v>14707127</v>
      </c>
      <c r="I3441" s="22">
        <f>(data[[#This Row],[Profit]]/data[[#This Row],[Penjualan]])*100%</f>
        <v>0.11733731312447004</v>
      </c>
      <c r="K3441" s="3"/>
    </row>
    <row r="3442" spans="1:11" ht="15.75" customHeight="1" x14ac:dyDescent="0.3">
      <c r="A3442" s="9" t="s">
        <v>1765</v>
      </c>
      <c r="B3442" s="7" t="s">
        <v>10</v>
      </c>
      <c r="C3442" s="8" t="s">
        <v>11</v>
      </c>
      <c r="D3442" s="9" t="s">
        <v>28</v>
      </c>
      <c r="E3442" s="9" t="s">
        <v>30</v>
      </c>
      <c r="F3442" s="10">
        <v>168806457</v>
      </c>
      <c r="G3442" s="9">
        <v>2</v>
      </c>
      <c r="H3442" s="10">
        <v>15129737</v>
      </c>
      <c r="I3442" s="22">
        <f>(data[[#This Row],[Profit]]/data[[#This Row],[Penjualan]])*100%</f>
        <v>8.9627714892446322E-2</v>
      </c>
      <c r="K3442" s="3"/>
    </row>
    <row r="3443" spans="1:11" ht="15.75" customHeight="1" x14ac:dyDescent="0.3">
      <c r="A3443" s="9" t="s">
        <v>1765</v>
      </c>
      <c r="B3443" s="7" t="s">
        <v>14</v>
      </c>
      <c r="C3443" s="8" t="s">
        <v>11</v>
      </c>
      <c r="D3443" s="9" t="s">
        <v>28</v>
      </c>
      <c r="E3443" s="9" t="s">
        <v>30</v>
      </c>
      <c r="F3443" s="10">
        <v>174778842</v>
      </c>
      <c r="G3443" s="9">
        <v>1</v>
      </c>
      <c r="H3443" s="10">
        <v>34614118</v>
      </c>
      <c r="I3443" s="22">
        <f>(data[[#This Row],[Profit]]/data[[#This Row],[Penjualan]])*100%</f>
        <v>0.19804524165459342</v>
      </c>
      <c r="K3443" s="3"/>
    </row>
    <row r="3444" spans="1:11" ht="15.75" customHeight="1" x14ac:dyDescent="0.3">
      <c r="A3444" s="9" t="s">
        <v>1766</v>
      </c>
      <c r="B3444" s="7" t="s">
        <v>10</v>
      </c>
      <c r="C3444" s="8" t="s">
        <v>17</v>
      </c>
      <c r="D3444" s="9" t="s">
        <v>28</v>
      </c>
      <c r="E3444" s="9" t="s">
        <v>13</v>
      </c>
      <c r="F3444" s="10">
        <v>230299943</v>
      </c>
      <c r="G3444" s="9">
        <v>5</v>
      </c>
      <c r="H3444" s="10">
        <v>34475427</v>
      </c>
      <c r="I3444" s="22">
        <f>(data[[#This Row],[Profit]]/data[[#This Row],[Penjualan]])*100%</f>
        <v>0.14969793978628992</v>
      </c>
      <c r="K3444" s="3"/>
    </row>
    <row r="3445" spans="1:11" ht="15.75" customHeight="1" x14ac:dyDescent="0.3">
      <c r="A3445" s="9" t="s">
        <v>1766</v>
      </c>
      <c r="B3445" s="7" t="s">
        <v>14</v>
      </c>
      <c r="C3445" s="8" t="s">
        <v>17</v>
      </c>
      <c r="D3445" s="9" t="s">
        <v>28</v>
      </c>
      <c r="E3445" s="9" t="s">
        <v>13</v>
      </c>
      <c r="F3445" s="10">
        <v>170013505</v>
      </c>
      <c r="G3445" s="9">
        <v>5</v>
      </c>
      <c r="H3445" s="10">
        <v>14250936</v>
      </c>
      <c r="I3445" s="22">
        <f>(data[[#This Row],[Profit]]/data[[#This Row],[Penjualan]])*100%</f>
        <v>8.3822376345926167E-2</v>
      </c>
      <c r="K3445" s="3"/>
    </row>
    <row r="3446" spans="1:11" ht="15.75" customHeight="1" x14ac:dyDescent="0.3">
      <c r="A3446" s="9" t="s">
        <v>1767</v>
      </c>
      <c r="B3446" s="7" t="s">
        <v>14</v>
      </c>
      <c r="C3446" s="8" t="s">
        <v>11</v>
      </c>
      <c r="D3446" s="9" t="s">
        <v>18</v>
      </c>
      <c r="E3446" s="9" t="s">
        <v>26</v>
      </c>
      <c r="F3446" s="10">
        <v>166933248</v>
      </c>
      <c r="G3446" s="9">
        <v>1</v>
      </c>
      <c r="H3446" s="10">
        <v>24897331</v>
      </c>
      <c r="I3446" s="22">
        <f>(data[[#This Row],[Profit]]/data[[#This Row],[Penjualan]])*100%</f>
        <v>0.14914542967498001</v>
      </c>
      <c r="K3446" s="3"/>
    </row>
    <row r="3447" spans="1:11" ht="15.75" customHeight="1" x14ac:dyDescent="0.3">
      <c r="A3447" s="9" t="s">
        <v>1767</v>
      </c>
      <c r="B3447" s="7" t="s">
        <v>14</v>
      </c>
      <c r="C3447" s="8" t="s">
        <v>11</v>
      </c>
      <c r="D3447" s="9" t="s">
        <v>18</v>
      </c>
      <c r="E3447" s="9" t="s">
        <v>26</v>
      </c>
      <c r="F3447" s="10">
        <v>156725268</v>
      </c>
      <c r="G3447" s="9">
        <v>3</v>
      </c>
      <c r="H3447" s="10">
        <v>22704696</v>
      </c>
      <c r="I3447" s="22">
        <f>(data[[#This Row],[Profit]]/data[[#This Row],[Penjualan]])*100%</f>
        <v>0.14486940293507744</v>
      </c>
      <c r="K3447" s="3"/>
    </row>
    <row r="3448" spans="1:11" ht="15.75" customHeight="1" x14ac:dyDescent="0.3">
      <c r="A3448" s="9" t="s">
        <v>1767</v>
      </c>
      <c r="B3448" s="7" t="s">
        <v>14</v>
      </c>
      <c r="C3448" s="8" t="s">
        <v>11</v>
      </c>
      <c r="D3448" s="9" t="s">
        <v>18</v>
      </c>
      <c r="E3448" s="9" t="s">
        <v>26</v>
      </c>
      <c r="F3448" s="10">
        <v>229650099</v>
      </c>
      <c r="G3448" s="9">
        <v>1</v>
      </c>
      <c r="H3448" s="10">
        <v>23117029</v>
      </c>
      <c r="I3448" s="22">
        <f>(data[[#This Row],[Profit]]/data[[#This Row],[Penjualan]])*100%</f>
        <v>0.10066195965367296</v>
      </c>
      <c r="K3448" s="3"/>
    </row>
    <row r="3449" spans="1:11" ht="15.75" customHeight="1" x14ac:dyDescent="0.3">
      <c r="A3449" s="9" t="s">
        <v>1767</v>
      </c>
      <c r="B3449" s="7" t="s">
        <v>14</v>
      </c>
      <c r="C3449" s="8" t="s">
        <v>11</v>
      </c>
      <c r="D3449" s="9" t="s">
        <v>18</v>
      </c>
      <c r="E3449" s="9" t="s">
        <v>26</v>
      </c>
      <c r="F3449" s="10">
        <v>126298609</v>
      </c>
      <c r="G3449" s="9">
        <v>3</v>
      </c>
      <c r="H3449" s="10">
        <v>33122758</v>
      </c>
      <c r="I3449" s="22">
        <f>(data[[#This Row],[Profit]]/data[[#This Row],[Penjualan]])*100%</f>
        <v>0.26225750435620393</v>
      </c>
      <c r="K3449" s="3"/>
    </row>
    <row r="3450" spans="1:11" ht="15.75" customHeight="1" x14ac:dyDescent="0.3">
      <c r="A3450" s="9" t="s">
        <v>1768</v>
      </c>
      <c r="B3450" s="7" t="s">
        <v>14</v>
      </c>
      <c r="C3450" s="8" t="s">
        <v>17</v>
      </c>
      <c r="D3450" s="9" t="s">
        <v>18</v>
      </c>
      <c r="E3450" s="9" t="s">
        <v>13</v>
      </c>
      <c r="F3450" s="10">
        <v>167179870</v>
      </c>
      <c r="G3450" s="9">
        <v>2</v>
      </c>
      <c r="H3450" s="10">
        <v>14533369</v>
      </c>
      <c r="I3450" s="22">
        <f>(data[[#This Row],[Profit]]/data[[#This Row],[Penjualan]])*100%</f>
        <v>8.6932529616155343E-2</v>
      </c>
      <c r="K3450" s="3"/>
    </row>
    <row r="3451" spans="1:11" ht="15.75" customHeight="1" x14ac:dyDescent="0.3">
      <c r="A3451" s="9" t="s">
        <v>1768</v>
      </c>
      <c r="B3451" s="7" t="s">
        <v>14</v>
      </c>
      <c r="C3451" s="8" t="s">
        <v>17</v>
      </c>
      <c r="D3451" s="9" t="s">
        <v>18</v>
      </c>
      <c r="E3451" s="9" t="s">
        <v>13</v>
      </c>
      <c r="F3451" s="10">
        <v>114420161</v>
      </c>
      <c r="G3451" s="9">
        <v>4</v>
      </c>
      <c r="H3451" s="10">
        <v>22332040</v>
      </c>
      <c r="I3451" s="22">
        <f>(data[[#This Row],[Profit]]/data[[#This Row],[Penjualan]])*100%</f>
        <v>0.19517574354750297</v>
      </c>
      <c r="K3451" s="3"/>
    </row>
    <row r="3452" spans="1:11" ht="15.75" customHeight="1" x14ac:dyDescent="0.3">
      <c r="A3452" s="9" t="s">
        <v>1768</v>
      </c>
      <c r="B3452" s="7" t="s">
        <v>16</v>
      </c>
      <c r="C3452" s="8" t="s">
        <v>17</v>
      </c>
      <c r="D3452" s="9" t="s">
        <v>18</v>
      </c>
      <c r="E3452" s="9" t="s">
        <v>13</v>
      </c>
      <c r="F3452" s="10">
        <v>209940922</v>
      </c>
      <c r="G3452" s="9">
        <v>2</v>
      </c>
      <c r="H3452" s="10">
        <v>21722731</v>
      </c>
      <c r="I3452" s="22">
        <f>(data[[#This Row],[Profit]]/data[[#This Row],[Penjualan]])*100%</f>
        <v>0.10347068495774255</v>
      </c>
      <c r="K3452" s="3"/>
    </row>
    <row r="3453" spans="1:11" ht="15.75" customHeight="1" x14ac:dyDescent="0.3">
      <c r="A3453" s="9" t="s">
        <v>1769</v>
      </c>
      <c r="B3453" s="7" t="s">
        <v>10</v>
      </c>
      <c r="C3453" s="8" t="s">
        <v>17</v>
      </c>
      <c r="D3453" s="9" t="s">
        <v>12</v>
      </c>
      <c r="E3453" s="9" t="s">
        <v>30</v>
      </c>
      <c r="F3453" s="10">
        <v>236213129</v>
      </c>
      <c r="G3453" s="9">
        <v>1</v>
      </c>
      <c r="H3453" s="10">
        <v>34180670</v>
      </c>
      <c r="I3453" s="22">
        <f>(data[[#This Row],[Profit]]/data[[#This Row],[Penjualan]])*100%</f>
        <v>0.14470266807227297</v>
      </c>
      <c r="K3453" s="3"/>
    </row>
    <row r="3454" spans="1:11" ht="15.75" customHeight="1" x14ac:dyDescent="0.3">
      <c r="A3454" s="9" t="s">
        <v>1770</v>
      </c>
      <c r="B3454" s="7" t="s">
        <v>10</v>
      </c>
      <c r="C3454" s="8" t="s">
        <v>17</v>
      </c>
      <c r="D3454" s="9" t="s">
        <v>28</v>
      </c>
      <c r="E3454" s="9" t="s">
        <v>25</v>
      </c>
      <c r="F3454" s="10">
        <v>117633468</v>
      </c>
      <c r="G3454" s="9">
        <v>5</v>
      </c>
      <c r="H3454" s="10">
        <v>16855110</v>
      </c>
      <c r="I3454" s="22">
        <f>(data[[#This Row],[Profit]]/data[[#This Row],[Penjualan]])*100%</f>
        <v>0.14328498756833388</v>
      </c>
      <c r="K3454" s="3"/>
    </row>
    <row r="3455" spans="1:11" ht="15.75" customHeight="1" x14ac:dyDescent="0.3">
      <c r="A3455" s="9" t="s">
        <v>1770</v>
      </c>
      <c r="B3455" s="7" t="s">
        <v>10</v>
      </c>
      <c r="C3455" s="8" t="s">
        <v>17</v>
      </c>
      <c r="D3455" s="9" t="s">
        <v>28</v>
      </c>
      <c r="E3455" s="9" t="s">
        <v>25</v>
      </c>
      <c r="F3455" s="10">
        <v>160429592</v>
      </c>
      <c r="G3455" s="9">
        <v>1</v>
      </c>
      <c r="H3455" s="10">
        <v>33484357</v>
      </c>
      <c r="I3455" s="22">
        <f>(data[[#This Row],[Profit]]/data[[#This Row],[Penjualan]])*100%</f>
        <v>0.20871683697855442</v>
      </c>
      <c r="K3455" s="3"/>
    </row>
    <row r="3456" spans="1:11" ht="15.75" customHeight="1" x14ac:dyDescent="0.3">
      <c r="A3456" s="9" t="s">
        <v>1771</v>
      </c>
      <c r="B3456" s="7" t="s">
        <v>10</v>
      </c>
      <c r="C3456" s="8" t="s">
        <v>20</v>
      </c>
      <c r="D3456" s="9" t="s">
        <v>28</v>
      </c>
      <c r="E3456" s="9" t="s">
        <v>25</v>
      </c>
      <c r="F3456" s="10">
        <v>105066920</v>
      </c>
      <c r="G3456" s="9">
        <v>5</v>
      </c>
      <c r="H3456" s="10">
        <v>22972974</v>
      </c>
      <c r="I3456" s="22">
        <f>(data[[#This Row],[Profit]]/data[[#This Row],[Penjualan]])*100%</f>
        <v>0.21865087508037734</v>
      </c>
      <c r="K3456" s="3"/>
    </row>
    <row r="3457" spans="1:11" ht="15.75" customHeight="1" x14ac:dyDescent="0.3">
      <c r="A3457" s="9" t="s">
        <v>1771</v>
      </c>
      <c r="B3457" s="7" t="s">
        <v>10</v>
      </c>
      <c r="C3457" s="8" t="s">
        <v>20</v>
      </c>
      <c r="D3457" s="9" t="s">
        <v>28</v>
      </c>
      <c r="E3457" s="9" t="s">
        <v>25</v>
      </c>
      <c r="F3457" s="10">
        <v>235444678</v>
      </c>
      <c r="G3457" s="9">
        <v>5</v>
      </c>
      <c r="H3457" s="10">
        <v>22701112</v>
      </c>
      <c r="I3457" s="22">
        <f>(data[[#This Row],[Profit]]/data[[#This Row],[Penjualan]])*100%</f>
        <v>9.641802988640924E-2</v>
      </c>
      <c r="K3457" s="3"/>
    </row>
    <row r="3458" spans="1:11" ht="15.75" customHeight="1" x14ac:dyDescent="0.3">
      <c r="A3458" s="9" t="s">
        <v>1772</v>
      </c>
      <c r="B3458" s="7" t="s">
        <v>14</v>
      </c>
      <c r="C3458" s="8" t="s">
        <v>20</v>
      </c>
      <c r="D3458" s="9" t="s">
        <v>28</v>
      </c>
      <c r="E3458" s="9" t="s">
        <v>25</v>
      </c>
      <c r="F3458" s="10">
        <v>233244150</v>
      </c>
      <c r="G3458" s="9">
        <v>4</v>
      </c>
      <c r="H3458" s="10">
        <v>10467793</v>
      </c>
      <c r="I3458" s="22">
        <f>(data[[#This Row],[Profit]]/data[[#This Row],[Penjualan]])*100%</f>
        <v>4.4879123442109911E-2</v>
      </c>
      <c r="K3458" s="3"/>
    </row>
    <row r="3459" spans="1:11" ht="15.75" customHeight="1" x14ac:dyDescent="0.3">
      <c r="A3459" s="9" t="s">
        <v>1772</v>
      </c>
      <c r="B3459" s="7" t="s">
        <v>16</v>
      </c>
      <c r="C3459" s="8" t="s">
        <v>20</v>
      </c>
      <c r="D3459" s="9" t="s">
        <v>28</v>
      </c>
      <c r="E3459" s="9" t="s">
        <v>25</v>
      </c>
      <c r="F3459" s="10">
        <v>122611452</v>
      </c>
      <c r="G3459" s="9">
        <v>3</v>
      </c>
      <c r="H3459" s="10">
        <v>31444856</v>
      </c>
      <c r="I3459" s="22">
        <f>(data[[#This Row],[Profit]]/data[[#This Row],[Penjualan]])*100%</f>
        <v>0.25645937216370296</v>
      </c>
      <c r="K3459" s="3"/>
    </row>
    <row r="3460" spans="1:11" ht="15.75" customHeight="1" x14ac:dyDescent="0.3">
      <c r="A3460" s="9" t="s">
        <v>1773</v>
      </c>
      <c r="B3460" s="7" t="s">
        <v>16</v>
      </c>
      <c r="C3460" s="8" t="s">
        <v>17</v>
      </c>
      <c r="D3460" s="9" t="s">
        <v>28</v>
      </c>
      <c r="E3460" s="9" t="s">
        <v>30</v>
      </c>
      <c r="F3460" s="10">
        <v>164399150</v>
      </c>
      <c r="G3460" s="9">
        <v>4</v>
      </c>
      <c r="H3460" s="10">
        <v>14592846</v>
      </c>
      <c r="I3460" s="22">
        <f>(data[[#This Row],[Profit]]/data[[#This Row],[Penjualan]])*100%</f>
        <v>8.8764729014718144E-2</v>
      </c>
      <c r="K3460" s="3"/>
    </row>
    <row r="3461" spans="1:11" ht="15.75" customHeight="1" x14ac:dyDescent="0.3">
      <c r="A3461" s="9" t="s">
        <v>1773</v>
      </c>
      <c r="B3461" s="7" t="s">
        <v>16</v>
      </c>
      <c r="C3461" s="8" t="s">
        <v>17</v>
      </c>
      <c r="D3461" s="9" t="s">
        <v>28</v>
      </c>
      <c r="E3461" s="9" t="s">
        <v>30</v>
      </c>
      <c r="F3461" s="10">
        <v>133981736</v>
      </c>
      <c r="G3461" s="9">
        <v>2</v>
      </c>
      <c r="H3461" s="10">
        <v>20653072</v>
      </c>
      <c r="I3461" s="22">
        <f>(data[[#This Row],[Profit]]/data[[#This Row],[Penjualan]])*100%</f>
        <v>0.1541484131837193</v>
      </c>
      <c r="K3461" s="3"/>
    </row>
    <row r="3462" spans="1:11" ht="15.75" customHeight="1" x14ac:dyDescent="0.3">
      <c r="A3462" s="9" t="s">
        <v>1773</v>
      </c>
      <c r="B3462" s="7" t="s">
        <v>16</v>
      </c>
      <c r="C3462" s="8" t="s">
        <v>17</v>
      </c>
      <c r="D3462" s="9" t="s">
        <v>28</v>
      </c>
      <c r="E3462" s="9" t="s">
        <v>30</v>
      </c>
      <c r="F3462" s="10">
        <v>118187705</v>
      </c>
      <c r="G3462" s="9">
        <v>1</v>
      </c>
      <c r="H3462" s="10">
        <v>16080462</v>
      </c>
      <c r="I3462" s="22">
        <f>(data[[#This Row],[Profit]]/data[[#This Row],[Penjualan]])*100%</f>
        <v>0.13605867040061401</v>
      </c>
      <c r="K3462" s="3"/>
    </row>
    <row r="3463" spans="1:11" ht="15.75" customHeight="1" x14ac:dyDescent="0.3">
      <c r="A3463" s="9" t="s">
        <v>1773</v>
      </c>
      <c r="B3463" s="7" t="s">
        <v>14</v>
      </c>
      <c r="C3463" s="8" t="s">
        <v>17</v>
      </c>
      <c r="D3463" s="9" t="s">
        <v>28</v>
      </c>
      <c r="E3463" s="9" t="s">
        <v>30</v>
      </c>
      <c r="F3463" s="10">
        <v>106171636</v>
      </c>
      <c r="G3463" s="9">
        <v>5</v>
      </c>
      <c r="H3463" s="10">
        <v>26612880</v>
      </c>
      <c r="I3463" s="22">
        <f>(data[[#This Row],[Profit]]/data[[#This Row],[Penjualan]])*100%</f>
        <v>0.25065903665645689</v>
      </c>
      <c r="K3463" s="3"/>
    </row>
    <row r="3464" spans="1:11" ht="15.75" customHeight="1" x14ac:dyDescent="0.3">
      <c r="A3464" s="9" t="s">
        <v>1774</v>
      </c>
      <c r="B3464" s="7" t="s">
        <v>14</v>
      </c>
      <c r="C3464" s="8" t="s">
        <v>11</v>
      </c>
      <c r="D3464" s="9" t="s">
        <v>28</v>
      </c>
      <c r="E3464" s="9" t="s">
        <v>25</v>
      </c>
      <c r="F3464" s="10">
        <v>207074982</v>
      </c>
      <c r="G3464" s="9">
        <v>2</v>
      </c>
      <c r="H3464" s="10">
        <v>17613321</v>
      </c>
      <c r="I3464" s="22">
        <f>(data[[#This Row],[Profit]]/data[[#This Row],[Penjualan]])*100%</f>
        <v>8.5057696636670482E-2</v>
      </c>
      <c r="K3464" s="3"/>
    </row>
    <row r="3465" spans="1:11" ht="15.75" customHeight="1" x14ac:dyDescent="0.3">
      <c r="A3465" s="9" t="s">
        <v>1775</v>
      </c>
      <c r="B3465" s="7" t="s">
        <v>14</v>
      </c>
      <c r="C3465" s="8" t="s">
        <v>20</v>
      </c>
      <c r="D3465" s="9" t="s">
        <v>18</v>
      </c>
      <c r="E3465" s="9" t="s">
        <v>13</v>
      </c>
      <c r="F3465" s="10">
        <v>137294137</v>
      </c>
      <c r="G3465" s="9">
        <v>3</v>
      </c>
      <c r="H3465" s="10">
        <v>34771213</v>
      </c>
      <c r="I3465" s="22">
        <f>(data[[#This Row],[Profit]]/data[[#This Row],[Penjualan]])*100%</f>
        <v>0.25326072736813227</v>
      </c>
      <c r="K3465" s="3"/>
    </row>
    <row r="3466" spans="1:11" ht="15.75" customHeight="1" x14ac:dyDescent="0.3">
      <c r="A3466" s="9" t="s">
        <v>1776</v>
      </c>
      <c r="B3466" s="7" t="s">
        <v>14</v>
      </c>
      <c r="C3466" s="8" t="s">
        <v>17</v>
      </c>
      <c r="D3466" s="9" t="s">
        <v>18</v>
      </c>
      <c r="E3466" s="9" t="s">
        <v>13</v>
      </c>
      <c r="F3466" s="10">
        <v>204972893</v>
      </c>
      <c r="G3466" s="9">
        <v>4</v>
      </c>
      <c r="H3466" s="10">
        <v>26090701</v>
      </c>
      <c r="I3466" s="22">
        <f>(data[[#This Row],[Profit]]/data[[#This Row],[Penjualan]])*100%</f>
        <v>0.12728854346608651</v>
      </c>
      <c r="K3466" s="3"/>
    </row>
    <row r="3467" spans="1:11" ht="15.75" customHeight="1" x14ac:dyDescent="0.3">
      <c r="A3467" s="9" t="s">
        <v>1777</v>
      </c>
      <c r="B3467" s="7" t="s">
        <v>14</v>
      </c>
      <c r="C3467" s="8" t="s">
        <v>21</v>
      </c>
      <c r="D3467" s="9" t="s">
        <v>18</v>
      </c>
      <c r="E3467" s="9" t="s">
        <v>25</v>
      </c>
      <c r="F3467" s="10">
        <v>177281220</v>
      </c>
      <c r="G3467" s="9">
        <v>3</v>
      </c>
      <c r="H3467" s="10">
        <v>29401236</v>
      </c>
      <c r="I3467" s="22">
        <f>(data[[#This Row],[Profit]]/data[[#This Row],[Penjualan]])*100%</f>
        <v>0.16584518089394917</v>
      </c>
      <c r="K3467" s="3"/>
    </row>
    <row r="3468" spans="1:11" ht="15.75" customHeight="1" x14ac:dyDescent="0.3">
      <c r="A3468" s="9" t="s">
        <v>1777</v>
      </c>
      <c r="B3468" s="7" t="s">
        <v>39</v>
      </c>
      <c r="C3468" s="8" t="s">
        <v>21</v>
      </c>
      <c r="D3468" s="9" t="s">
        <v>18</v>
      </c>
      <c r="E3468" s="9" t="s">
        <v>25</v>
      </c>
      <c r="F3468" s="10">
        <v>202686497</v>
      </c>
      <c r="G3468" s="9">
        <v>3</v>
      </c>
      <c r="H3468" s="10">
        <v>26995576</v>
      </c>
      <c r="I3468" s="22">
        <f>(data[[#This Row],[Profit]]/data[[#This Row],[Penjualan]])*100%</f>
        <v>0.13318882313112354</v>
      </c>
      <c r="K3468" s="3"/>
    </row>
    <row r="3469" spans="1:11" ht="15.75" customHeight="1" x14ac:dyDescent="0.3">
      <c r="A3469" s="9" t="s">
        <v>1777</v>
      </c>
      <c r="B3469" s="7" t="s">
        <v>10</v>
      </c>
      <c r="C3469" s="8" t="s">
        <v>21</v>
      </c>
      <c r="D3469" s="9" t="s">
        <v>18</v>
      </c>
      <c r="E3469" s="9" t="s">
        <v>25</v>
      </c>
      <c r="F3469" s="10">
        <v>94018440</v>
      </c>
      <c r="G3469" s="9">
        <v>3</v>
      </c>
      <c r="H3469" s="10">
        <v>28561559</v>
      </c>
      <c r="I3469" s="22">
        <f>(data[[#This Row],[Profit]]/data[[#This Row],[Penjualan]])*100%</f>
        <v>0.30378677842346674</v>
      </c>
      <c r="K3469" s="3"/>
    </row>
    <row r="3470" spans="1:11" ht="15.75" customHeight="1" x14ac:dyDescent="0.3">
      <c r="A3470" s="9" t="s">
        <v>1777</v>
      </c>
      <c r="B3470" s="7" t="s">
        <v>10</v>
      </c>
      <c r="C3470" s="8" t="s">
        <v>21</v>
      </c>
      <c r="D3470" s="9" t="s">
        <v>18</v>
      </c>
      <c r="E3470" s="9" t="s">
        <v>25</v>
      </c>
      <c r="F3470" s="10">
        <v>198865131</v>
      </c>
      <c r="G3470" s="9">
        <v>5</v>
      </c>
      <c r="H3470" s="10">
        <v>25461491</v>
      </c>
      <c r="I3470" s="22">
        <f>(data[[#This Row],[Profit]]/data[[#This Row],[Penjualan]])*100%</f>
        <v>0.12803396388278848</v>
      </c>
      <c r="K3470" s="3"/>
    </row>
    <row r="3471" spans="1:11" ht="15.75" customHeight="1" x14ac:dyDescent="0.3">
      <c r="A3471" s="9" t="s">
        <v>1778</v>
      </c>
      <c r="B3471" s="7" t="s">
        <v>10</v>
      </c>
      <c r="C3471" s="8" t="s">
        <v>20</v>
      </c>
      <c r="D3471" s="9" t="s">
        <v>12</v>
      </c>
      <c r="E3471" s="9" t="s">
        <v>13</v>
      </c>
      <c r="F3471" s="10">
        <v>135678146</v>
      </c>
      <c r="G3471" s="9">
        <v>2</v>
      </c>
      <c r="H3471" s="10">
        <v>34345570</v>
      </c>
      <c r="I3471" s="22">
        <f>(data[[#This Row],[Profit]]/data[[#This Row],[Penjualan]])*100%</f>
        <v>0.25314003037747879</v>
      </c>
      <c r="K3471" s="3"/>
    </row>
    <row r="3472" spans="1:11" ht="15.75" customHeight="1" x14ac:dyDescent="0.3">
      <c r="A3472" s="9" t="s">
        <v>1779</v>
      </c>
      <c r="B3472" s="7" t="s">
        <v>14</v>
      </c>
      <c r="C3472" s="8" t="s">
        <v>20</v>
      </c>
      <c r="D3472" s="9" t="s">
        <v>28</v>
      </c>
      <c r="E3472" s="9" t="s">
        <v>30</v>
      </c>
      <c r="F3472" s="10">
        <v>115175210</v>
      </c>
      <c r="G3472" s="9">
        <v>5</v>
      </c>
      <c r="H3472" s="10">
        <v>26350545</v>
      </c>
      <c r="I3472" s="22">
        <f>(data[[#This Row],[Profit]]/data[[#This Row],[Penjualan]])*100%</f>
        <v>0.22878660260311226</v>
      </c>
      <c r="K3472" s="3"/>
    </row>
    <row r="3473" spans="1:11" ht="15.75" customHeight="1" x14ac:dyDescent="0.3">
      <c r="A3473" s="9" t="s">
        <v>1779</v>
      </c>
      <c r="B3473" s="7" t="s">
        <v>39</v>
      </c>
      <c r="C3473" s="8" t="s">
        <v>20</v>
      </c>
      <c r="D3473" s="9" t="s">
        <v>28</v>
      </c>
      <c r="E3473" s="9" t="s">
        <v>30</v>
      </c>
      <c r="F3473" s="10">
        <v>94941184</v>
      </c>
      <c r="G3473" s="9">
        <v>5</v>
      </c>
      <c r="H3473" s="10">
        <v>30452494</v>
      </c>
      <c r="I3473" s="22">
        <f>(data[[#This Row],[Profit]]/data[[#This Row],[Penjualan]])*100%</f>
        <v>0.32075115052283315</v>
      </c>
      <c r="K3473" s="3"/>
    </row>
    <row r="3474" spans="1:11" ht="15.75" customHeight="1" x14ac:dyDescent="0.3">
      <c r="A3474" s="9" t="s">
        <v>1780</v>
      </c>
      <c r="B3474" s="7" t="s">
        <v>39</v>
      </c>
      <c r="C3474" s="8" t="s">
        <v>20</v>
      </c>
      <c r="D3474" s="9" t="s">
        <v>28</v>
      </c>
      <c r="E3474" s="9" t="s">
        <v>26</v>
      </c>
      <c r="F3474" s="10">
        <v>191596765</v>
      </c>
      <c r="G3474" s="9">
        <v>2</v>
      </c>
      <c r="H3474" s="10">
        <v>22060205</v>
      </c>
      <c r="I3474" s="22">
        <f>(data[[#This Row],[Profit]]/data[[#This Row],[Penjualan]])*100%</f>
        <v>0.11513871332848444</v>
      </c>
      <c r="K3474" s="3"/>
    </row>
    <row r="3475" spans="1:11" ht="15.75" customHeight="1" x14ac:dyDescent="0.3">
      <c r="A3475" s="9" t="s">
        <v>1781</v>
      </c>
      <c r="B3475" s="7" t="s">
        <v>39</v>
      </c>
      <c r="C3475" s="8" t="s">
        <v>20</v>
      </c>
      <c r="D3475" s="9" t="s">
        <v>18</v>
      </c>
      <c r="E3475" s="9" t="s">
        <v>25</v>
      </c>
      <c r="F3475" s="10">
        <v>173692672</v>
      </c>
      <c r="G3475" s="9">
        <v>1</v>
      </c>
      <c r="H3475" s="10">
        <v>23770300</v>
      </c>
      <c r="I3475" s="22">
        <f>(data[[#This Row],[Profit]]/data[[#This Row],[Penjualan]])*100%</f>
        <v>0.13685263590164587</v>
      </c>
      <c r="K3475" s="3"/>
    </row>
    <row r="3476" spans="1:11" ht="15.75" customHeight="1" x14ac:dyDescent="0.3">
      <c r="A3476" s="9" t="s">
        <v>1781</v>
      </c>
      <c r="B3476" s="7" t="s">
        <v>39</v>
      </c>
      <c r="C3476" s="8" t="s">
        <v>20</v>
      </c>
      <c r="D3476" s="9" t="s">
        <v>18</v>
      </c>
      <c r="E3476" s="9" t="s">
        <v>25</v>
      </c>
      <c r="F3476" s="10">
        <v>200436960</v>
      </c>
      <c r="G3476" s="9">
        <v>2</v>
      </c>
      <c r="H3476" s="10">
        <v>19168172</v>
      </c>
      <c r="I3476" s="22">
        <f>(data[[#This Row],[Profit]]/data[[#This Row],[Penjualan]])*100%</f>
        <v>9.5631923373812891E-2</v>
      </c>
      <c r="K3476" s="3"/>
    </row>
    <row r="3477" spans="1:11" ht="15.75" customHeight="1" x14ac:dyDescent="0.3">
      <c r="A3477" s="9" t="s">
        <v>1782</v>
      </c>
      <c r="B3477" s="7" t="s">
        <v>14</v>
      </c>
      <c r="C3477" s="8" t="s">
        <v>20</v>
      </c>
      <c r="D3477" s="9" t="s">
        <v>28</v>
      </c>
      <c r="E3477" s="9" t="s">
        <v>26</v>
      </c>
      <c r="F3477" s="10">
        <v>139299602</v>
      </c>
      <c r="G3477" s="9">
        <v>3</v>
      </c>
      <c r="H3477" s="10">
        <v>23110130</v>
      </c>
      <c r="I3477" s="22">
        <f>(data[[#This Row],[Profit]]/data[[#This Row],[Penjualan]])*100%</f>
        <v>0.1659023404819204</v>
      </c>
      <c r="K3477" s="3"/>
    </row>
    <row r="3478" spans="1:11" ht="15.75" customHeight="1" x14ac:dyDescent="0.3">
      <c r="A3478" s="9" t="s">
        <v>1782</v>
      </c>
      <c r="B3478" s="7" t="s">
        <v>39</v>
      </c>
      <c r="C3478" s="8" t="s">
        <v>20</v>
      </c>
      <c r="D3478" s="9" t="s">
        <v>28</v>
      </c>
      <c r="E3478" s="9" t="s">
        <v>26</v>
      </c>
      <c r="F3478" s="10">
        <v>163824699</v>
      </c>
      <c r="G3478" s="9">
        <v>2</v>
      </c>
      <c r="H3478" s="10">
        <v>20593916</v>
      </c>
      <c r="I3478" s="22">
        <f>(data[[#This Row],[Profit]]/data[[#This Row],[Penjualan]])*100%</f>
        <v>0.12570702785176488</v>
      </c>
      <c r="K3478" s="3"/>
    </row>
    <row r="3479" spans="1:11" ht="15.75" customHeight="1" x14ac:dyDescent="0.3">
      <c r="A3479" s="9" t="s">
        <v>1782</v>
      </c>
      <c r="B3479" s="7" t="s">
        <v>39</v>
      </c>
      <c r="C3479" s="8" t="s">
        <v>20</v>
      </c>
      <c r="D3479" s="9" t="s">
        <v>28</v>
      </c>
      <c r="E3479" s="9" t="s">
        <v>26</v>
      </c>
      <c r="F3479" s="10">
        <v>168576585</v>
      </c>
      <c r="G3479" s="9">
        <v>2</v>
      </c>
      <c r="H3479" s="10">
        <v>32792328</v>
      </c>
      <c r="I3479" s="22">
        <f>(data[[#This Row],[Profit]]/data[[#This Row],[Penjualan]])*100%</f>
        <v>0.19452480900594823</v>
      </c>
      <c r="K3479" s="3"/>
    </row>
    <row r="3480" spans="1:11" ht="15.75" customHeight="1" x14ac:dyDescent="0.3">
      <c r="A3480" s="9" t="s">
        <v>1783</v>
      </c>
      <c r="B3480" s="7" t="s">
        <v>14</v>
      </c>
      <c r="C3480" s="8" t="s">
        <v>20</v>
      </c>
      <c r="D3480" s="9" t="s">
        <v>28</v>
      </c>
      <c r="E3480" s="9" t="s">
        <v>13</v>
      </c>
      <c r="F3480" s="10">
        <v>247781201</v>
      </c>
      <c r="G3480" s="9">
        <v>3</v>
      </c>
      <c r="H3480" s="10">
        <v>29575140</v>
      </c>
      <c r="I3480" s="22">
        <f>(data[[#This Row],[Profit]]/data[[#This Row],[Penjualan]])*100%</f>
        <v>0.11935990252949012</v>
      </c>
      <c r="K3480" s="3"/>
    </row>
    <row r="3481" spans="1:11" ht="15.75" customHeight="1" x14ac:dyDescent="0.3">
      <c r="A3481" s="9" t="s">
        <v>1784</v>
      </c>
      <c r="B3481" s="7" t="s">
        <v>14</v>
      </c>
      <c r="C3481" s="8" t="s">
        <v>20</v>
      </c>
      <c r="D3481" s="9" t="s">
        <v>12</v>
      </c>
      <c r="E3481" s="9" t="s">
        <v>13</v>
      </c>
      <c r="F3481" s="10">
        <v>145581093</v>
      </c>
      <c r="G3481" s="9">
        <v>3</v>
      </c>
      <c r="H3481" s="10">
        <v>13801366</v>
      </c>
      <c r="I3481" s="22">
        <f>(data[[#This Row],[Profit]]/data[[#This Row],[Penjualan]])*100%</f>
        <v>9.4801912223587984E-2</v>
      </c>
      <c r="K3481" s="3"/>
    </row>
    <row r="3482" spans="1:11" ht="15.75" customHeight="1" x14ac:dyDescent="0.3">
      <c r="A3482" s="9" t="s">
        <v>1784</v>
      </c>
      <c r="B3482" s="7" t="s">
        <v>14</v>
      </c>
      <c r="C3482" s="8" t="s">
        <v>20</v>
      </c>
      <c r="D3482" s="9" t="s">
        <v>12</v>
      </c>
      <c r="E3482" s="9" t="s">
        <v>13</v>
      </c>
      <c r="F3482" s="10">
        <v>111359084</v>
      </c>
      <c r="G3482" s="9">
        <v>4</v>
      </c>
      <c r="H3482" s="10">
        <v>18526036</v>
      </c>
      <c r="I3482" s="22">
        <f>(data[[#This Row],[Profit]]/data[[#This Row],[Penjualan]])*100%</f>
        <v>0.16636304228220844</v>
      </c>
      <c r="K3482" s="3"/>
    </row>
    <row r="3483" spans="1:11" ht="15.75" customHeight="1" x14ac:dyDescent="0.3">
      <c r="A3483" s="9" t="s">
        <v>1784</v>
      </c>
      <c r="B3483" s="7" t="s">
        <v>10</v>
      </c>
      <c r="C3483" s="8" t="s">
        <v>20</v>
      </c>
      <c r="D3483" s="9" t="s">
        <v>12</v>
      </c>
      <c r="E3483" s="9" t="s">
        <v>13</v>
      </c>
      <c r="F3483" s="10">
        <v>172620307</v>
      </c>
      <c r="G3483" s="9">
        <v>4</v>
      </c>
      <c r="H3483" s="10">
        <v>13708150</v>
      </c>
      <c r="I3483" s="22">
        <f>(data[[#This Row],[Profit]]/data[[#This Row],[Penjualan]])*100%</f>
        <v>7.9412151665331013E-2</v>
      </c>
      <c r="K3483" s="3"/>
    </row>
    <row r="3484" spans="1:11" ht="15.75" customHeight="1" x14ac:dyDescent="0.3">
      <c r="A3484" s="9" t="s">
        <v>1784</v>
      </c>
      <c r="B3484" s="7" t="s">
        <v>39</v>
      </c>
      <c r="C3484" s="8" t="s">
        <v>20</v>
      </c>
      <c r="D3484" s="9" t="s">
        <v>12</v>
      </c>
      <c r="E3484" s="9" t="s">
        <v>13</v>
      </c>
      <c r="F3484" s="10">
        <v>227944584</v>
      </c>
      <c r="G3484" s="9">
        <v>2</v>
      </c>
      <c r="H3484" s="10">
        <v>34709784</v>
      </c>
      <c r="I3484" s="22">
        <f>(data[[#This Row],[Profit]]/data[[#This Row],[Penjualan]])*100%</f>
        <v>0.15227290506713684</v>
      </c>
      <c r="K3484" s="3"/>
    </row>
    <row r="3485" spans="1:11" ht="15.75" customHeight="1" x14ac:dyDescent="0.3">
      <c r="A3485" s="9" t="s">
        <v>1785</v>
      </c>
      <c r="B3485" s="7" t="s">
        <v>39</v>
      </c>
      <c r="C3485" s="8" t="s">
        <v>20</v>
      </c>
      <c r="D3485" s="9" t="s">
        <v>12</v>
      </c>
      <c r="E3485" s="9" t="s">
        <v>25</v>
      </c>
      <c r="F3485" s="10">
        <v>173554268</v>
      </c>
      <c r="G3485" s="9">
        <v>5</v>
      </c>
      <c r="H3485" s="10">
        <v>25511320</v>
      </c>
      <c r="I3485" s="22">
        <f>(data[[#This Row],[Profit]]/data[[#This Row],[Penjualan]])*100%</f>
        <v>0.14699333121557115</v>
      </c>
      <c r="K3485" s="3"/>
    </row>
    <row r="3486" spans="1:11" ht="15.75" customHeight="1" x14ac:dyDescent="0.3">
      <c r="A3486" s="9" t="s">
        <v>1786</v>
      </c>
      <c r="B3486" s="7" t="s">
        <v>39</v>
      </c>
      <c r="C3486" s="8" t="s">
        <v>20</v>
      </c>
      <c r="D3486" s="9" t="s">
        <v>18</v>
      </c>
      <c r="E3486" s="9" t="s">
        <v>30</v>
      </c>
      <c r="F3486" s="10">
        <v>148173665</v>
      </c>
      <c r="G3486" s="9">
        <v>4</v>
      </c>
      <c r="H3486" s="10">
        <v>23104369</v>
      </c>
      <c r="I3486" s="22">
        <f>(data[[#This Row],[Profit]]/data[[#This Row],[Penjualan]])*100%</f>
        <v>0.15592763396923467</v>
      </c>
      <c r="K3486" s="3"/>
    </row>
    <row r="3487" spans="1:11" ht="15.75" customHeight="1" x14ac:dyDescent="0.3">
      <c r="A3487" s="9" t="s">
        <v>1787</v>
      </c>
      <c r="B3487" s="7" t="s">
        <v>39</v>
      </c>
      <c r="C3487" s="8" t="s">
        <v>11</v>
      </c>
      <c r="D3487" s="9" t="s">
        <v>28</v>
      </c>
      <c r="E3487" s="9" t="s">
        <v>26</v>
      </c>
      <c r="F3487" s="10">
        <v>190068632</v>
      </c>
      <c r="G3487" s="9">
        <v>5</v>
      </c>
      <c r="H3487" s="10">
        <v>26007413</v>
      </c>
      <c r="I3487" s="22">
        <f>(data[[#This Row],[Profit]]/data[[#This Row],[Penjualan]])*100%</f>
        <v>0.13683169456388786</v>
      </c>
      <c r="K3487" s="3"/>
    </row>
    <row r="3488" spans="1:11" ht="15.75" customHeight="1" x14ac:dyDescent="0.3">
      <c r="A3488" s="9" t="s">
        <v>1788</v>
      </c>
      <c r="B3488" s="7" t="s">
        <v>10</v>
      </c>
      <c r="C3488" s="8" t="s">
        <v>20</v>
      </c>
      <c r="D3488" s="9" t="s">
        <v>18</v>
      </c>
      <c r="E3488" s="9" t="s">
        <v>26</v>
      </c>
      <c r="F3488" s="10">
        <v>126105403</v>
      </c>
      <c r="G3488" s="9">
        <v>1</v>
      </c>
      <c r="H3488" s="10">
        <v>10349924</v>
      </c>
      <c r="I3488" s="22">
        <f>(data[[#This Row],[Profit]]/data[[#This Row],[Penjualan]])*100%</f>
        <v>8.2073596799020584E-2</v>
      </c>
      <c r="K3488" s="3"/>
    </row>
    <row r="3489" spans="1:11" ht="15.75" customHeight="1" x14ac:dyDescent="0.3">
      <c r="A3489" s="9" t="s">
        <v>1788</v>
      </c>
      <c r="B3489" s="7" t="s">
        <v>16</v>
      </c>
      <c r="C3489" s="8" t="s">
        <v>20</v>
      </c>
      <c r="D3489" s="9" t="s">
        <v>18</v>
      </c>
      <c r="E3489" s="9" t="s">
        <v>26</v>
      </c>
      <c r="F3489" s="10">
        <v>103704413</v>
      </c>
      <c r="G3489" s="9">
        <v>1</v>
      </c>
      <c r="H3489" s="10">
        <v>34289997</v>
      </c>
      <c r="I3489" s="22">
        <f>(data[[#This Row],[Profit]]/data[[#This Row],[Penjualan]])*100%</f>
        <v>0.33065128096332796</v>
      </c>
      <c r="K3489" s="3"/>
    </row>
    <row r="3490" spans="1:11" ht="15.75" customHeight="1" x14ac:dyDescent="0.3">
      <c r="A3490" s="9" t="s">
        <v>1789</v>
      </c>
      <c r="B3490" s="7" t="s">
        <v>16</v>
      </c>
      <c r="C3490" s="8" t="s">
        <v>17</v>
      </c>
      <c r="D3490" s="9" t="s">
        <v>28</v>
      </c>
      <c r="E3490" s="9" t="s">
        <v>13</v>
      </c>
      <c r="F3490" s="10">
        <v>158071882</v>
      </c>
      <c r="G3490" s="9">
        <v>5</v>
      </c>
      <c r="H3490" s="10">
        <v>21017372</v>
      </c>
      <c r="I3490" s="22">
        <f>(data[[#This Row],[Profit]]/data[[#This Row],[Penjualan]])*100%</f>
        <v>0.13296085131699767</v>
      </c>
      <c r="K3490" s="3"/>
    </row>
    <row r="3491" spans="1:11" ht="15.75" customHeight="1" x14ac:dyDescent="0.3">
      <c r="A3491" s="9" t="s">
        <v>1790</v>
      </c>
      <c r="B3491" s="7" t="s">
        <v>14</v>
      </c>
      <c r="C3491" s="8" t="s">
        <v>17</v>
      </c>
      <c r="D3491" s="9" t="s">
        <v>28</v>
      </c>
      <c r="E3491" s="9" t="s">
        <v>30</v>
      </c>
      <c r="F3491" s="10">
        <v>232505299</v>
      </c>
      <c r="G3491" s="9">
        <v>3</v>
      </c>
      <c r="H3491" s="10">
        <v>25439806</v>
      </c>
      <c r="I3491" s="22">
        <f>(data[[#This Row],[Profit]]/data[[#This Row],[Penjualan]])*100%</f>
        <v>0.10941602668591222</v>
      </c>
      <c r="K3491" s="3"/>
    </row>
    <row r="3492" spans="1:11" ht="15.75" customHeight="1" x14ac:dyDescent="0.3">
      <c r="A3492" s="9" t="s">
        <v>1791</v>
      </c>
      <c r="B3492" s="7" t="s">
        <v>14</v>
      </c>
      <c r="C3492" s="8" t="s">
        <v>20</v>
      </c>
      <c r="D3492" s="9" t="s">
        <v>18</v>
      </c>
      <c r="E3492" s="9" t="s">
        <v>30</v>
      </c>
      <c r="F3492" s="10">
        <v>245189351</v>
      </c>
      <c r="G3492" s="9">
        <v>5</v>
      </c>
      <c r="H3492" s="10">
        <v>17840512</v>
      </c>
      <c r="I3492" s="22">
        <f>(data[[#This Row],[Profit]]/data[[#This Row],[Penjualan]])*100%</f>
        <v>7.2762181258026984E-2</v>
      </c>
      <c r="K3492" s="3"/>
    </row>
    <row r="3493" spans="1:11" ht="15.75" customHeight="1" x14ac:dyDescent="0.3">
      <c r="A3493" s="9" t="s">
        <v>1791</v>
      </c>
      <c r="B3493" s="7" t="s">
        <v>10</v>
      </c>
      <c r="C3493" s="8" t="s">
        <v>20</v>
      </c>
      <c r="D3493" s="9" t="s">
        <v>18</v>
      </c>
      <c r="E3493" s="9" t="s">
        <v>30</v>
      </c>
      <c r="F3493" s="10">
        <v>241021153</v>
      </c>
      <c r="G3493" s="9">
        <v>3</v>
      </c>
      <c r="H3493" s="10">
        <v>16721146</v>
      </c>
      <c r="I3493" s="22">
        <f>(data[[#This Row],[Profit]]/data[[#This Row],[Penjualan]])*100%</f>
        <v>6.9376259269658375E-2</v>
      </c>
      <c r="K3493" s="3"/>
    </row>
    <row r="3494" spans="1:11" ht="15.75" customHeight="1" x14ac:dyDescent="0.3">
      <c r="A3494" s="9" t="s">
        <v>1792</v>
      </c>
      <c r="B3494" s="7" t="s">
        <v>14</v>
      </c>
      <c r="C3494" s="8" t="s">
        <v>20</v>
      </c>
      <c r="D3494" s="9" t="s">
        <v>12</v>
      </c>
      <c r="E3494" s="9" t="s">
        <v>30</v>
      </c>
      <c r="F3494" s="10">
        <v>138709559</v>
      </c>
      <c r="G3494" s="9">
        <v>4</v>
      </c>
      <c r="H3494" s="10">
        <v>25571849</v>
      </c>
      <c r="I3494" s="22">
        <f>(data[[#This Row],[Profit]]/data[[#This Row],[Penjualan]])*100%</f>
        <v>0.18435534785313534</v>
      </c>
      <c r="K3494" s="3"/>
    </row>
    <row r="3495" spans="1:11" ht="15.75" customHeight="1" x14ac:dyDescent="0.3">
      <c r="A3495" s="9" t="s">
        <v>1793</v>
      </c>
      <c r="B3495" s="7" t="s">
        <v>14</v>
      </c>
      <c r="C3495" s="8" t="s">
        <v>17</v>
      </c>
      <c r="D3495" s="9" t="s">
        <v>28</v>
      </c>
      <c r="E3495" s="9" t="s">
        <v>30</v>
      </c>
      <c r="F3495" s="10">
        <v>247395292</v>
      </c>
      <c r="G3495" s="9">
        <v>3</v>
      </c>
      <c r="H3495" s="10">
        <v>10384338</v>
      </c>
      <c r="I3495" s="22">
        <f>(data[[#This Row],[Profit]]/data[[#This Row],[Penjualan]])*100%</f>
        <v>4.1974679130110527E-2</v>
      </c>
      <c r="K3495" s="3"/>
    </row>
    <row r="3496" spans="1:11" ht="15.75" customHeight="1" x14ac:dyDescent="0.3">
      <c r="A3496" s="9" t="s">
        <v>1793</v>
      </c>
      <c r="B3496" s="7" t="s">
        <v>14</v>
      </c>
      <c r="C3496" s="8" t="s">
        <v>17</v>
      </c>
      <c r="D3496" s="9" t="s">
        <v>28</v>
      </c>
      <c r="E3496" s="9" t="s">
        <v>30</v>
      </c>
      <c r="F3496" s="10">
        <v>96926091</v>
      </c>
      <c r="G3496" s="9">
        <v>4</v>
      </c>
      <c r="H3496" s="10">
        <v>26112629</v>
      </c>
      <c r="I3496" s="22">
        <f>(data[[#This Row],[Profit]]/data[[#This Row],[Penjualan]])*100%</f>
        <v>0.26940763555604447</v>
      </c>
      <c r="K3496" s="3"/>
    </row>
    <row r="3497" spans="1:11" ht="15.75" customHeight="1" x14ac:dyDescent="0.3">
      <c r="A3497" s="9" t="s">
        <v>1793</v>
      </c>
      <c r="B3497" s="7" t="s">
        <v>10</v>
      </c>
      <c r="C3497" s="8" t="s">
        <v>17</v>
      </c>
      <c r="D3497" s="9" t="s">
        <v>28</v>
      </c>
      <c r="E3497" s="9" t="s">
        <v>30</v>
      </c>
      <c r="F3497" s="10">
        <v>204936606</v>
      </c>
      <c r="G3497" s="9">
        <v>4</v>
      </c>
      <c r="H3497" s="10">
        <v>32388049</v>
      </c>
      <c r="I3497" s="22">
        <f>(data[[#This Row],[Profit]]/data[[#This Row],[Penjualan]])*100%</f>
        <v>0.15803935486274229</v>
      </c>
      <c r="K3497" s="3"/>
    </row>
    <row r="3498" spans="1:11" ht="15.75" customHeight="1" x14ac:dyDescent="0.3">
      <c r="A3498" s="9" t="s">
        <v>1793</v>
      </c>
      <c r="B3498" s="7" t="s">
        <v>10</v>
      </c>
      <c r="C3498" s="8" t="s">
        <v>17</v>
      </c>
      <c r="D3498" s="9" t="s">
        <v>28</v>
      </c>
      <c r="E3498" s="9" t="s">
        <v>30</v>
      </c>
      <c r="F3498" s="10">
        <v>171105867</v>
      </c>
      <c r="G3498" s="9">
        <v>5</v>
      </c>
      <c r="H3498" s="10">
        <v>33691479</v>
      </c>
      <c r="I3498" s="22">
        <f>(data[[#This Row],[Profit]]/data[[#This Row],[Penjualan]])*100%</f>
        <v>0.19690428850110675</v>
      </c>
      <c r="K3498" s="3"/>
    </row>
    <row r="3499" spans="1:11" ht="15.75" customHeight="1" x14ac:dyDescent="0.3">
      <c r="A3499" s="9" t="s">
        <v>1794</v>
      </c>
      <c r="B3499" s="7" t="s">
        <v>39</v>
      </c>
      <c r="C3499" s="8" t="s">
        <v>20</v>
      </c>
      <c r="D3499" s="9" t="s">
        <v>28</v>
      </c>
      <c r="E3499" s="9" t="s">
        <v>25</v>
      </c>
      <c r="F3499" s="10">
        <v>141225044</v>
      </c>
      <c r="G3499" s="9">
        <v>3</v>
      </c>
      <c r="H3499" s="10">
        <v>16956942</v>
      </c>
      <c r="I3499" s="22">
        <f>(data[[#This Row],[Profit]]/data[[#This Row],[Penjualan]])*100%</f>
        <v>0.12007036089151439</v>
      </c>
      <c r="K3499" s="3"/>
    </row>
    <row r="3500" spans="1:11" ht="15.75" customHeight="1" x14ac:dyDescent="0.3">
      <c r="A3500" s="9" t="s">
        <v>1795</v>
      </c>
      <c r="B3500" s="7" t="s">
        <v>39</v>
      </c>
      <c r="C3500" s="8" t="s">
        <v>20</v>
      </c>
      <c r="D3500" s="9" t="s">
        <v>28</v>
      </c>
      <c r="E3500" s="9" t="s">
        <v>30</v>
      </c>
      <c r="F3500" s="10">
        <v>103720865</v>
      </c>
      <c r="G3500" s="9">
        <v>4</v>
      </c>
      <c r="H3500" s="10">
        <v>15057441</v>
      </c>
      <c r="I3500" s="22">
        <f>(data[[#This Row],[Profit]]/data[[#This Row],[Penjualan]])*100%</f>
        <v>0.14517272874652559</v>
      </c>
      <c r="K3500" s="3"/>
    </row>
    <row r="3501" spans="1:11" ht="15.75" customHeight="1" x14ac:dyDescent="0.3">
      <c r="A3501" s="9" t="s">
        <v>1795</v>
      </c>
      <c r="B3501" s="7" t="s">
        <v>14</v>
      </c>
      <c r="C3501" s="8" t="s">
        <v>20</v>
      </c>
      <c r="D3501" s="9" t="s">
        <v>28</v>
      </c>
      <c r="E3501" s="9" t="s">
        <v>30</v>
      </c>
      <c r="F3501" s="10">
        <v>164602948</v>
      </c>
      <c r="G3501" s="9">
        <v>1</v>
      </c>
      <c r="H3501" s="10">
        <v>34693263</v>
      </c>
      <c r="I3501" s="22">
        <f>(data[[#This Row],[Profit]]/data[[#This Row],[Penjualan]])*100%</f>
        <v>0.21076939035138059</v>
      </c>
      <c r="K3501" s="3"/>
    </row>
    <row r="3502" spans="1:11" ht="15.75" customHeight="1" x14ac:dyDescent="0.3">
      <c r="A3502" s="9" t="s">
        <v>1796</v>
      </c>
      <c r="B3502" s="7" t="s">
        <v>14</v>
      </c>
      <c r="C3502" s="8" t="s">
        <v>20</v>
      </c>
      <c r="D3502" s="9" t="s">
        <v>18</v>
      </c>
      <c r="E3502" s="9" t="s">
        <v>30</v>
      </c>
      <c r="F3502" s="10">
        <v>118614736</v>
      </c>
      <c r="G3502" s="9">
        <v>3</v>
      </c>
      <c r="H3502" s="10">
        <v>33025618</v>
      </c>
      <c r="I3502" s="22">
        <f>(data[[#This Row],[Profit]]/data[[#This Row],[Penjualan]])*100%</f>
        <v>0.27842761459250731</v>
      </c>
      <c r="K3502" s="3"/>
    </row>
    <row r="3503" spans="1:11" ht="15.75" customHeight="1" x14ac:dyDescent="0.3">
      <c r="A3503" s="9" t="s">
        <v>1796</v>
      </c>
      <c r="B3503" s="7" t="s">
        <v>14</v>
      </c>
      <c r="C3503" s="8" t="s">
        <v>20</v>
      </c>
      <c r="D3503" s="9" t="s">
        <v>18</v>
      </c>
      <c r="E3503" s="9" t="s">
        <v>30</v>
      </c>
      <c r="F3503" s="10">
        <v>155284335</v>
      </c>
      <c r="G3503" s="9">
        <v>2</v>
      </c>
      <c r="H3503" s="10">
        <v>34766265</v>
      </c>
      <c r="I3503" s="22">
        <f>(data[[#This Row],[Profit]]/data[[#This Row],[Penjualan]])*100%</f>
        <v>0.22388777979440103</v>
      </c>
      <c r="K3503" s="3"/>
    </row>
    <row r="3504" spans="1:11" ht="15.75" customHeight="1" x14ac:dyDescent="0.3">
      <c r="A3504" s="9" t="s">
        <v>1796</v>
      </c>
      <c r="B3504" s="7" t="s">
        <v>39</v>
      </c>
      <c r="C3504" s="8" t="s">
        <v>20</v>
      </c>
      <c r="D3504" s="9" t="s">
        <v>18</v>
      </c>
      <c r="E3504" s="9" t="s">
        <v>30</v>
      </c>
      <c r="F3504" s="10">
        <v>154689087</v>
      </c>
      <c r="G3504" s="9">
        <v>3</v>
      </c>
      <c r="H3504" s="10">
        <v>27351727</v>
      </c>
      <c r="I3504" s="22">
        <f>(data[[#This Row],[Profit]]/data[[#This Row],[Penjualan]])*100%</f>
        <v>0.1768174312128431</v>
      </c>
      <c r="K3504" s="3"/>
    </row>
    <row r="3505" spans="1:11" ht="15.75" customHeight="1" x14ac:dyDescent="0.3">
      <c r="A3505" s="9" t="s">
        <v>1797</v>
      </c>
      <c r="B3505" s="7" t="s">
        <v>14</v>
      </c>
      <c r="C3505" s="8" t="s">
        <v>17</v>
      </c>
      <c r="D3505" s="9" t="s">
        <v>28</v>
      </c>
      <c r="E3505" s="9" t="s">
        <v>30</v>
      </c>
      <c r="F3505" s="10">
        <v>196885767</v>
      </c>
      <c r="G3505" s="9">
        <v>2</v>
      </c>
      <c r="H3505" s="10">
        <v>25704770</v>
      </c>
      <c r="I3505" s="22">
        <f>(data[[#This Row],[Profit]]/data[[#This Row],[Penjualan]])*100%</f>
        <v>0.13055677102347374</v>
      </c>
      <c r="K3505" s="3"/>
    </row>
    <row r="3506" spans="1:11" ht="15.75" customHeight="1" x14ac:dyDescent="0.3">
      <c r="A3506" s="9" t="s">
        <v>1798</v>
      </c>
      <c r="B3506" s="7" t="s">
        <v>14</v>
      </c>
      <c r="C3506" s="8" t="s">
        <v>17</v>
      </c>
      <c r="D3506" s="9" t="s">
        <v>28</v>
      </c>
      <c r="E3506" s="9" t="s">
        <v>30</v>
      </c>
      <c r="F3506" s="10">
        <v>157753751</v>
      </c>
      <c r="G3506" s="9">
        <v>3</v>
      </c>
      <c r="H3506" s="10">
        <v>13700062</v>
      </c>
      <c r="I3506" s="22">
        <f>(data[[#This Row],[Profit]]/data[[#This Row],[Penjualan]])*100%</f>
        <v>8.6844603777440452E-2</v>
      </c>
      <c r="K3506" s="3"/>
    </row>
    <row r="3507" spans="1:11" ht="15.75" customHeight="1" x14ac:dyDescent="0.3">
      <c r="A3507" s="9" t="s">
        <v>1799</v>
      </c>
      <c r="B3507" s="7" t="s">
        <v>14</v>
      </c>
      <c r="C3507" s="8" t="s">
        <v>20</v>
      </c>
      <c r="D3507" s="9" t="s">
        <v>12</v>
      </c>
      <c r="E3507" s="9" t="s">
        <v>30</v>
      </c>
      <c r="F3507" s="10">
        <v>163917462</v>
      </c>
      <c r="G3507" s="9">
        <v>3</v>
      </c>
      <c r="H3507" s="10">
        <v>31375708</v>
      </c>
      <c r="I3507" s="22">
        <f>(data[[#This Row],[Profit]]/data[[#This Row],[Penjualan]])*100%</f>
        <v>0.19141162641964282</v>
      </c>
      <c r="K3507" s="3"/>
    </row>
    <row r="3508" spans="1:11" ht="15.75" customHeight="1" x14ac:dyDescent="0.3">
      <c r="A3508" s="9" t="s">
        <v>1799</v>
      </c>
      <c r="B3508" s="7" t="s">
        <v>10</v>
      </c>
      <c r="C3508" s="8" t="s">
        <v>20</v>
      </c>
      <c r="D3508" s="9" t="s">
        <v>12</v>
      </c>
      <c r="E3508" s="9" t="s">
        <v>30</v>
      </c>
      <c r="F3508" s="10">
        <v>118588791</v>
      </c>
      <c r="G3508" s="9">
        <v>5</v>
      </c>
      <c r="H3508" s="10">
        <v>34871625</v>
      </c>
      <c r="I3508" s="22">
        <f>(data[[#This Row],[Profit]]/data[[#This Row],[Penjualan]])*100%</f>
        <v>0.29405498366198879</v>
      </c>
      <c r="K3508" s="3"/>
    </row>
    <row r="3509" spans="1:11" ht="15.75" customHeight="1" x14ac:dyDescent="0.3">
      <c r="A3509" s="9" t="s">
        <v>1799</v>
      </c>
      <c r="B3509" s="7" t="s">
        <v>10</v>
      </c>
      <c r="C3509" s="8" t="s">
        <v>20</v>
      </c>
      <c r="D3509" s="9" t="s">
        <v>12</v>
      </c>
      <c r="E3509" s="9" t="s">
        <v>30</v>
      </c>
      <c r="F3509" s="10">
        <v>152106449</v>
      </c>
      <c r="G3509" s="9">
        <v>4</v>
      </c>
      <c r="H3509" s="10">
        <v>29027360</v>
      </c>
      <c r="I3509" s="22">
        <f>(data[[#This Row],[Profit]]/data[[#This Row],[Penjualan]])*100%</f>
        <v>0.19083582708580621</v>
      </c>
      <c r="K3509" s="3"/>
    </row>
    <row r="3510" spans="1:11" ht="15.75" customHeight="1" x14ac:dyDescent="0.3">
      <c r="A3510" s="9" t="s">
        <v>1800</v>
      </c>
      <c r="B3510" s="7" t="s">
        <v>10</v>
      </c>
      <c r="C3510" s="8" t="s">
        <v>17</v>
      </c>
      <c r="D3510" s="9" t="s">
        <v>12</v>
      </c>
      <c r="E3510" s="9" t="s">
        <v>13</v>
      </c>
      <c r="F3510" s="10">
        <v>235601100</v>
      </c>
      <c r="G3510" s="9">
        <v>1</v>
      </c>
      <c r="H3510" s="10">
        <v>34978059</v>
      </c>
      <c r="I3510" s="22">
        <f>(data[[#This Row],[Profit]]/data[[#This Row],[Penjualan]])*100%</f>
        <v>0.14846305471409088</v>
      </c>
      <c r="K3510" s="3"/>
    </row>
    <row r="3511" spans="1:11" ht="15.75" customHeight="1" x14ac:dyDescent="0.3">
      <c r="A3511" s="9" t="s">
        <v>1801</v>
      </c>
      <c r="B3511" s="7" t="s">
        <v>10</v>
      </c>
      <c r="C3511" s="8" t="s">
        <v>20</v>
      </c>
      <c r="D3511" s="9" t="s">
        <v>18</v>
      </c>
      <c r="E3511" s="9" t="s">
        <v>30</v>
      </c>
      <c r="F3511" s="10">
        <v>249504506</v>
      </c>
      <c r="G3511" s="9">
        <v>3</v>
      </c>
      <c r="H3511" s="10">
        <v>23448594</v>
      </c>
      <c r="I3511" s="22">
        <f>(data[[#This Row],[Profit]]/data[[#This Row],[Penjualan]])*100%</f>
        <v>9.3980643379643014E-2</v>
      </c>
      <c r="K3511" s="3"/>
    </row>
    <row r="3512" spans="1:11" ht="15.75" customHeight="1" x14ac:dyDescent="0.3">
      <c r="A3512" s="9" t="s">
        <v>1801</v>
      </c>
      <c r="B3512" s="7" t="s">
        <v>10</v>
      </c>
      <c r="C3512" s="8" t="s">
        <v>20</v>
      </c>
      <c r="D3512" s="9" t="s">
        <v>18</v>
      </c>
      <c r="E3512" s="9" t="s">
        <v>30</v>
      </c>
      <c r="F3512" s="10">
        <v>245812884</v>
      </c>
      <c r="G3512" s="9">
        <v>3</v>
      </c>
      <c r="H3512" s="10">
        <v>31531420</v>
      </c>
      <c r="I3512" s="22">
        <f>(data[[#This Row],[Profit]]/data[[#This Row],[Penjualan]])*100%</f>
        <v>0.12827407370559143</v>
      </c>
      <c r="K3512" s="3"/>
    </row>
    <row r="3513" spans="1:11" ht="15.75" customHeight="1" x14ac:dyDescent="0.3">
      <c r="A3513" s="9" t="s">
        <v>1802</v>
      </c>
      <c r="B3513" s="7" t="s">
        <v>10</v>
      </c>
      <c r="C3513" s="8" t="s">
        <v>11</v>
      </c>
      <c r="D3513" s="9" t="s">
        <v>12</v>
      </c>
      <c r="E3513" s="9" t="s">
        <v>13</v>
      </c>
      <c r="F3513" s="10">
        <v>104405129</v>
      </c>
      <c r="G3513" s="9">
        <v>3</v>
      </c>
      <c r="H3513" s="10">
        <v>29621952</v>
      </c>
      <c r="I3513" s="22">
        <f>(data[[#This Row],[Profit]]/data[[#This Row],[Penjualan]])*100%</f>
        <v>0.28372123365701696</v>
      </c>
      <c r="K3513" s="3"/>
    </row>
    <row r="3514" spans="1:11" ht="15.75" customHeight="1" x14ac:dyDescent="0.3">
      <c r="A3514" s="9" t="s">
        <v>1802</v>
      </c>
      <c r="B3514" s="7" t="s">
        <v>10</v>
      </c>
      <c r="C3514" s="8" t="s">
        <v>11</v>
      </c>
      <c r="D3514" s="9" t="s">
        <v>12</v>
      </c>
      <c r="E3514" s="9" t="s">
        <v>13</v>
      </c>
      <c r="F3514" s="10">
        <v>114726884</v>
      </c>
      <c r="G3514" s="9">
        <v>2</v>
      </c>
      <c r="H3514" s="10">
        <v>15457340</v>
      </c>
      <c r="I3514" s="22">
        <f>(data[[#This Row],[Profit]]/data[[#This Row],[Penjualan]])*100%</f>
        <v>0.13473162924916535</v>
      </c>
      <c r="K3514" s="3"/>
    </row>
    <row r="3515" spans="1:11" ht="15.75" customHeight="1" x14ac:dyDescent="0.3">
      <c r="A3515" s="9" t="s">
        <v>1803</v>
      </c>
      <c r="B3515" s="7" t="s">
        <v>10</v>
      </c>
      <c r="C3515" s="8" t="s">
        <v>20</v>
      </c>
      <c r="D3515" s="9" t="s">
        <v>28</v>
      </c>
      <c r="E3515" s="9" t="s">
        <v>30</v>
      </c>
      <c r="F3515" s="10">
        <v>191330890</v>
      </c>
      <c r="G3515" s="9">
        <v>5</v>
      </c>
      <c r="H3515" s="10">
        <v>22476177</v>
      </c>
      <c r="I3515" s="22">
        <f>(data[[#This Row],[Profit]]/data[[#This Row],[Penjualan]])*100%</f>
        <v>0.11747280849422694</v>
      </c>
      <c r="K3515" s="3"/>
    </row>
    <row r="3516" spans="1:11" ht="15.75" customHeight="1" x14ac:dyDescent="0.3">
      <c r="A3516" s="9" t="s">
        <v>1804</v>
      </c>
      <c r="B3516" s="7" t="s">
        <v>10</v>
      </c>
      <c r="C3516" s="8" t="s">
        <v>20</v>
      </c>
      <c r="D3516" s="9" t="s">
        <v>28</v>
      </c>
      <c r="E3516" s="9" t="s">
        <v>25</v>
      </c>
      <c r="F3516" s="10">
        <v>235901978</v>
      </c>
      <c r="G3516" s="9">
        <v>4</v>
      </c>
      <c r="H3516" s="10">
        <v>32227334</v>
      </c>
      <c r="I3516" s="22">
        <f>(data[[#This Row],[Profit]]/data[[#This Row],[Penjualan]])*100%</f>
        <v>0.13661324196272742</v>
      </c>
      <c r="K3516" s="3"/>
    </row>
    <row r="3517" spans="1:11" ht="15.75" customHeight="1" x14ac:dyDescent="0.3">
      <c r="A3517" s="9" t="s">
        <v>1804</v>
      </c>
      <c r="B3517" s="7" t="s">
        <v>39</v>
      </c>
      <c r="C3517" s="8" t="s">
        <v>20</v>
      </c>
      <c r="D3517" s="9" t="s">
        <v>28</v>
      </c>
      <c r="E3517" s="9" t="s">
        <v>25</v>
      </c>
      <c r="F3517" s="10">
        <v>158849159</v>
      </c>
      <c r="G3517" s="9">
        <v>2</v>
      </c>
      <c r="H3517" s="10">
        <v>20936788</v>
      </c>
      <c r="I3517" s="22">
        <f>(data[[#This Row],[Profit]]/data[[#This Row],[Penjualan]])*100%</f>
        <v>0.13180295150319304</v>
      </c>
      <c r="K3517" s="3"/>
    </row>
    <row r="3518" spans="1:11" ht="15.75" customHeight="1" x14ac:dyDescent="0.3">
      <c r="A3518" s="9" t="s">
        <v>1804</v>
      </c>
      <c r="B3518" s="7" t="s">
        <v>39</v>
      </c>
      <c r="C3518" s="8" t="s">
        <v>20</v>
      </c>
      <c r="D3518" s="9" t="s">
        <v>28</v>
      </c>
      <c r="E3518" s="9" t="s">
        <v>25</v>
      </c>
      <c r="F3518" s="10">
        <v>118583812</v>
      </c>
      <c r="G3518" s="9">
        <v>3</v>
      </c>
      <c r="H3518" s="10">
        <v>31887524</v>
      </c>
      <c r="I3518" s="22">
        <f>(data[[#This Row],[Profit]]/data[[#This Row],[Penjualan]])*100%</f>
        <v>0.26890284147721616</v>
      </c>
      <c r="K3518" s="3"/>
    </row>
    <row r="3519" spans="1:11" ht="15.75" customHeight="1" x14ac:dyDescent="0.3">
      <c r="A3519" s="9" t="s">
        <v>1805</v>
      </c>
      <c r="B3519" s="7" t="s">
        <v>39</v>
      </c>
      <c r="C3519" s="8" t="s">
        <v>20</v>
      </c>
      <c r="D3519" s="9" t="s">
        <v>12</v>
      </c>
      <c r="E3519" s="9" t="s">
        <v>26</v>
      </c>
      <c r="F3519" s="10">
        <v>230473425</v>
      </c>
      <c r="G3519" s="9">
        <v>1</v>
      </c>
      <c r="H3519" s="10">
        <v>17946273</v>
      </c>
      <c r="I3519" s="22">
        <f>(data[[#This Row],[Profit]]/data[[#This Row],[Penjualan]])*100%</f>
        <v>7.7866994860687294E-2</v>
      </c>
      <c r="K3519" s="3"/>
    </row>
    <row r="3520" spans="1:11" ht="15.75" customHeight="1" x14ac:dyDescent="0.3">
      <c r="A3520" s="9" t="s">
        <v>1805</v>
      </c>
      <c r="B3520" s="7" t="s">
        <v>39</v>
      </c>
      <c r="C3520" s="8" t="s">
        <v>20</v>
      </c>
      <c r="D3520" s="9" t="s">
        <v>12</v>
      </c>
      <c r="E3520" s="9" t="s">
        <v>26</v>
      </c>
      <c r="F3520" s="10">
        <v>116707834</v>
      </c>
      <c r="G3520" s="9">
        <v>4</v>
      </c>
      <c r="H3520" s="10">
        <v>22127154</v>
      </c>
      <c r="I3520" s="22">
        <f>(data[[#This Row],[Profit]]/data[[#This Row],[Penjualan]])*100%</f>
        <v>0.18959441917155279</v>
      </c>
      <c r="K3520" s="3"/>
    </row>
    <row r="3521" spans="1:11" ht="15.75" customHeight="1" x14ac:dyDescent="0.3">
      <c r="A3521" s="9" t="s">
        <v>1806</v>
      </c>
      <c r="B3521" s="7" t="s">
        <v>39</v>
      </c>
      <c r="C3521" s="8" t="s">
        <v>20</v>
      </c>
      <c r="D3521" s="9" t="s">
        <v>28</v>
      </c>
      <c r="E3521" s="9" t="s">
        <v>26</v>
      </c>
      <c r="F3521" s="10">
        <v>241043181</v>
      </c>
      <c r="G3521" s="9">
        <v>1</v>
      </c>
      <c r="H3521" s="10">
        <v>11788351</v>
      </c>
      <c r="I3521" s="22">
        <f>(data[[#This Row],[Profit]]/data[[#This Row],[Penjualan]])*100%</f>
        <v>4.8905556884432252E-2</v>
      </c>
      <c r="K3521" s="3"/>
    </row>
    <row r="3522" spans="1:11" ht="15.75" customHeight="1" x14ac:dyDescent="0.3">
      <c r="A3522" s="9" t="s">
        <v>1806</v>
      </c>
      <c r="B3522" s="7" t="s">
        <v>16</v>
      </c>
      <c r="C3522" s="8" t="s">
        <v>20</v>
      </c>
      <c r="D3522" s="9" t="s">
        <v>28</v>
      </c>
      <c r="E3522" s="9" t="s">
        <v>26</v>
      </c>
      <c r="F3522" s="10">
        <v>111560288</v>
      </c>
      <c r="G3522" s="9">
        <v>1</v>
      </c>
      <c r="H3522" s="10">
        <v>27987461</v>
      </c>
      <c r="I3522" s="22">
        <f>(data[[#This Row],[Profit]]/data[[#This Row],[Penjualan]])*100%</f>
        <v>0.25087297193065689</v>
      </c>
      <c r="K3522" s="3"/>
    </row>
    <row r="3523" spans="1:11" ht="15.75" customHeight="1" x14ac:dyDescent="0.3">
      <c r="A3523" s="9" t="s">
        <v>1807</v>
      </c>
      <c r="B3523" s="7" t="s">
        <v>16</v>
      </c>
      <c r="C3523" s="8" t="s">
        <v>17</v>
      </c>
      <c r="D3523" s="9" t="s">
        <v>18</v>
      </c>
      <c r="E3523" s="9" t="s">
        <v>25</v>
      </c>
      <c r="F3523" s="10">
        <v>247721840</v>
      </c>
      <c r="G3523" s="9">
        <v>5</v>
      </c>
      <c r="H3523" s="10">
        <v>21649139</v>
      </c>
      <c r="I3523" s="22">
        <f>(data[[#This Row],[Profit]]/data[[#This Row],[Penjualan]])*100%</f>
        <v>8.7392936367661406E-2</v>
      </c>
      <c r="K3523" s="3"/>
    </row>
    <row r="3524" spans="1:11" ht="15.75" customHeight="1" x14ac:dyDescent="0.3">
      <c r="A3524" s="9" t="s">
        <v>1807</v>
      </c>
      <c r="B3524" s="7" t="s">
        <v>14</v>
      </c>
      <c r="C3524" s="8" t="s">
        <v>17</v>
      </c>
      <c r="D3524" s="9" t="s">
        <v>18</v>
      </c>
      <c r="E3524" s="9" t="s">
        <v>25</v>
      </c>
      <c r="F3524" s="10">
        <v>219945594</v>
      </c>
      <c r="G3524" s="9">
        <v>5</v>
      </c>
      <c r="H3524" s="10">
        <v>29202576</v>
      </c>
      <c r="I3524" s="22">
        <f>(data[[#This Row],[Profit]]/data[[#This Row],[Penjualan]])*100%</f>
        <v>0.13277181628834991</v>
      </c>
      <c r="K3524" s="3"/>
    </row>
    <row r="3525" spans="1:11" ht="15.75" customHeight="1" x14ac:dyDescent="0.3">
      <c r="A3525" s="9" t="s">
        <v>1807</v>
      </c>
      <c r="B3525" s="7" t="s">
        <v>14</v>
      </c>
      <c r="C3525" s="8" t="s">
        <v>17</v>
      </c>
      <c r="D3525" s="9" t="s">
        <v>18</v>
      </c>
      <c r="E3525" s="9" t="s">
        <v>25</v>
      </c>
      <c r="F3525" s="10">
        <v>169477570</v>
      </c>
      <c r="G3525" s="9">
        <v>1</v>
      </c>
      <c r="H3525" s="10">
        <v>12021636</v>
      </c>
      <c r="I3525" s="22">
        <f>(data[[#This Row],[Profit]]/data[[#This Row],[Penjualan]])*100%</f>
        <v>7.0933492851000868E-2</v>
      </c>
      <c r="K3525" s="3"/>
    </row>
    <row r="3526" spans="1:11" ht="15.75" customHeight="1" x14ac:dyDescent="0.3">
      <c r="A3526" s="9" t="s">
        <v>1808</v>
      </c>
      <c r="B3526" s="7" t="s">
        <v>14</v>
      </c>
      <c r="C3526" s="8" t="s">
        <v>20</v>
      </c>
      <c r="D3526" s="9" t="s">
        <v>28</v>
      </c>
      <c r="E3526" s="9" t="s">
        <v>25</v>
      </c>
      <c r="F3526" s="10">
        <v>103827535</v>
      </c>
      <c r="G3526" s="9">
        <v>4</v>
      </c>
      <c r="H3526" s="10">
        <v>24368930</v>
      </c>
      <c r="I3526" s="22">
        <f>(data[[#This Row],[Profit]]/data[[#This Row],[Penjualan]])*100%</f>
        <v>0.23470585139096289</v>
      </c>
      <c r="K3526" s="3"/>
    </row>
    <row r="3527" spans="1:11" ht="15.75" customHeight="1" x14ac:dyDescent="0.3">
      <c r="A3527" s="9" t="s">
        <v>1809</v>
      </c>
      <c r="B3527" s="7" t="s">
        <v>14</v>
      </c>
      <c r="C3527" s="8" t="s">
        <v>20</v>
      </c>
      <c r="D3527" s="9" t="s">
        <v>12</v>
      </c>
      <c r="E3527" s="9" t="s">
        <v>30</v>
      </c>
      <c r="F3527" s="10">
        <v>164782863</v>
      </c>
      <c r="G3527" s="9">
        <v>3</v>
      </c>
      <c r="H3527" s="10">
        <v>25319331</v>
      </c>
      <c r="I3527" s="22">
        <f>(data[[#This Row],[Profit]]/data[[#This Row],[Penjualan]])*100%</f>
        <v>0.15365269506210727</v>
      </c>
      <c r="K3527" s="3"/>
    </row>
    <row r="3528" spans="1:11" ht="15.75" customHeight="1" x14ac:dyDescent="0.3">
      <c r="A3528" s="9" t="s">
        <v>1809</v>
      </c>
      <c r="B3528" s="7" t="s">
        <v>14</v>
      </c>
      <c r="C3528" s="8" t="s">
        <v>20</v>
      </c>
      <c r="D3528" s="9" t="s">
        <v>12</v>
      </c>
      <c r="E3528" s="9" t="s">
        <v>30</v>
      </c>
      <c r="F3528" s="10">
        <v>235135114</v>
      </c>
      <c r="G3528" s="9">
        <v>3</v>
      </c>
      <c r="H3528" s="10">
        <v>17826468</v>
      </c>
      <c r="I3528" s="22">
        <f>(data[[#This Row],[Profit]]/data[[#This Row],[Penjualan]])*100%</f>
        <v>7.5813721297279313E-2</v>
      </c>
      <c r="K3528" s="3"/>
    </row>
    <row r="3529" spans="1:11" ht="15.75" customHeight="1" x14ac:dyDescent="0.3">
      <c r="A3529" s="9" t="s">
        <v>1810</v>
      </c>
      <c r="B3529" s="7" t="s">
        <v>14</v>
      </c>
      <c r="C3529" s="8" t="s">
        <v>17</v>
      </c>
      <c r="D3529" s="9" t="s">
        <v>12</v>
      </c>
      <c r="E3529" s="9" t="s">
        <v>25</v>
      </c>
      <c r="F3529" s="10">
        <v>181152841</v>
      </c>
      <c r="G3529" s="9">
        <v>5</v>
      </c>
      <c r="H3529" s="10">
        <v>18468053</v>
      </c>
      <c r="I3529" s="22">
        <f>(data[[#This Row],[Profit]]/data[[#This Row],[Penjualan]])*100%</f>
        <v>0.10194735505141761</v>
      </c>
      <c r="K3529" s="3"/>
    </row>
    <row r="3530" spans="1:11" ht="15.75" customHeight="1" x14ac:dyDescent="0.3">
      <c r="A3530" s="9" t="s">
        <v>1811</v>
      </c>
      <c r="B3530" s="7" t="s">
        <v>16</v>
      </c>
      <c r="C3530" s="8" t="s">
        <v>20</v>
      </c>
      <c r="D3530" s="9" t="s">
        <v>18</v>
      </c>
      <c r="E3530" s="9" t="s">
        <v>30</v>
      </c>
      <c r="F3530" s="10">
        <v>153065931</v>
      </c>
      <c r="G3530" s="9">
        <v>3</v>
      </c>
      <c r="H3530" s="10">
        <v>10826120</v>
      </c>
      <c r="I3530" s="22">
        <f>(data[[#This Row],[Profit]]/data[[#This Row],[Penjualan]])*100%</f>
        <v>7.0728475822617903E-2</v>
      </c>
      <c r="K3530" s="3"/>
    </row>
    <row r="3531" spans="1:11" ht="15.75" customHeight="1" x14ac:dyDescent="0.3">
      <c r="A3531" s="9" t="s">
        <v>1811</v>
      </c>
      <c r="B3531" s="7" t="s">
        <v>16</v>
      </c>
      <c r="C3531" s="8" t="s">
        <v>20</v>
      </c>
      <c r="D3531" s="9" t="s">
        <v>18</v>
      </c>
      <c r="E3531" s="9" t="s">
        <v>30</v>
      </c>
      <c r="F3531" s="10">
        <v>95871719</v>
      </c>
      <c r="G3531" s="9">
        <v>2</v>
      </c>
      <c r="H3531" s="10">
        <v>32484489</v>
      </c>
      <c r="I3531" s="22">
        <f>(data[[#This Row],[Profit]]/data[[#This Row],[Penjualan]])*100%</f>
        <v>0.33883286269228152</v>
      </c>
      <c r="K3531" s="3"/>
    </row>
    <row r="3532" spans="1:11" ht="15.75" customHeight="1" x14ac:dyDescent="0.3">
      <c r="A3532" s="9" t="s">
        <v>1811</v>
      </c>
      <c r="B3532" s="7" t="s">
        <v>16</v>
      </c>
      <c r="C3532" s="8" t="s">
        <v>20</v>
      </c>
      <c r="D3532" s="9" t="s">
        <v>18</v>
      </c>
      <c r="E3532" s="9" t="s">
        <v>30</v>
      </c>
      <c r="F3532" s="10">
        <v>150306046</v>
      </c>
      <c r="G3532" s="9">
        <v>1</v>
      </c>
      <c r="H3532" s="10">
        <v>11837783</v>
      </c>
      <c r="I3532" s="22">
        <f>(data[[#This Row],[Profit]]/data[[#This Row],[Penjualan]])*100%</f>
        <v>7.8757863140116138E-2</v>
      </c>
      <c r="K3532" s="3"/>
    </row>
    <row r="3533" spans="1:11" ht="15.75" customHeight="1" x14ac:dyDescent="0.3">
      <c r="A3533" s="9" t="s">
        <v>1811</v>
      </c>
      <c r="B3533" s="7" t="s">
        <v>10</v>
      </c>
      <c r="C3533" s="8" t="s">
        <v>20</v>
      </c>
      <c r="D3533" s="9" t="s">
        <v>18</v>
      </c>
      <c r="E3533" s="9" t="s">
        <v>30</v>
      </c>
      <c r="F3533" s="10">
        <v>93234048</v>
      </c>
      <c r="G3533" s="9">
        <v>2</v>
      </c>
      <c r="H3533" s="10">
        <v>19264149</v>
      </c>
      <c r="I3533" s="22">
        <f>(data[[#This Row],[Profit]]/data[[#This Row],[Penjualan]])*100%</f>
        <v>0.20662139436442789</v>
      </c>
      <c r="K3533" s="3"/>
    </row>
    <row r="3534" spans="1:11" ht="15.75" customHeight="1" x14ac:dyDescent="0.3">
      <c r="A3534" s="9" t="s">
        <v>1811</v>
      </c>
      <c r="B3534" s="7" t="s">
        <v>14</v>
      </c>
      <c r="C3534" s="8" t="s">
        <v>20</v>
      </c>
      <c r="D3534" s="9" t="s">
        <v>18</v>
      </c>
      <c r="E3534" s="9" t="s">
        <v>30</v>
      </c>
      <c r="F3534" s="10">
        <v>166586476</v>
      </c>
      <c r="G3534" s="9">
        <v>4</v>
      </c>
      <c r="H3534" s="10">
        <v>12530485</v>
      </c>
      <c r="I3534" s="22">
        <f>(data[[#This Row],[Profit]]/data[[#This Row],[Penjualan]])*100%</f>
        <v>7.5219101219237028E-2</v>
      </c>
      <c r="K3534" s="3"/>
    </row>
    <row r="3535" spans="1:11" ht="15.75" customHeight="1" x14ac:dyDescent="0.3">
      <c r="A3535" s="9" t="s">
        <v>1811</v>
      </c>
      <c r="B3535" s="7" t="s">
        <v>14</v>
      </c>
      <c r="C3535" s="8" t="s">
        <v>20</v>
      </c>
      <c r="D3535" s="9" t="s">
        <v>18</v>
      </c>
      <c r="E3535" s="9" t="s">
        <v>30</v>
      </c>
      <c r="F3535" s="10">
        <v>188053557</v>
      </c>
      <c r="G3535" s="9">
        <v>1</v>
      </c>
      <c r="H3535" s="10">
        <v>33518541</v>
      </c>
      <c r="I3535" s="22">
        <f>(data[[#This Row],[Profit]]/data[[#This Row],[Penjualan]])*100%</f>
        <v>0.17823933529744401</v>
      </c>
      <c r="K3535" s="3"/>
    </row>
    <row r="3536" spans="1:11" ht="15.75" customHeight="1" x14ac:dyDescent="0.3">
      <c r="A3536" s="9" t="s">
        <v>1811</v>
      </c>
      <c r="B3536" s="7" t="s">
        <v>39</v>
      </c>
      <c r="C3536" s="8" t="s">
        <v>20</v>
      </c>
      <c r="D3536" s="9" t="s">
        <v>18</v>
      </c>
      <c r="E3536" s="9" t="s">
        <v>30</v>
      </c>
      <c r="F3536" s="10">
        <v>114424318</v>
      </c>
      <c r="G3536" s="9">
        <v>1</v>
      </c>
      <c r="H3536" s="10">
        <v>13563525</v>
      </c>
      <c r="I3536" s="22">
        <f>(data[[#This Row],[Profit]]/data[[#This Row],[Penjualan]])*100%</f>
        <v>0.11853708404886451</v>
      </c>
      <c r="K3536" s="3"/>
    </row>
    <row r="3537" spans="1:11" ht="15.75" customHeight="1" x14ac:dyDescent="0.3">
      <c r="A3537" s="9" t="s">
        <v>1811</v>
      </c>
      <c r="B3537" s="7" t="s">
        <v>39</v>
      </c>
      <c r="C3537" s="8" t="s">
        <v>20</v>
      </c>
      <c r="D3537" s="9" t="s">
        <v>18</v>
      </c>
      <c r="E3537" s="9" t="s">
        <v>30</v>
      </c>
      <c r="F3537" s="10">
        <v>134830498</v>
      </c>
      <c r="G3537" s="9">
        <v>4</v>
      </c>
      <c r="H3537" s="10">
        <v>29139328</v>
      </c>
      <c r="I3537" s="22">
        <f>(data[[#This Row],[Profit]]/data[[#This Row],[Penjualan]])*100%</f>
        <v>0.21611822571477857</v>
      </c>
      <c r="K3537" s="3"/>
    </row>
    <row r="3538" spans="1:11" ht="15.75" customHeight="1" x14ac:dyDescent="0.3">
      <c r="A3538" s="9" t="s">
        <v>1811</v>
      </c>
      <c r="B3538" s="7" t="s">
        <v>39</v>
      </c>
      <c r="C3538" s="8" t="s">
        <v>20</v>
      </c>
      <c r="D3538" s="9" t="s">
        <v>18</v>
      </c>
      <c r="E3538" s="9" t="s">
        <v>30</v>
      </c>
      <c r="F3538" s="10">
        <v>109768908</v>
      </c>
      <c r="G3538" s="9">
        <v>2</v>
      </c>
      <c r="H3538" s="10">
        <v>29601302</v>
      </c>
      <c r="I3538" s="22">
        <f>(data[[#This Row],[Profit]]/data[[#This Row],[Penjualan]])*100%</f>
        <v>0.26966927647672329</v>
      </c>
      <c r="K3538" s="3"/>
    </row>
    <row r="3539" spans="1:11" ht="15.75" customHeight="1" x14ac:dyDescent="0.3">
      <c r="A3539" s="9" t="s">
        <v>1812</v>
      </c>
      <c r="B3539" s="7" t="s">
        <v>39</v>
      </c>
      <c r="C3539" s="8" t="s">
        <v>17</v>
      </c>
      <c r="D3539" s="9" t="s">
        <v>28</v>
      </c>
      <c r="E3539" s="9" t="s">
        <v>25</v>
      </c>
      <c r="F3539" s="10">
        <v>126808327</v>
      </c>
      <c r="G3539" s="9">
        <v>1</v>
      </c>
      <c r="H3539" s="10">
        <v>32172004</v>
      </c>
      <c r="I3539" s="22">
        <f>(data[[#This Row],[Profit]]/data[[#This Row],[Penjualan]])*100%</f>
        <v>0.25370576807625572</v>
      </c>
      <c r="K3539" s="3"/>
    </row>
    <row r="3540" spans="1:11" ht="15.75" customHeight="1" x14ac:dyDescent="0.3">
      <c r="A3540" s="9" t="s">
        <v>1812</v>
      </c>
      <c r="B3540" s="7" t="s">
        <v>39</v>
      </c>
      <c r="C3540" s="8" t="s">
        <v>17</v>
      </c>
      <c r="D3540" s="9" t="s">
        <v>28</v>
      </c>
      <c r="E3540" s="9" t="s">
        <v>25</v>
      </c>
      <c r="F3540" s="10">
        <v>190527241</v>
      </c>
      <c r="G3540" s="9">
        <v>1</v>
      </c>
      <c r="H3540" s="10">
        <v>29518890</v>
      </c>
      <c r="I3540" s="22">
        <f>(data[[#This Row],[Profit]]/data[[#This Row],[Penjualan]])*100%</f>
        <v>0.15493264818756286</v>
      </c>
      <c r="K3540" s="3"/>
    </row>
    <row r="3541" spans="1:11" ht="15.75" customHeight="1" x14ac:dyDescent="0.3">
      <c r="A3541" s="9" t="s">
        <v>1812</v>
      </c>
      <c r="B3541" s="7" t="s">
        <v>39</v>
      </c>
      <c r="C3541" s="8" t="s">
        <v>17</v>
      </c>
      <c r="D3541" s="9" t="s">
        <v>28</v>
      </c>
      <c r="E3541" s="9" t="s">
        <v>25</v>
      </c>
      <c r="F3541" s="10">
        <v>146289300</v>
      </c>
      <c r="G3541" s="9">
        <v>4</v>
      </c>
      <c r="H3541" s="10">
        <v>27776649</v>
      </c>
      <c r="I3541" s="22">
        <f>(data[[#This Row],[Profit]]/data[[#This Row],[Penjualan]])*100%</f>
        <v>0.18987478236617442</v>
      </c>
      <c r="K3541" s="3"/>
    </row>
    <row r="3542" spans="1:11" ht="15.75" customHeight="1" x14ac:dyDescent="0.3">
      <c r="A3542" s="9" t="s">
        <v>1812</v>
      </c>
      <c r="B3542" s="7" t="s">
        <v>39</v>
      </c>
      <c r="C3542" s="8" t="s">
        <v>17</v>
      </c>
      <c r="D3542" s="9" t="s">
        <v>28</v>
      </c>
      <c r="E3542" s="9" t="s">
        <v>25</v>
      </c>
      <c r="F3542" s="10">
        <v>117138562</v>
      </c>
      <c r="G3542" s="9">
        <v>5</v>
      </c>
      <c r="H3542" s="10">
        <v>13564271</v>
      </c>
      <c r="I3542" s="22">
        <f>(data[[#This Row],[Profit]]/data[[#This Row],[Penjualan]])*100%</f>
        <v>0.11579680310570997</v>
      </c>
      <c r="K3542" s="3"/>
    </row>
    <row r="3543" spans="1:11" ht="15.75" customHeight="1" x14ac:dyDescent="0.3">
      <c r="A3543" s="9" t="s">
        <v>1813</v>
      </c>
      <c r="B3543" s="7" t="s">
        <v>10</v>
      </c>
      <c r="C3543" s="8" t="s">
        <v>17</v>
      </c>
      <c r="D3543" s="9" t="s">
        <v>18</v>
      </c>
      <c r="E3543" s="9" t="s">
        <v>25</v>
      </c>
      <c r="F3543" s="10">
        <v>246229766</v>
      </c>
      <c r="G3543" s="9">
        <v>2</v>
      </c>
      <c r="H3543" s="10">
        <v>23095582</v>
      </c>
      <c r="I3543" s="22">
        <f>(data[[#This Row],[Profit]]/data[[#This Row],[Penjualan]])*100%</f>
        <v>9.379687263318115E-2</v>
      </c>
      <c r="K3543" s="3"/>
    </row>
    <row r="3544" spans="1:11" ht="15.75" customHeight="1" x14ac:dyDescent="0.3">
      <c r="A3544" s="9" t="s">
        <v>1814</v>
      </c>
      <c r="B3544" s="7" t="s">
        <v>10</v>
      </c>
      <c r="C3544" s="8" t="s">
        <v>20</v>
      </c>
      <c r="D3544" s="9" t="s">
        <v>28</v>
      </c>
      <c r="E3544" s="9" t="s">
        <v>26</v>
      </c>
      <c r="F3544" s="10">
        <v>191369238</v>
      </c>
      <c r="G3544" s="9">
        <v>4</v>
      </c>
      <c r="H3544" s="10">
        <v>28810823</v>
      </c>
      <c r="I3544" s="22">
        <f>(data[[#This Row],[Profit]]/data[[#This Row],[Penjualan]])*100%</f>
        <v>0.15055096263695214</v>
      </c>
      <c r="K3544" s="3"/>
    </row>
    <row r="3545" spans="1:11" ht="15.75" customHeight="1" x14ac:dyDescent="0.3">
      <c r="A3545" s="9" t="s">
        <v>1814</v>
      </c>
      <c r="B3545" s="7" t="s">
        <v>14</v>
      </c>
      <c r="C3545" s="8" t="s">
        <v>20</v>
      </c>
      <c r="D3545" s="9" t="s">
        <v>28</v>
      </c>
      <c r="E3545" s="9" t="s">
        <v>26</v>
      </c>
      <c r="F3545" s="10">
        <v>191326334</v>
      </c>
      <c r="G3545" s="9">
        <v>2</v>
      </c>
      <c r="H3545" s="10">
        <v>31147262</v>
      </c>
      <c r="I3545" s="22">
        <f>(data[[#This Row],[Profit]]/data[[#This Row],[Penjualan]])*100%</f>
        <v>0.16279652334738196</v>
      </c>
      <c r="K3545" s="3"/>
    </row>
    <row r="3546" spans="1:11" ht="15.75" customHeight="1" x14ac:dyDescent="0.3">
      <c r="A3546" s="9" t="s">
        <v>1815</v>
      </c>
      <c r="B3546" s="7" t="s">
        <v>14</v>
      </c>
      <c r="C3546" s="8" t="s">
        <v>17</v>
      </c>
      <c r="D3546" s="9" t="s">
        <v>28</v>
      </c>
      <c r="E3546" s="9" t="s">
        <v>13</v>
      </c>
      <c r="F3546" s="10">
        <v>125285502</v>
      </c>
      <c r="G3546" s="9">
        <v>1</v>
      </c>
      <c r="H3546" s="10">
        <v>18267753</v>
      </c>
      <c r="I3546" s="22">
        <f>(data[[#This Row],[Profit]]/data[[#This Row],[Penjualan]])*100%</f>
        <v>0.14580899392493155</v>
      </c>
      <c r="K3546" s="3"/>
    </row>
    <row r="3547" spans="1:11" ht="15.75" customHeight="1" x14ac:dyDescent="0.3">
      <c r="A3547" s="9" t="s">
        <v>1815</v>
      </c>
      <c r="B3547" s="7" t="s">
        <v>16</v>
      </c>
      <c r="C3547" s="8" t="s">
        <v>17</v>
      </c>
      <c r="D3547" s="9" t="s">
        <v>28</v>
      </c>
      <c r="E3547" s="9" t="s">
        <v>13</v>
      </c>
      <c r="F3547" s="10">
        <v>104328517</v>
      </c>
      <c r="G3547" s="9">
        <v>4</v>
      </c>
      <c r="H3547" s="10">
        <v>34059871</v>
      </c>
      <c r="I3547" s="22">
        <f>(data[[#This Row],[Profit]]/data[[#This Row],[Penjualan]])*100%</f>
        <v>0.32646750839945327</v>
      </c>
      <c r="K3547" s="3"/>
    </row>
    <row r="3548" spans="1:11" ht="15.75" customHeight="1" x14ac:dyDescent="0.3">
      <c r="A3548" s="9" t="s">
        <v>1815</v>
      </c>
      <c r="B3548" s="7" t="s">
        <v>16</v>
      </c>
      <c r="C3548" s="8" t="s">
        <v>17</v>
      </c>
      <c r="D3548" s="9" t="s">
        <v>28</v>
      </c>
      <c r="E3548" s="9" t="s">
        <v>13</v>
      </c>
      <c r="F3548" s="10">
        <v>158821383</v>
      </c>
      <c r="G3548" s="9">
        <v>2</v>
      </c>
      <c r="H3548" s="10">
        <v>20035417</v>
      </c>
      <c r="I3548" s="22">
        <f>(data[[#This Row],[Profit]]/data[[#This Row],[Penjualan]])*100%</f>
        <v>0.12615062670748811</v>
      </c>
      <c r="K3548" s="3"/>
    </row>
    <row r="3549" spans="1:11" ht="15.75" customHeight="1" x14ac:dyDescent="0.3">
      <c r="A3549" s="9" t="s">
        <v>1816</v>
      </c>
      <c r="B3549" s="7" t="s">
        <v>16</v>
      </c>
      <c r="C3549" s="8" t="s">
        <v>20</v>
      </c>
      <c r="D3549" s="9" t="s">
        <v>28</v>
      </c>
      <c r="E3549" s="9" t="s">
        <v>13</v>
      </c>
      <c r="F3549" s="10">
        <v>136232304</v>
      </c>
      <c r="G3549" s="9">
        <v>3</v>
      </c>
      <c r="H3549" s="10">
        <v>29321528</v>
      </c>
      <c r="I3549" s="22">
        <f>(data[[#This Row],[Profit]]/data[[#This Row],[Penjualan]])*100%</f>
        <v>0.21523182930239512</v>
      </c>
      <c r="K3549" s="3"/>
    </row>
    <row r="3550" spans="1:11" ht="15.75" customHeight="1" x14ac:dyDescent="0.3">
      <c r="A3550" s="9" t="s">
        <v>1817</v>
      </c>
      <c r="B3550" s="7" t="s">
        <v>16</v>
      </c>
      <c r="C3550" s="8" t="s">
        <v>20</v>
      </c>
      <c r="D3550" s="9" t="s">
        <v>12</v>
      </c>
      <c r="E3550" s="9" t="s">
        <v>26</v>
      </c>
      <c r="F3550" s="10">
        <v>210022441</v>
      </c>
      <c r="G3550" s="9">
        <v>2</v>
      </c>
      <c r="H3550" s="10">
        <v>29792855</v>
      </c>
      <c r="I3550" s="22">
        <f>(data[[#This Row],[Profit]]/data[[#This Row],[Penjualan]])*100%</f>
        <v>0.14185557913785032</v>
      </c>
      <c r="K3550" s="3"/>
    </row>
    <row r="3551" spans="1:11" ht="15.75" customHeight="1" x14ac:dyDescent="0.3">
      <c r="A3551" s="9" t="s">
        <v>1818</v>
      </c>
      <c r="B3551" s="7" t="s">
        <v>16</v>
      </c>
      <c r="C3551" s="8" t="s">
        <v>20</v>
      </c>
      <c r="D3551" s="9" t="s">
        <v>12</v>
      </c>
      <c r="E3551" s="9" t="s">
        <v>30</v>
      </c>
      <c r="F3551" s="10">
        <v>239179106</v>
      </c>
      <c r="G3551" s="9">
        <v>5</v>
      </c>
      <c r="H3551" s="10">
        <v>23895650</v>
      </c>
      <c r="I3551" s="22">
        <f>(data[[#This Row],[Profit]]/data[[#This Row],[Penjualan]])*100%</f>
        <v>9.9906929161278829E-2</v>
      </c>
      <c r="K3551" s="3"/>
    </row>
    <row r="3552" spans="1:11" ht="15.75" customHeight="1" x14ac:dyDescent="0.3">
      <c r="A3552" s="9" t="s">
        <v>1819</v>
      </c>
      <c r="B3552" s="7" t="s">
        <v>16</v>
      </c>
      <c r="C3552" s="8" t="s">
        <v>20</v>
      </c>
      <c r="D3552" s="9" t="s">
        <v>12</v>
      </c>
      <c r="E3552" s="9" t="s">
        <v>26</v>
      </c>
      <c r="F3552" s="10">
        <v>165361544</v>
      </c>
      <c r="G3552" s="9">
        <v>5</v>
      </c>
      <c r="H3552" s="10">
        <v>28984868</v>
      </c>
      <c r="I3552" s="22">
        <f>(data[[#This Row],[Profit]]/data[[#This Row],[Penjualan]])*100%</f>
        <v>0.17528179345011438</v>
      </c>
      <c r="K3552" s="3"/>
    </row>
    <row r="3553" spans="1:11" ht="15.75" customHeight="1" x14ac:dyDescent="0.3">
      <c r="A3553" s="9" t="s">
        <v>1819</v>
      </c>
      <c r="B3553" s="7" t="s">
        <v>16</v>
      </c>
      <c r="C3553" s="8" t="s">
        <v>20</v>
      </c>
      <c r="D3553" s="9" t="s">
        <v>12</v>
      </c>
      <c r="E3553" s="9" t="s">
        <v>26</v>
      </c>
      <c r="F3553" s="10">
        <v>179960295</v>
      </c>
      <c r="G3553" s="9">
        <v>5</v>
      </c>
      <c r="H3553" s="10">
        <v>33609491</v>
      </c>
      <c r="I3553" s="22">
        <f>(data[[#This Row],[Profit]]/data[[#This Row],[Penjualan]])*100%</f>
        <v>0.18676059071808035</v>
      </c>
      <c r="K3553" s="3"/>
    </row>
    <row r="3554" spans="1:11" ht="15.75" customHeight="1" x14ac:dyDescent="0.3">
      <c r="A3554" s="9" t="s">
        <v>1819</v>
      </c>
      <c r="B3554" s="7" t="s">
        <v>16</v>
      </c>
      <c r="C3554" s="8" t="s">
        <v>20</v>
      </c>
      <c r="D3554" s="9" t="s">
        <v>12</v>
      </c>
      <c r="E3554" s="9" t="s">
        <v>26</v>
      </c>
      <c r="F3554" s="10">
        <v>198909587</v>
      </c>
      <c r="G3554" s="9">
        <v>4</v>
      </c>
      <c r="H3554" s="10">
        <v>22811545</v>
      </c>
      <c r="I3554" s="22">
        <f>(data[[#This Row],[Profit]]/data[[#This Row],[Penjualan]])*100%</f>
        <v>0.11468298408361785</v>
      </c>
      <c r="K3554" s="3"/>
    </row>
    <row r="3555" spans="1:11" ht="15.75" customHeight="1" x14ac:dyDescent="0.3">
      <c r="A3555" s="9" t="s">
        <v>1820</v>
      </c>
      <c r="B3555" s="7" t="s">
        <v>16</v>
      </c>
      <c r="C3555" s="8" t="s">
        <v>20</v>
      </c>
      <c r="D3555" s="9" t="s">
        <v>12</v>
      </c>
      <c r="E3555" s="9" t="s">
        <v>25</v>
      </c>
      <c r="F3555" s="10">
        <v>189975321</v>
      </c>
      <c r="G3555" s="9">
        <v>5</v>
      </c>
      <c r="H3555" s="10">
        <v>31599181</v>
      </c>
      <c r="I3555" s="22">
        <f>(data[[#This Row],[Profit]]/data[[#This Row],[Penjualan]])*100%</f>
        <v>0.16633308386408779</v>
      </c>
      <c r="K3555" s="3"/>
    </row>
    <row r="3556" spans="1:11" ht="15.75" customHeight="1" x14ac:dyDescent="0.3">
      <c r="A3556" s="9" t="s">
        <v>1821</v>
      </c>
      <c r="B3556" s="7" t="s">
        <v>10</v>
      </c>
      <c r="C3556" s="8" t="s">
        <v>20</v>
      </c>
      <c r="D3556" s="9" t="s">
        <v>18</v>
      </c>
      <c r="E3556" s="9" t="s">
        <v>30</v>
      </c>
      <c r="F3556" s="10">
        <v>205066971</v>
      </c>
      <c r="G3556" s="9">
        <v>4</v>
      </c>
      <c r="H3556" s="10">
        <v>12436095</v>
      </c>
      <c r="I3556" s="22">
        <f>(data[[#This Row],[Profit]]/data[[#This Row],[Penjualan]])*100%</f>
        <v>6.0644066371858589E-2</v>
      </c>
      <c r="K3556" s="3"/>
    </row>
    <row r="3557" spans="1:11" ht="15.75" customHeight="1" x14ac:dyDescent="0.3">
      <c r="A3557" s="9" t="s">
        <v>1821</v>
      </c>
      <c r="B3557" s="7" t="s">
        <v>10</v>
      </c>
      <c r="C3557" s="8" t="s">
        <v>20</v>
      </c>
      <c r="D3557" s="9" t="s">
        <v>18</v>
      </c>
      <c r="E3557" s="9" t="s">
        <v>30</v>
      </c>
      <c r="F3557" s="10">
        <v>123371536</v>
      </c>
      <c r="G3557" s="9">
        <v>2</v>
      </c>
      <c r="H3557" s="10">
        <v>30361872</v>
      </c>
      <c r="I3557" s="22">
        <f>(data[[#This Row],[Profit]]/data[[#This Row],[Penjualan]])*100%</f>
        <v>0.24610111038902846</v>
      </c>
      <c r="K3557" s="3"/>
    </row>
    <row r="3558" spans="1:11" ht="15.75" customHeight="1" x14ac:dyDescent="0.3">
      <c r="A3558" s="9" t="s">
        <v>1822</v>
      </c>
      <c r="B3558" s="7" t="s">
        <v>14</v>
      </c>
      <c r="C3558" s="8" t="s">
        <v>20</v>
      </c>
      <c r="D3558" s="9" t="s">
        <v>28</v>
      </c>
      <c r="E3558" s="9" t="s">
        <v>25</v>
      </c>
      <c r="F3558" s="10">
        <v>164025485</v>
      </c>
      <c r="G3558" s="9">
        <v>3</v>
      </c>
      <c r="H3558" s="10">
        <v>14872471</v>
      </c>
      <c r="I3558" s="22">
        <f>(data[[#This Row],[Profit]]/data[[#This Row],[Penjualan]])*100%</f>
        <v>9.0671708728677136E-2</v>
      </c>
      <c r="K3558" s="3"/>
    </row>
    <row r="3559" spans="1:11" ht="15.75" customHeight="1" x14ac:dyDescent="0.3">
      <c r="A3559" s="9" t="s">
        <v>1822</v>
      </c>
      <c r="B3559" s="7" t="s">
        <v>14</v>
      </c>
      <c r="C3559" s="8" t="s">
        <v>20</v>
      </c>
      <c r="D3559" s="9" t="s">
        <v>28</v>
      </c>
      <c r="E3559" s="9" t="s">
        <v>25</v>
      </c>
      <c r="F3559" s="10">
        <v>212160552</v>
      </c>
      <c r="G3559" s="9">
        <v>2</v>
      </c>
      <c r="H3559" s="10">
        <v>29749628</v>
      </c>
      <c r="I3559" s="22">
        <f>(data[[#This Row],[Profit]]/data[[#This Row],[Penjualan]])*100%</f>
        <v>0.14022224074907197</v>
      </c>
      <c r="K3559" s="3"/>
    </row>
    <row r="3560" spans="1:11" ht="15.75" customHeight="1" x14ac:dyDescent="0.3">
      <c r="A3560" s="9" t="s">
        <v>1822</v>
      </c>
      <c r="B3560" s="7" t="s">
        <v>16</v>
      </c>
      <c r="C3560" s="8" t="s">
        <v>20</v>
      </c>
      <c r="D3560" s="9" t="s">
        <v>28</v>
      </c>
      <c r="E3560" s="9" t="s">
        <v>25</v>
      </c>
      <c r="F3560" s="10">
        <v>198357026</v>
      </c>
      <c r="G3560" s="9">
        <v>3</v>
      </c>
      <c r="H3560" s="10">
        <v>18302341</v>
      </c>
      <c r="I3560" s="22">
        <f>(data[[#This Row],[Profit]]/data[[#This Row],[Penjualan]])*100%</f>
        <v>9.2269688495934601E-2</v>
      </c>
      <c r="K3560" s="3"/>
    </row>
    <row r="3561" spans="1:11" ht="15.75" customHeight="1" x14ac:dyDescent="0.3">
      <c r="A3561" s="9" t="s">
        <v>1822</v>
      </c>
      <c r="B3561" s="7" t="s">
        <v>16</v>
      </c>
      <c r="C3561" s="8" t="s">
        <v>20</v>
      </c>
      <c r="D3561" s="9" t="s">
        <v>28</v>
      </c>
      <c r="E3561" s="9" t="s">
        <v>25</v>
      </c>
      <c r="F3561" s="10">
        <v>117681063</v>
      </c>
      <c r="G3561" s="9">
        <v>2</v>
      </c>
      <c r="H3561" s="10">
        <v>27028578</v>
      </c>
      <c r="I3561" s="22">
        <f>(data[[#This Row],[Profit]]/data[[#This Row],[Penjualan]])*100%</f>
        <v>0.22967652832979593</v>
      </c>
      <c r="K3561" s="3"/>
    </row>
    <row r="3562" spans="1:11" ht="15.75" customHeight="1" x14ac:dyDescent="0.3">
      <c r="A3562" s="9" t="s">
        <v>1822</v>
      </c>
      <c r="B3562" s="7" t="s">
        <v>16</v>
      </c>
      <c r="C3562" s="8" t="s">
        <v>20</v>
      </c>
      <c r="D3562" s="9" t="s">
        <v>28</v>
      </c>
      <c r="E3562" s="9" t="s">
        <v>25</v>
      </c>
      <c r="F3562" s="10">
        <v>189578158</v>
      </c>
      <c r="G3562" s="9">
        <v>5</v>
      </c>
      <c r="H3562" s="10">
        <v>30936033</v>
      </c>
      <c r="I3562" s="22">
        <f>(data[[#This Row],[Profit]]/data[[#This Row],[Penjualan]])*100%</f>
        <v>0.16318352982414777</v>
      </c>
      <c r="K3562" s="3"/>
    </row>
    <row r="3563" spans="1:11" ht="15.75" customHeight="1" x14ac:dyDescent="0.3">
      <c r="A3563" s="9" t="s">
        <v>1822</v>
      </c>
      <c r="B3563" s="7" t="s">
        <v>16</v>
      </c>
      <c r="C3563" s="8" t="s">
        <v>20</v>
      </c>
      <c r="D3563" s="9" t="s">
        <v>28</v>
      </c>
      <c r="E3563" s="9" t="s">
        <v>25</v>
      </c>
      <c r="F3563" s="10">
        <v>189237381</v>
      </c>
      <c r="G3563" s="9">
        <v>4</v>
      </c>
      <c r="H3563" s="10">
        <v>22976162</v>
      </c>
      <c r="I3563" s="22">
        <f>(data[[#This Row],[Profit]]/data[[#This Row],[Penjualan]])*100%</f>
        <v>0.12141450002417863</v>
      </c>
      <c r="K3563" s="3"/>
    </row>
    <row r="3564" spans="1:11" ht="15.75" customHeight="1" x14ac:dyDescent="0.3">
      <c r="A3564" s="9" t="s">
        <v>1822</v>
      </c>
      <c r="B3564" s="7" t="s">
        <v>10</v>
      </c>
      <c r="C3564" s="8" t="s">
        <v>20</v>
      </c>
      <c r="D3564" s="9" t="s">
        <v>28</v>
      </c>
      <c r="E3564" s="9" t="s">
        <v>25</v>
      </c>
      <c r="F3564" s="10">
        <v>146837946</v>
      </c>
      <c r="G3564" s="9">
        <v>3</v>
      </c>
      <c r="H3564" s="10">
        <v>33815722</v>
      </c>
      <c r="I3564" s="22">
        <f>(data[[#This Row],[Profit]]/data[[#This Row],[Penjualan]])*100%</f>
        <v>0.2302928018347519</v>
      </c>
      <c r="K3564" s="3"/>
    </row>
    <row r="3565" spans="1:11" ht="15.75" customHeight="1" x14ac:dyDescent="0.3">
      <c r="A3565" s="9" t="s">
        <v>1823</v>
      </c>
      <c r="B3565" s="7" t="s">
        <v>10</v>
      </c>
      <c r="C3565" s="8" t="s">
        <v>20</v>
      </c>
      <c r="D3565" s="9" t="s">
        <v>18</v>
      </c>
      <c r="E3565" s="9" t="s">
        <v>30</v>
      </c>
      <c r="F3565" s="10">
        <v>143026958</v>
      </c>
      <c r="G3565" s="9">
        <v>4</v>
      </c>
      <c r="H3565" s="10">
        <v>15019222</v>
      </c>
      <c r="I3565" s="22">
        <f>(data[[#This Row],[Profit]]/data[[#This Row],[Penjualan]])*100%</f>
        <v>0.1050097283059044</v>
      </c>
      <c r="K3565" s="3"/>
    </row>
    <row r="3566" spans="1:11" ht="15.75" customHeight="1" x14ac:dyDescent="0.3">
      <c r="A3566" s="9" t="s">
        <v>1823</v>
      </c>
      <c r="B3566" s="7" t="s">
        <v>10</v>
      </c>
      <c r="C3566" s="8" t="s">
        <v>20</v>
      </c>
      <c r="D3566" s="9" t="s">
        <v>18</v>
      </c>
      <c r="E3566" s="9" t="s">
        <v>30</v>
      </c>
      <c r="F3566" s="10">
        <v>96458836</v>
      </c>
      <c r="G3566" s="9">
        <v>4</v>
      </c>
      <c r="H3566" s="10">
        <v>28837819</v>
      </c>
      <c r="I3566" s="22">
        <f>(data[[#This Row],[Profit]]/data[[#This Row],[Penjualan]])*100%</f>
        <v>0.29896503208892133</v>
      </c>
      <c r="K3566" s="3"/>
    </row>
    <row r="3567" spans="1:11" ht="15.75" customHeight="1" x14ac:dyDescent="0.3">
      <c r="A3567" s="9" t="s">
        <v>1824</v>
      </c>
      <c r="B3567" s="7" t="s">
        <v>16</v>
      </c>
      <c r="C3567" s="8" t="s">
        <v>20</v>
      </c>
      <c r="D3567" s="9" t="s">
        <v>28</v>
      </c>
      <c r="E3567" s="9" t="s">
        <v>30</v>
      </c>
      <c r="F3567" s="10">
        <v>134957471</v>
      </c>
      <c r="G3567" s="9">
        <v>2</v>
      </c>
      <c r="H3567" s="10">
        <v>31066520</v>
      </c>
      <c r="I3567" s="22">
        <f>(data[[#This Row],[Profit]]/data[[#This Row],[Penjualan]])*100%</f>
        <v>0.23019488858086262</v>
      </c>
      <c r="K3567" s="3"/>
    </row>
    <row r="3568" spans="1:11" ht="15.75" customHeight="1" x14ac:dyDescent="0.3">
      <c r="A3568" s="9" t="s">
        <v>1824</v>
      </c>
      <c r="B3568" s="7" t="s">
        <v>39</v>
      </c>
      <c r="C3568" s="8" t="s">
        <v>20</v>
      </c>
      <c r="D3568" s="9" t="s">
        <v>28</v>
      </c>
      <c r="E3568" s="9" t="s">
        <v>30</v>
      </c>
      <c r="F3568" s="10">
        <v>189358107</v>
      </c>
      <c r="G3568" s="9">
        <v>1</v>
      </c>
      <c r="H3568" s="10">
        <v>24408370</v>
      </c>
      <c r="I3568" s="22">
        <f>(data[[#This Row],[Profit]]/data[[#This Row],[Penjualan]])*100%</f>
        <v>0.12890058095056897</v>
      </c>
      <c r="K3568" s="3"/>
    </row>
    <row r="3569" spans="1:11" ht="15.75" customHeight="1" x14ac:dyDescent="0.3">
      <c r="A3569" s="9" t="s">
        <v>1825</v>
      </c>
      <c r="B3569" s="7" t="s">
        <v>14</v>
      </c>
      <c r="C3569" s="8" t="s">
        <v>20</v>
      </c>
      <c r="D3569" s="9" t="s">
        <v>12</v>
      </c>
      <c r="E3569" s="9" t="s">
        <v>25</v>
      </c>
      <c r="F3569" s="10">
        <v>155166744</v>
      </c>
      <c r="G3569" s="9">
        <v>3</v>
      </c>
      <c r="H3569" s="10">
        <v>21506980</v>
      </c>
      <c r="I3569" s="22">
        <f>(data[[#This Row],[Profit]]/data[[#This Row],[Penjualan]])*100%</f>
        <v>0.13860560224167623</v>
      </c>
      <c r="K3569" s="3"/>
    </row>
    <row r="3570" spans="1:11" ht="15.75" customHeight="1" x14ac:dyDescent="0.3">
      <c r="A3570" s="9" t="s">
        <v>1826</v>
      </c>
      <c r="B3570" s="7" t="s">
        <v>14</v>
      </c>
      <c r="C3570" s="8" t="s">
        <v>20</v>
      </c>
      <c r="D3570" s="9" t="s">
        <v>28</v>
      </c>
      <c r="E3570" s="9" t="s">
        <v>30</v>
      </c>
      <c r="F3570" s="10">
        <v>115089213</v>
      </c>
      <c r="G3570" s="9">
        <v>1</v>
      </c>
      <c r="H3570" s="10">
        <v>30452842</v>
      </c>
      <c r="I3570" s="22">
        <f>(data[[#This Row],[Profit]]/data[[#This Row],[Penjualan]])*100%</f>
        <v>0.26460205267021852</v>
      </c>
      <c r="K3570" s="3"/>
    </row>
    <row r="3571" spans="1:11" ht="15.75" customHeight="1" x14ac:dyDescent="0.3">
      <c r="A3571" s="9" t="s">
        <v>1826</v>
      </c>
      <c r="B3571" s="7" t="s">
        <v>10</v>
      </c>
      <c r="C3571" s="8" t="s">
        <v>20</v>
      </c>
      <c r="D3571" s="9" t="s">
        <v>28</v>
      </c>
      <c r="E3571" s="9" t="s">
        <v>30</v>
      </c>
      <c r="F3571" s="10">
        <v>214075169</v>
      </c>
      <c r="G3571" s="9">
        <v>1</v>
      </c>
      <c r="H3571" s="10">
        <v>17370349</v>
      </c>
      <c r="I3571" s="22">
        <f>(data[[#This Row],[Profit]]/data[[#This Row],[Penjualan]])*100%</f>
        <v>8.1141353670962188E-2</v>
      </c>
      <c r="K3571" s="3"/>
    </row>
    <row r="3572" spans="1:11" ht="15.75" customHeight="1" x14ac:dyDescent="0.3">
      <c r="A3572" s="9" t="s">
        <v>1826</v>
      </c>
      <c r="B3572" s="7" t="s">
        <v>16</v>
      </c>
      <c r="C3572" s="8" t="s">
        <v>20</v>
      </c>
      <c r="D3572" s="9" t="s">
        <v>28</v>
      </c>
      <c r="E3572" s="9" t="s">
        <v>30</v>
      </c>
      <c r="F3572" s="10">
        <v>162898084</v>
      </c>
      <c r="G3572" s="9">
        <v>2</v>
      </c>
      <c r="H3572" s="10">
        <v>10287673</v>
      </c>
      <c r="I3572" s="22">
        <f>(data[[#This Row],[Profit]]/data[[#This Row],[Penjualan]])*100%</f>
        <v>6.3154045445985726E-2</v>
      </c>
      <c r="K3572" s="3"/>
    </row>
    <row r="3573" spans="1:11" ht="15.75" customHeight="1" x14ac:dyDescent="0.3">
      <c r="A3573" s="9" t="s">
        <v>1826</v>
      </c>
      <c r="B3573" s="7" t="s">
        <v>16</v>
      </c>
      <c r="C3573" s="8" t="s">
        <v>20</v>
      </c>
      <c r="D3573" s="9" t="s">
        <v>28</v>
      </c>
      <c r="E3573" s="9" t="s">
        <v>30</v>
      </c>
      <c r="F3573" s="10">
        <v>154932073</v>
      </c>
      <c r="G3573" s="9">
        <v>5</v>
      </c>
      <c r="H3573" s="10">
        <v>11352126</v>
      </c>
      <c r="I3573" s="22">
        <f>(data[[#This Row],[Profit]]/data[[#This Row],[Penjualan]])*100%</f>
        <v>7.3271633046567447E-2</v>
      </c>
      <c r="K3573" s="3"/>
    </row>
    <row r="3574" spans="1:11" ht="15.75" customHeight="1" x14ac:dyDescent="0.3">
      <c r="A3574" s="9" t="s">
        <v>1826</v>
      </c>
      <c r="B3574" s="7" t="s">
        <v>16</v>
      </c>
      <c r="C3574" s="8" t="s">
        <v>20</v>
      </c>
      <c r="D3574" s="9" t="s">
        <v>28</v>
      </c>
      <c r="E3574" s="9" t="s">
        <v>30</v>
      </c>
      <c r="F3574" s="10">
        <v>234650488</v>
      </c>
      <c r="G3574" s="9">
        <v>2</v>
      </c>
      <c r="H3574" s="10">
        <v>19255727</v>
      </c>
      <c r="I3574" s="22">
        <f>(data[[#This Row],[Profit]]/data[[#This Row],[Penjualan]])*100%</f>
        <v>8.2061312397526315E-2</v>
      </c>
      <c r="K3574" s="3"/>
    </row>
    <row r="3575" spans="1:11" ht="15.75" customHeight="1" x14ac:dyDescent="0.3">
      <c r="A3575" s="9" t="s">
        <v>1826</v>
      </c>
      <c r="B3575" s="7" t="s">
        <v>16</v>
      </c>
      <c r="C3575" s="8" t="s">
        <v>20</v>
      </c>
      <c r="D3575" s="9" t="s">
        <v>28</v>
      </c>
      <c r="E3575" s="9" t="s">
        <v>30</v>
      </c>
      <c r="F3575" s="10">
        <v>211612085</v>
      </c>
      <c r="G3575" s="9">
        <v>2</v>
      </c>
      <c r="H3575" s="10">
        <v>19464477</v>
      </c>
      <c r="I3575" s="22">
        <f>(data[[#This Row],[Profit]]/data[[#This Row],[Penjualan]])*100%</f>
        <v>9.1981878067124573E-2</v>
      </c>
      <c r="K3575" s="3"/>
    </row>
    <row r="3576" spans="1:11" ht="15.75" customHeight="1" x14ac:dyDescent="0.3">
      <c r="A3576" s="9" t="s">
        <v>1826</v>
      </c>
      <c r="B3576" s="7" t="s">
        <v>14</v>
      </c>
      <c r="C3576" s="8" t="s">
        <v>20</v>
      </c>
      <c r="D3576" s="9" t="s">
        <v>28</v>
      </c>
      <c r="E3576" s="9" t="s">
        <v>30</v>
      </c>
      <c r="F3576" s="10">
        <v>234999862</v>
      </c>
      <c r="G3576" s="9">
        <v>1</v>
      </c>
      <c r="H3576" s="10">
        <v>29577430</v>
      </c>
      <c r="I3576" s="22">
        <f>(data[[#This Row],[Profit]]/data[[#This Row],[Penjualan]])*100%</f>
        <v>0.12586147816546378</v>
      </c>
      <c r="K3576" s="3"/>
    </row>
    <row r="3577" spans="1:11" ht="15.75" customHeight="1" x14ac:dyDescent="0.3">
      <c r="A3577" s="9" t="s">
        <v>1826</v>
      </c>
      <c r="B3577" s="7" t="s">
        <v>39</v>
      </c>
      <c r="C3577" s="8" t="s">
        <v>20</v>
      </c>
      <c r="D3577" s="9" t="s">
        <v>28</v>
      </c>
      <c r="E3577" s="9" t="s">
        <v>30</v>
      </c>
      <c r="F3577" s="10">
        <v>213486451</v>
      </c>
      <c r="G3577" s="9">
        <v>3</v>
      </c>
      <c r="H3577" s="10">
        <v>18164382</v>
      </c>
      <c r="I3577" s="22">
        <f>(data[[#This Row],[Profit]]/data[[#This Row],[Penjualan]])*100%</f>
        <v>8.5084472175707304E-2</v>
      </c>
      <c r="K3577" s="3"/>
    </row>
    <row r="3578" spans="1:11" ht="15.75" customHeight="1" x14ac:dyDescent="0.3">
      <c r="A3578" s="9" t="s">
        <v>1827</v>
      </c>
      <c r="B3578" s="7" t="s">
        <v>39</v>
      </c>
      <c r="C3578" s="8" t="s">
        <v>20</v>
      </c>
      <c r="D3578" s="9" t="s">
        <v>28</v>
      </c>
      <c r="E3578" s="9" t="s">
        <v>25</v>
      </c>
      <c r="F3578" s="10">
        <v>92803342</v>
      </c>
      <c r="G3578" s="9">
        <v>5</v>
      </c>
      <c r="H3578" s="10">
        <v>23847937</v>
      </c>
      <c r="I3578" s="22">
        <f>(data[[#This Row],[Profit]]/data[[#This Row],[Penjualan]])*100%</f>
        <v>0.25697282539674055</v>
      </c>
      <c r="K3578" s="3"/>
    </row>
    <row r="3579" spans="1:11" ht="15.75" customHeight="1" x14ac:dyDescent="0.3">
      <c r="A3579" s="9" t="s">
        <v>1828</v>
      </c>
      <c r="B3579" s="7" t="s">
        <v>39</v>
      </c>
      <c r="C3579" s="8" t="s">
        <v>20</v>
      </c>
      <c r="D3579" s="9" t="s">
        <v>28</v>
      </c>
      <c r="E3579" s="9" t="s">
        <v>26</v>
      </c>
      <c r="F3579" s="10">
        <v>114238404</v>
      </c>
      <c r="G3579" s="9">
        <v>1</v>
      </c>
      <c r="H3579" s="10">
        <v>14245924</v>
      </c>
      <c r="I3579" s="22">
        <f>(data[[#This Row],[Profit]]/data[[#This Row],[Penjualan]])*100%</f>
        <v>0.12470345786693589</v>
      </c>
      <c r="K3579" s="3"/>
    </row>
    <row r="3580" spans="1:11" ht="15.75" customHeight="1" x14ac:dyDescent="0.3">
      <c r="A3580" s="9" t="s">
        <v>1829</v>
      </c>
      <c r="B3580" s="7" t="s">
        <v>14</v>
      </c>
      <c r="C3580" s="8" t="s">
        <v>17</v>
      </c>
      <c r="D3580" s="9" t="s">
        <v>28</v>
      </c>
      <c r="E3580" s="9" t="s">
        <v>25</v>
      </c>
      <c r="F3580" s="10">
        <v>128923401</v>
      </c>
      <c r="G3580" s="9">
        <v>5</v>
      </c>
      <c r="H3580" s="10">
        <v>33809573</v>
      </c>
      <c r="I3580" s="22">
        <f>(data[[#This Row],[Profit]]/data[[#This Row],[Penjualan]])*100%</f>
        <v>0.26224543207636913</v>
      </c>
      <c r="K3580" s="3"/>
    </row>
    <row r="3581" spans="1:11" ht="15.75" customHeight="1" x14ac:dyDescent="0.3">
      <c r="A3581" s="9" t="s">
        <v>1829</v>
      </c>
      <c r="B3581" s="7" t="s">
        <v>14</v>
      </c>
      <c r="C3581" s="8" t="s">
        <v>17</v>
      </c>
      <c r="D3581" s="9" t="s">
        <v>28</v>
      </c>
      <c r="E3581" s="9" t="s">
        <v>25</v>
      </c>
      <c r="F3581" s="10">
        <v>110736260</v>
      </c>
      <c r="G3581" s="9">
        <v>2</v>
      </c>
      <c r="H3581" s="10">
        <v>34073867</v>
      </c>
      <c r="I3581" s="22">
        <f>(data[[#This Row],[Profit]]/data[[#This Row],[Penjualan]])*100%</f>
        <v>0.30770288792487666</v>
      </c>
      <c r="K3581" s="3"/>
    </row>
    <row r="3582" spans="1:11" ht="15.75" customHeight="1" x14ac:dyDescent="0.3">
      <c r="A3582" s="9" t="s">
        <v>1830</v>
      </c>
      <c r="B3582" s="7" t="s">
        <v>14</v>
      </c>
      <c r="C3582" s="8" t="s">
        <v>17</v>
      </c>
      <c r="D3582" s="9" t="s">
        <v>12</v>
      </c>
      <c r="E3582" s="9" t="s">
        <v>25</v>
      </c>
      <c r="F3582" s="10">
        <v>205278855</v>
      </c>
      <c r="G3582" s="9">
        <v>3</v>
      </c>
      <c r="H3582" s="10">
        <v>21224322</v>
      </c>
      <c r="I3582" s="22">
        <f>(data[[#This Row],[Profit]]/data[[#This Row],[Penjualan]])*100%</f>
        <v>0.1033926363238922</v>
      </c>
      <c r="K3582" s="3"/>
    </row>
    <row r="3583" spans="1:11" ht="15.75" customHeight="1" x14ac:dyDescent="0.3">
      <c r="A3583" s="9" t="s">
        <v>1830</v>
      </c>
      <c r="B3583" s="7" t="s">
        <v>14</v>
      </c>
      <c r="C3583" s="8" t="s">
        <v>17</v>
      </c>
      <c r="D3583" s="9" t="s">
        <v>12</v>
      </c>
      <c r="E3583" s="9" t="s">
        <v>25</v>
      </c>
      <c r="F3583" s="10">
        <v>204479333</v>
      </c>
      <c r="G3583" s="9">
        <v>4</v>
      </c>
      <c r="H3583" s="10">
        <v>24135323</v>
      </c>
      <c r="I3583" s="22">
        <f>(data[[#This Row],[Profit]]/data[[#This Row],[Penjualan]])*100%</f>
        <v>0.11803306791889819</v>
      </c>
      <c r="K3583" s="3"/>
    </row>
    <row r="3584" spans="1:11" ht="15.75" customHeight="1" x14ac:dyDescent="0.3">
      <c r="A3584" s="9" t="s">
        <v>1830</v>
      </c>
      <c r="B3584" s="7" t="s">
        <v>39</v>
      </c>
      <c r="C3584" s="8" t="s">
        <v>17</v>
      </c>
      <c r="D3584" s="9" t="s">
        <v>12</v>
      </c>
      <c r="E3584" s="9" t="s">
        <v>25</v>
      </c>
      <c r="F3584" s="10">
        <v>104027969</v>
      </c>
      <c r="G3584" s="9">
        <v>5</v>
      </c>
      <c r="H3584" s="10">
        <v>14514183</v>
      </c>
      <c r="I3584" s="22">
        <f>(data[[#This Row],[Profit]]/data[[#This Row],[Penjualan]])*100%</f>
        <v>0.13952192991482895</v>
      </c>
      <c r="K3584" s="3"/>
    </row>
    <row r="3585" spans="1:11" ht="15.75" customHeight="1" x14ac:dyDescent="0.3">
      <c r="A3585" s="9" t="s">
        <v>1830</v>
      </c>
      <c r="B3585" s="7" t="s">
        <v>39</v>
      </c>
      <c r="C3585" s="8" t="s">
        <v>17</v>
      </c>
      <c r="D3585" s="9" t="s">
        <v>12</v>
      </c>
      <c r="E3585" s="9" t="s">
        <v>25</v>
      </c>
      <c r="F3585" s="10">
        <v>179522076</v>
      </c>
      <c r="G3585" s="9">
        <v>5</v>
      </c>
      <c r="H3585" s="10">
        <v>23354949</v>
      </c>
      <c r="I3585" s="22">
        <f>(data[[#This Row],[Profit]]/data[[#This Row],[Penjualan]])*100%</f>
        <v>0.13009513660035885</v>
      </c>
      <c r="K3585" s="3"/>
    </row>
    <row r="3586" spans="1:11" ht="15.75" customHeight="1" x14ac:dyDescent="0.3">
      <c r="A3586" s="9" t="s">
        <v>1831</v>
      </c>
      <c r="B3586" s="7" t="s">
        <v>14</v>
      </c>
      <c r="C3586" s="8" t="s">
        <v>20</v>
      </c>
      <c r="D3586" s="9" t="s">
        <v>12</v>
      </c>
      <c r="E3586" s="9" t="s">
        <v>26</v>
      </c>
      <c r="F3586" s="10">
        <v>224591812</v>
      </c>
      <c r="G3586" s="9">
        <v>5</v>
      </c>
      <c r="H3586" s="10">
        <v>12190204</v>
      </c>
      <c r="I3586" s="22">
        <f>(data[[#This Row],[Profit]]/data[[#This Row],[Penjualan]])*100%</f>
        <v>5.4277152365643677E-2</v>
      </c>
      <c r="K3586" s="3"/>
    </row>
    <row r="3587" spans="1:11" ht="15.75" customHeight="1" x14ac:dyDescent="0.3">
      <c r="A3587" s="9" t="s">
        <v>1831</v>
      </c>
      <c r="B3587" s="7" t="s">
        <v>10</v>
      </c>
      <c r="C3587" s="8" t="s">
        <v>20</v>
      </c>
      <c r="D3587" s="9" t="s">
        <v>12</v>
      </c>
      <c r="E3587" s="9" t="s">
        <v>26</v>
      </c>
      <c r="F3587" s="10">
        <v>200134317</v>
      </c>
      <c r="G3587" s="9">
        <v>1</v>
      </c>
      <c r="H3587" s="10">
        <v>29509828</v>
      </c>
      <c r="I3587" s="22">
        <f>(data[[#This Row],[Profit]]/data[[#This Row],[Penjualan]])*100%</f>
        <v>0.14745011471470931</v>
      </c>
      <c r="K3587" s="3"/>
    </row>
    <row r="3588" spans="1:11" ht="15.75" customHeight="1" x14ac:dyDescent="0.3">
      <c r="A3588" s="9" t="s">
        <v>1831</v>
      </c>
      <c r="B3588" s="7" t="s">
        <v>10</v>
      </c>
      <c r="C3588" s="8" t="s">
        <v>20</v>
      </c>
      <c r="D3588" s="9" t="s">
        <v>12</v>
      </c>
      <c r="E3588" s="9" t="s">
        <v>26</v>
      </c>
      <c r="F3588" s="10">
        <v>126344439</v>
      </c>
      <c r="G3588" s="9">
        <v>1</v>
      </c>
      <c r="H3588" s="10">
        <v>10212959</v>
      </c>
      <c r="I3588" s="22">
        <f>(data[[#This Row],[Profit]]/data[[#This Row],[Penjualan]])*100%</f>
        <v>8.0834258166281467E-2</v>
      </c>
      <c r="K3588" s="3"/>
    </row>
    <row r="3589" spans="1:11" ht="15.75" customHeight="1" x14ac:dyDescent="0.3">
      <c r="A3589" s="9" t="s">
        <v>1832</v>
      </c>
      <c r="B3589" s="7" t="s">
        <v>10</v>
      </c>
      <c r="C3589" s="8" t="s">
        <v>17</v>
      </c>
      <c r="D3589" s="9" t="s">
        <v>18</v>
      </c>
      <c r="E3589" s="9" t="s">
        <v>25</v>
      </c>
      <c r="F3589" s="10">
        <v>103459918</v>
      </c>
      <c r="G3589" s="9">
        <v>4</v>
      </c>
      <c r="H3589" s="10">
        <v>31167926</v>
      </c>
      <c r="I3589" s="22">
        <f>(data[[#This Row],[Profit]]/data[[#This Row],[Penjualan]])*100%</f>
        <v>0.30125604777687914</v>
      </c>
      <c r="K3589" s="3"/>
    </row>
    <row r="3590" spans="1:11" ht="15.75" customHeight="1" x14ac:dyDescent="0.3">
      <c r="A3590" s="9" t="s">
        <v>1833</v>
      </c>
      <c r="B3590" s="7" t="s">
        <v>10</v>
      </c>
      <c r="C3590" s="8" t="s">
        <v>20</v>
      </c>
      <c r="D3590" s="9" t="s">
        <v>12</v>
      </c>
      <c r="E3590" s="9" t="s">
        <v>25</v>
      </c>
      <c r="F3590" s="10">
        <v>245972924</v>
      </c>
      <c r="G3590" s="9">
        <v>2</v>
      </c>
      <c r="H3590" s="10">
        <v>34851459</v>
      </c>
      <c r="I3590" s="22">
        <f>(data[[#This Row],[Profit]]/data[[#This Row],[Penjualan]])*100%</f>
        <v>0.14168819247764033</v>
      </c>
      <c r="K3590" s="3"/>
    </row>
    <row r="3591" spans="1:11" ht="15.75" customHeight="1" x14ac:dyDescent="0.3">
      <c r="A3591" s="9" t="s">
        <v>1834</v>
      </c>
      <c r="B3591" s="7" t="s">
        <v>10</v>
      </c>
      <c r="C3591" s="8" t="s">
        <v>17</v>
      </c>
      <c r="D3591" s="9" t="s">
        <v>18</v>
      </c>
      <c r="E3591" s="9" t="s">
        <v>30</v>
      </c>
      <c r="F3591" s="10">
        <v>157482988</v>
      </c>
      <c r="G3591" s="9">
        <v>4</v>
      </c>
      <c r="H3591" s="10">
        <v>16316691</v>
      </c>
      <c r="I3591" s="22">
        <f>(data[[#This Row],[Profit]]/data[[#This Row],[Penjualan]])*100%</f>
        <v>0.10360922920766527</v>
      </c>
      <c r="K3591" s="3"/>
    </row>
    <row r="3592" spans="1:11" ht="15.75" customHeight="1" x14ac:dyDescent="0.3">
      <c r="A3592" s="9" t="s">
        <v>1835</v>
      </c>
      <c r="B3592" s="7" t="s">
        <v>14</v>
      </c>
      <c r="C3592" s="8" t="s">
        <v>20</v>
      </c>
      <c r="D3592" s="9" t="s">
        <v>12</v>
      </c>
      <c r="E3592" s="9" t="s">
        <v>30</v>
      </c>
      <c r="F3592" s="10">
        <v>206766853</v>
      </c>
      <c r="G3592" s="9">
        <v>3</v>
      </c>
      <c r="H3592" s="10">
        <v>19631830</v>
      </c>
      <c r="I3592" s="22">
        <f>(data[[#This Row],[Profit]]/data[[#This Row],[Penjualan]])*100%</f>
        <v>9.4946698250516978E-2</v>
      </c>
      <c r="K3592" s="3"/>
    </row>
    <row r="3593" spans="1:11" ht="15.75" customHeight="1" x14ac:dyDescent="0.3">
      <c r="A3593" s="9" t="s">
        <v>1836</v>
      </c>
      <c r="B3593" s="7" t="s">
        <v>39</v>
      </c>
      <c r="C3593" s="8" t="s">
        <v>17</v>
      </c>
      <c r="D3593" s="9" t="s">
        <v>12</v>
      </c>
      <c r="E3593" s="9" t="s">
        <v>30</v>
      </c>
      <c r="F3593" s="10">
        <v>178992098</v>
      </c>
      <c r="G3593" s="9">
        <v>5</v>
      </c>
      <c r="H3593" s="10">
        <v>32932614</v>
      </c>
      <c r="I3593" s="22">
        <f>(data[[#This Row],[Profit]]/data[[#This Row],[Penjualan]])*100%</f>
        <v>0.18398920604863797</v>
      </c>
      <c r="K3593" s="3"/>
    </row>
    <row r="3594" spans="1:11" ht="15.75" customHeight="1" x14ac:dyDescent="0.3">
      <c r="A3594" s="9" t="s">
        <v>1837</v>
      </c>
      <c r="B3594" s="7" t="s">
        <v>14</v>
      </c>
      <c r="C3594" s="8" t="s">
        <v>20</v>
      </c>
      <c r="D3594" s="9" t="s">
        <v>12</v>
      </c>
      <c r="E3594" s="9" t="s">
        <v>26</v>
      </c>
      <c r="F3594" s="10">
        <v>106639095</v>
      </c>
      <c r="G3594" s="9">
        <v>4</v>
      </c>
      <c r="H3594" s="10">
        <v>32521555</v>
      </c>
      <c r="I3594" s="22">
        <f>(data[[#This Row],[Profit]]/data[[#This Row],[Penjualan]])*100%</f>
        <v>0.30496840769325734</v>
      </c>
      <c r="K3594" s="3"/>
    </row>
    <row r="3595" spans="1:11" ht="15.75" customHeight="1" x14ac:dyDescent="0.3">
      <c r="A3595" s="9" t="s">
        <v>1837</v>
      </c>
      <c r="B3595" s="7" t="s">
        <v>10</v>
      </c>
      <c r="C3595" s="8" t="s">
        <v>20</v>
      </c>
      <c r="D3595" s="9" t="s">
        <v>12</v>
      </c>
      <c r="E3595" s="9" t="s">
        <v>26</v>
      </c>
      <c r="F3595" s="10">
        <v>106067125</v>
      </c>
      <c r="G3595" s="9">
        <v>2</v>
      </c>
      <c r="H3595" s="10">
        <v>14109696</v>
      </c>
      <c r="I3595" s="22">
        <f>(data[[#This Row],[Profit]]/data[[#This Row],[Penjualan]])*100%</f>
        <v>0.13302610021719735</v>
      </c>
      <c r="K3595" s="3"/>
    </row>
    <row r="3596" spans="1:11" ht="15.75" customHeight="1" x14ac:dyDescent="0.3">
      <c r="A3596" s="9" t="s">
        <v>1837</v>
      </c>
      <c r="B3596" s="7" t="s">
        <v>10</v>
      </c>
      <c r="C3596" s="8" t="s">
        <v>20</v>
      </c>
      <c r="D3596" s="9" t="s">
        <v>12</v>
      </c>
      <c r="E3596" s="9" t="s">
        <v>26</v>
      </c>
      <c r="F3596" s="10">
        <v>121121181</v>
      </c>
      <c r="G3596" s="9">
        <v>5</v>
      </c>
      <c r="H3596" s="10">
        <v>10586129</v>
      </c>
      <c r="I3596" s="22">
        <f>(data[[#This Row],[Profit]]/data[[#This Row],[Penjualan]])*100%</f>
        <v>8.7401137543399621E-2</v>
      </c>
      <c r="K3596" s="3"/>
    </row>
    <row r="3597" spans="1:11" ht="15.75" customHeight="1" x14ac:dyDescent="0.3">
      <c r="A3597" s="9" t="s">
        <v>1837</v>
      </c>
      <c r="B3597" s="7" t="s">
        <v>16</v>
      </c>
      <c r="C3597" s="8" t="s">
        <v>20</v>
      </c>
      <c r="D3597" s="9" t="s">
        <v>12</v>
      </c>
      <c r="E3597" s="9" t="s">
        <v>26</v>
      </c>
      <c r="F3597" s="10">
        <v>193826091</v>
      </c>
      <c r="G3597" s="9">
        <v>1</v>
      </c>
      <c r="H3597" s="10">
        <v>32859414</v>
      </c>
      <c r="I3597" s="22">
        <f>(data[[#This Row],[Profit]]/data[[#This Row],[Penjualan]])*100%</f>
        <v>0.1695303961941842</v>
      </c>
      <c r="K3597" s="3"/>
    </row>
    <row r="3598" spans="1:11" ht="15.75" customHeight="1" x14ac:dyDescent="0.3">
      <c r="A3598" s="9" t="s">
        <v>1838</v>
      </c>
      <c r="B3598" s="7" t="s">
        <v>16</v>
      </c>
      <c r="C3598" s="8" t="s">
        <v>20</v>
      </c>
      <c r="D3598" s="9" t="s">
        <v>28</v>
      </c>
      <c r="E3598" s="9" t="s">
        <v>13</v>
      </c>
      <c r="F3598" s="10">
        <v>244385055</v>
      </c>
      <c r="G3598" s="9">
        <v>3</v>
      </c>
      <c r="H3598" s="10">
        <v>20037082</v>
      </c>
      <c r="I3598" s="22">
        <f>(data[[#This Row],[Profit]]/data[[#This Row],[Penjualan]])*100%</f>
        <v>8.1989800890238565E-2</v>
      </c>
      <c r="K3598" s="3"/>
    </row>
    <row r="3599" spans="1:11" ht="15.75" customHeight="1" x14ac:dyDescent="0.3">
      <c r="A3599" s="9" t="s">
        <v>1839</v>
      </c>
      <c r="B3599" s="7" t="s">
        <v>16</v>
      </c>
      <c r="C3599" s="8" t="s">
        <v>20</v>
      </c>
      <c r="D3599" s="9" t="s">
        <v>12</v>
      </c>
      <c r="E3599" s="9" t="s">
        <v>13</v>
      </c>
      <c r="F3599" s="10">
        <v>151884166</v>
      </c>
      <c r="G3599" s="9">
        <v>5</v>
      </c>
      <c r="H3599" s="10">
        <v>26327408</v>
      </c>
      <c r="I3599" s="22">
        <f>(data[[#This Row],[Profit]]/data[[#This Row],[Penjualan]])*100%</f>
        <v>0.17333872709285575</v>
      </c>
      <c r="K3599" s="3"/>
    </row>
    <row r="3600" spans="1:11" ht="15.75" customHeight="1" x14ac:dyDescent="0.3">
      <c r="A3600" s="9" t="s">
        <v>1839</v>
      </c>
      <c r="B3600" s="7" t="s">
        <v>16</v>
      </c>
      <c r="C3600" s="8" t="s">
        <v>20</v>
      </c>
      <c r="D3600" s="9" t="s">
        <v>12</v>
      </c>
      <c r="E3600" s="9" t="s">
        <v>13</v>
      </c>
      <c r="F3600" s="10">
        <v>202584153</v>
      </c>
      <c r="G3600" s="9">
        <v>3</v>
      </c>
      <c r="H3600" s="10">
        <v>27750642</v>
      </c>
      <c r="I3600" s="22">
        <f>(data[[#This Row],[Profit]]/data[[#This Row],[Penjualan]])*100%</f>
        <v>0.13698328121449854</v>
      </c>
      <c r="K3600" s="3"/>
    </row>
    <row r="3601" spans="1:11" ht="15.75" customHeight="1" x14ac:dyDescent="0.3">
      <c r="A3601" s="9" t="s">
        <v>1839</v>
      </c>
      <c r="B3601" s="7" t="s">
        <v>16</v>
      </c>
      <c r="C3601" s="8" t="s">
        <v>20</v>
      </c>
      <c r="D3601" s="9" t="s">
        <v>12</v>
      </c>
      <c r="E3601" s="9" t="s">
        <v>13</v>
      </c>
      <c r="F3601" s="10">
        <v>190072698</v>
      </c>
      <c r="G3601" s="9">
        <v>3</v>
      </c>
      <c r="H3601" s="10">
        <v>24012666</v>
      </c>
      <c r="I3601" s="22">
        <f>(data[[#This Row],[Profit]]/data[[#This Row],[Penjualan]])*100%</f>
        <v>0.12633411453969048</v>
      </c>
      <c r="K3601" s="3"/>
    </row>
    <row r="3602" spans="1:11" ht="15.75" customHeight="1" x14ac:dyDescent="0.3">
      <c r="A3602" s="9" t="s">
        <v>1840</v>
      </c>
      <c r="B3602" s="7" t="s">
        <v>14</v>
      </c>
      <c r="C3602" s="8" t="s">
        <v>11</v>
      </c>
      <c r="D3602" s="9" t="s">
        <v>12</v>
      </c>
      <c r="E3602" s="9" t="s">
        <v>25</v>
      </c>
      <c r="F3602" s="10">
        <v>240222965</v>
      </c>
      <c r="G3602" s="9">
        <v>3</v>
      </c>
      <c r="H3602" s="10">
        <v>34727392</v>
      </c>
      <c r="I3602" s="22">
        <f>(data[[#This Row],[Profit]]/data[[#This Row],[Penjualan]])*100%</f>
        <v>0.14456316447513667</v>
      </c>
      <c r="K3602" s="3"/>
    </row>
    <row r="3603" spans="1:11" ht="15.75" customHeight="1" x14ac:dyDescent="0.3">
      <c r="A3603" s="9" t="s">
        <v>1840</v>
      </c>
      <c r="B3603" s="7" t="s">
        <v>14</v>
      </c>
      <c r="C3603" s="8" t="s">
        <v>11</v>
      </c>
      <c r="D3603" s="9" t="s">
        <v>12</v>
      </c>
      <c r="E3603" s="9" t="s">
        <v>25</v>
      </c>
      <c r="F3603" s="10">
        <v>200554674</v>
      </c>
      <c r="G3603" s="9">
        <v>3</v>
      </c>
      <c r="H3603" s="10">
        <v>33549588</v>
      </c>
      <c r="I3603" s="22">
        <f>(data[[#This Row],[Profit]]/data[[#This Row],[Penjualan]])*100%</f>
        <v>0.16728399957410117</v>
      </c>
      <c r="K3603" s="3"/>
    </row>
    <row r="3604" spans="1:11" ht="15.75" customHeight="1" x14ac:dyDescent="0.3">
      <c r="A3604" s="9" t="s">
        <v>1841</v>
      </c>
      <c r="B3604" s="7" t="s">
        <v>10</v>
      </c>
      <c r="C3604" s="8" t="s">
        <v>11</v>
      </c>
      <c r="D3604" s="9" t="s">
        <v>28</v>
      </c>
      <c r="E3604" s="9" t="s">
        <v>25</v>
      </c>
      <c r="F3604" s="10">
        <v>143552584</v>
      </c>
      <c r="G3604" s="9">
        <v>1</v>
      </c>
      <c r="H3604" s="10">
        <v>27169121</v>
      </c>
      <c r="I3604" s="22">
        <f>(data[[#This Row],[Profit]]/data[[#This Row],[Penjualan]])*100%</f>
        <v>0.18926250049250246</v>
      </c>
      <c r="K3604" s="3"/>
    </row>
    <row r="3605" spans="1:11" ht="15.75" customHeight="1" x14ac:dyDescent="0.3">
      <c r="A3605" s="9" t="s">
        <v>1841</v>
      </c>
      <c r="B3605" s="7" t="s">
        <v>10</v>
      </c>
      <c r="C3605" s="8" t="s">
        <v>11</v>
      </c>
      <c r="D3605" s="9" t="s">
        <v>28</v>
      </c>
      <c r="E3605" s="9" t="s">
        <v>25</v>
      </c>
      <c r="F3605" s="10">
        <v>187300317</v>
      </c>
      <c r="G3605" s="9">
        <v>3</v>
      </c>
      <c r="H3605" s="10">
        <v>24440893</v>
      </c>
      <c r="I3605" s="22">
        <f>(data[[#This Row],[Profit]]/data[[#This Row],[Penjualan]])*100%</f>
        <v>0.13049039847594066</v>
      </c>
      <c r="K3605" s="3"/>
    </row>
    <row r="3606" spans="1:11" ht="15.75" customHeight="1" x14ac:dyDescent="0.3">
      <c r="A3606" s="9" t="s">
        <v>1842</v>
      </c>
      <c r="B3606" s="7" t="s">
        <v>10</v>
      </c>
      <c r="C3606" s="8" t="s">
        <v>17</v>
      </c>
      <c r="D3606" s="9" t="s">
        <v>28</v>
      </c>
      <c r="E3606" s="9" t="s">
        <v>25</v>
      </c>
      <c r="F3606" s="10">
        <v>243076633</v>
      </c>
      <c r="G3606" s="9">
        <v>1</v>
      </c>
      <c r="H3606" s="10">
        <v>18708858</v>
      </c>
      <c r="I3606" s="22">
        <f>(data[[#This Row],[Profit]]/data[[#This Row],[Penjualan]])*100%</f>
        <v>7.6966912734882251E-2</v>
      </c>
      <c r="K3606" s="3"/>
    </row>
    <row r="3607" spans="1:11" ht="15.75" customHeight="1" x14ac:dyDescent="0.3">
      <c r="A3607" s="9" t="s">
        <v>1842</v>
      </c>
      <c r="B3607" s="7" t="s">
        <v>10</v>
      </c>
      <c r="C3607" s="8" t="s">
        <v>17</v>
      </c>
      <c r="D3607" s="9" t="s">
        <v>28</v>
      </c>
      <c r="E3607" s="9" t="s">
        <v>25</v>
      </c>
      <c r="F3607" s="10">
        <v>143861698</v>
      </c>
      <c r="G3607" s="9">
        <v>1</v>
      </c>
      <c r="H3607" s="10">
        <v>34501210</v>
      </c>
      <c r="I3607" s="22">
        <f>(data[[#This Row],[Profit]]/data[[#This Row],[Penjualan]])*100%</f>
        <v>0.23982206855364657</v>
      </c>
      <c r="K3607" s="3"/>
    </row>
    <row r="3608" spans="1:11" ht="15.75" customHeight="1" x14ac:dyDescent="0.3">
      <c r="A3608" s="9" t="s">
        <v>1843</v>
      </c>
      <c r="B3608" s="7" t="s">
        <v>10</v>
      </c>
      <c r="C3608" s="8" t="s">
        <v>20</v>
      </c>
      <c r="D3608" s="9" t="s">
        <v>18</v>
      </c>
      <c r="E3608" s="9" t="s">
        <v>13</v>
      </c>
      <c r="F3608" s="10">
        <v>127722666</v>
      </c>
      <c r="G3608" s="9">
        <v>4</v>
      </c>
      <c r="H3608" s="10">
        <v>28908860</v>
      </c>
      <c r="I3608" s="22">
        <f>(data[[#This Row],[Profit]]/data[[#This Row],[Penjualan]])*100%</f>
        <v>0.22634087515836851</v>
      </c>
      <c r="K3608" s="3"/>
    </row>
    <row r="3609" spans="1:11" ht="15.75" customHeight="1" x14ac:dyDescent="0.3">
      <c r="A3609" s="9" t="s">
        <v>1844</v>
      </c>
      <c r="B3609" s="7" t="s">
        <v>10</v>
      </c>
      <c r="C3609" s="8" t="s">
        <v>20</v>
      </c>
      <c r="D3609" s="9" t="s">
        <v>28</v>
      </c>
      <c r="E3609" s="9" t="s">
        <v>26</v>
      </c>
      <c r="F3609" s="10">
        <v>203271390</v>
      </c>
      <c r="G3609" s="9">
        <v>4</v>
      </c>
      <c r="H3609" s="10">
        <v>16570897</v>
      </c>
      <c r="I3609" s="22">
        <f>(data[[#This Row],[Profit]]/data[[#This Row],[Penjualan]])*100%</f>
        <v>8.1521049273092491E-2</v>
      </c>
      <c r="K3609" s="3"/>
    </row>
    <row r="3610" spans="1:11" ht="15.75" customHeight="1" x14ac:dyDescent="0.3">
      <c r="A3610" s="9" t="s">
        <v>1844</v>
      </c>
      <c r="B3610" s="7" t="s">
        <v>10</v>
      </c>
      <c r="C3610" s="8" t="s">
        <v>20</v>
      </c>
      <c r="D3610" s="9" t="s">
        <v>28</v>
      </c>
      <c r="E3610" s="9" t="s">
        <v>26</v>
      </c>
      <c r="F3610" s="10">
        <v>108241861</v>
      </c>
      <c r="G3610" s="9">
        <v>4</v>
      </c>
      <c r="H3610" s="10">
        <v>24413957</v>
      </c>
      <c r="I3610" s="22">
        <f>(data[[#This Row],[Profit]]/data[[#This Row],[Penjualan]])*100%</f>
        <v>0.22555004851588795</v>
      </c>
      <c r="K3610" s="3"/>
    </row>
    <row r="3611" spans="1:11" ht="15.75" customHeight="1" x14ac:dyDescent="0.3">
      <c r="A3611" s="9" t="s">
        <v>1845</v>
      </c>
      <c r="B3611" s="7" t="s">
        <v>10</v>
      </c>
      <c r="C3611" s="8" t="s">
        <v>20</v>
      </c>
      <c r="D3611" s="9" t="s">
        <v>12</v>
      </c>
      <c r="E3611" s="9" t="s">
        <v>13</v>
      </c>
      <c r="F3611" s="10">
        <v>215246359</v>
      </c>
      <c r="G3611" s="9">
        <v>3</v>
      </c>
      <c r="H3611" s="10">
        <v>14687021</v>
      </c>
      <c r="I3611" s="22">
        <f>(data[[#This Row],[Profit]]/data[[#This Row],[Penjualan]])*100%</f>
        <v>6.8233539783128225E-2</v>
      </c>
      <c r="K3611" s="3"/>
    </row>
    <row r="3612" spans="1:11" ht="15.75" customHeight="1" x14ac:dyDescent="0.3">
      <c r="A3612" s="9" t="s">
        <v>1846</v>
      </c>
      <c r="B3612" s="7" t="s">
        <v>39</v>
      </c>
      <c r="C3612" s="8" t="s">
        <v>20</v>
      </c>
      <c r="D3612" s="9" t="s">
        <v>18</v>
      </c>
      <c r="E3612" s="9" t="s">
        <v>26</v>
      </c>
      <c r="F3612" s="10">
        <v>110532419</v>
      </c>
      <c r="G3612" s="9">
        <v>2</v>
      </c>
      <c r="H3612" s="10">
        <v>11563473</v>
      </c>
      <c r="I3612" s="22">
        <f>(data[[#This Row],[Profit]]/data[[#This Row],[Penjualan]])*100%</f>
        <v>0.10461612171900445</v>
      </c>
      <c r="K3612" s="3"/>
    </row>
    <row r="3613" spans="1:11" ht="15.75" customHeight="1" x14ac:dyDescent="0.3">
      <c r="A3613" s="9" t="s">
        <v>1846</v>
      </c>
      <c r="B3613" s="7" t="s">
        <v>10</v>
      </c>
      <c r="C3613" s="8" t="s">
        <v>20</v>
      </c>
      <c r="D3613" s="9" t="s">
        <v>18</v>
      </c>
      <c r="E3613" s="9" t="s">
        <v>26</v>
      </c>
      <c r="F3613" s="10">
        <v>198443821</v>
      </c>
      <c r="G3613" s="9">
        <v>1</v>
      </c>
      <c r="H3613" s="10">
        <v>10929082</v>
      </c>
      <c r="I3613" s="22">
        <f>(data[[#This Row],[Profit]]/data[[#This Row],[Penjualan]])*100%</f>
        <v>5.5073934501593778E-2</v>
      </c>
      <c r="K3613" s="3"/>
    </row>
    <row r="3614" spans="1:11" ht="15.75" customHeight="1" x14ac:dyDescent="0.3">
      <c r="A3614" s="9" t="s">
        <v>1847</v>
      </c>
      <c r="B3614" s="7" t="s">
        <v>10</v>
      </c>
      <c r="C3614" s="8" t="s">
        <v>20</v>
      </c>
      <c r="D3614" s="9" t="s">
        <v>28</v>
      </c>
      <c r="E3614" s="9" t="s">
        <v>13</v>
      </c>
      <c r="F3614" s="10">
        <v>95525607</v>
      </c>
      <c r="G3614" s="9">
        <v>2</v>
      </c>
      <c r="H3614" s="10">
        <v>26116524</v>
      </c>
      <c r="I3614" s="22">
        <f>(data[[#This Row],[Profit]]/data[[#This Row],[Penjualan]])*100%</f>
        <v>0.27339814757732972</v>
      </c>
      <c r="K3614" s="3"/>
    </row>
    <row r="3615" spans="1:11" ht="15.75" customHeight="1" x14ac:dyDescent="0.3">
      <c r="A3615" s="9" t="s">
        <v>1848</v>
      </c>
      <c r="B3615" s="7" t="s">
        <v>14</v>
      </c>
      <c r="C3615" s="8" t="s">
        <v>20</v>
      </c>
      <c r="D3615" s="9" t="s">
        <v>12</v>
      </c>
      <c r="E3615" s="9" t="s">
        <v>25</v>
      </c>
      <c r="F3615" s="10">
        <v>249952305</v>
      </c>
      <c r="G3615" s="9">
        <v>2</v>
      </c>
      <c r="H3615" s="10">
        <v>16160816</v>
      </c>
      <c r="I3615" s="22">
        <f>(data[[#This Row],[Profit]]/data[[#This Row],[Penjualan]])*100%</f>
        <v>6.4655598995176297E-2</v>
      </c>
      <c r="K3615" s="3"/>
    </row>
    <row r="3616" spans="1:11" ht="15.75" customHeight="1" x14ac:dyDescent="0.3">
      <c r="A3616" s="9" t="s">
        <v>1849</v>
      </c>
      <c r="B3616" s="7" t="s">
        <v>14</v>
      </c>
      <c r="C3616" s="8" t="s">
        <v>11</v>
      </c>
      <c r="D3616" s="9" t="s">
        <v>28</v>
      </c>
      <c r="E3616" s="9" t="s">
        <v>13</v>
      </c>
      <c r="F3616" s="10">
        <v>169701324</v>
      </c>
      <c r="G3616" s="9">
        <v>3</v>
      </c>
      <c r="H3616" s="10">
        <v>11738459</v>
      </c>
      <c r="I3616" s="22">
        <f>(data[[#This Row],[Profit]]/data[[#This Row],[Penjualan]])*100%</f>
        <v>6.9171287078467342E-2</v>
      </c>
      <c r="K3616" s="3"/>
    </row>
    <row r="3617" spans="1:11" ht="15.75" customHeight="1" x14ac:dyDescent="0.3">
      <c r="A3617" s="9" t="s">
        <v>1850</v>
      </c>
      <c r="B3617" s="7" t="s">
        <v>14</v>
      </c>
      <c r="C3617" s="8" t="s">
        <v>20</v>
      </c>
      <c r="D3617" s="9" t="s">
        <v>12</v>
      </c>
      <c r="E3617" s="9" t="s">
        <v>25</v>
      </c>
      <c r="F3617" s="10">
        <v>177812233</v>
      </c>
      <c r="G3617" s="9">
        <v>4</v>
      </c>
      <c r="H3617" s="10">
        <v>27888905</v>
      </c>
      <c r="I3617" s="22">
        <f>(data[[#This Row],[Profit]]/data[[#This Row],[Penjualan]])*100%</f>
        <v>0.15684469245712696</v>
      </c>
      <c r="K3617" s="3"/>
    </row>
    <row r="3618" spans="1:11" ht="15.75" customHeight="1" x14ac:dyDescent="0.3">
      <c r="A3618" s="9" t="s">
        <v>1851</v>
      </c>
      <c r="B3618" s="7" t="s">
        <v>14</v>
      </c>
      <c r="C3618" s="8" t="s">
        <v>20</v>
      </c>
      <c r="D3618" s="9" t="s">
        <v>28</v>
      </c>
      <c r="E3618" s="9" t="s">
        <v>30</v>
      </c>
      <c r="F3618" s="10">
        <v>106754556</v>
      </c>
      <c r="G3618" s="9">
        <v>1</v>
      </c>
      <c r="H3618" s="10">
        <v>30958475</v>
      </c>
      <c r="I3618" s="22">
        <f>(data[[#This Row],[Profit]]/data[[#This Row],[Penjualan]])*100%</f>
        <v>0.28999675667238034</v>
      </c>
      <c r="K3618" s="3"/>
    </row>
    <row r="3619" spans="1:11" ht="15.75" customHeight="1" x14ac:dyDescent="0.3">
      <c r="A3619" s="9" t="s">
        <v>1852</v>
      </c>
      <c r="B3619" s="7" t="s">
        <v>14</v>
      </c>
      <c r="C3619" s="8" t="s">
        <v>20</v>
      </c>
      <c r="D3619" s="9" t="s">
        <v>12</v>
      </c>
      <c r="E3619" s="9" t="s">
        <v>30</v>
      </c>
      <c r="F3619" s="10">
        <v>104705522</v>
      </c>
      <c r="G3619" s="9">
        <v>4</v>
      </c>
      <c r="H3619" s="10">
        <v>21359083</v>
      </c>
      <c r="I3619" s="22">
        <f>(data[[#This Row],[Profit]]/data[[#This Row],[Penjualan]])*100%</f>
        <v>0.20399194418800567</v>
      </c>
      <c r="K3619" s="3"/>
    </row>
    <row r="3620" spans="1:11" ht="15.75" customHeight="1" x14ac:dyDescent="0.3">
      <c r="A3620" s="9" t="s">
        <v>1852</v>
      </c>
      <c r="B3620" s="7" t="s">
        <v>14</v>
      </c>
      <c r="C3620" s="8" t="s">
        <v>20</v>
      </c>
      <c r="D3620" s="9" t="s">
        <v>12</v>
      </c>
      <c r="E3620" s="9" t="s">
        <v>30</v>
      </c>
      <c r="F3620" s="10">
        <v>204712058</v>
      </c>
      <c r="G3620" s="9">
        <v>4</v>
      </c>
      <c r="H3620" s="10">
        <v>24262021</v>
      </c>
      <c r="I3620" s="22">
        <f>(data[[#This Row],[Profit]]/data[[#This Row],[Penjualan]])*100%</f>
        <v>0.11851779146297284</v>
      </c>
      <c r="K3620" s="3"/>
    </row>
    <row r="3621" spans="1:11" ht="15.75" customHeight="1" x14ac:dyDescent="0.3">
      <c r="A3621" s="9" t="s">
        <v>1852</v>
      </c>
      <c r="B3621" s="7" t="s">
        <v>14</v>
      </c>
      <c r="C3621" s="8" t="s">
        <v>20</v>
      </c>
      <c r="D3621" s="9" t="s">
        <v>12</v>
      </c>
      <c r="E3621" s="9" t="s">
        <v>30</v>
      </c>
      <c r="F3621" s="10">
        <v>201748947</v>
      </c>
      <c r="G3621" s="9">
        <v>4</v>
      </c>
      <c r="H3621" s="10">
        <v>11262363</v>
      </c>
      <c r="I3621" s="22">
        <f>(data[[#This Row],[Profit]]/data[[#This Row],[Penjualan]])*100%</f>
        <v>5.5823651956904641E-2</v>
      </c>
      <c r="K3621" s="3"/>
    </row>
    <row r="3622" spans="1:11" ht="15.75" customHeight="1" x14ac:dyDescent="0.3">
      <c r="A3622" s="9" t="s">
        <v>1852</v>
      </c>
      <c r="B3622" s="7" t="s">
        <v>14</v>
      </c>
      <c r="C3622" s="8" t="s">
        <v>20</v>
      </c>
      <c r="D3622" s="9" t="s">
        <v>12</v>
      </c>
      <c r="E3622" s="9" t="s">
        <v>30</v>
      </c>
      <c r="F3622" s="10">
        <v>207123041</v>
      </c>
      <c r="G3622" s="9">
        <v>2</v>
      </c>
      <c r="H3622" s="10">
        <v>29293815</v>
      </c>
      <c r="I3622" s="22">
        <f>(data[[#This Row],[Profit]]/data[[#This Row],[Penjualan]])*100%</f>
        <v>0.14143194720668475</v>
      </c>
      <c r="K3622" s="3"/>
    </row>
    <row r="3623" spans="1:11" ht="15.75" customHeight="1" x14ac:dyDescent="0.3">
      <c r="A3623" s="9" t="s">
        <v>1852</v>
      </c>
      <c r="B3623" s="7" t="s">
        <v>10</v>
      </c>
      <c r="C3623" s="8" t="s">
        <v>20</v>
      </c>
      <c r="D3623" s="9" t="s">
        <v>12</v>
      </c>
      <c r="E3623" s="9" t="s">
        <v>30</v>
      </c>
      <c r="F3623" s="10">
        <v>213445903</v>
      </c>
      <c r="G3623" s="9">
        <v>3</v>
      </c>
      <c r="H3623" s="10">
        <v>13052883</v>
      </c>
      <c r="I3623" s="22">
        <f>(data[[#This Row],[Profit]]/data[[#This Row],[Penjualan]])*100%</f>
        <v>6.1153120376360656E-2</v>
      </c>
      <c r="K3623" s="3"/>
    </row>
    <row r="3624" spans="1:11" ht="15.75" customHeight="1" x14ac:dyDescent="0.3">
      <c r="A3624" s="9" t="s">
        <v>1853</v>
      </c>
      <c r="B3624" s="7" t="s">
        <v>10</v>
      </c>
      <c r="C3624" s="8" t="s">
        <v>17</v>
      </c>
      <c r="D3624" s="9" t="s">
        <v>28</v>
      </c>
      <c r="E3624" s="9" t="s">
        <v>30</v>
      </c>
      <c r="F3624" s="10">
        <v>156107895</v>
      </c>
      <c r="G3624" s="9">
        <v>4</v>
      </c>
      <c r="H3624" s="10">
        <v>32407908</v>
      </c>
      <c r="I3624" s="22">
        <f>(data[[#This Row],[Profit]]/data[[#This Row],[Penjualan]])*100%</f>
        <v>0.20759941705702969</v>
      </c>
      <c r="K3624" s="3"/>
    </row>
    <row r="3625" spans="1:11" ht="15.75" customHeight="1" x14ac:dyDescent="0.3">
      <c r="A3625" s="9" t="s">
        <v>1853</v>
      </c>
      <c r="B3625" s="7" t="s">
        <v>16</v>
      </c>
      <c r="C3625" s="8" t="s">
        <v>17</v>
      </c>
      <c r="D3625" s="9" t="s">
        <v>28</v>
      </c>
      <c r="E3625" s="9" t="s">
        <v>30</v>
      </c>
      <c r="F3625" s="10">
        <v>132827078</v>
      </c>
      <c r="G3625" s="9">
        <v>2</v>
      </c>
      <c r="H3625" s="10">
        <v>13787920</v>
      </c>
      <c r="I3625" s="22">
        <f>(data[[#This Row],[Profit]]/data[[#This Row],[Penjualan]])*100%</f>
        <v>0.10380353319223058</v>
      </c>
      <c r="K3625" s="3"/>
    </row>
    <row r="3626" spans="1:11" ht="15.75" customHeight="1" x14ac:dyDescent="0.3">
      <c r="A3626" s="9" t="s">
        <v>1854</v>
      </c>
      <c r="B3626" s="7" t="s">
        <v>16</v>
      </c>
      <c r="C3626" s="8" t="s">
        <v>21</v>
      </c>
      <c r="D3626" s="9" t="s">
        <v>28</v>
      </c>
      <c r="E3626" s="9" t="s">
        <v>30</v>
      </c>
      <c r="F3626" s="10">
        <v>198998026</v>
      </c>
      <c r="G3626" s="9">
        <v>3</v>
      </c>
      <c r="H3626" s="10">
        <v>21620148</v>
      </c>
      <c r="I3626" s="22">
        <f>(data[[#This Row],[Profit]]/data[[#This Row],[Penjualan]])*100%</f>
        <v>0.10864503751409071</v>
      </c>
      <c r="K3626" s="3"/>
    </row>
    <row r="3627" spans="1:11" ht="15.75" customHeight="1" x14ac:dyDescent="0.3">
      <c r="A3627" s="9" t="s">
        <v>1854</v>
      </c>
      <c r="B3627" s="7" t="s">
        <v>16</v>
      </c>
      <c r="C3627" s="8" t="s">
        <v>21</v>
      </c>
      <c r="D3627" s="9" t="s">
        <v>28</v>
      </c>
      <c r="E3627" s="9" t="s">
        <v>30</v>
      </c>
      <c r="F3627" s="10">
        <v>141766377</v>
      </c>
      <c r="G3627" s="9">
        <v>1</v>
      </c>
      <c r="H3627" s="10">
        <v>14484055</v>
      </c>
      <c r="I3627" s="22">
        <f>(data[[#This Row],[Profit]]/data[[#This Row],[Penjualan]])*100%</f>
        <v>0.10216847821398441</v>
      </c>
      <c r="K3627" s="3"/>
    </row>
    <row r="3628" spans="1:11" ht="15.75" customHeight="1" x14ac:dyDescent="0.3">
      <c r="A3628" s="9" t="s">
        <v>1855</v>
      </c>
      <c r="B3628" s="7" t="s">
        <v>14</v>
      </c>
      <c r="C3628" s="8" t="s">
        <v>20</v>
      </c>
      <c r="D3628" s="9" t="s">
        <v>28</v>
      </c>
      <c r="E3628" s="9" t="s">
        <v>13</v>
      </c>
      <c r="F3628" s="10">
        <v>173492295</v>
      </c>
      <c r="G3628" s="9">
        <v>1</v>
      </c>
      <c r="H3628" s="10">
        <v>29944049</v>
      </c>
      <c r="I3628" s="22">
        <f>(data[[#This Row],[Profit]]/data[[#This Row],[Penjualan]])*100%</f>
        <v>0.1725958435214659</v>
      </c>
      <c r="K3628" s="3"/>
    </row>
    <row r="3629" spans="1:11" ht="15.75" customHeight="1" x14ac:dyDescent="0.3">
      <c r="A3629" s="9" t="s">
        <v>1855</v>
      </c>
      <c r="B3629" s="7" t="s">
        <v>10</v>
      </c>
      <c r="C3629" s="8" t="s">
        <v>20</v>
      </c>
      <c r="D3629" s="9" t="s">
        <v>28</v>
      </c>
      <c r="E3629" s="9" t="s">
        <v>13</v>
      </c>
      <c r="F3629" s="10">
        <v>190859464</v>
      </c>
      <c r="G3629" s="9">
        <v>2</v>
      </c>
      <c r="H3629" s="10">
        <v>34494686</v>
      </c>
      <c r="I3629" s="22">
        <f>(data[[#This Row],[Profit]]/data[[#This Row],[Penjualan]])*100%</f>
        <v>0.18073343221795907</v>
      </c>
      <c r="K3629" s="3"/>
    </row>
    <row r="3630" spans="1:11" ht="15.75" customHeight="1" x14ac:dyDescent="0.3">
      <c r="A3630" s="9" t="s">
        <v>1855</v>
      </c>
      <c r="B3630" s="7" t="s">
        <v>10</v>
      </c>
      <c r="C3630" s="8" t="s">
        <v>20</v>
      </c>
      <c r="D3630" s="9" t="s">
        <v>28</v>
      </c>
      <c r="E3630" s="9" t="s">
        <v>13</v>
      </c>
      <c r="F3630" s="10">
        <v>232633065</v>
      </c>
      <c r="G3630" s="9">
        <v>5</v>
      </c>
      <c r="H3630" s="10">
        <v>30273233</v>
      </c>
      <c r="I3630" s="22">
        <f>(data[[#This Row],[Profit]]/data[[#This Row],[Penjualan]])*100%</f>
        <v>0.13013297572294807</v>
      </c>
      <c r="K3630" s="3"/>
    </row>
    <row r="3631" spans="1:11" ht="15.75" customHeight="1" x14ac:dyDescent="0.3">
      <c r="A3631" s="9" t="s">
        <v>1856</v>
      </c>
      <c r="B3631" s="7" t="s">
        <v>14</v>
      </c>
      <c r="C3631" s="8" t="s">
        <v>20</v>
      </c>
      <c r="D3631" s="9" t="s">
        <v>28</v>
      </c>
      <c r="E3631" s="9" t="s">
        <v>30</v>
      </c>
      <c r="F3631" s="10">
        <v>196032437</v>
      </c>
      <c r="G3631" s="9">
        <v>2</v>
      </c>
      <c r="H3631" s="10">
        <v>23991555</v>
      </c>
      <c r="I3631" s="22">
        <f>(data[[#This Row],[Profit]]/data[[#This Row],[Penjualan]])*100%</f>
        <v>0.12238563865836143</v>
      </c>
      <c r="K3631" s="3"/>
    </row>
    <row r="3632" spans="1:11" ht="15.75" customHeight="1" x14ac:dyDescent="0.3">
      <c r="A3632" s="9" t="s">
        <v>1856</v>
      </c>
      <c r="B3632" s="7" t="s">
        <v>10</v>
      </c>
      <c r="C3632" s="8" t="s">
        <v>20</v>
      </c>
      <c r="D3632" s="9" t="s">
        <v>28</v>
      </c>
      <c r="E3632" s="9" t="s">
        <v>30</v>
      </c>
      <c r="F3632" s="10">
        <v>163813177</v>
      </c>
      <c r="G3632" s="9">
        <v>4</v>
      </c>
      <c r="H3632" s="10">
        <v>29598283</v>
      </c>
      <c r="I3632" s="22">
        <f>(data[[#This Row],[Profit]]/data[[#This Row],[Penjualan]])*100%</f>
        <v>0.18068316323539713</v>
      </c>
      <c r="K3632" s="3"/>
    </row>
    <row r="3633" spans="1:11" ht="15.75" customHeight="1" x14ac:dyDescent="0.3">
      <c r="A3633" s="9" t="s">
        <v>1856</v>
      </c>
      <c r="B3633" s="7" t="s">
        <v>10</v>
      </c>
      <c r="C3633" s="8" t="s">
        <v>20</v>
      </c>
      <c r="D3633" s="9" t="s">
        <v>28</v>
      </c>
      <c r="E3633" s="9" t="s">
        <v>30</v>
      </c>
      <c r="F3633" s="10">
        <v>171103522</v>
      </c>
      <c r="G3633" s="9">
        <v>1</v>
      </c>
      <c r="H3633" s="10">
        <v>29998016</v>
      </c>
      <c r="I3633" s="22">
        <f>(data[[#This Row],[Profit]]/data[[#This Row],[Penjualan]])*100%</f>
        <v>0.17532085634099337</v>
      </c>
      <c r="K3633" s="3"/>
    </row>
    <row r="3634" spans="1:11" ht="15.75" customHeight="1" x14ac:dyDescent="0.3">
      <c r="A3634" s="9" t="s">
        <v>1857</v>
      </c>
      <c r="B3634" s="7" t="s">
        <v>16</v>
      </c>
      <c r="C3634" s="8" t="s">
        <v>21</v>
      </c>
      <c r="D3634" s="9" t="s">
        <v>28</v>
      </c>
      <c r="E3634" s="9" t="s">
        <v>26</v>
      </c>
      <c r="F3634" s="10">
        <v>181135648</v>
      </c>
      <c r="G3634" s="9">
        <v>3</v>
      </c>
      <c r="H3634" s="10">
        <v>25666570</v>
      </c>
      <c r="I3634" s="22">
        <f>(data[[#This Row],[Profit]]/data[[#This Row],[Penjualan]])*100%</f>
        <v>0.14169806045025438</v>
      </c>
      <c r="K3634" s="3"/>
    </row>
    <row r="3635" spans="1:11" ht="15.75" customHeight="1" x14ac:dyDescent="0.3">
      <c r="A3635" s="9" t="s">
        <v>1858</v>
      </c>
      <c r="B3635" s="7" t="s">
        <v>39</v>
      </c>
      <c r="C3635" s="8" t="s">
        <v>17</v>
      </c>
      <c r="D3635" s="9" t="s">
        <v>28</v>
      </c>
      <c r="E3635" s="9" t="s">
        <v>26</v>
      </c>
      <c r="F3635" s="10">
        <v>157245792</v>
      </c>
      <c r="G3635" s="9">
        <v>2</v>
      </c>
      <c r="H3635" s="10">
        <v>15562238</v>
      </c>
      <c r="I3635" s="22">
        <f>(data[[#This Row],[Profit]]/data[[#This Row],[Penjualan]])*100%</f>
        <v>9.8967595902343761E-2</v>
      </c>
      <c r="K3635" s="3"/>
    </row>
    <row r="3636" spans="1:11" ht="15.75" customHeight="1" x14ac:dyDescent="0.3">
      <c r="A3636" s="9" t="s">
        <v>1858</v>
      </c>
      <c r="B3636" s="7" t="s">
        <v>39</v>
      </c>
      <c r="C3636" s="8" t="s">
        <v>17</v>
      </c>
      <c r="D3636" s="9" t="s">
        <v>28</v>
      </c>
      <c r="E3636" s="9" t="s">
        <v>26</v>
      </c>
      <c r="F3636" s="10">
        <v>133979675</v>
      </c>
      <c r="G3636" s="9">
        <v>3</v>
      </c>
      <c r="H3636" s="10">
        <v>32550307</v>
      </c>
      <c r="I3636" s="22">
        <f>(data[[#This Row],[Profit]]/data[[#This Row],[Penjualan]])*100%</f>
        <v>0.2429495891820905</v>
      </c>
      <c r="K3636" s="3"/>
    </row>
    <row r="3637" spans="1:11" ht="15.75" customHeight="1" x14ac:dyDescent="0.3">
      <c r="A3637" s="9" t="s">
        <v>1859</v>
      </c>
      <c r="B3637" s="7" t="s">
        <v>10</v>
      </c>
      <c r="C3637" s="8" t="s">
        <v>17</v>
      </c>
      <c r="D3637" s="9" t="s">
        <v>12</v>
      </c>
      <c r="E3637" s="9" t="s">
        <v>25</v>
      </c>
      <c r="F3637" s="10">
        <v>205288218</v>
      </c>
      <c r="G3637" s="9">
        <v>2</v>
      </c>
      <c r="H3637" s="10">
        <v>32711271</v>
      </c>
      <c r="I3637" s="22">
        <f>(data[[#This Row],[Profit]]/data[[#This Row],[Penjualan]])*100%</f>
        <v>0.15934314847041051</v>
      </c>
      <c r="K3637" s="3"/>
    </row>
    <row r="3638" spans="1:11" ht="15.75" customHeight="1" x14ac:dyDescent="0.3">
      <c r="A3638" s="9" t="s">
        <v>1859</v>
      </c>
      <c r="B3638" s="7" t="s">
        <v>10</v>
      </c>
      <c r="C3638" s="8" t="s">
        <v>17</v>
      </c>
      <c r="D3638" s="9" t="s">
        <v>12</v>
      </c>
      <c r="E3638" s="9" t="s">
        <v>25</v>
      </c>
      <c r="F3638" s="10">
        <v>104809641</v>
      </c>
      <c r="G3638" s="9">
        <v>1</v>
      </c>
      <c r="H3638" s="10">
        <v>23287713</v>
      </c>
      <c r="I3638" s="22">
        <f>(data[[#This Row],[Profit]]/data[[#This Row],[Penjualan]])*100%</f>
        <v>0.22219056164880863</v>
      </c>
      <c r="K3638" s="3"/>
    </row>
    <row r="3639" spans="1:11" ht="15.75" customHeight="1" x14ac:dyDescent="0.3">
      <c r="A3639" s="9" t="s">
        <v>1859</v>
      </c>
      <c r="B3639" s="7" t="s">
        <v>39</v>
      </c>
      <c r="C3639" s="8" t="s">
        <v>17</v>
      </c>
      <c r="D3639" s="9" t="s">
        <v>12</v>
      </c>
      <c r="E3639" s="9" t="s">
        <v>25</v>
      </c>
      <c r="F3639" s="10">
        <v>147414441</v>
      </c>
      <c r="G3639" s="9">
        <v>4</v>
      </c>
      <c r="H3639" s="10">
        <v>16391583</v>
      </c>
      <c r="I3639" s="22">
        <f>(data[[#This Row],[Profit]]/data[[#This Row],[Penjualan]])*100%</f>
        <v>0.11119387550368963</v>
      </c>
      <c r="K3639" s="3"/>
    </row>
    <row r="3640" spans="1:11" ht="15.75" customHeight="1" x14ac:dyDescent="0.3">
      <c r="A3640" s="9" t="s">
        <v>1859</v>
      </c>
      <c r="B3640" s="7" t="s">
        <v>39</v>
      </c>
      <c r="C3640" s="8" t="s">
        <v>17</v>
      </c>
      <c r="D3640" s="9" t="s">
        <v>12</v>
      </c>
      <c r="E3640" s="9" t="s">
        <v>25</v>
      </c>
      <c r="F3640" s="10">
        <v>140855132</v>
      </c>
      <c r="G3640" s="9">
        <v>1</v>
      </c>
      <c r="H3640" s="10">
        <v>13651433</v>
      </c>
      <c r="I3640" s="22">
        <f>(data[[#This Row],[Profit]]/data[[#This Row],[Penjualan]])*100%</f>
        <v>9.6918250731538841E-2</v>
      </c>
      <c r="K3640" s="3"/>
    </row>
    <row r="3641" spans="1:11" ht="15.75" customHeight="1" x14ac:dyDescent="0.3">
      <c r="A3641" s="9" t="s">
        <v>1859</v>
      </c>
      <c r="B3641" s="7" t="s">
        <v>39</v>
      </c>
      <c r="C3641" s="8" t="s">
        <v>17</v>
      </c>
      <c r="D3641" s="9" t="s">
        <v>12</v>
      </c>
      <c r="E3641" s="9" t="s">
        <v>25</v>
      </c>
      <c r="F3641" s="10">
        <v>233349366</v>
      </c>
      <c r="G3641" s="9">
        <v>3</v>
      </c>
      <c r="H3641" s="10">
        <v>13341192</v>
      </c>
      <c r="I3641" s="22">
        <f>(data[[#This Row],[Profit]]/data[[#This Row],[Penjualan]])*100%</f>
        <v>5.7172608731236065E-2</v>
      </c>
      <c r="K3641" s="3"/>
    </row>
    <row r="3642" spans="1:11" ht="15.75" customHeight="1" x14ac:dyDescent="0.3">
      <c r="A3642" s="9" t="s">
        <v>1859</v>
      </c>
      <c r="B3642" s="7" t="s">
        <v>39</v>
      </c>
      <c r="C3642" s="8" t="s">
        <v>17</v>
      </c>
      <c r="D3642" s="9" t="s">
        <v>12</v>
      </c>
      <c r="E3642" s="9" t="s">
        <v>25</v>
      </c>
      <c r="F3642" s="10">
        <v>111475990</v>
      </c>
      <c r="G3642" s="9">
        <v>5</v>
      </c>
      <c r="H3642" s="10">
        <v>29727814</v>
      </c>
      <c r="I3642" s="22">
        <f>(data[[#This Row],[Profit]]/data[[#This Row],[Penjualan]])*100%</f>
        <v>0.26667459064503485</v>
      </c>
      <c r="K3642" s="3"/>
    </row>
    <row r="3643" spans="1:11" ht="15.75" customHeight="1" x14ac:dyDescent="0.3">
      <c r="A3643" s="9" t="s">
        <v>1859</v>
      </c>
      <c r="B3643" s="7" t="s">
        <v>39</v>
      </c>
      <c r="C3643" s="8" t="s">
        <v>17</v>
      </c>
      <c r="D3643" s="9" t="s">
        <v>12</v>
      </c>
      <c r="E3643" s="9" t="s">
        <v>25</v>
      </c>
      <c r="F3643" s="10">
        <v>185937708</v>
      </c>
      <c r="G3643" s="9">
        <v>1</v>
      </c>
      <c r="H3643" s="10">
        <v>20453310</v>
      </c>
      <c r="I3643" s="22">
        <f>(data[[#This Row],[Profit]]/data[[#This Row],[Penjualan]])*100%</f>
        <v>0.110000871904907</v>
      </c>
      <c r="K3643" s="3"/>
    </row>
    <row r="3644" spans="1:11" ht="15.75" customHeight="1" x14ac:dyDescent="0.3">
      <c r="A3644" s="9" t="s">
        <v>1859</v>
      </c>
      <c r="B3644" s="7" t="s">
        <v>16</v>
      </c>
      <c r="C3644" s="8" t="s">
        <v>17</v>
      </c>
      <c r="D3644" s="9" t="s">
        <v>12</v>
      </c>
      <c r="E3644" s="9" t="s">
        <v>25</v>
      </c>
      <c r="F3644" s="10">
        <v>108109986</v>
      </c>
      <c r="G3644" s="9">
        <v>3</v>
      </c>
      <c r="H3644" s="10">
        <v>15299424</v>
      </c>
      <c r="I3644" s="22">
        <f>(data[[#This Row],[Profit]]/data[[#This Row],[Penjualan]])*100%</f>
        <v>0.14151721377523813</v>
      </c>
      <c r="K3644" s="3"/>
    </row>
    <row r="3645" spans="1:11" ht="15.75" customHeight="1" x14ac:dyDescent="0.3">
      <c r="A3645" s="9" t="s">
        <v>1860</v>
      </c>
      <c r="B3645" s="7" t="s">
        <v>14</v>
      </c>
      <c r="C3645" s="8" t="s">
        <v>11</v>
      </c>
      <c r="D3645" s="9" t="s">
        <v>12</v>
      </c>
      <c r="E3645" s="9" t="s">
        <v>13</v>
      </c>
      <c r="F3645" s="10">
        <v>181947038</v>
      </c>
      <c r="G3645" s="9">
        <v>2</v>
      </c>
      <c r="H3645" s="10">
        <v>31513794</v>
      </c>
      <c r="I3645" s="22">
        <f>(data[[#This Row],[Profit]]/data[[#This Row],[Penjualan]])*100%</f>
        <v>0.17320311639258454</v>
      </c>
      <c r="K3645" s="3"/>
    </row>
    <row r="3646" spans="1:11" ht="15.75" customHeight="1" x14ac:dyDescent="0.3">
      <c r="A3646" s="9" t="s">
        <v>1861</v>
      </c>
      <c r="B3646" s="7" t="s">
        <v>14</v>
      </c>
      <c r="C3646" s="8" t="s">
        <v>20</v>
      </c>
      <c r="D3646" s="9" t="s">
        <v>28</v>
      </c>
      <c r="E3646" s="9" t="s">
        <v>30</v>
      </c>
      <c r="F3646" s="10">
        <v>99797440</v>
      </c>
      <c r="G3646" s="9">
        <v>2</v>
      </c>
      <c r="H3646" s="10">
        <v>22112110</v>
      </c>
      <c r="I3646" s="22">
        <f>(data[[#This Row],[Profit]]/data[[#This Row],[Penjualan]])*100%</f>
        <v>0.2215699120137751</v>
      </c>
      <c r="K3646" s="3"/>
    </row>
    <row r="3647" spans="1:11" ht="15.75" customHeight="1" x14ac:dyDescent="0.3">
      <c r="A3647" s="9" t="s">
        <v>1862</v>
      </c>
      <c r="B3647" s="7" t="s">
        <v>39</v>
      </c>
      <c r="C3647" s="8" t="s">
        <v>20</v>
      </c>
      <c r="D3647" s="9" t="s">
        <v>12</v>
      </c>
      <c r="E3647" s="9" t="s">
        <v>25</v>
      </c>
      <c r="F3647" s="10">
        <v>203048384</v>
      </c>
      <c r="G3647" s="9">
        <v>2</v>
      </c>
      <c r="H3647" s="10">
        <v>14512959</v>
      </c>
      <c r="I3647" s="22">
        <f>(data[[#This Row],[Profit]]/data[[#This Row],[Penjualan]])*100%</f>
        <v>7.1475373081521298E-2</v>
      </c>
      <c r="K3647" s="3"/>
    </row>
    <row r="3648" spans="1:11" ht="15.75" customHeight="1" x14ac:dyDescent="0.3">
      <c r="A3648" s="9" t="s">
        <v>1862</v>
      </c>
      <c r="B3648" s="7" t="s">
        <v>16</v>
      </c>
      <c r="C3648" s="8" t="s">
        <v>20</v>
      </c>
      <c r="D3648" s="9" t="s">
        <v>12</v>
      </c>
      <c r="E3648" s="9" t="s">
        <v>25</v>
      </c>
      <c r="F3648" s="10">
        <v>201163728</v>
      </c>
      <c r="G3648" s="9">
        <v>4</v>
      </c>
      <c r="H3648" s="10">
        <v>15094994</v>
      </c>
      <c r="I3648" s="22">
        <f>(data[[#This Row],[Profit]]/data[[#This Row],[Penjualan]])*100%</f>
        <v>7.5038348861778903E-2</v>
      </c>
      <c r="K3648" s="3"/>
    </row>
    <row r="3649" spans="1:11" ht="15.75" customHeight="1" x14ac:dyDescent="0.3">
      <c r="A3649" s="9" t="s">
        <v>1862</v>
      </c>
      <c r="B3649" s="7" t="s">
        <v>14</v>
      </c>
      <c r="C3649" s="8" t="s">
        <v>20</v>
      </c>
      <c r="D3649" s="9" t="s">
        <v>12</v>
      </c>
      <c r="E3649" s="9" t="s">
        <v>25</v>
      </c>
      <c r="F3649" s="10">
        <v>223060431</v>
      </c>
      <c r="G3649" s="9">
        <v>2</v>
      </c>
      <c r="H3649" s="10">
        <v>16907973</v>
      </c>
      <c r="I3649" s="22">
        <f>(data[[#This Row],[Profit]]/data[[#This Row],[Penjualan]])*100%</f>
        <v>7.5799965615595891E-2</v>
      </c>
      <c r="K3649" s="3"/>
    </row>
    <row r="3650" spans="1:11" ht="15.75" customHeight="1" x14ac:dyDescent="0.3">
      <c r="A3650" s="9" t="s">
        <v>1863</v>
      </c>
      <c r="B3650" s="7" t="s">
        <v>14</v>
      </c>
      <c r="C3650" s="8" t="s">
        <v>20</v>
      </c>
      <c r="D3650" s="9" t="s">
        <v>28</v>
      </c>
      <c r="E3650" s="9" t="s">
        <v>30</v>
      </c>
      <c r="F3650" s="10">
        <v>248617619</v>
      </c>
      <c r="G3650" s="9">
        <v>1</v>
      </c>
      <c r="H3650" s="10">
        <v>26635981</v>
      </c>
      <c r="I3650" s="22">
        <f>(data[[#This Row],[Profit]]/data[[#This Row],[Penjualan]])*100%</f>
        <v>0.1071363369464173</v>
      </c>
      <c r="K3650" s="3"/>
    </row>
    <row r="3651" spans="1:11" ht="15.75" customHeight="1" x14ac:dyDescent="0.3">
      <c r="A3651" s="9" t="s">
        <v>1864</v>
      </c>
      <c r="B3651" s="7" t="s">
        <v>14</v>
      </c>
      <c r="C3651" s="8" t="s">
        <v>17</v>
      </c>
      <c r="D3651" s="9" t="s">
        <v>12</v>
      </c>
      <c r="E3651" s="9" t="s">
        <v>13</v>
      </c>
      <c r="F3651" s="10">
        <v>92271128</v>
      </c>
      <c r="G3651" s="9">
        <v>2</v>
      </c>
      <c r="H3651" s="10">
        <v>19500317</v>
      </c>
      <c r="I3651" s="22">
        <f>(data[[#This Row],[Profit]]/data[[#This Row],[Penjualan]])*100%</f>
        <v>0.21133714762867101</v>
      </c>
      <c r="K3651" s="3"/>
    </row>
    <row r="3652" spans="1:11" ht="15.75" customHeight="1" x14ac:dyDescent="0.3">
      <c r="A3652" s="9" t="s">
        <v>1864</v>
      </c>
      <c r="B3652" s="7" t="s">
        <v>14</v>
      </c>
      <c r="C3652" s="8" t="s">
        <v>17</v>
      </c>
      <c r="D3652" s="9" t="s">
        <v>12</v>
      </c>
      <c r="E3652" s="9" t="s">
        <v>13</v>
      </c>
      <c r="F3652" s="10">
        <v>108190702</v>
      </c>
      <c r="G3652" s="9">
        <v>2</v>
      </c>
      <c r="H3652" s="10">
        <v>20894899</v>
      </c>
      <c r="I3652" s="22">
        <f>(data[[#This Row],[Profit]]/data[[#This Row],[Penjualan]])*100%</f>
        <v>0.19313026548251808</v>
      </c>
      <c r="K3652" s="3"/>
    </row>
    <row r="3653" spans="1:11" ht="15.75" customHeight="1" x14ac:dyDescent="0.3">
      <c r="A3653" s="9" t="s">
        <v>1865</v>
      </c>
      <c r="B3653" s="7" t="s">
        <v>10</v>
      </c>
      <c r="C3653" s="8" t="s">
        <v>20</v>
      </c>
      <c r="D3653" s="9" t="s">
        <v>28</v>
      </c>
      <c r="E3653" s="9" t="s">
        <v>13</v>
      </c>
      <c r="F3653" s="10">
        <v>115751682</v>
      </c>
      <c r="G3653" s="9">
        <v>3</v>
      </c>
      <c r="H3653" s="10">
        <v>11067219</v>
      </c>
      <c r="I3653" s="22">
        <f>(data[[#This Row],[Profit]]/data[[#This Row],[Penjualan]])*100%</f>
        <v>9.5611733745691915E-2</v>
      </c>
      <c r="K3653" s="3"/>
    </row>
    <row r="3654" spans="1:11" ht="15.75" customHeight="1" x14ac:dyDescent="0.3">
      <c r="A3654" s="9" t="s">
        <v>1866</v>
      </c>
      <c r="B3654" s="7" t="s">
        <v>10</v>
      </c>
      <c r="C3654" s="8" t="s">
        <v>20</v>
      </c>
      <c r="D3654" s="9" t="s">
        <v>12</v>
      </c>
      <c r="E3654" s="9" t="s">
        <v>13</v>
      </c>
      <c r="F3654" s="10">
        <v>139370890</v>
      </c>
      <c r="G3654" s="9">
        <v>1</v>
      </c>
      <c r="H3654" s="10">
        <v>20404576</v>
      </c>
      <c r="I3654" s="22">
        <f>(data[[#This Row],[Profit]]/data[[#This Row],[Penjualan]])*100%</f>
        <v>0.14640486259361621</v>
      </c>
      <c r="K3654" s="3"/>
    </row>
    <row r="3655" spans="1:11" ht="15.75" customHeight="1" x14ac:dyDescent="0.3">
      <c r="A3655" s="9" t="s">
        <v>1866</v>
      </c>
      <c r="B3655" s="7" t="s">
        <v>10</v>
      </c>
      <c r="C3655" s="8" t="s">
        <v>20</v>
      </c>
      <c r="D3655" s="9" t="s">
        <v>12</v>
      </c>
      <c r="E3655" s="9" t="s">
        <v>13</v>
      </c>
      <c r="F3655" s="10">
        <v>151204121</v>
      </c>
      <c r="G3655" s="9">
        <v>4</v>
      </c>
      <c r="H3655" s="10">
        <v>11970653</v>
      </c>
      <c r="I3655" s="22">
        <f>(data[[#This Row],[Profit]]/data[[#This Row],[Penjualan]])*100%</f>
        <v>7.9168827680298481E-2</v>
      </c>
      <c r="K3655" s="3"/>
    </row>
    <row r="3656" spans="1:11" ht="15.75" customHeight="1" x14ac:dyDescent="0.3">
      <c r="A3656" s="9" t="s">
        <v>1867</v>
      </c>
      <c r="B3656" s="7" t="s">
        <v>10</v>
      </c>
      <c r="C3656" s="8" t="s">
        <v>17</v>
      </c>
      <c r="D3656" s="9" t="s">
        <v>18</v>
      </c>
      <c r="E3656" s="9" t="s">
        <v>13</v>
      </c>
      <c r="F3656" s="10">
        <v>109303241</v>
      </c>
      <c r="G3656" s="9">
        <v>2</v>
      </c>
      <c r="H3656" s="10">
        <v>33592941</v>
      </c>
      <c r="I3656" s="22">
        <f>(data[[#This Row],[Profit]]/data[[#This Row],[Penjualan]])*100%</f>
        <v>0.30733709899782385</v>
      </c>
      <c r="K3656" s="3"/>
    </row>
    <row r="3657" spans="1:11" ht="15.75" customHeight="1" x14ac:dyDescent="0.3">
      <c r="A3657" s="9" t="s">
        <v>1868</v>
      </c>
      <c r="B3657" s="7" t="s">
        <v>39</v>
      </c>
      <c r="C3657" s="8" t="s">
        <v>17</v>
      </c>
      <c r="D3657" s="9" t="s">
        <v>12</v>
      </c>
      <c r="E3657" s="9" t="s">
        <v>26</v>
      </c>
      <c r="F3657" s="10">
        <v>92100237</v>
      </c>
      <c r="G3657" s="9">
        <v>2</v>
      </c>
      <c r="H3657" s="10">
        <v>13682971</v>
      </c>
      <c r="I3657" s="22">
        <f>(data[[#This Row],[Profit]]/data[[#This Row],[Penjualan]])*100%</f>
        <v>0.14856607806557545</v>
      </c>
      <c r="K3657" s="3"/>
    </row>
    <row r="3658" spans="1:11" ht="15.75" customHeight="1" x14ac:dyDescent="0.3">
      <c r="A3658" s="9" t="s">
        <v>1868</v>
      </c>
      <c r="B3658" s="7" t="s">
        <v>16</v>
      </c>
      <c r="C3658" s="8" t="s">
        <v>17</v>
      </c>
      <c r="D3658" s="9" t="s">
        <v>12</v>
      </c>
      <c r="E3658" s="9" t="s">
        <v>26</v>
      </c>
      <c r="F3658" s="10">
        <v>105300156</v>
      </c>
      <c r="G3658" s="9">
        <v>4</v>
      </c>
      <c r="H3658" s="10">
        <v>34964002</v>
      </c>
      <c r="I3658" s="22">
        <f>(data[[#This Row],[Profit]]/data[[#This Row],[Penjualan]])*100%</f>
        <v>0.33204131245541557</v>
      </c>
      <c r="K3658" s="3"/>
    </row>
    <row r="3659" spans="1:11" ht="15.75" customHeight="1" x14ac:dyDescent="0.3">
      <c r="A3659" s="9" t="s">
        <v>1869</v>
      </c>
      <c r="B3659" s="7" t="s">
        <v>16</v>
      </c>
      <c r="C3659" s="8" t="s">
        <v>20</v>
      </c>
      <c r="D3659" s="9" t="s">
        <v>28</v>
      </c>
      <c r="E3659" s="9" t="s">
        <v>25</v>
      </c>
      <c r="F3659" s="10">
        <v>142059402</v>
      </c>
      <c r="G3659" s="9">
        <v>2</v>
      </c>
      <c r="H3659" s="10">
        <v>31431333</v>
      </c>
      <c r="I3659" s="22">
        <f>(data[[#This Row],[Profit]]/data[[#This Row],[Penjualan]])*100%</f>
        <v>0.22125485928766617</v>
      </c>
      <c r="K3659" s="3"/>
    </row>
    <row r="3660" spans="1:11" ht="15.75" customHeight="1" x14ac:dyDescent="0.3">
      <c r="A3660" s="9" t="s">
        <v>1870</v>
      </c>
      <c r="B3660" s="7" t="s">
        <v>16</v>
      </c>
      <c r="C3660" s="8" t="s">
        <v>20</v>
      </c>
      <c r="D3660" s="9" t="s">
        <v>12</v>
      </c>
      <c r="E3660" s="9" t="s">
        <v>30</v>
      </c>
      <c r="F3660" s="10">
        <v>218924137</v>
      </c>
      <c r="G3660" s="9">
        <v>1</v>
      </c>
      <c r="H3660" s="10">
        <v>23268027</v>
      </c>
      <c r="I3660" s="22">
        <f>(data[[#This Row],[Profit]]/data[[#This Row],[Penjualan]])*100%</f>
        <v>0.10628351591948949</v>
      </c>
      <c r="K3660" s="3"/>
    </row>
    <row r="3661" spans="1:11" ht="15.75" customHeight="1" x14ac:dyDescent="0.3">
      <c r="A3661" s="9" t="s">
        <v>1871</v>
      </c>
      <c r="B3661" s="7" t="s">
        <v>39</v>
      </c>
      <c r="C3661" s="8" t="s">
        <v>17</v>
      </c>
      <c r="D3661" s="9" t="s">
        <v>28</v>
      </c>
      <c r="E3661" s="9" t="s">
        <v>26</v>
      </c>
      <c r="F3661" s="10">
        <v>235360431</v>
      </c>
      <c r="G3661" s="9">
        <v>2</v>
      </c>
      <c r="H3661" s="10">
        <v>32951462</v>
      </c>
      <c r="I3661" s="22">
        <f>(data[[#This Row],[Profit]]/data[[#This Row],[Penjualan]])*100%</f>
        <v>0.14000425585556478</v>
      </c>
      <c r="K3661" s="3"/>
    </row>
    <row r="3662" spans="1:11" ht="15.75" customHeight="1" x14ac:dyDescent="0.3">
      <c r="A3662" s="9" t="s">
        <v>1872</v>
      </c>
      <c r="B3662" s="7" t="s">
        <v>39</v>
      </c>
      <c r="C3662" s="8" t="s">
        <v>17</v>
      </c>
      <c r="D3662" s="9" t="s">
        <v>28</v>
      </c>
      <c r="E3662" s="9" t="s">
        <v>26</v>
      </c>
      <c r="F3662" s="10">
        <v>179406648</v>
      </c>
      <c r="G3662" s="9">
        <v>3</v>
      </c>
      <c r="H3662" s="10">
        <v>17257052</v>
      </c>
      <c r="I3662" s="22">
        <f>(data[[#This Row],[Profit]]/data[[#This Row],[Penjualan]])*100%</f>
        <v>9.6189590477160025E-2</v>
      </c>
      <c r="K3662" s="3"/>
    </row>
    <row r="3663" spans="1:11" ht="15.75" customHeight="1" x14ac:dyDescent="0.3">
      <c r="A3663" s="9" t="s">
        <v>1872</v>
      </c>
      <c r="B3663" s="7" t="s">
        <v>39</v>
      </c>
      <c r="C3663" s="8" t="s">
        <v>17</v>
      </c>
      <c r="D3663" s="9" t="s">
        <v>28</v>
      </c>
      <c r="E3663" s="9" t="s">
        <v>26</v>
      </c>
      <c r="F3663" s="10">
        <v>188325020</v>
      </c>
      <c r="G3663" s="9">
        <v>2</v>
      </c>
      <c r="H3663" s="10">
        <v>18593557</v>
      </c>
      <c r="I3663" s="22">
        <f>(data[[#This Row],[Profit]]/data[[#This Row],[Penjualan]])*100%</f>
        <v>9.8731209480291043E-2</v>
      </c>
      <c r="K3663" s="3"/>
    </row>
    <row r="3664" spans="1:11" ht="15.75" customHeight="1" x14ac:dyDescent="0.3">
      <c r="A3664" s="9" t="s">
        <v>1872</v>
      </c>
      <c r="B3664" s="7" t="s">
        <v>14</v>
      </c>
      <c r="C3664" s="8" t="s">
        <v>17</v>
      </c>
      <c r="D3664" s="9" t="s">
        <v>28</v>
      </c>
      <c r="E3664" s="9" t="s">
        <v>26</v>
      </c>
      <c r="F3664" s="10">
        <v>109993349</v>
      </c>
      <c r="G3664" s="9">
        <v>5</v>
      </c>
      <c r="H3664" s="10">
        <v>28565269</v>
      </c>
      <c r="I3664" s="22">
        <f>(data[[#This Row],[Profit]]/data[[#This Row],[Penjualan]])*100%</f>
        <v>0.25969996604067397</v>
      </c>
      <c r="K3664" s="3"/>
    </row>
    <row r="3665" spans="1:11" ht="15.75" customHeight="1" x14ac:dyDescent="0.3">
      <c r="A3665" s="9" t="s">
        <v>1872</v>
      </c>
      <c r="B3665" s="7" t="s">
        <v>14</v>
      </c>
      <c r="C3665" s="8" t="s">
        <v>17</v>
      </c>
      <c r="D3665" s="9" t="s">
        <v>28</v>
      </c>
      <c r="E3665" s="9" t="s">
        <v>26</v>
      </c>
      <c r="F3665" s="10">
        <v>198954131</v>
      </c>
      <c r="G3665" s="9">
        <v>3</v>
      </c>
      <c r="H3665" s="10">
        <v>15650809</v>
      </c>
      <c r="I3665" s="22">
        <f>(data[[#This Row],[Profit]]/data[[#This Row],[Penjualan]])*100%</f>
        <v>7.8665413587215238E-2</v>
      </c>
      <c r="K3665" s="3"/>
    </row>
    <row r="3666" spans="1:11" ht="15.75" customHeight="1" x14ac:dyDescent="0.3">
      <c r="A3666" s="9" t="s">
        <v>1873</v>
      </c>
      <c r="B3666" s="7" t="s">
        <v>14</v>
      </c>
      <c r="C3666" s="8" t="s">
        <v>20</v>
      </c>
      <c r="D3666" s="9" t="s">
        <v>18</v>
      </c>
      <c r="E3666" s="9" t="s">
        <v>25</v>
      </c>
      <c r="F3666" s="10">
        <v>247507431</v>
      </c>
      <c r="G3666" s="9">
        <v>2</v>
      </c>
      <c r="H3666" s="10">
        <v>25501487</v>
      </c>
      <c r="I3666" s="22">
        <f>(data[[#This Row],[Profit]]/data[[#This Row],[Penjualan]])*100%</f>
        <v>0.10303321761680763</v>
      </c>
      <c r="K3666" s="3"/>
    </row>
    <row r="3667" spans="1:11" ht="15.75" customHeight="1" x14ac:dyDescent="0.3">
      <c r="A3667" s="9" t="s">
        <v>1874</v>
      </c>
      <c r="B3667" s="7" t="s">
        <v>10</v>
      </c>
      <c r="C3667" s="8" t="s">
        <v>17</v>
      </c>
      <c r="D3667" s="9" t="s">
        <v>18</v>
      </c>
      <c r="E3667" s="9" t="s">
        <v>26</v>
      </c>
      <c r="F3667" s="10">
        <v>180856028</v>
      </c>
      <c r="G3667" s="9">
        <v>4</v>
      </c>
      <c r="H3667" s="10">
        <v>33155802</v>
      </c>
      <c r="I3667" s="22">
        <f>(data[[#This Row],[Profit]]/data[[#This Row],[Penjualan]])*100%</f>
        <v>0.18332704951366066</v>
      </c>
      <c r="K3667" s="3"/>
    </row>
    <row r="3668" spans="1:11" ht="15.75" customHeight="1" x14ac:dyDescent="0.3">
      <c r="A3668" s="9" t="s">
        <v>1875</v>
      </c>
      <c r="B3668" s="7" t="s">
        <v>10</v>
      </c>
      <c r="C3668" s="8" t="s">
        <v>20</v>
      </c>
      <c r="D3668" s="9" t="s">
        <v>28</v>
      </c>
      <c r="E3668" s="9" t="s">
        <v>30</v>
      </c>
      <c r="F3668" s="10">
        <v>248141318</v>
      </c>
      <c r="G3668" s="9">
        <v>5</v>
      </c>
      <c r="H3668" s="10">
        <v>26449391</v>
      </c>
      <c r="I3668" s="22">
        <f>(data[[#This Row],[Profit]]/data[[#This Row],[Penjualan]])*100%</f>
        <v>0.10659003189464804</v>
      </c>
      <c r="K3668" s="3"/>
    </row>
    <row r="3669" spans="1:11" ht="15.75" customHeight="1" x14ac:dyDescent="0.3">
      <c r="A3669" s="9" t="s">
        <v>1876</v>
      </c>
      <c r="B3669" s="7" t="s">
        <v>10</v>
      </c>
      <c r="C3669" s="8" t="s">
        <v>20</v>
      </c>
      <c r="D3669" s="9" t="s">
        <v>18</v>
      </c>
      <c r="E3669" s="9" t="s">
        <v>13</v>
      </c>
      <c r="F3669" s="10">
        <v>198254343</v>
      </c>
      <c r="G3669" s="9">
        <v>1</v>
      </c>
      <c r="H3669" s="10">
        <v>11144193</v>
      </c>
      <c r="I3669" s="22">
        <f>(data[[#This Row],[Profit]]/data[[#This Row],[Penjualan]])*100%</f>
        <v>5.6211595828697683E-2</v>
      </c>
      <c r="K3669" s="3"/>
    </row>
    <row r="3670" spans="1:11" ht="15.75" customHeight="1" x14ac:dyDescent="0.3">
      <c r="A3670" s="9" t="s">
        <v>1877</v>
      </c>
      <c r="B3670" s="7" t="s">
        <v>10</v>
      </c>
      <c r="C3670" s="8" t="s">
        <v>17</v>
      </c>
      <c r="D3670" s="9" t="s">
        <v>28</v>
      </c>
      <c r="E3670" s="9" t="s">
        <v>30</v>
      </c>
      <c r="F3670" s="10">
        <v>156305284</v>
      </c>
      <c r="G3670" s="9">
        <v>3</v>
      </c>
      <c r="H3670" s="10">
        <v>33761916</v>
      </c>
      <c r="I3670" s="22">
        <f>(data[[#This Row],[Profit]]/data[[#This Row],[Penjualan]])*100%</f>
        <v>0.21599983785576948</v>
      </c>
      <c r="K3670" s="3"/>
    </row>
    <row r="3671" spans="1:11" ht="15.75" customHeight="1" x14ac:dyDescent="0.3">
      <c r="A3671" s="9" t="s">
        <v>1878</v>
      </c>
      <c r="B3671" s="7" t="s">
        <v>10</v>
      </c>
      <c r="C3671" s="8" t="s">
        <v>17</v>
      </c>
      <c r="D3671" s="9" t="s">
        <v>28</v>
      </c>
      <c r="E3671" s="9" t="s">
        <v>26</v>
      </c>
      <c r="F3671" s="10">
        <v>202506264</v>
      </c>
      <c r="G3671" s="9">
        <v>5</v>
      </c>
      <c r="H3671" s="10">
        <v>23227683</v>
      </c>
      <c r="I3671" s="22">
        <f>(data[[#This Row],[Profit]]/data[[#This Row],[Penjualan]])*100%</f>
        <v>0.11470105932130574</v>
      </c>
      <c r="K3671" s="3"/>
    </row>
    <row r="3672" spans="1:11" ht="15.75" customHeight="1" x14ac:dyDescent="0.3">
      <c r="A3672" s="9" t="s">
        <v>1878</v>
      </c>
      <c r="B3672" s="7" t="s">
        <v>10</v>
      </c>
      <c r="C3672" s="8" t="s">
        <v>17</v>
      </c>
      <c r="D3672" s="9" t="s">
        <v>28</v>
      </c>
      <c r="E3672" s="9" t="s">
        <v>26</v>
      </c>
      <c r="F3672" s="10">
        <v>145814201</v>
      </c>
      <c r="G3672" s="9">
        <v>3</v>
      </c>
      <c r="H3672" s="10">
        <v>27037229</v>
      </c>
      <c r="I3672" s="22">
        <f>(data[[#This Row],[Profit]]/data[[#This Row],[Penjualan]])*100%</f>
        <v>0.18542246787060199</v>
      </c>
      <c r="K3672" s="3"/>
    </row>
    <row r="3673" spans="1:11" ht="15.75" customHeight="1" x14ac:dyDescent="0.3">
      <c r="A3673" s="9" t="s">
        <v>1879</v>
      </c>
      <c r="B3673" s="7" t="s">
        <v>16</v>
      </c>
      <c r="C3673" s="8" t="s">
        <v>20</v>
      </c>
      <c r="D3673" s="9" t="s">
        <v>18</v>
      </c>
      <c r="E3673" s="9" t="s">
        <v>26</v>
      </c>
      <c r="F3673" s="10">
        <v>134213153</v>
      </c>
      <c r="G3673" s="9">
        <v>3</v>
      </c>
      <c r="H3673" s="10">
        <v>25037921</v>
      </c>
      <c r="I3673" s="22">
        <f>(data[[#This Row],[Profit]]/data[[#This Row],[Penjualan]])*100%</f>
        <v>0.1865534073251375</v>
      </c>
      <c r="K3673" s="3"/>
    </row>
    <row r="3674" spans="1:11" ht="15.75" customHeight="1" x14ac:dyDescent="0.3">
      <c r="A3674" s="9" t="s">
        <v>1880</v>
      </c>
      <c r="B3674" s="7" t="s">
        <v>16</v>
      </c>
      <c r="C3674" s="8" t="s">
        <v>20</v>
      </c>
      <c r="D3674" s="9" t="s">
        <v>18</v>
      </c>
      <c r="E3674" s="9" t="s">
        <v>30</v>
      </c>
      <c r="F3674" s="10">
        <v>219529290</v>
      </c>
      <c r="G3674" s="9">
        <v>2</v>
      </c>
      <c r="H3674" s="10">
        <v>16905442</v>
      </c>
      <c r="I3674" s="22">
        <f>(data[[#This Row],[Profit]]/data[[#This Row],[Penjualan]])*100%</f>
        <v>7.7007683120553075E-2</v>
      </c>
      <c r="K3674" s="3"/>
    </row>
    <row r="3675" spans="1:11" ht="15.75" customHeight="1" x14ac:dyDescent="0.3">
      <c r="A3675" s="9" t="s">
        <v>1881</v>
      </c>
      <c r="B3675" s="7" t="s">
        <v>16</v>
      </c>
      <c r="C3675" s="8" t="s">
        <v>20</v>
      </c>
      <c r="D3675" s="9" t="s">
        <v>12</v>
      </c>
      <c r="E3675" s="9" t="s">
        <v>25</v>
      </c>
      <c r="F3675" s="10">
        <v>209903313</v>
      </c>
      <c r="G3675" s="9">
        <v>1</v>
      </c>
      <c r="H3675" s="10">
        <v>29027064</v>
      </c>
      <c r="I3675" s="22">
        <f>(data[[#This Row],[Profit]]/data[[#This Row],[Penjualan]])*100%</f>
        <v>0.13828778395698785</v>
      </c>
      <c r="K3675" s="3"/>
    </row>
    <row r="3676" spans="1:11" ht="15.75" customHeight="1" x14ac:dyDescent="0.3">
      <c r="A3676" s="9" t="s">
        <v>1882</v>
      </c>
      <c r="B3676" s="7" t="s">
        <v>16</v>
      </c>
      <c r="C3676" s="8" t="s">
        <v>20</v>
      </c>
      <c r="D3676" s="9" t="s">
        <v>28</v>
      </c>
      <c r="E3676" s="9" t="s">
        <v>13</v>
      </c>
      <c r="F3676" s="10">
        <v>203770137</v>
      </c>
      <c r="G3676" s="9">
        <v>4</v>
      </c>
      <c r="H3676" s="10">
        <v>29533867</v>
      </c>
      <c r="I3676" s="22">
        <f>(data[[#This Row],[Profit]]/data[[#This Row],[Penjualan]])*100%</f>
        <v>0.14493717006236295</v>
      </c>
      <c r="K3676" s="3"/>
    </row>
    <row r="3677" spans="1:11" ht="15.75" customHeight="1" x14ac:dyDescent="0.3">
      <c r="A3677" s="9" t="s">
        <v>1882</v>
      </c>
      <c r="B3677" s="7" t="s">
        <v>16</v>
      </c>
      <c r="C3677" s="8" t="s">
        <v>20</v>
      </c>
      <c r="D3677" s="9" t="s">
        <v>28</v>
      </c>
      <c r="E3677" s="9" t="s">
        <v>13</v>
      </c>
      <c r="F3677" s="10">
        <v>132849233</v>
      </c>
      <c r="G3677" s="9">
        <v>3</v>
      </c>
      <c r="H3677" s="10">
        <v>24054060</v>
      </c>
      <c r="I3677" s="22">
        <f>(data[[#This Row],[Profit]]/data[[#This Row],[Penjualan]])*100%</f>
        <v>0.18106284437487116</v>
      </c>
      <c r="K3677" s="3"/>
    </row>
    <row r="3678" spans="1:11" ht="15.75" customHeight="1" x14ac:dyDescent="0.3">
      <c r="A3678" s="9" t="s">
        <v>1883</v>
      </c>
      <c r="B3678" s="7" t="s">
        <v>16</v>
      </c>
      <c r="C3678" s="8" t="s">
        <v>20</v>
      </c>
      <c r="D3678" s="9" t="s">
        <v>18</v>
      </c>
      <c r="E3678" s="9" t="s">
        <v>13</v>
      </c>
      <c r="F3678" s="10">
        <v>236003679</v>
      </c>
      <c r="G3678" s="9">
        <v>4</v>
      </c>
      <c r="H3678" s="10">
        <v>14780563</v>
      </c>
      <c r="I3678" s="22">
        <f>(data[[#This Row],[Profit]]/data[[#This Row],[Penjualan]])*100%</f>
        <v>6.2628527922227853E-2</v>
      </c>
      <c r="K3678" s="3"/>
    </row>
    <row r="3679" spans="1:11" ht="15.75" customHeight="1" x14ac:dyDescent="0.3">
      <c r="A3679" s="9" t="s">
        <v>1884</v>
      </c>
      <c r="B3679" s="7" t="s">
        <v>14</v>
      </c>
      <c r="C3679" s="8" t="s">
        <v>20</v>
      </c>
      <c r="D3679" s="9" t="s">
        <v>18</v>
      </c>
      <c r="E3679" s="9" t="s">
        <v>25</v>
      </c>
      <c r="F3679" s="10">
        <v>119200116</v>
      </c>
      <c r="G3679" s="9">
        <v>2</v>
      </c>
      <c r="H3679" s="10">
        <v>30887148</v>
      </c>
      <c r="I3679" s="22">
        <f>(data[[#This Row],[Profit]]/data[[#This Row],[Penjualan]])*100%</f>
        <v>0.25912011696364456</v>
      </c>
      <c r="K3679" s="3"/>
    </row>
    <row r="3680" spans="1:11" ht="15.75" customHeight="1" x14ac:dyDescent="0.3">
      <c r="A3680" s="9" t="s">
        <v>1885</v>
      </c>
      <c r="B3680" s="7" t="s">
        <v>16</v>
      </c>
      <c r="C3680" s="8" t="s">
        <v>11</v>
      </c>
      <c r="D3680" s="9" t="s">
        <v>12</v>
      </c>
      <c r="E3680" s="9" t="s">
        <v>30</v>
      </c>
      <c r="F3680" s="10">
        <v>117648270</v>
      </c>
      <c r="G3680" s="9">
        <v>5</v>
      </c>
      <c r="H3680" s="10">
        <v>26639429</v>
      </c>
      <c r="I3680" s="22">
        <f>(data[[#This Row],[Profit]]/data[[#This Row],[Penjualan]])*100%</f>
        <v>0.22643281537416574</v>
      </c>
      <c r="K3680" s="3"/>
    </row>
    <row r="3681" spans="1:11" ht="15.75" customHeight="1" x14ac:dyDescent="0.3">
      <c r="A3681" s="9" t="s">
        <v>1885</v>
      </c>
      <c r="B3681" s="7" t="s">
        <v>10</v>
      </c>
      <c r="C3681" s="8" t="s">
        <v>11</v>
      </c>
      <c r="D3681" s="9" t="s">
        <v>12</v>
      </c>
      <c r="E3681" s="9" t="s">
        <v>30</v>
      </c>
      <c r="F3681" s="10">
        <v>145101110</v>
      </c>
      <c r="G3681" s="9">
        <v>4</v>
      </c>
      <c r="H3681" s="10">
        <v>32373883</v>
      </c>
      <c r="I3681" s="22">
        <f>(data[[#This Row],[Profit]]/data[[#This Row],[Penjualan]])*100%</f>
        <v>0.22311257991065678</v>
      </c>
      <c r="K3681" s="3"/>
    </row>
    <row r="3682" spans="1:11" ht="15.75" customHeight="1" x14ac:dyDescent="0.3">
      <c r="A3682" s="9" t="s">
        <v>1886</v>
      </c>
      <c r="B3682" s="7" t="s">
        <v>10</v>
      </c>
      <c r="C3682" s="8" t="s">
        <v>20</v>
      </c>
      <c r="D3682" s="9" t="s">
        <v>28</v>
      </c>
      <c r="E3682" s="9" t="s">
        <v>30</v>
      </c>
      <c r="F3682" s="10">
        <v>212461893</v>
      </c>
      <c r="G3682" s="9">
        <v>4</v>
      </c>
      <c r="H3682" s="10">
        <v>20799487</v>
      </c>
      <c r="I3682" s="22">
        <f>(data[[#This Row],[Profit]]/data[[#This Row],[Penjualan]])*100%</f>
        <v>9.7897494493283083E-2</v>
      </c>
      <c r="K3682" s="3"/>
    </row>
    <row r="3683" spans="1:11" ht="15.75" customHeight="1" x14ac:dyDescent="0.3">
      <c r="A3683" s="9" t="s">
        <v>1887</v>
      </c>
      <c r="B3683" s="7" t="s">
        <v>16</v>
      </c>
      <c r="C3683" s="8" t="s">
        <v>20</v>
      </c>
      <c r="D3683" s="9" t="s">
        <v>28</v>
      </c>
      <c r="E3683" s="9" t="s">
        <v>25</v>
      </c>
      <c r="F3683" s="10">
        <v>190390743</v>
      </c>
      <c r="G3683" s="9">
        <v>4</v>
      </c>
      <c r="H3683" s="10">
        <v>26051471</v>
      </c>
      <c r="I3683" s="22">
        <f>(data[[#This Row],[Profit]]/data[[#This Row],[Penjualan]])*100%</f>
        <v>0.13683160530551636</v>
      </c>
      <c r="K3683" s="3"/>
    </row>
    <row r="3684" spans="1:11" ht="15.75" customHeight="1" x14ac:dyDescent="0.3">
      <c r="A3684" s="9" t="s">
        <v>1887</v>
      </c>
      <c r="B3684" s="7" t="s">
        <v>16</v>
      </c>
      <c r="C3684" s="8" t="s">
        <v>20</v>
      </c>
      <c r="D3684" s="9" t="s">
        <v>28</v>
      </c>
      <c r="E3684" s="9" t="s">
        <v>25</v>
      </c>
      <c r="F3684" s="10">
        <v>188103614</v>
      </c>
      <c r="G3684" s="9">
        <v>4</v>
      </c>
      <c r="H3684" s="10">
        <v>13939268</v>
      </c>
      <c r="I3684" s="22">
        <f>(data[[#This Row],[Profit]]/data[[#This Row],[Penjualan]])*100%</f>
        <v>7.4104200890047753E-2</v>
      </c>
      <c r="K3684" s="3"/>
    </row>
    <row r="3685" spans="1:11" ht="15.75" customHeight="1" x14ac:dyDescent="0.3">
      <c r="A3685" s="9" t="s">
        <v>1887</v>
      </c>
      <c r="B3685" s="7" t="s">
        <v>14</v>
      </c>
      <c r="C3685" s="8" t="s">
        <v>20</v>
      </c>
      <c r="D3685" s="9" t="s">
        <v>28</v>
      </c>
      <c r="E3685" s="9" t="s">
        <v>25</v>
      </c>
      <c r="F3685" s="10">
        <v>213836032</v>
      </c>
      <c r="G3685" s="9">
        <v>5</v>
      </c>
      <c r="H3685" s="10">
        <v>13838192</v>
      </c>
      <c r="I3685" s="22">
        <f>(data[[#This Row],[Profit]]/data[[#This Row],[Penjualan]])*100%</f>
        <v>6.4714032852985229E-2</v>
      </c>
      <c r="K3685" s="3"/>
    </row>
    <row r="3686" spans="1:11" ht="15.75" customHeight="1" x14ac:dyDescent="0.3">
      <c r="A3686" s="9" t="s">
        <v>1888</v>
      </c>
      <c r="B3686" s="7" t="s">
        <v>14</v>
      </c>
      <c r="C3686" s="8" t="s">
        <v>11</v>
      </c>
      <c r="D3686" s="9" t="s">
        <v>28</v>
      </c>
      <c r="E3686" s="9" t="s">
        <v>26</v>
      </c>
      <c r="F3686" s="10">
        <v>179796614</v>
      </c>
      <c r="G3686" s="9">
        <v>3</v>
      </c>
      <c r="H3686" s="10">
        <v>30749391</v>
      </c>
      <c r="I3686" s="22">
        <f>(data[[#This Row],[Profit]]/data[[#This Row],[Penjualan]])*100%</f>
        <v>0.17102319290618009</v>
      </c>
      <c r="K3686" s="3"/>
    </row>
    <row r="3687" spans="1:11" ht="15.75" customHeight="1" x14ac:dyDescent="0.3">
      <c r="A3687" s="9" t="s">
        <v>1889</v>
      </c>
      <c r="B3687" s="7" t="s">
        <v>14</v>
      </c>
      <c r="C3687" s="8" t="s">
        <v>11</v>
      </c>
      <c r="D3687" s="9" t="s">
        <v>12</v>
      </c>
      <c r="E3687" s="9" t="s">
        <v>26</v>
      </c>
      <c r="F3687" s="10">
        <v>190430374</v>
      </c>
      <c r="G3687" s="9">
        <v>4</v>
      </c>
      <c r="H3687" s="10">
        <v>13788996</v>
      </c>
      <c r="I3687" s="22">
        <f>(data[[#This Row],[Profit]]/data[[#This Row],[Penjualan]])*100%</f>
        <v>7.2409646162854252E-2</v>
      </c>
      <c r="K3687" s="3"/>
    </row>
    <row r="3688" spans="1:11" ht="15.75" customHeight="1" x14ac:dyDescent="0.3">
      <c r="A3688" s="9" t="s">
        <v>1889</v>
      </c>
      <c r="B3688" s="7" t="s">
        <v>14</v>
      </c>
      <c r="C3688" s="8" t="s">
        <v>11</v>
      </c>
      <c r="D3688" s="9" t="s">
        <v>12</v>
      </c>
      <c r="E3688" s="9" t="s">
        <v>26</v>
      </c>
      <c r="F3688" s="10">
        <v>179467706</v>
      </c>
      <c r="G3688" s="9">
        <v>5</v>
      </c>
      <c r="H3688" s="10">
        <v>23112541</v>
      </c>
      <c r="I3688" s="22">
        <f>(data[[#This Row],[Profit]]/data[[#This Row],[Penjualan]])*100%</f>
        <v>0.128783843707235</v>
      </c>
      <c r="K3688" s="3"/>
    </row>
    <row r="3689" spans="1:11" ht="15.75" customHeight="1" x14ac:dyDescent="0.3">
      <c r="A3689" s="9" t="s">
        <v>1890</v>
      </c>
      <c r="B3689" s="7" t="s">
        <v>16</v>
      </c>
      <c r="C3689" s="8" t="s">
        <v>20</v>
      </c>
      <c r="D3689" s="9" t="s">
        <v>28</v>
      </c>
      <c r="E3689" s="9" t="s">
        <v>26</v>
      </c>
      <c r="F3689" s="10">
        <v>92039765</v>
      </c>
      <c r="G3689" s="9">
        <v>2</v>
      </c>
      <c r="H3689" s="10">
        <v>26537151</v>
      </c>
      <c r="I3689" s="22">
        <f>(data[[#This Row],[Profit]]/data[[#This Row],[Penjualan]])*100%</f>
        <v>0.2883226722710559</v>
      </c>
      <c r="K3689" s="3"/>
    </row>
    <row r="3690" spans="1:11" ht="15.75" customHeight="1" x14ac:dyDescent="0.3">
      <c r="A3690" s="9" t="s">
        <v>1890</v>
      </c>
      <c r="B3690" s="7" t="s">
        <v>16</v>
      </c>
      <c r="C3690" s="8" t="s">
        <v>20</v>
      </c>
      <c r="D3690" s="9" t="s">
        <v>28</v>
      </c>
      <c r="E3690" s="9" t="s">
        <v>26</v>
      </c>
      <c r="F3690" s="10">
        <v>248171048</v>
      </c>
      <c r="G3690" s="9">
        <v>2</v>
      </c>
      <c r="H3690" s="10">
        <v>10913081</v>
      </c>
      <c r="I3690" s="22">
        <f>(data[[#This Row],[Profit]]/data[[#This Row],[Penjualan]])*100%</f>
        <v>4.3974029557226998E-2</v>
      </c>
      <c r="K3690" s="3"/>
    </row>
    <row r="3691" spans="1:11" ht="15.75" customHeight="1" x14ac:dyDescent="0.3">
      <c r="A3691" s="9" t="s">
        <v>1890</v>
      </c>
      <c r="B3691" s="7" t="s">
        <v>16</v>
      </c>
      <c r="C3691" s="8" t="s">
        <v>20</v>
      </c>
      <c r="D3691" s="9" t="s">
        <v>28</v>
      </c>
      <c r="E3691" s="9" t="s">
        <v>26</v>
      </c>
      <c r="F3691" s="10">
        <v>134011171</v>
      </c>
      <c r="G3691" s="9">
        <v>4</v>
      </c>
      <c r="H3691" s="10">
        <v>27027961</v>
      </c>
      <c r="I3691" s="22">
        <f>(data[[#This Row],[Profit]]/data[[#This Row],[Penjualan]])*100%</f>
        <v>0.20168438793807719</v>
      </c>
      <c r="K3691" s="3"/>
    </row>
    <row r="3692" spans="1:11" ht="15.75" customHeight="1" x14ac:dyDescent="0.3">
      <c r="A3692" s="9" t="s">
        <v>1890</v>
      </c>
      <c r="B3692" s="7" t="s">
        <v>39</v>
      </c>
      <c r="C3692" s="8" t="s">
        <v>20</v>
      </c>
      <c r="D3692" s="9" t="s">
        <v>28</v>
      </c>
      <c r="E3692" s="9" t="s">
        <v>26</v>
      </c>
      <c r="F3692" s="10">
        <v>198917990</v>
      </c>
      <c r="G3692" s="9">
        <v>2</v>
      </c>
      <c r="H3692" s="10">
        <v>14217618</v>
      </c>
      <c r="I3692" s="22">
        <f>(data[[#This Row],[Profit]]/data[[#This Row],[Penjualan]])*100%</f>
        <v>7.1474772090749566E-2</v>
      </c>
      <c r="K3692" s="3"/>
    </row>
    <row r="3693" spans="1:11" ht="15.75" customHeight="1" x14ac:dyDescent="0.3">
      <c r="A3693" s="9" t="s">
        <v>1890</v>
      </c>
      <c r="B3693" s="7" t="s">
        <v>14</v>
      </c>
      <c r="C3693" s="8" t="s">
        <v>20</v>
      </c>
      <c r="D3693" s="9" t="s">
        <v>28</v>
      </c>
      <c r="E3693" s="9" t="s">
        <v>26</v>
      </c>
      <c r="F3693" s="10">
        <v>132885960</v>
      </c>
      <c r="G3693" s="9">
        <v>3</v>
      </c>
      <c r="H3693" s="10">
        <v>32621299</v>
      </c>
      <c r="I3693" s="22">
        <f>(data[[#This Row],[Profit]]/data[[#This Row],[Penjualan]])*100%</f>
        <v>0.24548341299562421</v>
      </c>
      <c r="K3693" s="3"/>
    </row>
    <row r="3694" spans="1:11" ht="15.75" customHeight="1" x14ac:dyDescent="0.3">
      <c r="A3694" s="9" t="s">
        <v>1890</v>
      </c>
      <c r="B3694" s="7" t="s">
        <v>14</v>
      </c>
      <c r="C3694" s="8" t="s">
        <v>20</v>
      </c>
      <c r="D3694" s="9" t="s">
        <v>28</v>
      </c>
      <c r="E3694" s="9" t="s">
        <v>26</v>
      </c>
      <c r="F3694" s="10">
        <v>224713864</v>
      </c>
      <c r="G3694" s="9">
        <v>2</v>
      </c>
      <c r="H3694" s="10">
        <v>20102829</v>
      </c>
      <c r="I3694" s="22">
        <f>(data[[#This Row],[Profit]]/data[[#This Row],[Penjualan]])*100%</f>
        <v>8.9459673925592773E-2</v>
      </c>
      <c r="K3694" s="3"/>
    </row>
    <row r="3695" spans="1:11" ht="15.75" customHeight="1" x14ac:dyDescent="0.3">
      <c r="A3695" s="9" t="s">
        <v>1891</v>
      </c>
      <c r="B3695" s="7" t="s">
        <v>14</v>
      </c>
      <c r="C3695" s="8" t="s">
        <v>20</v>
      </c>
      <c r="D3695" s="9" t="s">
        <v>12</v>
      </c>
      <c r="E3695" s="9" t="s">
        <v>26</v>
      </c>
      <c r="F3695" s="10">
        <v>131841065</v>
      </c>
      <c r="G3695" s="9">
        <v>1</v>
      </c>
      <c r="H3695" s="10">
        <v>14643176</v>
      </c>
      <c r="I3695" s="22">
        <f>(data[[#This Row],[Profit]]/data[[#This Row],[Penjualan]])*100%</f>
        <v>0.11106688193090673</v>
      </c>
      <c r="K3695" s="3"/>
    </row>
    <row r="3696" spans="1:11" ht="15.75" customHeight="1" x14ac:dyDescent="0.3">
      <c r="A3696" s="9" t="s">
        <v>1891</v>
      </c>
      <c r="B3696" s="7" t="s">
        <v>14</v>
      </c>
      <c r="C3696" s="8" t="s">
        <v>20</v>
      </c>
      <c r="D3696" s="9" t="s">
        <v>12</v>
      </c>
      <c r="E3696" s="9" t="s">
        <v>26</v>
      </c>
      <c r="F3696" s="10">
        <v>236709665</v>
      </c>
      <c r="G3696" s="9">
        <v>5</v>
      </c>
      <c r="H3696" s="10">
        <v>34890483</v>
      </c>
      <c r="I3696" s="22">
        <f>(data[[#This Row],[Profit]]/data[[#This Row],[Penjualan]])*100%</f>
        <v>0.14739779636796832</v>
      </c>
      <c r="K3696" s="3"/>
    </row>
    <row r="3697" spans="1:11" ht="15.75" customHeight="1" x14ac:dyDescent="0.3">
      <c r="A3697" s="9" t="s">
        <v>1891</v>
      </c>
      <c r="B3697" s="7" t="s">
        <v>16</v>
      </c>
      <c r="C3697" s="8" t="s">
        <v>20</v>
      </c>
      <c r="D3697" s="9" t="s">
        <v>12</v>
      </c>
      <c r="E3697" s="9" t="s">
        <v>26</v>
      </c>
      <c r="F3697" s="10">
        <v>150196870</v>
      </c>
      <c r="G3697" s="9">
        <v>4</v>
      </c>
      <c r="H3697" s="10">
        <v>28856013</v>
      </c>
      <c r="I3697" s="22">
        <f>(data[[#This Row],[Profit]]/data[[#This Row],[Penjualan]])*100%</f>
        <v>0.19212126724078871</v>
      </c>
      <c r="K3697" s="3"/>
    </row>
    <row r="3698" spans="1:11" ht="15.75" customHeight="1" x14ac:dyDescent="0.3">
      <c r="A3698" s="9" t="s">
        <v>1891</v>
      </c>
      <c r="B3698" s="7" t="s">
        <v>16</v>
      </c>
      <c r="C3698" s="8" t="s">
        <v>20</v>
      </c>
      <c r="D3698" s="9" t="s">
        <v>12</v>
      </c>
      <c r="E3698" s="9" t="s">
        <v>26</v>
      </c>
      <c r="F3698" s="10">
        <v>132160476</v>
      </c>
      <c r="G3698" s="9">
        <v>4</v>
      </c>
      <c r="H3698" s="10">
        <v>12964874</v>
      </c>
      <c r="I3698" s="22">
        <f>(data[[#This Row],[Profit]]/data[[#This Row],[Penjualan]])*100%</f>
        <v>9.8099480210709897E-2</v>
      </c>
      <c r="K3698" s="3"/>
    </row>
    <row r="3699" spans="1:11" ht="15.75" customHeight="1" x14ac:dyDescent="0.3">
      <c r="A3699" s="9" t="s">
        <v>1891</v>
      </c>
      <c r="B3699" s="7" t="s">
        <v>39</v>
      </c>
      <c r="C3699" s="8" t="s">
        <v>20</v>
      </c>
      <c r="D3699" s="9" t="s">
        <v>12</v>
      </c>
      <c r="E3699" s="9" t="s">
        <v>26</v>
      </c>
      <c r="F3699" s="10">
        <v>147610880</v>
      </c>
      <c r="G3699" s="9">
        <v>3</v>
      </c>
      <c r="H3699" s="10">
        <v>26264580</v>
      </c>
      <c r="I3699" s="22">
        <f>(data[[#This Row],[Profit]]/data[[#This Row],[Penjualan]])*100%</f>
        <v>0.17793119314782216</v>
      </c>
      <c r="K3699" s="3"/>
    </row>
    <row r="3700" spans="1:11" ht="15.75" customHeight="1" x14ac:dyDescent="0.3">
      <c r="A3700" s="9" t="s">
        <v>1891</v>
      </c>
      <c r="B3700" s="7" t="s">
        <v>39</v>
      </c>
      <c r="C3700" s="8" t="s">
        <v>20</v>
      </c>
      <c r="D3700" s="9" t="s">
        <v>12</v>
      </c>
      <c r="E3700" s="9" t="s">
        <v>26</v>
      </c>
      <c r="F3700" s="10">
        <v>95774624</v>
      </c>
      <c r="G3700" s="9">
        <v>5</v>
      </c>
      <c r="H3700" s="10">
        <v>11450349</v>
      </c>
      <c r="I3700" s="22">
        <f>(data[[#This Row],[Profit]]/data[[#This Row],[Penjualan]])*100%</f>
        <v>0.11955514437728307</v>
      </c>
      <c r="K3700" s="3"/>
    </row>
    <row r="3701" spans="1:11" ht="15.75" customHeight="1" x14ac:dyDescent="0.3">
      <c r="A3701" s="9" t="s">
        <v>1892</v>
      </c>
      <c r="B3701" s="7" t="s">
        <v>39</v>
      </c>
      <c r="C3701" s="8" t="s">
        <v>21</v>
      </c>
      <c r="D3701" s="9" t="s">
        <v>28</v>
      </c>
      <c r="E3701" s="9" t="s">
        <v>13</v>
      </c>
      <c r="F3701" s="10">
        <v>227849542</v>
      </c>
      <c r="G3701" s="9">
        <v>4</v>
      </c>
      <c r="H3701" s="10">
        <v>22809115</v>
      </c>
      <c r="I3701" s="22">
        <f>(data[[#This Row],[Profit]]/data[[#This Row],[Penjualan]])*100%</f>
        <v>0.10010603839616232</v>
      </c>
      <c r="K3701" s="3"/>
    </row>
    <row r="3702" spans="1:11" ht="15.75" customHeight="1" x14ac:dyDescent="0.3">
      <c r="A3702" s="9" t="s">
        <v>1893</v>
      </c>
      <c r="B3702" s="7" t="s">
        <v>39</v>
      </c>
      <c r="C3702" s="8" t="s">
        <v>20</v>
      </c>
      <c r="D3702" s="9" t="s">
        <v>28</v>
      </c>
      <c r="E3702" s="9" t="s">
        <v>13</v>
      </c>
      <c r="F3702" s="10">
        <v>147368849</v>
      </c>
      <c r="G3702" s="9">
        <v>3</v>
      </c>
      <c r="H3702" s="10">
        <v>12273214</v>
      </c>
      <c r="I3702" s="22">
        <f>(data[[#This Row],[Profit]]/data[[#This Row],[Penjualan]])*100%</f>
        <v>8.328228172563118E-2</v>
      </c>
      <c r="K3702" s="3"/>
    </row>
    <row r="3703" spans="1:11" ht="15.75" customHeight="1" x14ac:dyDescent="0.3">
      <c r="A3703" s="9" t="s">
        <v>1894</v>
      </c>
      <c r="B3703" s="7" t="s">
        <v>39</v>
      </c>
      <c r="C3703" s="8" t="s">
        <v>21</v>
      </c>
      <c r="D3703" s="9" t="s">
        <v>28</v>
      </c>
      <c r="E3703" s="9" t="s">
        <v>26</v>
      </c>
      <c r="F3703" s="10">
        <v>176765350</v>
      </c>
      <c r="G3703" s="9">
        <v>1</v>
      </c>
      <c r="H3703" s="10">
        <v>19485480</v>
      </c>
      <c r="I3703" s="22">
        <f>(data[[#This Row],[Profit]]/data[[#This Row],[Penjualan]])*100%</f>
        <v>0.11023359498906318</v>
      </c>
      <c r="K3703" s="3"/>
    </row>
    <row r="3704" spans="1:11" ht="15.75" customHeight="1" x14ac:dyDescent="0.3">
      <c r="A3704" s="9" t="s">
        <v>1894</v>
      </c>
      <c r="B3704" s="7" t="s">
        <v>39</v>
      </c>
      <c r="C3704" s="8" t="s">
        <v>21</v>
      </c>
      <c r="D3704" s="9" t="s">
        <v>28</v>
      </c>
      <c r="E3704" s="9" t="s">
        <v>26</v>
      </c>
      <c r="F3704" s="10">
        <v>104091748</v>
      </c>
      <c r="G3704" s="9">
        <v>3</v>
      </c>
      <c r="H3704" s="10">
        <v>24075440</v>
      </c>
      <c r="I3704" s="22">
        <f>(data[[#This Row],[Profit]]/data[[#This Row],[Penjualan]])*100%</f>
        <v>0.23129057262060773</v>
      </c>
      <c r="K3704" s="3"/>
    </row>
    <row r="3705" spans="1:11" ht="15.75" customHeight="1" x14ac:dyDescent="0.3">
      <c r="A3705" s="9" t="s">
        <v>1895</v>
      </c>
      <c r="B3705" s="7" t="s">
        <v>39</v>
      </c>
      <c r="C3705" s="8" t="s">
        <v>20</v>
      </c>
      <c r="D3705" s="9" t="s">
        <v>28</v>
      </c>
      <c r="E3705" s="9" t="s">
        <v>26</v>
      </c>
      <c r="F3705" s="10">
        <v>172746296</v>
      </c>
      <c r="G3705" s="9">
        <v>5</v>
      </c>
      <c r="H3705" s="10">
        <v>20197117</v>
      </c>
      <c r="I3705" s="22">
        <f>(data[[#This Row],[Profit]]/data[[#This Row],[Penjualan]])*100%</f>
        <v>0.11691780065721351</v>
      </c>
      <c r="K3705" s="3"/>
    </row>
    <row r="3706" spans="1:11" ht="15.75" customHeight="1" x14ac:dyDescent="0.3">
      <c r="A3706" s="9" t="s">
        <v>1895</v>
      </c>
      <c r="B3706" s="7" t="s">
        <v>39</v>
      </c>
      <c r="C3706" s="8" t="s">
        <v>20</v>
      </c>
      <c r="D3706" s="9" t="s">
        <v>28</v>
      </c>
      <c r="E3706" s="9" t="s">
        <v>26</v>
      </c>
      <c r="F3706" s="10">
        <v>241148766</v>
      </c>
      <c r="G3706" s="9">
        <v>5</v>
      </c>
      <c r="H3706" s="10">
        <v>15902233</v>
      </c>
      <c r="I3706" s="22">
        <f>(data[[#This Row],[Profit]]/data[[#This Row],[Penjualan]])*100%</f>
        <v>6.5943663174291345E-2</v>
      </c>
      <c r="K3706" s="3"/>
    </row>
    <row r="3707" spans="1:11" ht="15.75" customHeight="1" x14ac:dyDescent="0.3">
      <c r="A3707" s="9" t="s">
        <v>1896</v>
      </c>
      <c r="B3707" s="7" t="s">
        <v>39</v>
      </c>
      <c r="C3707" s="8" t="s">
        <v>20</v>
      </c>
      <c r="D3707" s="9" t="s">
        <v>28</v>
      </c>
      <c r="E3707" s="9" t="s">
        <v>30</v>
      </c>
      <c r="F3707" s="10">
        <v>95524935</v>
      </c>
      <c r="G3707" s="9">
        <v>4</v>
      </c>
      <c r="H3707" s="10">
        <v>34947567</v>
      </c>
      <c r="I3707" s="22">
        <f>(data[[#This Row],[Profit]]/data[[#This Row],[Penjualan]])*100%</f>
        <v>0.36584758733413425</v>
      </c>
      <c r="K3707" s="3"/>
    </row>
    <row r="3708" spans="1:11" ht="15.75" customHeight="1" x14ac:dyDescent="0.3">
      <c r="A3708" s="9" t="s">
        <v>1896</v>
      </c>
      <c r="B3708" s="7" t="s">
        <v>39</v>
      </c>
      <c r="C3708" s="8" t="s">
        <v>20</v>
      </c>
      <c r="D3708" s="9" t="s">
        <v>28</v>
      </c>
      <c r="E3708" s="9" t="s">
        <v>30</v>
      </c>
      <c r="F3708" s="10">
        <v>238218739</v>
      </c>
      <c r="G3708" s="9">
        <v>3</v>
      </c>
      <c r="H3708" s="10">
        <v>20621590</v>
      </c>
      <c r="I3708" s="22">
        <f>(data[[#This Row],[Profit]]/data[[#This Row],[Penjualan]])*100%</f>
        <v>8.6565776003037276E-2</v>
      </c>
      <c r="K3708" s="3"/>
    </row>
    <row r="3709" spans="1:11" ht="15.75" customHeight="1" x14ac:dyDescent="0.3">
      <c r="A3709" s="9" t="s">
        <v>1896</v>
      </c>
      <c r="B3709" s="7" t="s">
        <v>39</v>
      </c>
      <c r="C3709" s="8" t="s">
        <v>20</v>
      </c>
      <c r="D3709" s="9" t="s">
        <v>28</v>
      </c>
      <c r="E3709" s="9" t="s">
        <v>30</v>
      </c>
      <c r="F3709" s="10">
        <v>169915861</v>
      </c>
      <c r="G3709" s="9">
        <v>4</v>
      </c>
      <c r="H3709" s="10">
        <v>13798393</v>
      </c>
      <c r="I3709" s="22">
        <f>(data[[#This Row],[Profit]]/data[[#This Row],[Penjualan]])*100%</f>
        <v>8.1207209961405541E-2</v>
      </c>
      <c r="K3709" s="3"/>
    </row>
    <row r="3710" spans="1:11" ht="15.75" customHeight="1" x14ac:dyDescent="0.3">
      <c r="A3710" s="9" t="s">
        <v>1896</v>
      </c>
      <c r="B3710" s="7" t="s">
        <v>39</v>
      </c>
      <c r="C3710" s="8" t="s">
        <v>20</v>
      </c>
      <c r="D3710" s="9" t="s">
        <v>28</v>
      </c>
      <c r="E3710" s="9" t="s">
        <v>30</v>
      </c>
      <c r="F3710" s="10">
        <v>184939553</v>
      </c>
      <c r="G3710" s="9">
        <v>1</v>
      </c>
      <c r="H3710" s="10">
        <v>19763827</v>
      </c>
      <c r="I3710" s="22">
        <f>(data[[#This Row],[Profit]]/data[[#This Row],[Penjualan]])*100%</f>
        <v>0.10686641488746326</v>
      </c>
      <c r="K3710" s="3"/>
    </row>
    <row r="3711" spans="1:11" ht="15.75" customHeight="1" x14ac:dyDescent="0.3">
      <c r="A3711" s="9" t="s">
        <v>1897</v>
      </c>
      <c r="B3711" s="7" t="s">
        <v>39</v>
      </c>
      <c r="C3711" s="8" t="s">
        <v>20</v>
      </c>
      <c r="D3711" s="9" t="s">
        <v>28</v>
      </c>
      <c r="E3711" s="9" t="s">
        <v>30</v>
      </c>
      <c r="F3711" s="10">
        <v>101947209</v>
      </c>
      <c r="G3711" s="9">
        <v>1</v>
      </c>
      <c r="H3711" s="10">
        <v>26440973</v>
      </c>
      <c r="I3711" s="22">
        <f>(data[[#This Row],[Profit]]/data[[#This Row],[Penjualan]])*100%</f>
        <v>0.25935945926680543</v>
      </c>
      <c r="K3711" s="3"/>
    </row>
    <row r="3712" spans="1:11" ht="15.75" customHeight="1" x14ac:dyDescent="0.3">
      <c r="A3712" s="9" t="s">
        <v>1897</v>
      </c>
      <c r="B3712" s="7" t="s">
        <v>39</v>
      </c>
      <c r="C3712" s="8" t="s">
        <v>20</v>
      </c>
      <c r="D3712" s="9" t="s">
        <v>28</v>
      </c>
      <c r="E3712" s="9" t="s">
        <v>30</v>
      </c>
      <c r="F3712" s="10">
        <v>121916451</v>
      </c>
      <c r="G3712" s="9">
        <v>3</v>
      </c>
      <c r="H3712" s="10">
        <v>16359319</v>
      </c>
      <c r="I3712" s="22">
        <f>(data[[#This Row],[Profit]]/data[[#This Row],[Penjualan]])*100%</f>
        <v>0.13418467209154572</v>
      </c>
      <c r="K3712" s="3"/>
    </row>
    <row r="3713" spans="1:11" ht="15.75" customHeight="1" x14ac:dyDescent="0.3">
      <c r="A3713" s="9" t="s">
        <v>1897</v>
      </c>
      <c r="B3713" s="7" t="s">
        <v>14</v>
      </c>
      <c r="C3713" s="8" t="s">
        <v>20</v>
      </c>
      <c r="D3713" s="9" t="s">
        <v>28</v>
      </c>
      <c r="E3713" s="9" t="s">
        <v>30</v>
      </c>
      <c r="F3713" s="10">
        <v>153837341</v>
      </c>
      <c r="G3713" s="9">
        <v>1</v>
      </c>
      <c r="H3713" s="10">
        <v>12926190</v>
      </c>
      <c r="I3713" s="22">
        <f>(data[[#This Row],[Profit]]/data[[#This Row],[Penjualan]])*100%</f>
        <v>8.4025048248851361E-2</v>
      </c>
      <c r="K3713" s="3"/>
    </row>
    <row r="3714" spans="1:11" ht="15.75" customHeight="1" x14ac:dyDescent="0.3">
      <c r="A3714" s="9" t="s">
        <v>1898</v>
      </c>
      <c r="B3714" s="7" t="s">
        <v>14</v>
      </c>
      <c r="C3714" s="8" t="s">
        <v>20</v>
      </c>
      <c r="D3714" s="9" t="s">
        <v>12</v>
      </c>
      <c r="E3714" s="9" t="s">
        <v>13</v>
      </c>
      <c r="F3714" s="10">
        <v>242103936</v>
      </c>
      <c r="G3714" s="9">
        <v>3</v>
      </c>
      <c r="H3714" s="10">
        <v>27054506</v>
      </c>
      <c r="I3714" s="22">
        <f>(data[[#This Row],[Profit]]/data[[#This Row],[Penjualan]])*100%</f>
        <v>0.11174748517925789</v>
      </c>
      <c r="K3714" s="3"/>
    </row>
    <row r="3715" spans="1:11" ht="15.75" customHeight="1" x14ac:dyDescent="0.3">
      <c r="A3715" s="9" t="s">
        <v>1899</v>
      </c>
      <c r="B3715" s="7" t="s">
        <v>14</v>
      </c>
      <c r="C3715" s="8" t="s">
        <v>20</v>
      </c>
      <c r="D3715" s="9" t="s">
        <v>12</v>
      </c>
      <c r="E3715" s="9" t="s">
        <v>13</v>
      </c>
      <c r="F3715" s="10">
        <v>149563096</v>
      </c>
      <c r="G3715" s="9">
        <v>1</v>
      </c>
      <c r="H3715" s="10">
        <v>33119643</v>
      </c>
      <c r="I3715" s="22">
        <f>(data[[#This Row],[Profit]]/data[[#This Row],[Penjualan]])*100%</f>
        <v>0.22144261442675672</v>
      </c>
      <c r="K3715" s="3"/>
    </row>
    <row r="3716" spans="1:11" ht="15.75" customHeight="1" x14ac:dyDescent="0.3">
      <c r="A3716" s="9" t="s">
        <v>1899</v>
      </c>
      <c r="B3716" s="7" t="s">
        <v>16</v>
      </c>
      <c r="C3716" s="8" t="s">
        <v>20</v>
      </c>
      <c r="D3716" s="9" t="s">
        <v>12</v>
      </c>
      <c r="E3716" s="9" t="s">
        <v>13</v>
      </c>
      <c r="F3716" s="10">
        <v>211255067</v>
      </c>
      <c r="G3716" s="9">
        <v>4</v>
      </c>
      <c r="H3716" s="10">
        <v>26321294</v>
      </c>
      <c r="I3716" s="22">
        <f>(data[[#This Row],[Profit]]/data[[#This Row],[Penjualan]])*100%</f>
        <v>0.12459485291304279</v>
      </c>
      <c r="K3716" s="3"/>
    </row>
    <row r="3717" spans="1:11" ht="15.75" customHeight="1" x14ac:dyDescent="0.3">
      <c r="A3717" s="9" t="s">
        <v>1899</v>
      </c>
      <c r="B3717" s="7" t="s">
        <v>16</v>
      </c>
      <c r="C3717" s="8" t="s">
        <v>20</v>
      </c>
      <c r="D3717" s="9" t="s">
        <v>12</v>
      </c>
      <c r="E3717" s="9" t="s">
        <v>13</v>
      </c>
      <c r="F3717" s="10">
        <v>185942420</v>
      </c>
      <c r="G3717" s="9">
        <v>5</v>
      </c>
      <c r="H3717" s="10">
        <v>17809076</v>
      </c>
      <c r="I3717" s="22">
        <f>(data[[#This Row],[Profit]]/data[[#This Row],[Penjualan]])*100%</f>
        <v>9.5777370220307981E-2</v>
      </c>
      <c r="K3717" s="3"/>
    </row>
    <row r="3718" spans="1:11" ht="15.75" customHeight="1" x14ac:dyDescent="0.3">
      <c r="A3718" s="9" t="s">
        <v>1899</v>
      </c>
      <c r="B3718" s="7" t="s">
        <v>14</v>
      </c>
      <c r="C3718" s="8" t="s">
        <v>20</v>
      </c>
      <c r="D3718" s="9" t="s">
        <v>12</v>
      </c>
      <c r="E3718" s="9" t="s">
        <v>13</v>
      </c>
      <c r="F3718" s="10">
        <v>192077242</v>
      </c>
      <c r="G3718" s="9">
        <v>2</v>
      </c>
      <c r="H3718" s="10">
        <v>22056827</v>
      </c>
      <c r="I3718" s="22">
        <f>(data[[#This Row],[Profit]]/data[[#This Row],[Penjualan]])*100%</f>
        <v>0.11483310969240176</v>
      </c>
      <c r="K3718" s="3"/>
    </row>
    <row r="3719" spans="1:11" ht="15.75" customHeight="1" x14ac:dyDescent="0.3">
      <c r="A3719" s="9" t="s">
        <v>1900</v>
      </c>
      <c r="B3719" s="7" t="s">
        <v>14</v>
      </c>
      <c r="C3719" s="8" t="s">
        <v>20</v>
      </c>
      <c r="D3719" s="9" t="s">
        <v>28</v>
      </c>
      <c r="E3719" s="9" t="s">
        <v>30</v>
      </c>
      <c r="F3719" s="10">
        <v>238551325</v>
      </c>
      <c r="G3719" s="9">
        <v>2</v>
      </c>
      <c r="H3719" s="10">
        <v>28732730</v>
      </c>
      <c r="I3719" s="22">
        <f>(data[[#This Row],[Profit]]/data[[#This Row],[Penjualan]])*100%</f>
        <v>0.12044674243582591</v>
      </c>
      <c r="K3719" s="3"/>
    </row>
    <row r="3720" spans="1:11" ht="15.75" customHeight="1" x14ac:dyDescent="0.3">
      <c r="A3720" s="9" t="s">
        <v>1900</v>
      </c>
      <c r="B3720" s="7" t="s">
        <v>14</v>
      </c>
      <c r="C3720" s="8" t="s">
        <v>20</v>
      </c>
      <c r="D3720" s="9" t="s">
        <v>28</v>
      </c>
      <c r="E3720" s="9" t="s">
        <v>30</v>
      </c>
      <c r="F3720" s="10">
        <v>165239487</v>
      </c>
      <c r="G3720" s="9">
        <v>5</v>
      </c>
      <c r="H3720" s="10">
        <v>27882610</v>
      </c>
      <c r="I3720" s="22">
        <f>(data[[#This Row],[Profit]]/data[[#This Row],[Penjualan]])*100%</f>
        <v>0.16874059891023505</v>
      </c>
      <c r="K3720" s="3"/>
    </row>
    <row r="3721" spans="1:11" ht="15.75" customHeight="1" x14ac:dyDescent="0.3">
      <c r="A3721" s="9" t="s">
        <v>1901</v>
      </c>
      <c r="B3721" s="7" t="s">
        <v>14</v>
      </c>
      <c r="C3721" s="8" t="s">
        <v>21</v>
      </c>
      <c r="D3721" s="9" t="s">
        <v>12</v>
      </c>
      <c r="E3721" s="9" t="s">
        <v>30</v>
      </c>
      <c r="F3721" s="10">
        <v>209418424</v>
      </c>
      <c r="G3721" s="9">
        <v>2</v>
      </c>
      <c r="H3721" s="10">
        <v>22699541</v>
      </c>
      <c r="I3721" s="22">
        <f>(data[[#This Row],[Profit]]/data[[#This Row],[Penjualan]])*100%</f>
        <v>0.10839323764560467</v>
      </c>
      <c r="K3721" s="3"/>
    </row>
    <row r="3722" spans="1:11" ht="15.75" customHeight="1" x14ac:dyDescent="0.3">
      <c r="A3722" s="9" t="s">
        <v>1901</v>
      </c>
      <c r="B3722" s="7" t="s">
        <v>14</v>
      </c>
      <c r="C3722" s="8" t="s">
        <v>21</v>
      </c>
      <c r="D3722" s="9" t="s">
        <v>12</v>
      </c>
      <c r="E3722" s="9" t="s">
        <v>30</v>
      </c>
      <c r="F3722" s="10">
        <v>170300635</v>
      </c>
      <c r="G3722" s="9">
        <v>5</v>
      </c>
      <c r="H3722" s="10">
        <v>12526317</v>
      </c>
      <c r="I3722" s="22">
        <f>(data[[#This Row],[Profit]]/data[[#This Row],[Penjualan]])*100%</f>
        <v>7.3554141474575244E-2</v>
      </c>
      <c r="K3722" s="3"/>
    </row>
    <row r="3723" spans="1:11" ht="15.75" customHeight="1" x14ac:dyDescent="0.3">
      <c r="A3723" s="9" t="s">
        <v>1902</v>
      </c>
      <c r="B3723" s="7" t="s">
        <v>14</v>
      </c>
      <c r="C3723" s="8" t="s">
        <v>20</v>
      </c>
      <c r="D3723" s="9" t="s">
        <v>12</v>
      </c>
      <c r="E3723" s="9" t="s">
        <v>25</v>
      </c>
      <c r="F3723" s="10">
        <v>204599394</v>
      </c>
      <c r="G3723" s="9">
        <v>4</v>
      </c>
      <c r="H3723" s="10">
        <v>34215591</v>
      </c>
      <c r="I3723" s="22">
        <f>(data[[#This Row],[Profit]]/data[[#This Row],[Penjualan]])*100%</f>
        <v>0.1672321228869329</v>
      </c>
      <c r="K3723" s="3"/>
    </row>
    <row r="3724" spans="1:11" ht="15.75" customHeight="1" x14ac:dyDescent="0.3">
      <c r="A3724" s="9" t="s">
        <v>1902</v>
      </c>
      <c r="B3724" s="7" t="s">
        <v>39</v>
      </c>
      <c r="C3724" s="8" t="s">
        <v>20</v>
      </c>
      <c r="D3724" s="9" t="s">
        <v>12</v>
      </c>
      <c r="E3724" s="9" t="s">
        <v>25</v>
      </c>
      <c r="F3724" s="10">
        <v>108609965</v>
      </c>
      <c r="G3724" s="9">
        <v>4</v>
      </c>
      <c r="H3724" s="10">
        <v>10161797</v>
      </c>
      <c r="I3724" s="22">
        <f>(data[[#This Row],[Profit]]/data[[#This Row],[Penjualan]])*100%</f>
        <v>9.356228961127093E-2</v>
      </c>
      <c r="K3724" s="3"/>
    </row>
    <row r="3725" spans="1:11" ht="15.75" customHeight="1" x14ac:dyDescent="0.3">
      <c r="A3725" s="9" t="s">
        <v>1903</v>
      </c>
      <c r="B3725" s="7" t="s">
        <v>14</v>
      </c>
      <c r="C3725" s="8" t="s">
        <v>20</v>
      </c>
      <c r="D3725" s="9" t="s">
        <v>28</v>
      </c>
      <c r="E3725" s="9" t="s">
        <v>25</v>
      </c>
      <c r="F3725" s="10">
        <v>170013063</v>
      </c>
      <c r="G3725" s="9">
        <v>4</v>
      </c>
      <c r="H3725" s="10">
        <v>19928330</v>
      </c>
      <c r="I3725" s="22">
        <f>(data[[#This Row],[Profit]]/data[[#This Row],[Penjualan]])*100%</f>
        <v>0.11721646353727537</v>
      </c>
      <c r="K3725" s="3"/>
    </row>
    <row r="3726" spans="1:11" ht="15.75" customHeight="1" x14ac:dyDescent="0.3">
      <c r="A3726" s="9" t="s">
        <v>1903</v>
      </c>
      <c r="B3726" s="7" t="s">
        <v>14</v>
      </c>
      <c r="C3726" s="8" t="s">
        <v>20</v>
      </c>
      <c r="D3726" s="9" t="s">
        <v>28</v>
      </c>
      <c r="E3726" s="9" t="s">
        <v>25</v>
      </c>
      <c r="F3726" s="10">
        <v>156349760</v>
      </c>
      <c r="G3726" s="9">
        <v>1</v>
      </c>
      <c r="H3726" s="10">
        <v>14176687</v>
      </c>
      <c r="I3726" s="22">
        <f>(data[[#This Row],[Profit]]/data[[#This Row],[Penjualan]])*100%</f>
        <v>9.0672905414117683E-2</v>
      </c>
      <c r="K3726" s="3"/>
    </row>
    <row r="3727" spans="1:11" ht="15.75" customHeight="1" x14ac:dyDescent="0.3">
      <c r="A3727" s="9" t="s">
        <v>1903</v>
      </c>
      <c r="B3727" s="7" t="s">
        <v>39</v>
      </c>
      <c r="C3727" s="8" t="s">
        <v>20</v>
      </c>
      <c r="D3727" s="9" t="s">
        <v>28</v>
      </c>
      <c r="E3727" s="9" t="s">
        <v>25</v>
      </c>
      <c r="F3727" s="10">
        <v>181886856</v>
      </c>
      <c r="G3727" s="9">
        <v>5</v>
      </c>
      <c r="H3727" s="10">
        <v>31965061</v>
      </c>
      <c r="I3727" s="22">
        <f>(data[[#This Row],[Profit]]/data[[#This Row],[Penjualan]])*100%</f>
        <v>0.17574145654593096</v>
      </c>
      <c r="K3727" s="3"/>
    </row>
    <row r="3728" spans="1:11" ht="15.75" customHeight="1" x14ac:dyDescent="0.3">
      <c r="A3728" s="9" t="s">
        <v>1903</v>
      </c>
      <c r="B3728" s="7" t="s">
        <v>39</v>
      </c>
      <c r="C3728" s="8" t="s">
        <v>20</v>
      </c>
      <c r="D3728" s="9" t="s">
        <v>28</v>
      </c>
      <c r="E3728" s="9" t="s">
        <v>25</v>
      </c>
      <c r="F3728" s="10">
        <v>190979144</v>
      </c>
      <c r="G3728" s="9">
        <v>2</v>
      </c>
      <c r="H3728" s="10">
        <v>32803081</v>
      </c>
      <c r="I3728" s="22">
        <f>(data[[#This Row],[Profit]]/data[[#This Row],[Penjualan]])*100%</f>
        <v>0.17176263498175487</v>
      </c>
      <c r="K3728" s="3"/>
    </row>
    <row r="3729" spans="1:11" ht="15.75" customHeight="1" x14ac:dyDescent="0.3">
      <c r="A3729" s="9" t="s">
        <v>1904</v>
      </c>
      <c r="B3729" s="7" t="s">
        <v>14</v>
      </c>
      <c r="C3729" s="8" t="s">
        <v>20</v>
      </c>
      <c r="D3729" s="9" t="s">
        <v>12</v>
      </c>
      <c r="E3729" s="9" t="s">
        <v>26</v>
      </c>
      <c r="F3729" s="10">
        <v>194552707</v>
      </c>
      <c r="G3729" s="9">
        <v>1</v>
      </c>
      <c r="H3729" s="10">
        <v>17900453</v>
      </c>
      <c r="I3729" s="22">
        <f>(data[[#This Row],[Profit]]/data[[#This Row],[Penjualan]])*100%</f>
        <v>9.2008244326304847E-2</v>
      </c>
      <c r="K3729" s="3"/>
    </row>
    <row r="3730" spans="1:11" ht="15.75" customHeight="1" x14ac:dyDescent="0.3">
      <c r="A3730" s="9" t="s">
        <v>1905</v>
      </c>
      <c r="B3730" s="7" t="s">
        <v>16</v>
      </c>
      <c r="C3730" s="8" t="s">
        <v>11</v>
      </c>
      <c r="D3730" s="9" t="s">
        <v>12</v>
      </c>
      <c r="E3730" s="9" t="s">
        <v>25</v>
      </c>
      <c r="F3730" s="10">
        <v>194489411</v>
      </c>
      <c r="G3730" s="9">
        <v>5</v>
      </c>
      <c r="H3730" s="10">
        <v>12280100</v>
      </c>
      <c r="I3730" s="22">
        <f>(data[[#This Row],[Profit]]/data[[#This Row],[Penjualan]])*100%</f>
        <v>6.3140198414195409E-2</v>
      </c>
      <c r="K3730" s="3"/>
    </row>
    <row r="3731" spans="1:11" ht="15.75" customHeight="1" x14ac:dyDescent="0.3">
      <c r="A3731" s="9" t="s">
        <v>1905</v>
      </c>
      <c r="B3731" s="7" t="s">
        <v>39</v>
      </c>
      <c r="C3731" s="8" t="s">
        <v>11</v>
      </c>
      <c r="D3731" s="9" t="s">
        <v>12</v>
      </c>
      <c r="E3731" s="9" t="s">
        <v>25</v>
      </c>
      <c r="F3731" s="10">
        <v>125643427</v>
      </c>
      <c r="G3731" s="9">
        <v>1</v>
      </c>
      <c r="H3731" s="10">
        <v>12732872</v>
      </c>
      <c r="I3731" s="22">
        <f>(data[[#This Row],[Profit]]/data[[#This Row],[Penjualan]])*100%</f>
        <v>0.10134133001641224</v>
      </c>
      <c r="K3731" s="3"/>
    </row>
    <row r="3732" spans="1:11" ht="15.75" customHeight="1" x14ac:dyDescent="0.3">
      <c r="A3732" s="9" t="s">
        <v>1905</v>
      </c>
      <c r="B3732" s="7" t="s">
        <v>14</v>
      </c>
      <c r="C3732" s="8" t="s">
        <v>11</v>
      </c>
      <c r="D3732" s="9" t="s">
        <v>12</v>
      </c>
      <c r="E3732" s="9" t="s">
        <v>25</v>
      </c>
      <c r="F3732" s="10">
        <v>93279224</v>
      </c>
      <c r="G3732" s="9">
        <v>1</v>
      </c>
      <c r="H3732" s="10">
        <v>29511718</v>
      </c>
      <c r="I3732" s="22">
        <f>(data[[#This Row],[Profit]]/data[[#This Row],[Penjualan]])*100%</f>
        <v>0.3163803978472205</v>
      </c>
      <c r="K3732" s="3"/>
    </row>
    <row r="3733" spans="1:11" ht="15.75" customHeight="1" x14ac:dyDescent="0.3">
      <c r="A3733" s="9" t="s">
        <v>1905</v>
      </c>
      <c r="B3733" s="7" t="s">
        <v>16</v>
      </c>
      <c r="C3733" s="8" t="s">
        <v>11</v>
      </c>
      <c r="D3733" s="9" t="s">
        <v>12</v>
      </c>
      <c r="E3733" s="9" t="s">
        <v>25</v>
      </c>
      <c r="F3733" s="10">
        <v>152873536</v>
      </c>
      <c r="G3733" s="9">
        <v>5</v>
      </c>
      <c r="H3733" s="10">
        <v>22383045</v>
      </c>
      <c r="I3733" s="22">
        <f>(data[[#This Row],[Profit]]/data[[#This Row],[Penjualan]])*100%</f>
        <v>0.14641543321140946</v>
      </c>
      <c r="K3733" s="3"/>
    </row>
    <row r="3734" spans="1:11" ht="15.75" customHeight="1" x14ac:dyDescent="0.3">
      <c r="A3734" s="9" t="s">
        <v>1905</v>
      </c>
      <c r="B3734" s="7" t="s">
        <v>16</v>
      </c>
      <c r="C3734" s="8" t="s">
        <v>11</v>
      </c>
      <c r="D3734" s="9" t="s">
        <v>12</v>
      </c>
      <c r="E3734" s="9" t="s">
        <v>25</v>
      </c>
      <c r="F3734" s="10">
        <v>154207176</v>
      </c>
      <c r="G3734" s="9">
        <v>4</v>
      </c>
      <c r="H3734" s="10">
        <v>23877678</v>
      </c>
      <c r="I3734" s="22">
        <f>(data[[#This Row],[Profit]]/data[[#This Row],[Penjualan]])*100%</f>
        <v>0.15484154900806951</v>
      </c>
      <c r="K3734" s="3"/>
    </row>
    <row r="3735" spans="1:11" ht="15.75" customHeight="1" x14ac:dyDescent="0.3">
      <c r="A3735" s="9" t="s">
        <v>1906</v>
      </c>
      <c r="B3735" s="7" t="s">
        <v>16</v>
      </c>
      <c r="C3735" s="8" t="s">
        <v>17</v>
      </c>
      <c r="D3735" s="9" t="s">
        <v>18</v>
      </c>
      <c r="E3735" s="9" t="s">
        <v>13</v>
      </c>
      <c r="F3735" s="10">
        <v>147462591</v>
      </c>
      <c r="G3735" s="9">
        <v>5</v>
      </c>
      <c r="H3735" s="10">
        <v>26011284</v>
      </c>
      <c r="I3735" s="22">
        <f>(data[[#This Row],[Profit]]/data[[#This Row],[Penjualan]])*100%</f>
        <v>0.17639242484217574</v>
      </c>
      <c r="K3735" s="3"/>
    </row>
    <row r="3736" spans="1:11" ht="15.75" customHeight="1" x14ac:dyDescent="0.3">
      <c r="A3736" s="9" t="s">
        <v>1907</v>
      </c>
      <c r="B3736" s="7" t="s">
        <v>16</v>
      </c>
      <c r="C3736" s="8" t="s">
        <v>11</v>
      </c>
      <c r="D3736" s="9" t="s">
        <v>28</v>
      </c>
      <c r="E3736" s="9" t="s">
        <v>26</v>
      </c>
      <c r="F3736" s="10">
        <v>206672617</v>
      </c>
      <c r="G3736" s="9">
        <v>5</v>
      </c>
      <c r="H3736" s="10">
        <v>18502382</v>
      </c>
      <c r="I3736" s="22">
        <f>(data[[#This Row],[Profit]]/data[[#This Row],[Penjualan]])*100%</f>
        <v>8.9525077238461634E-2</v>
      </c>
      <c r="K3736" s="3"/>
    </row>
    <row r="3737" spans="1:11" ht="15.75" customHeight="1" x14ac:dyDescent="0.3">
      <c r="A3737" s="9" t="s">
        <v>1907</v>
      </c>
      <c r="B3737" s="7" t="s">
        <v>16</v>
      </c>
      <c r="C3737" s="8" t="s">
        <v>11</v>
      </c>
      <c r="D3737" s="9" t="s">
        <v>28</v>
      </c>
      <c r="E3737" s="9" t="s">
        <v>26</v>
      </c>
      <c r="F3737" s="10">
        <v>240421152</v>
      </c>
      <c r="G3737" s="9">
        <v>2</v>
      </c>
      <c r="H3737" s="10">
        <v>34893310</v>
      </c>
      <c r="I3737" s="22">
        <f>(data[[#This Row],[Profit]]/data[[#This Row],[Penjualan]])*100%</f>
        <v>0.14513411032985982</v>
      </c>
      <c r="K3737" s="3"/>
    </row>
    <row r="3738" spans="1:11" ht="15.75" customHeight="1" x14ac:dyDescent="0.3">
      <c r="A3738" s="9" t="s">
        <v>1908</v>
      </c>
      <c r="B3738" s="7" t="s">
        <v>16</v>
      </c>
      <c r="C3738" s="8" t="s">
        <v>20</v>
      </c>
      <c r="D3738" s="9" t="s">
        <v>12</v>
      </c>
      <c r="E3738" s="9" t="s">
        <v>13</v>
      </c>
      <c r="F3738" s="10">
        <v>114092459</v>
      </c>
      <c r="G3738" s="9">
        <v>3</v>
      </c>
      <c r="H3738" s="10">
        <v>15301427</v>
      </c>
      <c r="I3738" s="22">
        <f>(data[[#This Row],[Profit]]/data[[#This Row],[Penjualan]])*100%</f>
        <v>0.13411427130341716</v>
      </c>
      <c r="K3738" s="3"/>
    </row>
    <row r="3739" spans="1:11" ht="15.75" customHeight="1" x14ac:dyDescent="0.3">
      <c r="A3739" s="9" t="s">
        <v>1909</v>
      </c>
      <c r="B3739" s="7" t="s">
        <v>10</v>
      </c>
      <c r="C3739" s="8" t="s">
        <v>21</v>
      </c>
      <c r="D3739" s="9" t="s">
        <v>18</v>
      </c>
      <c r="E3739" s="9" t="s">
        <v>30</v>
      </c>
      <c r="F3739" s="10">
        <v>165386395</v>
      </c>
      <c r="G3739" s="9">
        <v>4</v>
      </c>
      <c r="H3739" s="10">
        <v>18570238</v>
      </c>
      <c r="I3739" s="22">
        <f>(data[[#This Row],[Profit]]/data[[#This Row],[Penjualan]])*100%</f>
        <v>0.11228395177245383</v>
      </c>
      <c r="K3739" s="3"/>
    </row>
    <row r="3740" spans="1:11" ht="15.75" customHeight="1" x14ac:dyDescent="0.3">
      <c r="A3740" s="9" t="s">
        <v>1910</v>
      </c>
      <c r="B3740" s="7" t="s">
        <v>10</v>
      </c>
      <c r="C3740" s="8" t="s">
        <v>11</v>
      </c>
      <c r="D3740" s="9" t="s">
        <v>28</v>
      </c>
      <c r="E3740" s="9" t="s">
        <v>13</v>
      </c>
      <c r="F3740" s="10">
        <v>226766568</v>
      </c>
      <c r="G3740" s="9">
        <v>4</v>
      </c>
      <c r="H3740" s="10">
        <v>27844506</v>
      </c>
      <c r="I3740" s="22">
        <f>(data[[#This Row],[Profit]]/data[[#This Row],[Penjualan]])*100%</f>
        <v>0.12278929052716447</v>
      </c>
      <c r="K3740" s="3"/>
    </row>
    <row r="3741" spans="1:11" ht="15.75" customHeight="1" x14ac:dyDescent="0.3">
      <c r="A3741" s="9" t="s">
        <v>1911</v>
      </c>
      <c r="B3741" s="7" t="s">
        <v>10</v>
      </c>
      <c r="C3741" s="8" t="s">
        <v>20</v>
      </c>
      <c r="D3741" s="9" t="s">
        <v>18</v>
      </c>
      <c r="E3741" s="9" t="s">
        <v>25</v>
      </c>
      <c r="F3741" s="10">
        <v>233495209</v>
      </c>
      <c r="G3741" s="9">
        <v>5</v>
      </c>
      <c r="H3741" s="10">
        <v>22145361</v>
      </c>
      <c r="I3741" s="22">
        <f>(data[[#This Row],[Profit]]/data[[#This Row],[Penjualan]])*100%</f>
        <v>9.4842892472367601E-2</v>
      </c>
      <c r="K3741" s="3"/>
    </row>
    <row r="3742" spans="1:11" ht="15.75" customHeight="1" x14ac:dyDescent="0.3">
      <c r="A3742" s="9" t="s">
        <v>1911</v>
      </c>
      <c r="B3742" s="7" t="s">
        <v>10</v>
      </c>
      <c r="C3742" s="8" t="s">
        <v>20</v>
      </c>
      <c r="D3742" s="9" t="s">
        <v>18</v>
      </c>
      <c r="E3742" s="9" t="s">
        <v>25</v>
      </c>
      <c r="F3742" s="10">
        <v>215471966</v>
      </c>
      <c r="G3742" s="9">
        <v>4</v>
      </c>
      <c r="H3742" s="10">
        <v>12007890</v>
      </c>
      <c r="I3742" s="22">
        <f>(data[[#This Row],[Profit]]/data[[#This Row],[Penjualan]])*100%</f>
        <v>5.5728316879978715E-2</v>
      </c>
      <c r="K3742" s="3"/>
    </row>
    <row r="3743" spans="1:11" ht="15.75" customHeight="1" x14ac:dyDescent="0.3">
      <c r="A3743" s="9" t="s">
        <v>1912</v>
      </c>
      <c r="B3743" s="7" t="s">
        <v>10</v>
      </c>
      <c r="C3743" s="8" t="s">
        <v>17</v>
      </c>
      <c r="D3743" s="9" t="s">
        <v>28</v>
      </c>
      <c r="E3743" s="9" t="s">
        <v>13</v>
      </c>
      <c r="F3743" s="10">
        <v>170118380</v>
      </c>
      <c r="G3743" s="9">
        <v>1</v>
      </c>
      <c r="H3743" s="10">
        <v>21999991</v>
      </c>
      <c r="I3743" s="22">
        <f>(data[[#This Row],[Profit]]/data[[#This Row],[Penjualan]])*100%</f>
        <v>0.12932165824762734</v>
      </c>
      <c r="K3743" s="3"/>
    </row>
    <row r="3744" spans="1:11" ht="15.75" customHeight="1" x14ac:dyDescent="0.3">
      <c r="A3744" s="9" t="s">
        <v>1912</v>
      </c>
      <c r="B3744" s="7" t="s">
        <v>39</v>
      </c>
      <c r="C3744" s="8" t="s">
        <v>17</v>
      </c>
      <c r="D3744" s="9" t="s">
        <v>28</v>
      </c>
      <c r="E3744" s="9" t="s">
        <v>13</v>
      </c>
      <c r="F3744" s="10">
        <v>166254647</v>
      </c>
      <c r="G3744" s="9">
        <v>4</v>
      </c>
      <c r="H3744" s="10">
        <v>10980633</v>
      </c>
      <c r="I3744" s="22">
        <f>(data[[#This Row],[Profit]]/data[[#This Row],[Penjualan]])*100%</f>
        <v>6.6047074160880445E-2</v>
      </c>
      <c r="K3744" s="3"/>
    </row>
    <row r="3745" spans="1:11" ht="15.75" customHeight="1" x14ac:dyDescent="0.3">
      <c r="A3745" s="9" t="s">
        <v>1912</v>
      </c>
      <c r="B3745" s="7" t="s">
        <v>39</v>
      </c>
      <c r="C3745" s="8" t="s">
        <v>17</v>
      </c>
      <c r="D3745" s="9" t="s">
        <v>28</v>
      </c>
      <c r="E3745" s="9" t="s">
        <v>13</v>
      </c>
      <c r="F3745" s="10">
        <v>216126349</v>
      </c>
      <c r="G3745" s="9">
        <v>4</v>
      </c>
      <c r="H3745" s="10">
        <v>16175486</v>
      </c>
      <c r="I3745" s="22">
        <f>(data[[#This Row],[Profit]]/data[[#This Row],[Penjualan]])*100%</f>
        <v>7.4842730073601524E-2</v>
      </c>
      <c r="K3745" s="3"/>
    </row>
    <row r="3746" spans="1:11" ht="15.75" customHeight="1" x14ac:dyDescent="0.3">
      <c r="A3746" s="9" t="s">
        <v>1913</v>
      </c>
      <c r="B3746" s="7" t="s">
        <v>16</v>
      </c>
      <c r="C3746" s="8" t="s">
        <v>21</v>
      </c>
      <c r="D3746" s="9" t="s">
        <v>28</v>
      </c>
      <c r="E3746" s="9" t="s">
        <v>25</v>
      </c>
      <c r="F3746" s="10">
        <v>93823544</v>
      </c>
      <c r="G3746" s="9">
        <v>4</v>
      </c>
      <c r="H3746" s="10">
        <v>17954275</v>
      </c>
      <c r="I3746" s="22">
        <f>(data[[#This Row],[Profit]]/data[[#This Row],[Penjualan]])*100%</f>
        <v>0.19136214892927089</v>
      </c>
      <c r="K3746" s="3"/>
    </row>
    <row r="3747" spans="1:11" ht="15.75" customHeight="1" x14ac:dyDescent="0.3">
      <c r="A3747" s="9" t="s">
        <v>1914</v>
      </c>
      <c r="B3747" s="7" t="s">
        <v>16</v>
      </c>
      <c r="C3747" s="8" t="s">
        <v>20</v>
      </c>
      <c r="D3747" s="9" t="s">
        <v>18</v>
      </c>
      <c r="E3747" s="9" t="s">
        <v>13</v>
      </c>
      <c r="F3747" s="10">
        <v>140354747</v>
      </c>
      <c r="G3747" s="9">
        <v>3</v>
      </c>
      <c r="H3747" s="10">
        <v>25051025</v>
      </c>
      <c r="I3747" s="22">
        <f>(data[[#This Row],[Profit]]/data[[#This Row],[Penjualan]])*100%</f>
        <v>0.17848363190736968</v>
      </c>
      <c r="K3747" s="3"/>
    </row>
    <row r="3748" spans="1:11" ht="15.75" customHeight="1" x14ac:dyDescent="0.3">
      <c r="A3748" s="9" t="s">
        <v>1914</v>
      </c>
      <c r="B3748" s="7" t="s">
        <v>16</v>
      </c>
      <c r="C3748" s="8" t="s">
        <v>20</v>
      </c>
      <c r="D3748" s="9" t="s">
        <v>18</v>
      </c>
      <c r="E3748" s="9" t="s">
        <v>13</v>
      </c>
      <c r="F3748" s="10">
        <v>208069366</v>
      </c>
      <c r="G3748" s="9">
        <v>5</v>
      </c>
      <c r="H3748" s="10">
        <v>27629540</v>
      </c>
      <c r="I3748" s="22">
        <f>(data[[#This Row],[Profit]]/data[[#This Row],[Penjualan]])*100%</f>
        <v>0.13279004272065692</v>
      </c>
      <c r="K3748" s="3"/>
    </row>
    <row r="3749" spans="1:11" ht="15.75" customHeight="1" x14ac:dyDescent="0.3">
      <c r="A3749" s="9" t="s">
        <v>1915</v>
      </c>
      <c r="B3749" s="7" t="s">
        <v>16</v>
      </c>
      <c r="C3749" s="8" t="s">
        <v>20</v>
      </c>
      <c r="D3749" s="9" t="s">
        <v>28</v>
      </c>
      <c r="E3749" s="9" t="s">
        <v>30</v>
      </c>
      <c r="F3749" s="10">
        <v>102785908</v>
      </c>
      <c r="G3749" s="9">
        <v>2</v>
      </c>
      <c r="H3749" s="10">
        <v>31017408</v>
      </c>
      <c r="I3749" s="22">
        <f>(data[[#This Row],[Profit]]/data[[#This Row],[Penjualan]])*100%</f>
        <v>0.3017671255090727</v>
      </c>
      <c r="K3749" s="3"/>
    </row>
    <row r="3750" spans="1:11" ht="15.75" customHeight="1" x14ac:dyDescent="0.3">
      <c r="A3750" s="9" t="s">
        <v>1915</v>
      </c>
      <c r="B3750" s="7" t="s">
        <v>39</v>
      </c>
      <c r="C3750" s="8" t="s">
        <v>20</v>
      </c>
      <c r="D3750" s="9" t="s">
        <v>28</v>
      </c>
      <c r="E3750" s="9" t="s">
        <v>30</v>
      </c>
      <c r="F3750" s="10">
        <v>216707981</v>
      </c>
      <c r="G3750" s="9">
        <v>1</v>
      </c>
      <c r="H3750" s="10">
        <v>30638106</v>
      </c>
      <c r="I3750" s="22">
        <f>(data[[#This Row],[Profit]]/data[[#This Row],[Penjualan]])*100%</f>
        <v>0.14137968458115993</v>
      </c>
      <c r="K3750" s="3"/>
    </row>
    <row r="3751" spans="1:11" ht="15.75" customHeight="1" x14ac:dyDescent="0.3">
      <c r="A3751" s="9" t="s">
        <v>1916</v>
      </c>
      <c r="B3751" s="7" t="s">
        <v>14</v>
      </c>
      <c r="C3751" s="8" t="s">
        <v>17</v>
      </c>
      <c r="D3751" s="9" t="s">
        <v>28</v>
      </c>
      <c r="E3751" s="9" t="s">
        <v>25</v>
      </c>
      <c r="F3751" s="10">
        <v>185730811</v>
      </c>
      <c r="G3751" s="9">
        <v>4</v>
      </c>
      <c r="H3751" s="10">
        <v>22123610</v>
      </c>
      <c r="I3751" s="22">
        <f>(data[[#This Row],[Profit]]/data[[#This Row],[Penjualan]])*100%</f>
        <v>0.11911653150537312</v>
      </c>
      <c r="K3751" s="3"/>
    </row>
    <row r="3752" spans="1:11" ht="15.75" customHeight="1" x14ac:dyDescent="0.3">
      <c r="A3752" s="9" t="s">
        <v>1917</v>
      </c>
      <c r="B3752" s="7" t="s">
        <v>10</v>
      </c>
      <c r="C3752" s="8" t="s">
        <v>20</v>
      </c>
      <c r="D3752" s="9" t="s">
        <v>28</v>
      </c>
      <c r="E3752" s="9" t="s">
        <v>13</v>
      </c>
      <c r="F3752" s="10">
        <v>97568540</v>
      </c>
      <c r="G3752" s="9">
        <v>1</v>
      </c>
      <c r="H3752" s="10">
        <v>30303729</v>
      </c>
      <c r="I3752" s="22">
        <f>(data[[#This Row],[Profit]]/data[[#This Row],[Penjualan]])*100%</f>
        <v>0.31058914072097421</v>
      </c>
      <c r="K3752" s="3"/>
    </row>
    <row r="3753" spans="1:11" ht="15.75" customHeight="1" x14ac:dyDescent="0.3">
      <c r="A3753" s="9" t="s">
        <v>1918</v>
      </c>
      <c r="B3753" s="7" t="s">
        <v>39</v>
      </c>
      <c r="C3753" s="8" t="s">
        <v>17</v>
      </c>
      <c r="D3753" s="9" t="s">
        <v>28</v>
      </c>
      <c r="E3753" s="9" t="s">
        <v>25</v>
      </c>
      <c r="F3753" s="10">
        <v>122857392</v>
      </c>
      <c r="G3753" s="9">
        <v>4</v>
      </c>
      <c r="H3753" s="10">
        <v>33052070</v>
      </c>
      <c r="I3753" s="22">
        <f>(data[[#This Row],[Profit]]/data[[#This Row],[Penjualan]])*100%</f>
        <v>0.26902793118056745</v>
      </c>
      <c r="K3753" s="3"/>
    </row>
    <row r="3754" spans="1:11" ht="15.75" customHeight="1" x14ac:dyDescent="0.3">
      <c r="A3754" s="9" t="s">
        <v>1919</v>
      </c>
      <c r="B3754" s="7" t="s">
        <v>39</v>
      </c>
      <c r="C3754" s="8" t="s">
        <v>17</v>
      </c>
      <c r="D3754" s="9" t="s">
        <v>28</v>
      </c>
      <c r="E3754" s="9" t="s">
        <v>13</v>
      </c>
      <c r="F3754" s="10">
        <v>138755032</v>
      </c>
      <c r="G3754" s="9">
        <v>5</v>
      </c>
      <c r="H3754" s="10">
        <v>30461175</v>
      </c>
      <c r="I3754" s="22">
        <f>(data[[#This Row],[Profit]]/data[[#This Row],[Penjualan]])*100%</f>
        <v>0.21953203830474416</v>
      </c>
      <c r="K3754" s="3"/>
    </row>
    <row r="3755" spans="1:11" ht="15.75" customHeight="1" x14ac:dyDescent="0.3">
      <c r="A3755" s="9" t="s">
        <v>1920</v>
      </c>
      <c r="B3755" s="7" t="s">
        <v>39</v>
      </c>
      <c r="C3755" s="8" t="s">
        <v>17</v>
      </c>
      <c r="D3755" s="9" t="s">
        <v>28</v>
      </c>
      <c r="E3755" s="9" t="s">
        <v>25</v>
      </c>
      <c r="F3755" s="10">
        <v>249005406</v>
      </c>
      <c r="G3755" s="9">
        <v>4</v>
      </c>
      <c r="H3755" s="10">
        <v>12798905</v>
      </c>
      <c r="I3755" s="22">
        <f>(data[[#This Row],[Profit]]/data[[#This Row],[Penjualan]])*100%</f>
        <v>5.1400108959883388E-2</v>
      </c>
      <c r="K3755" s="3"/>
    </row>
    <row r="3756" spans="1:11" ht="15.75" customHeight="1" x14ac:dyDescent="0.3">
      <c r="A3756" s="9" t="s">
        <v>1920</v>
      </c>
      <c r="B3756" s="7" t="s">
        <v>10</v>
      </c>
      <c r="C3756" s="8" t="s">
        <v>17</v>
      </c>
      <c r="D3756" s="9" t="s">
        <v>28</v>
      </c>
      <c r="E3756" s="9" t="s">
        <v>25</v>
      </c>
      <c r="F3756" s="10">
        <v>180403449</v>
      </c>
      <c r="G3756" s="9">
        <v>5</v>
      </c>
      <c r="H3756" s="10">
        <v>27050722</v>
      </c>
      <c r="I3756" s="22">
        <f>(data[[#This Row],[Profit]]/data[[#This Row],[Penjualan]])*100%</f>
        <v>0.14994570308908009</v>
      </c>
      <c r="K3756" s="3"/>
    </row>
    <row r="3757" spans="1:11" ht="15.75" customHeight="1" x14ac:dyDescent="0.3">
      <c r="A3757" s="9" t="s">
        <v>1920</v>
      </c>
      <c r="B3757" s="7" t="s">
        <v>10</v>
      </c>
      <c r="C3757" s="8" t="s">
        <v>17</v>
      </c>
      <c r="D3757" s="9" t="s">
        <v>28</v>
      </c>
      <c r="E3757" s="9" t="s">
        <v>25</v>
      </c>
      <c r="F3757" s="10">
        <v>202172000</v>
      </c>
      <c r="G3757" s="9">
        <v>1</v>
      </c>
      <c r="H3757" s="10">
        <v>10739754</v>
      </c>
      <c r="I3757" s="22">
        <f>(data[[#This Row],[Profit]]/data[[#This Row],[Penjualan]])*100%</f>
        <v>5.312186652948974E-2</v>
      </c>
      <c r="K3757" s="3"/>
    </row>
    <row r="3758" spans="1:11" ht="15.75" customHeight="1" x14ac:dyDescent="0.3">
      <c r="A3758" s="9" t="s">
        <v>1920</v>
      </c>
      <c r="B3758" s="7" t="s">
        <v>10</v>
      </c>
      <c r="C3758" s="8" t="s">
        <v>17</v>
      </c>
      <c r="D3758" s="9" t="s">
        <v>28</v>
      </c>
      <c r="E3758" s="9" t="s">
        <v>25</v>
      </c>
      <c r="F3758" s="10">
        <v>208318876</v>
      </c>
      <c r="G3758" s="9">
        <v>5</v>
      </c>
      <c r="H3758" s="10">
        <v>19697701</v>
      </c>
      <c r="I3758" s="22">
        <f>(data[[#This Row],[Profit]]/data[[#This Row],[Penjualan]])*100%</f>
        <v>9.4555526499672554E-2</v>
      </c>
      <c r="K3758" s="3"/>
    </row>
    <row r="3759" spans="1:11" ht="15.75" customHeight="1" x14ac:dyDescent="0.3">
      <c r="A3759" s="9" t="s">
        <v>1920</v>
      </c>
      <c r="B3759" s="7" t="s">
        <v>10</v>
      </c>
      <c r="C3759" s="8" t="s">
        <v>17</v>
      </c>
      <c r="D3759" s="9" t="s">
        <v>28</v>
      </c>
      <c r="E3759" s="9" t="s">
        <v>25</v>
      </c>
      <c r="F3759" s="10">
        <v>182461282</v>
      </c>
      <c r="G3759" s="9">
        <v>2</v>
      </c>
      <c r="H3759" s="10">
        <v>14575045</v>
      </c>
      <c r="I3759" s="22">
        <f>(data[[#This Row],[Profit]]/data[[#This Row],[Penjualan]])*100%</f>
        <v>7.988020713347832E-2</v>
      </c>
      <c r="K3759" s="3"/>
    </row>
    <row r="3760" spans="1:11" ht="15.75" customHeight="1" x14ac:dyDescent="0.3">
      <c r="A3760" s="9" t="s">
        <v>1920</v>
      </c>
      <c r="B3760" s="7" t="s">
        <v>39</v>
      </c>
      <c r="C3760" s="8" t="s">
        <v>17</v>
      </c>
      <c r="D3760" s="9" t="s">
        <v>28</v>
      </c>
      <c r="E3760" s="9" t="s">
        <v>25</v>
      </c>
      <c r="F3760" s="10">
        <v>110563074</v>
      </c>
      <c r="G3760" s="9">
        <v>3</v>
      </c>
      <c r="H3760" s="10">
        <v>16990011</v>
      </c>
      <c r="I3760" s="22">
        <f>(data[[#This Row],[Profit]]/data[[#This Row],[Penjualan]])*100%</f>
        <v>0.15366804110384991</v>
      </c>
      <c r="K3760" s="3"/>
    </row>
    <row r="3761" spans="1:11" ht="15.75" customHeight="1" x14ac:dyDescent="0.3">
      <c r="A3761" s="9" t="s">
        <v>1921</v>
      </c>
      <c r="B3761" s="7" t="s">
        <v>14</v>
      </c>
      <c r="C3761" s="8" t="s">
        <v>17</v>
      </c>
      <c r="D3761" s="9" t="s">
        <v>28</v>
      </c>
      <c r="E3761" s="9" t="s">
        <v>26</v>
      </c>
      <c r="F3761" s="10">
        <v>115953056</v>
      </c>
      <c r="G3761" s="9">
        <v>3</v>
      </c>
      <c r="H3761" s="10">
        <v>16495606</v>
      </c>
      <c r="I3761" s="22">
        <f>(data[[#This Row],[Profit]]/data[[#This Row],[Penjualan]])*100%</f>
        <v>0.14226107158400378</v>
      </c>
      <c r="K3761" s="3"/>
    </row>
    <row r="3762" spans="1:11" ht="15.75" customHeight="1" x14ac:dyDescent="0.3">
      <c r="A3762" s="9" t="s">
        <v>1921</v>
      </c>
      <c r="B3762" s="7" t="s">
        <v>14</v>
      </c>
      <c r="C3762" s="8" t="s">
        <v>17</v>
      </c>
      <c r="D3762" s="9" t="s">
        <v>28</v>
      </c>
      <c r="E3762" s="9" t="s">
        <v>26</v>
      </c>
      <c r="F3762" s="10">
        <v>234081294</v>
      </c>
      <c r="G3762" s="9">
        <v>5</v>
      </c>
      <c r="H3762" s="10">
        <v>14004039</v>
      </c>
      <c r="I3762" s="22">
        <f>(data[[#This Row],[Profit]]/data[[#This Row],[Penjualan]])*100%</f>
        <v>5.982553650784244E-2</v>
      </c>
      <c r="K3762" s="3"/>
    </row>
    <row r="3763" spans="1:11" ht="15.75" customHeight="1" x14ac:dyDescent="0.3">
      <c r="A3763" s="9" t="s">
        <v>1921</v>
      </c>
      <c r="B3763" s="7" t="s">
        <v>14</v>
      </c>
      <c r="C3763" s="8" t="s">
        <v>17</v>
      </c>
      <c r="D3763" s="9" t="s">
        <v>28</v>
      </c>
      <c r="E3763" s="9" t="s">
        <v>26</v>
      </c>
      <c r="F3763" s="10">
        <v>103918629</v>
      </c>
      <c r="G3763" s="9">
        <v>4</v>
      </c>
      <c r="H3763" s="10">
        <v>23605263</v>
      </c>
      <c r="I3763" s="22">
        <f>(data[[#This Row],[Profit]]/data[[#This Row],[Penjualan]])*100%</f>
        <v>0.22715140901252653</v>
      </c>
      <c r="K3763" s="3"/>
    </row>
    <row r="3764" spans="1:11" ht="15.75" customHeight="1" x14ac:dyDescent="0.3">
      <c r="A3764" s="9" t="s">
        <v>1921</v>
      </c>
      <c r="B3764" s="7" t="s">
        <v>14</v>
      </c>
      <c r="C3764" s="8" t="s">
        <v>17</v>
      </c>
      <c r="D3764" s="9" t="s">
        <v>28</v>
      </c>
      <c r="E3764" s="9" t="s">
        <v>26</v>
      </c>
      <c r="F3764" s="10">
        <v>104026727</v>
      </c>
      <c r="G3764" s="9">
        <v>5</v>
      </c>
      <c r="H3764" s="10">
        <v>28084043</v>
      </c>
      <c r="I3764" s="22">
        <f>(data[[#This Row],[Profit]]/data[[#This Row],[Penjualan]])*100%</f>
        <v>0.26996949543553361</v>
      </c>
      <c r="K3764" s="3"/>
    </row>
    <row r="3765" spans="1:11" ht="15.75" customHeight="1" x14ac:dyDescent="0.3">
      <c r="A3765" s="9" t="s">
        <v>1922</v>
      </c>
      <c r="B3765" s="7" t="s">
        <v>14</v>
      </c>
      <c r="C3765" s="8" t="s">
        <v>20</v>
      </c>
      <c r="D3765" s="9" t="s">
        <v>28</v>
      </c>
      <c r="E3765" s="9" t="s">
        <v>26</v>
      </c>
      <c r="F3765" s="10">
        <v>187847501</v>
      </c>
      <c r="G3765" s="9">
        <v>4</v>
      </c>
      <c r="H3765" s="10">
        <v>32469162</v>
      </c>
      <c r="I3765" s="22">
        <f>(data[[#This Row],[Profit]]/data[[#This Row],[Penjualan]])*100%</f>
        <v>0.17284851715967198</v>
      </c>
      <c r="K3765" s="3"/>
    </row>
    <row r="3766" spans="1:11" ht="15.75" customHeight="1" x14ac:dyDescent="0.3">
      <c r="A3766" s="9" t="s">
        <v>1923</v>
      </c>
      <c r="B3766" s="7" t="s">
        <v>16</v>
      </c>
      <c r="C3766" s="8" t="s">
        <v>11</v>
      </c>
      <c r="D3766" s="9" t="s">
        <v>12</v>
      </c>
      <c r="E3766" s="9" t="s">
        <v>13</v>
      </c>
      <c r="F3766" s="10">
        <v>183621547</v>
      </c>
      <c r="G3766" s="9">
        <v>3</v>
      </c>
      <c r="H3766" s="10">
        <v>21884091</v>
      </c>
      <c r="I3766" s="22">
        <f>(data[[#This Row],[Profit]]/data[[#This Row],[Penjualan]])*100%</f>
        <v>0.11918040860422552</v>
      </c>
      <c r="K3766" s="3"/>
    </row>
    <row r="3767" spans="1:11" ht="15.75" customHeight="1" x14ac:dyDescent="0.3">
      <c r="A3767" s="9" t="s">
        <v>1923</v>
      </c>
      <c r="B3767" s="7" t="s">
        <v>16</v>
      </c>
      <c r="C3767" s="8" t="s">
        <v>11</v>
      </c>
      <c r="D3767" s="9" t="s">
        <v>12</v>
      </c>
      <c r="E3767" s="9" t="s">
        <v>13</v>
      </c>
      <c r="F3767" s="10">
        <v>180317542</v>
      </c>
      <c r="G3767" s="9">
        <v>1</v>
      </c>
      <c r="H3767" s="10">
        <v>26488559</v>
      </c>
      <c r="I3767" s="22">
        <f>(data[[#This Row],[Profit]]/data[[#This Row],[Penjualan]])*100%</f>
        <v>0.14689951241682297</v>
      </c>
      <c r="K3767" s="3"/>
    </row>
    <row r="3768" spans="1:11" ht="15.75" customHeight="1" x14ac:dyDescent="0.3">
      <c r="A3768" s="9" t="s">
        <v>1924</v>
      </c>
      <c r="B3768" s="7" t="s">
        <v>16</v>
      </c>
      <c r="C3768" s="8" t="s">
        <v>20</v>
      </c>
      <c r="D3768" s="9" t="s">
        <v>28</v>
      </c>
      <c r="E3768" s="9" t="s">
        <v>25</v>
      </c>
      <c r="F3768" s="10">
        <v>220968758</v>
      </c>
      <c r="G3768" s="9">
        <v>2</v>
      </c>
      <c r="H3768" s="10">
        <v>14682804</v>
      </c>
      <c r="I3768" s="22">
        <f>(data[[#This Row],[Profit]]/data[[#This Row],[Penjualan]])*100%</f>
        <v>6.6447420589656386E-2</v>
      </c>
      <c r="K3768" s="3"/>
    </row>
    <row r="3769" spans="1:11" ht="15.75" customHeight="1" x14ac:dyDescent="0.3">
      <c r="A3769" s="9" t="s">
        <v>1924</v>
      </c>
      <c r="B3769" s="7" t="s">
        <v>16</v>
      </c>
      <c r="C3769" s="8" t="s">
        <v>20</v>
      </c>
      <c r="D3769" s="9" t="s">
        <v>28</v>
      </c>
      <c r="E3769" s="9" t="s">
        <v>25</v>
      </c>
      <c r="F3769" s="10">
        <v>207821834</v>
      </c>
      <c r="G3769" s="9">
        <v>4</v>
      </c>
      <c r="H3769" s="10">
        <v>33174319</v>
      </c>
      <c r="I3769" s="22">
        <f>(data[[#This Row],[Profit]]/data[[#This Row],[Penjualan]])*100%</f>
        <v>0.15962865095300816</v>
      </c>
      <c r="K3769" s="3"/>
    </row>
    <row r="3770" spans="1:11" ht="15.75" customHeight="1" x14ac:dyDescent="0.3">
      <c r="A3770" s="9" t="s">
        <v>1924</v>
      </c>
      <c r="B3770" s="7" t="s">
        <v>16</v>
      </c>
      <c r="C3770" s="8" t="s">
        <v>20</v>
      </c>
      <c r="D3770" s="9" t="s">
        <v>28</v>
      </c>
      <c r="E3770" s="9" t="s">
        <v>25</v>
      </c>
      <c r="F3770" s="10">
        <v>227530888</v>
      </c>
      <c r="G3770" s="9">
        <v>3</v>
      </c>
      <c r="H3770" s="10">
        <v>28778080</v>
      </c>
      <c r="I3770" s="22">
        <f>(data[[#This Row],[Profit]]/data[[#This Row],[Penjualan]])*100%</f>
        <v>0.12647988259071005</v>
      </c>
      <c r="K3770" s="3"/>
    </row>
    <row r="3771" spans="1:11" ht="15.75" customHeight="1" x14ac:dyDescent="0.3">
      <c r="A3771" s="9" t="s">
        <v>1924</v>
      </c>
      <c r="B3771" s="7" t="s">
        <v>16</v>
      </c>
      <c r="C3771" s="8" t="s">
        <v>20</v>
      </c>
      <c r="D3771" s="9" t="s">
        <v>28</v>
      </c>
      <c r="E3771" s="9" t="s">
        <v>25</v>
      </c>
      <c r="F3771" s="10">
        <v>224887487</v>
      </c>
      <c r="G3771" s="9">
        <v>1</v>
      </c>
      <c r="H3771" s="10">
        <v>29497751</v>
      </c>
      <c r="I3771" s="22">
        <f>(data[[#This Row],[Profit]]/data[[#This Row],[Penjualan]])*100%</f>
        <v>0.13116670648732004</v>
      </c>
      <c r="K3771" s="3"/>
    </row>
    <row r="3772" spans="1:11" ht="15.75" customHeight="1" x14ac:dyDescent="0.3">
      <c r="A3772" s="9" t="s">
        <v>1925</v>
      </c>
      <c r="B3772" s="7" t="s">
        <v>16</v>
      </c>
      <c r="C3772" s="8" t="s">
        <v>20</v>
      </c>
      <c r="D3772" s="9" t="s">
        <v>12</v>
      </c>
      <c r="E3772" s="9" t="s">
        <v>26</v>
      </c>
      <c r="F3772" s="10">
        <v>92401521</v>
      </c>
      <c r="G3772" s="9">
        <v>4</v>
      </c>
      <c r="H3772" s="10">
        <v>13468935</v>
      </c>
      <c r="I3772" s="22">
        <f>(data[[#This Row],[Profit]]/data[[#This Row],[Penjualan]])*100%</f>
        <v>0.14576529535698876</v>
      </c>
      <c r="K3772" s="3"/>
    </row>
    <row r="3773" spans="1:11" ht="15.75" customHeight="1" x14ac:dyDescent="0.3">
      <c r="A3773" s="9" t="s">
        <v>1926</v>
      </c>
      <c r="B3773" s="7" t="s">
        <v>16</v>
      </c>
      <c r="C3773" s="8" t="s">
        <v>20</v>
      </c>
      <c r="D3773" s="9" t="s">
        <v>28</v>
      </c>
      <c r="E3773" s="9" t="s">
        <v>13</v>
      </c>
      <c r="F3773" s="10">
        <v>200688169</v>
      </c>
      <c r="G3773" s="9">
        <v>1</v>
      </c>
      <c r="H3773" s="10">
        <v>12710347</v>
      </c>
      <c r="I3773" s="22">
        <f>(data[[#This Row],[Profit]]/data[[#This Row],[Penjualan]])*100%</f>
        <v>6.3333813165638075E-2</v>
      </c>
      <c r="K3773" s="3"/>
    </row>
    <row r="3774" spans="1:11" ht="15.75" customHeight="1" x14ac:dyDescent="0.3">
      <c r="A3774" s="9" t="s">
        <v>1927</v>
      </c>
      <c r="B3774" s="7" t="s">
        <v>16</v>
      </c>
      <c r="C3774" s="8" t="s">
        <v>17</v>
      </c>
      <c r="D3774" s="9" t="s">
        <v>28</v>
      </c>
      <c r="E3774" s="9" t="s">
        <v>13</v>
      </c>
      <c r="F3774" s="10">
        <v>245236338</v>
      </c>
      <c r="G3774" s="9">
        <v>5</v>
      </c>
      <c r="H3774" s="10">
        <v>30274208</v>
      </c>
      <c r="I3774" s="22">
        <f>(data[[#This Row],[Profit]]/data[[#This Row],[Penjualan]])*100%</f>
        <v>0.1234491113629335</v>
      </c>
      <c r="K3774" s="3"/>
    </row>
    <row r="3775" spans="1:11" ht="15.75" customHeight="1" x14ac:dyDescent="0.3">
      <c r="A3775" s="9" t="s">
        <v>1928</v>
      </c>
      <c r="B3775" s="7" t="s">
        <v>16</v>
      </c>
      <c r="C3775" s="8" t="s">
        <v>20</v>
      </c>
      <c r="D3775" s="9" t="s">
        <v>28</v>
      </c>
      <c r="E3775" s="9" t="s">
        <v>26</v>
      </c>
      <c r="F3775" s="10">
        <v>147311186</v>
      </c>
      <c r="G3775" s="9">
        <v>1</v>
      </c>
      <c r="H3775" s="10">
        <v>16171444</v>
      </c>
      <c r="I3775" s="22">
        <f>(data[[#This Row],[Profit]]/data[[#This Row],[Penjualan]])*100%</f>
        <v>0.1097774340096617</v>
      </c>
      <c r="K3775" s="3"/>
    </row>
    <row r="3776" spans="1:11" ht="15.75" customHeight="1" x14ac:dyDescent="0.3">
      <c r="A3776" s="9" t="s">
        <v>1928</v>
      </c>
      <c r="B3776" s="7" t="s">
        <v>14</v>
      </c>
      <c r="C3776" s="8" t="s">
        <v>20</v>
      </c>
      <c r="D3776" s="9" t="s">
        <v>28</v>
      </c>
      <c r="E3776" s="9" t="s">
        <v>26</v>
      </c>
      <c r="F3776" s="10">
        <v>203319170</v>
      </c>
      <c r="G3776" s="9">
        <v>1</v>
      </c>
      <c r="H3776" s="10">
        <v>12238186</v>
      </c>
      <c r="I3776" s="22">
        <f>(data[[#This Row],[Profit]]/data[[#This Row],[Penjualan]])*100%</f>
        <v>6.0191992717656677E-2</v>
      </c>
      <c r="K3776" s="3"/>
    </row>
    <row r="3777" spans="1:11" ht="15.75" customHeight="1" x14ac:dyDescent="0.3">
      <c r="A3777" s="9" t="s">
        <v>1928</v>
      </c>
      <c r="B3777" s="7" t="s">
        <v>14</v>
      </c>
      <c r="C3777" s="8" t="s">
        <v>20</v>
      </c>
      <c r="D3777" s="9" t="s">
        <v>28</v>
      </c>
      <c r="E3777" s="9" t="s">
        <v>26</v>
      </c>
      <c r="F3777" s="10">
        <v>232737798</v>
      </c>
      <c r="G3777" s="9">
        <v>5</v>
      </c>
      <c r="H3777" s="10">
        <v>11344113</v>
      </c>
      <c r="I3777" s="22">
        <f>(data[[#This Row],[Profit]]/data[[#This Row],[Penjualan]])*100%</f>
        <v>4.8742031150436509E-2</v>
      </c>
      <c r="K3777" s="3"/>
    </row>
    <row r="3778" spans="1:11" ht="15.75" customHeight="1" x14ac:dyDescent="0.3">
      <c r="A3778" s="9" t="s">
        <v>1929</v>
      </c>
      <c r="B3778" s="7" t="s">
        <v>14</v>
      </c>
      <c r="C3778" s="8" t="s">
        <v>20</v>
      </c>
      <c r="D3778" s="9" t="s">
        <v>12</v>
      </c>
      <c r="E3778" s="9" t="s">
        <v>25</v>
      </c>
      <c r="F3778" s="10">
        <v>235186333</v>
      </c>
      <c r="G3778" s="9">
        <v>3</v>
      </c>
      <c r="H3778" s="10">
        <v>29132634</v>
      </c>
      <c r="I3778" s="22">
        <f>(data[[#This Row],[Profit]]/data[[#This Row],[Penjualan]])*100%</f>
        <v>0.12387043765846717</v>
      </c>
      <c r="K3778" s="3"/>
    </row>
    <row r="3779" spans="1:11" ht="15.75" customHeight="1" x14ac:dyDescent="0.3">
      <c r="A3779" s="9" t="s">
        <v>1929</v>
      </c>
      <c r="B3779" s="7" t="s">
        <v>14</v>
      </c>
      <c r="C3779" s="8" t="s">
        <v>20</v>
      </c>
      <c r="D3779" s="9" t="s">
        <v>12</v>
      </c>
      <c r="E3779" s="9" t="s">
        <v>25</v>
      </c>
      <c r="F3779" s="10">
        <v>116491025</v>
      </c>
      <c r="G3779" s="9">
        <v>3</v>
      </c>
      <c r="H3779" s="10">
        <v>19954835</v>
      </c>
      <c r="I3779" s="22">
        <f>(data[[#This Row],[Profit]]/data[[#This Row],[Penjualan]])*100%</f>
        <v>0.1712993340044866</v>
      </c>
      <c r="K3779" s="3"/>
    </row>
    <row r="3780" spans="1:11" ht="15.75" customHeight="1" x14ac:dyDescent="0.3">
      <c r="A3780" s="9" t="s">
        <v>1929</v>
      </c>
      <c r="B3780" s="7" t="s">
        <v>14</v>
      </c>
      <c r="C3780" s="8" t="s">
        <v>20</v>
      </c>
      <c r="D3780" s="9" t="s">
        <v>12</v>
      </c>
      <c r="E3780" s="9" t="s">
        <v>25</v>
      </c>
      <c r="F3780" s="10">
        <v>101649539</v>
      </c>
      <c r="G3780" s="9">
        <v>3</v>
      </c>
      <c r="H3780" s="10">
        <v>28355641</v>
      </c>
      <c r="I3780" s="22">
        <f>(data[[#This Row],[Profit]]/data[[#This Row],[Penjualan]])*100%</f>
        <v>0.27895493948083722</v>
      </c>
      <c r="K3780" s="3"/>
    </row>
    <row r="3781" spans="1:11" ht="15.75" customHeight="1" x14ac:dyDescent="0.3">
      <c r="A3781" s="9" t="s">
        <v>1930</v>
      </c>
      <c r="B3781" s="7" t="s">
        <v>14</v>
      </c>
      <c r="C3781" s="8" t="s">
        <v>20</v>
      </c>
      <c r="D3781" s="9" t="s">
        <v>28</v>
      </c>
      <c r="E3781" s="9" t="s">
        <v>13</v>
      </c>
      <c r="F3781" s="10">
        <v>239410499</v>
      </c>
      <c r="G3781" s="9">
        <v>2</v>
      </c>
      <c r="H3781" s="10">
        <v>30987074</v>
      </c>
      <c r="I3781" s="22">
        <f>(data[[#This Row],[Profit]]/data[[#This Row],[Penjualan]])*100%</f>
        <v>0.12943072308620851</v>
      </c>
      <c r="K3781" s="3"/>
    </row>
    <row r="3782" spans="1:11" ht="15.75" customHeight="1" x14ac:dyDescent="0.3">
      <c r="A3782" s="9" t="s">
        <v>1931</v>
      </c>
      <c r="B3782" s="7" t="s">
        <v>14</v>
      </c>
      <c r="C3782" s="8" t="s">
        <v>20</v>
      </c>
      <c r="D3782" s="9" t="s">
        <v>18</v>
      </c>
      <c r="E3782" s="9" t="s">
        <v>13</v>
      </c>
      <c r="F3782" s="10">
        <v>137123236</v>
      </c>
      <c r="G3782" s="9">
        <v>5</v>
      </c>
      <c r="H3782" s="10">
        <v>32979632</v>
      </c>
      <c r="I3782" s="22">
        <f>(data[[#This Row],[Profit]]/data[[#This Row],[Penjualan]])*100%</f>
        <v>0.24051089342728171</v>
      </c>
      <c r="K3782" s="3"/>
    </row>
    <row r="3783" spans="1:11" ht="15.75" customHeight="1" x14ac:dyDescent="0.3">
      <c r="A3783" s="9" t="s">
        <v>1932</v>
      </c>
      <c r="B3783" s="7" t="s">
        <v>14</v>
      </c>
      <c r="C3783" s="8" t="s">
        <v>20</v>
      </c>
      <c r="D3783" s="9" t="s">
        <v>18</v>
      </c>
      <c r="E3783" s="9" t="s">
        <v>26</v>
      </c>
      <c r="F3783" s="10">
        <v>234273756</v>
      </c>
      <c r="G3783" s="9">
        <v>5</v>
      </c>
      <c r="H3783" s="10">
        <v>32909861</v>
      </c>
      <c r="I3783" s="22">
        <f>(data[[#This Row],[Profit]]/data[[#This Row],[Penjualan]])*100%</f>
        <v>0.14047608900759673</v>
      </c>
      <c r="K3783" s="3"/>
    </row>
    <row r="3784" spans="1:11" ht="15.75" customHeight="1" x14ac:dyDescent="0.3">
      <c r="A3784" s="9" t="s">
        <v>1933</v>
      </c>
      <c r="B3784" s="7" t="s">
        <v>16</v>
      </c>
      <c r="C3784" s="8" t="s">
        <v>20</v>
      </c>
      <c r="D3784" s="9" t="s">
        <v>12</v>
      </c>
      <c r="E3784" s="9" t="s">
        <v>13</v>
      </c>
      <c r="F3784" s="10">
        <v>193344560</v>
      </c>
      <c r="G3784" s="9">
        <v>1</v>
      </c>
      <c r="H3784" s="10">
        <v>27204031</v>
      </c>
      <c r="I3784" s="22">
        <f>(data[[#This Row],[Profit]]/data[[#This Row],[Penjualan]])*100%</f>
        <v>0.14070233473338997</v>
      </c>
      <c r="K3784" s="3"/>
    </row>
    <row r="3785" spans="1:11" ht="15.75" customHeight="1" x14ac:dyDescent="0.3">
      <c r="A3785" s="9" t="s">
        <v>1933</v>
      </c>
      <c r="B3785" s="7" t="s">
        <v>16</v>
      </c>
      <c r="C3785" s="8" t="s">
        <v>20</v>
      </c>
      <c r="D3785" s="9" t="s">
        <v>12</v>
      </c>
      <c r="E3785" s="9" t="s">
        <v>13</v>
      </c>
      <c r="F3785" s="10">
        <v>191422756</v>
      </c>
      <c r="G3785" s="9">
        <v>1</v>
      </c>
      <c r="H3785" s="10">
        <v>26817328</v>
      </c>
      <c r="I3785" s="22">
        <f>(data[[#This Row],[Profit]]/data[[#This Row],[Penjualan]])*100%</f>
        <v>0.1400947753568024</v>
      </c>
      <c r="K3785" s="3"/>
    </row>
    <row r="3786" spans="1:11" ht="15.75" customHeight="1" x14ac:dyDescent="0.3">
      <c r="A3786" s="9" t="s">
        <v>1934</v>
      </c>
      <c r="B3786" s="7" t="s">
        <v>10</v>
      </c>
      <c r="C3786" s="8" t="s">
        <v>20</v>
      </c>
      <c r="D3786" s="9" t="s">
        <v>28</v>
      </c>
      <c r="E3786" s="9" t="s">
        <v>13</v>
      </c>
      <c r="F3786" s="10">
        <v>108934755</v>
      </c>
      <c r="G3786" s="9">
        <v>1</v>
      </c>
      <c r="H3786" s="10">
        <v>33869689</v>
      </c>
      <c r="I3786" s="22">
        <f>(data[[#This Row],[Profit]]/data[[#This Row],[Penjualan]])*100%</f>
        <v>0.31091719993311595</v>
      </c>
      <c r="K3786" s="3"/>
    </row>
    <row r="3787" spans="1:11" ht="15.75" customHeight="1" x14ac:dyDescent="0.3">
      <c r="A3787" s="9" t="s">
        <v>1935</v>
      </c>
      <c r="B3787" s="7" t="s">
        <v>14</v>
      </c>
      <c r="C3787" s="8" t="s">
        <v>11</v>
      </c>
      <c r="D3787" s="9" t="s">
        <v>28</v>
      </c>
      <c r="E3787" s="9" t="s">
        <v>30</v>
      </c>
      <c r="F3787" s="10">
        <v>100404480</v>
      </c>
      <c r="G3787" s="9">
        <v>2</v>
      </c>
      <c r="H3787" s="10">
        <v>26924497</v>
      </c>
      <c r="I3787" s="22">
        <f>(data[[#This Row],[Profit]]/data[[#This Row],[Penjualan]])*100%</f>
        <v>0.26816031515725197</v>
      </c>
      <c r="K3787" s="3"/>
    </row>
    <row r="3788" spans="1:11" ht="15.75" customHeight="1" x14ac:dyDescent="0.3">
      <c r="A3788" s="9" t="s">
        <v>1936</v>
      </c>
      <c r="B3788" s="7" t="s">
        <v>14</v>
      </c>
      <c r="C3788" s="8" t="s">
        <v>20</v>
      </c>
      <c r="D3788" s="9" t="s">
        <v>12</v>
      </c>
      <c r="E3788" s="9" t="s">
        <v>13</v>
      </c>
      <c r="F3788" s="10">
        <v>227222384</v>
      </c>
      <c r="G3788" s="9">
        <v>2</v>
      </c>
      <c r="H3788" s="10">
        <v>27159922</v>
      </c>
      <c r="I3788" s="22">
        <f>(data[[#This Row],[Profit]]/data[[#This Row],[Penjualan]])*100%</f>
        <v>0.11953013396778726</v>
      </c>
      <c r="K3788" s="3"/>
    </row>
    <row r="3789" spans="1:11" ht="15.75" customHeight="1" x14ac:dyDescent="0.3">
      <c r="A3789" s="9" t="s">
        <v>1937</v>
      </c>
      <c r="B3789" s="7" t="s">
        <v>39</v>
      </c>
      <c r="C3789" s="8" t="s">
        <v>20</v>
      </c>
      <c r="D3789" s="9" t="s">
        <v>18</v>
      </c>
      <c r="E3789" s="9" t="s">
        <v>30</v>
      </c>
      <c r="F3789" s="10">
        <v>228964321</v>
      </c>
      <c r="G3789" s="9">
        <v>2</v>
      </c>
      <c r="H3789" s="10">
        <v>23383741</v>
      </c>
      <c r="I3789" s="22">
        <f>(data[[#This Row],[Profit]]/data[[#This Row],[Penjualan]])*100%</f>
        <v>0.10212831806227136</v>
      </c>
      <c r="K3789" s="3"/>
    </row>
    <row r="3790" spans="1:11" ht="15.75" customHeight="1" x14ac:dyDescent="0.3">
      <c r="A3790" s="9" t="s">
        <v>1938</v>
      </c>
      <c r="B3790" s="7" t="s">
        <v>39</v>
      </c>
      <c r="C3790" s="8" t="s">
        <v>17</v>
      </c>
      <c r="D3790" s="9" t="s">
        <v>18</v>
      </c>
      <c r="E3790" s="9" t="s">
        <v>25</v>
      </c>
      <c r="F3790" s="10">
        <v>103619186</v>
      </c>
      <c r="G3790" s="9">
        <v>4</v>
      </c>
      <c r="H3790" s="10">
        <v>18993487</v>
      </c>
      <c r="I3790" s="22">
        <f>(data[[#This Row],[Profit]]/data[[#This Row],[Penjualan]])*100%</f>
        <v>0.18330087055499547</v>
      </c>
      <c r="K3790" s="3"/>
    </row>
    <row r="3791" spans="1:11" ht="15.75" customHeight="1" x14ac:dyDescent="0.3">
      <c r="A3791" s="9" t="s">
        <v>1939</v>
      </c>
      <c r="B3791" s="7" t="s">
        <v>39</v>
      </c>
      <c r="C3791" s="8" t="s">
        <v>20</v>
      </c>
      <c r="D3791" s="9" t="s">
        <v>18</v>
      </c>
      <c r="E3791" s="9" t="s">
        <v>30</v>
      </c>
      <c r="F3791" s="10">
        <v>126912287</v>
      </c>
      <c r="G3791" s="9">
        <v>5</v>
      </c>
      <c r="H3791" s="10">
        <v>12306321</v>
      </c>
      <c r="I3791" s="22">
        <f>(data[[#This Row],[Profit]]/data[[#This Row],[Penjualan]])*100%</f>
        <v>9.6967136050428282E-2</v>
      </c>
      <c r="K3791" s="3"/>
    </row>
    <row r="3792" spans="1:11" ht="15.75" customHeight="1" x14ac:dyDescent="0.3">
      <c r="A3792" s="9" t="s">
        <v>1939</v>
      </c>
      <c r="B3792" s="7" t="s">
        <v>10</v>
      </c>
      <c r="C3792" s="8" t="s">
        <v>20</v>
      </c>
      <c r="D3792" s="9" t="s">
        <v>18</v>
      </c>
      <c r="E3792" s="9" t="s">
        <v>30</v>
      </c>
      <c r="F3792" s="10">
        <v>220885458</v>
      </c>
      <c r="G3792" s="9">
        <v>4</v>
      </c>
      <c r="H3792" s="10">
        <v>26340383</v>
      </c>
      <c r="I3792" s="22">
        <f>(data[[#This Row],[Profit]]/data[[#This Row],[Penjualan]])*100%</f>
        <v>0.11924905893986014</v>
      </c>
      <c r="K3792" s="3"/>
    </row>
    <row r="3793" spans="1:11" ht="15.75" customHeight="1" x14ac:dyDescent="0.3">
      <c r="A3793" s="9" t="s">
        <v>1939</v>
      </c>
      <c r="B3793" s="7" t="s">
        <v>10</v>
      </c>
      <c r="C3793" s="8" t="s">
        <v>20</v>
      </c>
      <c r="D3793" s="9" t="s">
        <v>18</v>
      </c>
      <c r="E3793" s="9" t="s">
        <v>30</v>
      </c>
      <c r="F3793" s="10">
        <v>148515685</v>
      </c>
      <c r="G3793" s="9">
        <v>2</v>
      </c>
      <c r="H3793" s="10">
        <v>13034107</v>
      </c>
      <c r="I3793" s="22">
        <f>(data[[#This Row],[Profit]]/data[[#This Row],[Penjualan]])*100%</f>
        <v>8.7762494580959582E-2</v>
      </c>
      <c r="K3793" s="3"/>
    </row>
    <row r="3794" spans="1:11" ht="15.75" customHeight="1" x14ac:dyDescent="0.3">
      <c r="A3794" s="9" t="s">
        <v>1939</v>
      </c>
      <c r="B3794" s="7" t="s">
        <v>10</v>
      </c>
      <c r="C3794" s="8" t="s">
        <v>20</v>
      </c>
      <c r="D3794" s="9" t="s">
        <v>18</v>
      </c>
      <c r="E3794" s="9" t="s">
        <v>30</v>
      </c>
      <c r="F3794" s="10">
        <v>186443460</v>
      </c>
      <c r="G3794" s="9">
        <v>1</v>
      </c>
      <c r="H3794" s="10">
        <v>16716252</v>
      </c>
      <c r="I3794" s="22">
        <f>(data[[#This Row],[Profit]]/data[[#This Row],[Penjualan]])*100%</f>
        <v>8.9658559222189932E-2</v>
      </c>
      <c r="K3794" s="3"/>
    </row>
    <row r="3795" spans="1:11" ht="15.75" customHeight="1" x14ac:dyDescent="0.3">
      <c r="A3795" s="9" t="s">
        <v>1939</v>
      </c>
      <c r="B3795" s="7" t="s">
        <v>10</v>
      </c>
      <c r="C3795" s="8" t="s">
        <v>20</v>
      </c>
      <c r="D3795" s="9" t="s">
        <v>18</v>
      </c>
      <c r="E3795" s="9" t="s">
        <v>30</v>
      </c>
      <c r="F3795" s="10">
        <v>133137106</v>
      </c>
      <c r="G3795" s="9">
        <v>5</v>
      </c>
      <c r="H3795" s="10">
        <v>17917966</v>
      </c>
      <c r="I3795" s="22">
        <f>(data[[#This Row],[Profit]]/data[[#This Row],[Penjualan]])*100%</f>
        <v>0.13458281119615143</v>
      </c>
      <c r="K3795" s="3"/>
    </row>
    <row r="3796" spans="1:11" ht="15.75" customHeight="1" x14ac:dyDescent="0.3">
      <c r="A3796" s="9" t="s">
        <v>1939</v>
      </c>
      <c r="B3796" s="7" t="s">
        <v>14</v>
      </c>
      <c r="C3796" s="8" t="s">
        <v>20</v>
      </c>
      <c r="D3796" s="9" t="s">
        <v>18</v>
      </c>
      <c r="E3796" s="9" t="s">
        <v>30</v>
      </c>
      <c r="F3796" s="10">
        <v>139670590</v>
      </c>
      <c r="G3796" s="9">
        <v>5</v>
      </c>
      <c r="H3796" s="10">
        <v>32870282</v>
      </c>
      <c r="I3796" s="22">
        <f>(data[[#This Row],[Profit]]/data[[#This Row],[Penjualan]])*100%</f>
        <v>0.23534147024080015</v>
      </c>
      <c r="K3796" s="3"/>
    </row>
    <row r="3797" spans="1:11" ht="15.75" customHeight="1" x14ac:dyDescent="0.3">
      <c r="A3797" s="9" t="s">
        <v>1939</v>
      </c>
      <c r="B3797" s="7" t="s">
        <v>14</v>
      </c>
      <c r="C3797" s="8" t="s">
        <v>20</v>
      </c>
      <c r="D3797" s="9" t="s">
        <v>18</v>
      </c>
      <c r="E3797" s="9" t="s">
        <v>30</v>
      </c>
      <c r="F3797" s="10">
        <v>118986038</v>
      </c>
      <c r="G3797" s="9">
        <v>4</v>
      </c>
      <c r="H3797" s="10">
        <v>29884441</v>
      </c>
      <c r="I3797" s="22">
        <f>(data[[#This Row],[Profit]]/data[[#This Row],[Penjualan]])*100%</f>
        <v>0.25115922424444453</v>
      </c>
      <c r="K3797" s="3"/>
    </row>
    <row r="3798" spans="1:11" ht="15.75" customHeight="1" x14ac:dyDescent="0.3">
      <c r="A3798" s="9" t="s">
        <v>1940</v>
      </c>
      <c r="B3798" s="7" t="s">
        <v>14</v>
      </c>
      <c r="C3798" s="8" t="s">
        <v>11</v>
      </c>
      <c r="D3798" s="9" t="s">
        <v>28</v>
      </c>
      <c r="E3798" s="9" t="s">
        <v>13</v>
      </c>
      <c r="F3798" s="10">
        <v>223685180</v>
      </c>
      <c r="G3798" s="9">
        <v>1</v>
      </c>
      <c r="H3798" s="10">
        <v>21807732</v>
      </c>
      <c r="I3798" s="22">
        <f>(data[[#This Row],[Profit]]/data[[#This Row],[Penjualan]])*100%</f>
        <v>9.7492967571655847E-2</v>
      </c>
      <c r="K3798" s="3"/>
    </row>
    <row r="3799" spans="1:11" ht="15.75" customHeight="1" x14ac:dyDescent="0.3">
      <c r="A3799" s="9" t="s">
        <v>1941</v>
      </c>
      <c r="B3799" s="7" t="s">
        <v>16</v>
      </c>
      <c r="C3799" s="8" t="s">
        <v>20</v>
      </c>
      <c r="D3799" s="9" t="s">
        <v>12</v>
      </c>
      <c r="E3799" s="9" t="s">
        <v>30</v>
      </c>
      <c r="F3799" s="10">
        <v>175069774</v>
      </c>
      <c r="G3799" s="9">
        <v>1</v>
      </c>
      <c r="H3799" s="10">
        <v>33075958</v>
      </c>
      <c r="I3799" s="22">
        <f>(data[[#This Row],[Profit]]/data[[#This Row],[Penjualan]])*100%</f>
        <v>0.18893014621701631</v>
      </c>
      <c r="K3799" s="3"/>
    </row>
    <row r="3800" spans="1:11" ht="15.75" customHeight="1" x14ac:dyDescent="0.3">
      <c r="A3800" s="9" t="s">
        <v>1941</v>
      </c>
      <c r="B3800" s="7" t="s">
        <v>16</v>
      </c>
      <c r="C3800" s="8" t="s">
        <v>20</v>
      </c>
      <c r="D3800" s="9" t="s">
        <v>12</v>
      </c>
      <c r="E3800" s="9" t="s">
        <v>30</v>
      </c>
      <c r="F3800" s="10">
        <v>121953035</v>
      </c>
      <c r="G3800" s="9">
        <v>2</v>
      </c>
      <c r="H3800" s="10">
        <v>16341049</v>
      </c>
      <c r="I3800" s="22">
        <f>(data[[#This Row],[Profit]]/data[[#This Row],[Penjualan]])*100%</f>
        <v>0.13399460702228527</v>
      </c>
      <c r="K3800" s="3"/>
    </row>
    <row r="3801" spans="1:11" ht="15.75" customHeight="1" x14ac:dyDescent="0.3">
      <c r="A3801" s="9" t="s">
        <v>1942</v>
      </c>
      <c r="B3801" s="7" t="s">
        <v>16</v>
      </c>
      <c r="C3801" s="8" t="s">
        <v>20</v>
      </c>
      <c r="D3801" s="9" t="s">
        <v>28</v>
      </c>
      <c r="E3801" s="9" t="s">
        <v>25</v>
      </c>
      <c r="F3801" s="10">
        <v>122907701</v>
      </c>
      <c r="G3801" s="9">
        <v>4</v>
      </c>
      <c r="H3801" s="10">
        <v>19949303</v>
      </c>
      <c r="I3801" s="22">
        <f>(data[[#This Row],[Profit]]/data[[#This Row],[Penjualan]])*100%</f>
        <v>0.16231125338517235</v>
      </c>
      <c r="K3801" s="3"/>
    </row>
    <row r="3802" spans="1:11" ht="15.75" customHeight="1" x14ac:dyDescent="0.3">
      <c r="A3802" s="9" t="s">
        <v>1942</v>
      </c>
      <c r="B3802" s="7" t="s">
        <v>10</v>
      </c>
      <c r="C3802" s="8" t="s">
        <v>20</v>
      </c>
      <c r="D3802" s="9" t="s">
        <v>28</v>
      </c>
      <c r="E3802" s="9" t="s">
        <v>25</v>
      </c>
      <c r="F3802" s="10">
        <v>126003241</v>
      </c>
      <c r="G3802" s="9">
        <v>4</v>
      </c>
      <c r="H3802" s="10">
        <v>29829115</v>
      </c>
      <c r="I3802" s="22">
        <f>(data[[#This Row],[Profit]]/data[[#This Row],[Penjualan]])*100%</f>
        <v>0.23673291863976736</v>
      </c>
      <c r="K3802" s="3"/>
    </row>
    <row r="3803" spans="1:11" ht="15.75" customHeight="1" x14ac:dyDescent="0.3">
      <c r="A3803" s="9" t="s">
        <v>1942</v>
      </c>
      <c r="B3803" s="7" t="s">
        <v>14</v>
      </c>
      <c r="C3803" s="8" t="s">
        <v>20</v>
      </c>
      <c r="D3803" s="9" t="s">
        <v>28</v>
      </c>
      <c r="E3803" s="9" t="s">
        <v>25</v>
      </c>
      <c r="F3803" s="10">
        <v>146653879</v>
      </c>
      <c r="G3803" s="9">
        <v>2</v>
      </c>
      <c r="H3803" s="10">
        <v>24284553</v>
      </c>
      <c r="I3803" s="22">
        <f>(data[[#This Row],[Profit]]/data[[#This Row],[Penjualan]])*100%</f>
        <v>0.16559093537512226</v>
      </c>
      <c r="K3803" s="3"/>
    </row>
    <row r="3804" spans="1:11" ht="15.75" customHeight="1" x14ac:dyDescent="0.3">
      <c r="A3804" s="9" t="s">
        <v>1942</v>
      </c>
      <c r="B3804" s="7" t="s">
        <v>14</v>
      </c>
      <c r="C3804" s="8" t="s">
        <v>20</v>
      </c>
      <c r="D3804" s="9" t="s">
        <v>28</v>
      </c>
      <c r="E3804" s="9" t="s">
        <v>25</v>
      </c>
      <c r="F3804" s="10">
        <v>163075761</v>
      </c>
      <c r="G3804" s="9">
        <v>4</v>
      </c>
      <c r="H3804" s="10">
        <v>27943198</v>
      </c>
      <c r="I3804" s="22">
        <f>(data[[#This Row],[Profit]]/data[[#This Row],[Penjualan]])*100%</f>
        <v>0.17135102009427386</v>
      </c>
      <c r="K3804" s="3"/>
    </row>
    <row r="3805" spans="1:11" ht="15.75" customHeight="1" x14ac:dyDescent="0.3">
      <c r="A3805" s="9" t="s">
        <v>1942</v>
      </c>
      <c r="B3805" s="7" t="s">
        <v>14</v>
      </c>
      <c r="C3805" s="8" t="s">
        <v>20</v>
      </c>
      <c r="D3805" s="9" t="s">
        <v>28</v>
      </c>
      <c r="E3805" s="9" t="s">
        <v>25</v>
      </c>
      <c r="F3805" s="10">
        <v>170569902</v>
      </c>
      <c r="G3805" s="9">
        <v>3</v>
      </c>
      <c r="H3805" s="10">
        <v>17970563</v>
      </c>
      <c r="I3805" s="22">
        <f>(data[[#This Row],[Profit]]/data[[#This Row],[Penjualan]])*100%</f>
        <v>0.10535600237373649</v>
      </c>
      <c r="K3805" s="3"/>
    </row>
    <row r="3806" spans="1:11" ht="15.75" customHeight="1" x14ac:dyDescent="0.3">
      <c r="A3806" s="9" t="s">
        <v>1943</v>
      </c>
      <c r="B3806" s="7" t="s">
        <v>10</v>
      </c>
      <c r="C3806" s="8" t="s">
        <v>20</v>
      </c>
      <c r="D3806" s="9" t="s">
        <v>12</v>
      </c>
      <c r="E3806" s="9" t="s">
        <v>26</v>
      </c>
      <c r="F3806" s="10">
        <v>242609126</v>
      </c>
      <c r="G3806" s="9">
        <v>5</v>
      </c>
      <c r="H3806" s="10">
        <v>33922445</v>
      </c>
      <c r="I3806" s="22">
        <f>(data[[#This Row],[Profit]]/data[[#This Row],[Penjualan]])*100%</f>
        <v>0.13982345000492685</v>
      </c>
      <c r="K3806" s="3"/>
    </row>
    <row r="3807" spans="1:11" ht="15.75" customHeight="1" x14ac:dyDescent="0.3">
      <c r="A3807" s="9" t="s">
        <v>1943</v>
      </c>
      <c r="B3807" s="7" t="s">
        <v>10</v>
      </c>
      <c r="C3807" s="8" t="s">
        <v>20</v>
      </c>
      <c r="D3807" s="9" t="s">
        <v>12</v>
      </c>
      <c r="E3807" s="9" t="s">
        <v>26</v>
      </c>
      <c r="F3807" s="10">
        <v>99498738</v>
      </c>
      <c r="G3807" s="9">
        <v>3</v>
      </c>
      <c r="H3807" s="10">
        <v>10116049</v>
      </c>
      <c r="I3807" s="22">
        <f>(data[[#This Row],[Profit]]/data[[#This Row],[Penjualan]])*100%</f>
        <v>0.10167012369543822</v>
      </c>
      <c r="K3807" s="3"/>
    </row>
    <row r="3808" spans="1:11" ht="15.75" customHeight="1" x14ac:dyDescent="0.3">
      <c r="A3808" s="9" t="s">
        <v>1944</v>
      </c>
      <c r="B3808" s="7" t="s">
        <v>14</v>
      </c>
      <c r="C3808" s="8" t="s">
        <v>17</v>
      </c>
      <c r="D3808" s="9" t="s">
        <v>28</v>
      </c>
      <c r="E3808" s="9" t="s">
        <v>13</v>
      </c>
      <c r="F3808" s="10">
        <v>143206909</v>
      </c>
      <c r="G3808" s="9">
        <v>2</v>
      </c>
      <c r="H3808" s="10">
        <v>15923895</v>
      </c>
      <c r="I3808" s="22">
        <f>(data[[#This Row],[Profit]]/data[[#This Row],[Penjualan]])*100%</f>
        <v>0.11119501922913509</v>
      </c>
      <c r="K3808" s="3"/>
    </row>
    <row r="3809" spans="1:11" ht="15.75" customHeight="1" x14ac:dyDescent="0.3">
      <c r="A3809" s="9" t="s">
        <v>1945</v>
      </c>
      <c r="B3809" s="7" t="s">
        <v>14</v>
      </c>
      <c r="C3809" s="8" t="s">
        <v>20</v>
      </c>
      <c r="D3809" s="9" t="s">
        <v>28</v>
      </c>
      <c r="E3809" s="9" t="s">
        <v>13</v>
      </c>
      <c r="F3809" s="10">
        <v>90815399</v>
      </c>
      <c r="G3809" s="9">
        <v>2</v>
      </c>
      <c r="H3809" s="10">
        <v>27574049</v>
      </c>
      <c r="I3809" s="22">
        <f>(data[[#This Row],[Profit]]/data[[#This Row],[Penjualan]])*100%</f>
        <v>0.30362746080100356</v>
      </c>
      <c r="K3809" s="3"/>
    </row>
    <row r="3810" spans="1:11" ht="15.75" customHeight="1" x14ac:dyDescent="0.3">
      <c r="A3810" s="9" t="s">
        <v>1945</v>
      </c>
      <c r="B3810" s="7" t="s">
        <v>10</v>
      </c>
      <c r="C3810" s="8" t="s">
        <v>20</v>
      </c>
      <c r="D3810" s="9" t="s">
        <v>28</v>
      </c>
      <c r="E3810" s="9" t="s">
        <v>13</v>
      </c>
      <c r="F3810" s="10">
        <v>179282432</v>
      </c>
      <c r="G3810" s="9">
        <v>3</v>
      </c>
      <c r="H3810" s="10">
        <v>10184805</v>
      </c>
      <c r="I3810" s="22">
        <f>(data[[#This Row],[Profit]]/data[[#This Row],[Penjualan]])*100%</f>
        <v>5.6808717320389765E-2</v>
      </c>
      <c r="K3810" s="3"/>
    </row>
    <row r="3811" spans="1:11" ht="15.75" customHeight="1" x14ac:dyDescent="0.3">
      <c r="A3811" s="9" t="s">
        <v>1946</v>
      </c>
      <c r="B3811" s="7" t="s">
        <v>10</v>
      </c>
      <c r="C3811" s="8" t="s">
        <v>20</v>
      </c>
      <c r="D3811" s="9" t="s">
        <v>28</v>
      </c>
      <c r="E3811" s="9" t="s">
        <v>25</v>
      </c>
      <c r="F3811" s="10">
        <v>188457582</v>
      </c>
      <c r="G3811" s="9">
        <v>2</v>
      </c>
      <c r="H3811" s="10">
        <v>21501897</v>
      </c>
      <c r="I3811" s="22">
        <f>(data[[#This Row],[Profit]]/data[[#This Row],[Penjualan]])*100%</f>
        <v>0.11409409359820821</v>
      </c>
      <c r="K3811" s="3"/>
    </row>
    <row r="3812" spans="1:11" ht="15.75" customHeight="1" x14ac:dyDescent="0.3">
      <c r="A3812" s="9" t="s">
        <v>1946</v>
      </c>
      <c r="B3812" s="7" t="s">
        <v>10</v>
      </c>
      <c r="C3812" s="8" t="s">
        <v>20</v>
      </c>
      <c r="D3812" s="9" t="s">
        <v>28</v>
      </c>
      <c r="E3812" s="9" t="s">
        <v>25</v>
      </c>
      <c r="F3812" s="10">
        <v>216401173</v>
      </c>
      <c r="G3812" s="9">
        <v>2</v>
      </c>
      <c r="H3812" s="10">
        <v>26196707</v>
      </c>
      <c r="I3812" s="22">
        <f>(data[[#This Row],[Profit]]/data[[#This Row],[Penjualan]])*100%</f>
        <v>0.12105621534685489</v>
      </c>
      <c r="K3812" s="3"/>
    </row>
    <row r="3813" spans="1:11" ht="15.75" customHeight="1" x14ac:dyDescent="0.3">
      <c r="A3813" s="9" t="s">
        <v>1946</v>
      </c>
      <c r="B3813" s="7" t="s">
        <v>10</v>
      </c>
      <c r="C3813" s="8" t="s">
        <v>20</v>
      </c>
      <c r="D3813" s="9" t="s">
        <v>28</v>
      </c>
      <c r="E3813" s="9" t="s">
        <v>25</v>
      </c>
      <c r="F3813" s="10">
        <v>193433699</v>
      </c>
      <c r="G3813" s="9">
        <v>5</v>
      </c>
      <c r="H3813" s="10">
        <v>16135756</v>
      </c>
      <c r="I3813" s="22">
        <f>(data[[#This Row],[Profit]]/data[[#This Row],[Penjualan]])*100%</f>
        <v>8.3417502138549288E-2</v>
      </c>
      <c r="K3813" s="3"/>
    </row>
    <row r="3814" spans="1:11" ht="15.75" customHeight="1" x14ac:dyDescent="0.3">
      <c r="A3814" s="9" t="s">
        <v>1947</v>
      </c>
      <c r="B3814" s="7" t="s">
        <v>39</v>
      </c>
      <c r="C3814" s="8" t="s">
        <v>11</v>
      </c>
      <c r="D3814" s="9" t="s">
        <v>28</v>
      </c>
      <c r="E3814" s="9" t="s">
        <v>13</v>
      </c>
      <c r="F3814" s="10">
        <v>156671659</v>
      </c>
      <c r="G3814" s="9">
        <v>2</v>
      </c>
      <c r="H3814" s="10">
        <v>34254879</v>
      </c>
      <c r="I3814" s="22">
        <f>(data[[#This Row],[Profit]]/data[[#This Row],[Penjualan]])*100%</f>
        <v>0.21864119661871967</v>
      </c>
      <c r="K3814" s="3"/>
    </row>
    <row r="3815" spans="1:11" ht="15.75" customHeight="1" x14ac:dyDescent="0.3">
      <c r="A3815" s="9" t="s">
        <v>1947</v>
      </c>
      <c r="B3815" s="7" t="s">
        <v>10</v>
      </c>
      <c r="C3815" s="8" t="s">
        <v>11</v>
      </c>
      <c r="D3815" s="9" t="s">
        <v>28</v>
      </c>
      <c r="E3815" s="9" t="s">
        <v>13</v>
      </c>
      <c r="F3815" s="10">
        <v>228832473</v>
      </c>
      <c r="G3815" s="9">
        <v>4</v>
      </c>
      <c r="H3815" s="10">
        <v>13147838</v>
      </c>
      <c r="I3815" s="22">
        <f>(data[[#This Row],[Profit]]/data[[#This Row],[Penjualan]])*100%</f>
        <v>5.7456172315194093E-2</v>
      </c>
      <c r="K3815" s="3"/>
    </row>
    <row r="3816" spans="1:11" ht="15.75" customHeight="1" x14ac:dyDescent="0.3">
      <c r="A3816" s="9" t="s">
        <v>1948</v>
      </c>
      <c r="B3816" s="7" t="s">
        <v>14</v>
      </c>
      <c r="C3816" s="8" t="s">
        <v>20</v>
      </c>
      <c r="D3816" s="9" t="s">
        <v>12</v>
      </c>
      <c r="E3816" s="9" t="s">
        <v>30</v>
      </c>
      <c r="F3816" s="10">
        <v>115991904</v>
      </c>
      <c r="G3816" s="9">
        <v>4</v>
      </c>
      <c r="H3816" s="10">
        <v>25930296</v>
      </c>
      <c r="I3816" s="22">
        <f>(data[[#This Row],[Profit]]/data[[#This Row],[Penjualan]])*100%</f>
        <v>0.22355263691507296</v>
      </c>
      <c r="K3816" s="3"/>
    </row>
    <row r="3817" spans="1:11" ht="15.75" customHeight="1" x14ac:dyDescent="0.3">
      <c r="A3817" s="9" t="s">
        <v>1948</v>
      </c>
      <c r="B3817" s="7" t="s">
        <v>39</v>
      </c>
      <c r="C3817" s="8" t="s">
        <v>20</v>
      </c>
      <c r="D3817" s="9" t="s">
        <v>12</v>
      </c>
      <c r="E3817" s="9" t="s">
        <v>30</v>
      </c>
      <c r="F3817" s="10">
        <v>113562590</v>
      </c>
      <c r="G3817" s="9">
        <v>1</v>
      </c>
      <c r="H3817" s="10">
        <v>22542107</v>
      </c>
      <c r="I3817" s="22">
        <f>(data[[#This Row],[Profit]]/data[[#This Row],[Penjualan]])*100%</f>
        <v>0.19849940900432086</v>
      </c>
      <c r="K3817" s="3"/>
    </row>
    <row r="3818" spans="1:11" ht="15.75" customHeight="1" x14ac:dyDescent="0.3">
      <c r="A3818" s="9" t="s">
        <v>1949</v>
      </c>
      <c r="B3818" s="7" t="s">
        <v>39</v>
      </c>
      <c r="C3818" s="8" t="s">
        <v>20</v>
      </c>
      <c r="D3818" s="9" t="s">
        <v>28</v>
      </c>
      <c r="E3818" s="9" t="s">
        <v>25</v>
      </c>
      <c r="F3818" s="10">
        <v>192895789</v>
      </c>
      <c r="G3818" s="9">
        <v>3</v>
      </c>
      <c r="H3818" s="10">
        <v>10587070</v>
      </c>
      <c r="I3818" s="22">
        <f>(data[[#This Row],[Profit]]/data[[#This Row],[Penjualan]])*100%</f>
        <v>5.488492027163952E-2</v>
      </c>
      <c r="K3818" s="3"/>
    </row>
    <row r="3819" spans="1:11" ht="15.75" customHeight="1" x14ac:dyDescent="0.3">
      <c r="A3819" s="9" t="s">
        <v>1949</v>
      </c>
      <c r="B3819" s="7" t="s">
        <v>10</v>
      </c>
      <c r="C3819" s="8" t="s">
        <v>20</v>
      </c>
      <c r="D3819" s="9" t="s">
        <v>28</v>
      </c>
      <c r="E3819" s="9" t="s">
        <v>25</v>
      </c>
      <c r="F3819" s="10">
        <v>195349212</v>
      </c>
      <c r="G3819" s="9">
        <v>3</v>
      </c>
      <c r="H3819" s="10">
        <v>17430992</v>
      </c>
      <c r="I3819" s="22">
        <f>(data[[#This Row],[Profit]]/data[[#This Row],[Penjualan]])*100%</f>
        <v>8.9229906901288139E-2</v>
      </c>
      <c r="K3819" s="3"/>
    </row>
    <row r="3820" spans="1:11" ht="15.75" customHeight="1" x14ac:dyDescent="0.3">
      <c r="A3820" s="9" t="s">
        <v>1949</v>
      </c>
      <c r="B3820" s="7" t="s">
        <v>10</v>
      </c>
      <c r="C3820" s="8" t="s">
        <v>20</v>
      </c>
      <c r="D3820" s="9" t="s">
        <v>28</v>
      </c>
      <c r="E3820" s="9" t="s">
        <v>25</v>
      </c>
      <c r="F3820" s="10">
        <v>187752496</v>
      </c>
      <c r="G3820" s="9">
        <v>3</v>
      </c>
      <c r="H3820" s="10">
        <v>10943277</v>
      </c>
      <c r="I3820" s="22">
        <f>(data[[#This Row],[Profit]]/data[[#This Row],[Penjualan]])*100%</f>
        <v>5.8285653896180428E-2</v>
      </c>
      <c r="K3820" s="3"/>
    </row>
    <row r="3821" spans="1:11" ht="15.75" customHeight="1" x14ac:dyDescent="0.3">
      <c r="A3821" s="9" t="s">
        <v>1950</v>
      </c>
      <c r="B3821" s="7" t="s">
        <v>10</v>
      </c>
      <c r="C3821" s="8" t="s">
        <v>20</v>
      </c>
      <c r="D3821" s="9" t="s">
        <v>28</v>
      </c>
      <c r="E3821" s="9" t="s">
        <v>13</v>
      </c>
      <c r="F3821" s="10">
        <v>121073297</v>
      </c>
      <c r="G3821" s="9">
        <v>2</v>
      </c>
      <c r="H3821" s="10">
        <v>24323095</v>
      </c>
      <c r="I3821" s="22">
        <f>(data[[#This Row],[Profit]]/data[[#This Row],[Penjualan]])*100%</f>
        <v>0.20089561945273532</v>
      </c>
      <c r="K3821" s="3"/>
    </row>
    <row r="3822" spans="1:11" ht="15.75" customHeight="1" x14ac:dyDescent="0.3">
      <c r="A3822" s="9" t="s">
        <v>1950</v>
      </c>
      <c r="B3822" s="7" t="s">
        <v>10</v>
      </c>
      <c r="C3822" s="8" t="s">
        <v>20</v>
      </c>
      <c r="D3822" s="9" t="s">
        <v>28</v>
      </c>
      <c r="E3822" s="9" t="s">
        <v>13</v>
      </c>
      <c r="F3822" s="10">
        <v>104810692</v>
      </c>
      <c r="G3822" s="9">
        <v>1</v>
      </c>
      <c r="H3822" s="10">
        <v>23768704</v>
      </c>
      <c r="I3822" s="22">
        <f>(data[[#This Row],[Profit]]/data[[#This Row],[Penjualan]])*100%</f>
        <v>0.22677747419127811</v>
      </c>
      <c r="K3822" s="3"/>
    </row>
    <row r="3823" spans="1:11" ht="15.75" customHeight="1" x14ac:dyDescent="0.3">
      <c r="A3823" s="9" t="s">
        <v>1950</v>
      </c>
      <c r="B3823" s="7" t="s">
        <v>16</v>
      </c>
      <c r="C3823" s="8" t="s">
        <v>20</v>
      </c>
      <c r="D3823" s="9" t="s">
        <v>28</v>
      </c>
      <c r="E3823" s="9" t="s">
        <v>13</v>
      </c>
      <c r="F3823" s="10">
        <v>203033306</v>
      </c>
      <c r="G3823" s="9">
        <v>4</v>
      </c>
      <c r="H3823" s="10">
        <v>27052267</v>
      </c>
      <c r="I3823" s="22">
        <f>(data[[#This Row],[Profit]]/data[[#This Row],[Penjualan]])*100%</f>
        <v>0.13324053837748176</v>
      </c>
      <c r="K3823" s="3"/>
    </row>
    <row r="3824" spans="1:11" ht="15.75" customHeight="1" x14ac:dyDescent="0.3">
      <c r="A3824" s="9" t="s">
        <v>1951</v>
      </c>
      <c r="B3824" s="7" t="s">
        <v>16</v>
      </c>
      <c r="C3824" s="8" t="s">
        <v>21</v>
      </c>
      <c r="D3824" s="9" t="s">
        <v>28</v>
      </c>
      <c r="E3824" s="9" t="s">
        <v>13</v>
      </c>
      <c r="F3824" s="10">
        <v>161149678</v>
      </c>
      <c r="G3824" s="9">
        <v>5</v>
      </c>
      <c r="H3824" s="10">
        <v>23895049</v>
      </c>
      <c r="I3824" s="22">
        <f>(data[[#This Row],[Profit]]/data[[#This Row],[Penjualan]])*100%</f>
        <v>0.14827860220732181</v>
      </c>
      <c r="K3824" s="3"/>
    </row>
    <row r="3825" spans="1:11" ht="15.75" customHeight="1" x14ac:dyDescent="0.3">
      <c r="A3825" s="9" t="s">
        <v>1952</v>
      </c>
      <c r="B3825" s="7" t="s">
        <v>14</v>
      </c>
      <c r="C3825" s="8" t="s">
        <v>20</v>
      </c>
      <c r="D3825" s="9" t="s">
        <v>28</v>
      </c>
      <c r="E3825" s="9" t="s">
        <v>30</v>
      </c>
      <c r="F3825" s="10">
        <v>102176522</v>
      </c>
      <c r="G3825" s="9">
        <v>2</v>
      </c>
      <c r="H3825" s="10">
        <v>21234093</v>
      </c>
      <c r="I3825" s="22">
        <f>(data[[#This Row],[Profit]]/data[[#This Row],[Penjualan]])*100%</f>
        <v>0.20781773135711157</v>
      </c>
      <c r="K3825" s="3"/>
    </row>
    <row r="3826" spans="1:11" ht="15.75" customHeight="1" x14ac:dyDescent="0.3">
      <c r="A3826" s="9" t="s">
        <v>1952</v>
      </c>
      <c r="B3826" s="7" t="s">
        <v>14</v>
      </c>
      <c r="C3826" s="8" t="s">
        <v>20</v>
      </c>
      <c r="D3826" s="9" t="s">
        <v>28</v>
      </c>
      <c r="E3826" s="9" t="s">
        <v>30</v>
      </c>
      <c r="F3826" s="10">
        <v>228477435</v>
      </c>
      <c r="G3826" s="9">
        <v>2</v>
      </c>
      <c r="H3826" s="10">
        <v>32074518</v>
      </c>
      <c r="I3826" s="22">
        <f>(data[[#This Row],[Profit]]/data[[#This Row],[Penjualan]])*100%</f>
        <v>0.14038374511688648</v>
      </c>
      <c r="K3826" s="3"/>
    </row>
    <row r="3827" spans="1:11" ht="15.75" customHeight="1" x14ac:dyDescent="0.3">
      <c r="A3827" s="9" t="s">
        <v>1953</v>
      </c>
      <c r="B3827" s="7" t="s">
        <v>10</v>
      </c>
      <c r="C3827" s="8" t="s">
        <v>17</v>
      </c>
      <c r="D3827" s="9" t="s">
        <v>28</v>
      </c>
      <c r="E3827" s="9" t="s">
        <v>26</v>
      </c>
      <c r="F3827" s="10">
        <v>157604900</v>
      </c>
      <c r="G3827" s="9">
        <v>2</v>
      </c>
      <c r="H3827" s="10">
        <v>32920898</v>
      </c>
      <c r="I3827" s="22">
        <f>(data[[#This Row],[Profit]]/data[[#This Row],[Penjualan]])*100%</f>
        <v>0.2088824522587813</v>
      </c>
      <c r="K3827" s="3"/>
    </row>
    <row r="3828" spans="1:11" ht="15.75" customHeight="1" x14ac:dyDescent="0.3">
      <c r="A3828" s="9" t="s">
        <v>1954</v>
      </c>
      <c r="B3828" s="7" t="s">
        <v>39</v>
      </c>
      <c r="C3828" s="8" t="s">
        <v>20</v>
      </c>
      <c r="D3828" s="9" t="s">
        <v>28</v>
      </c>
      <c r="E3828" s="9" t="s">
        <v>30</v>
      </c>
      <c r="F3828" s="10">
        <v>233130603</v>
      </c>
      <c r="G3828" s="9">
        <v>5</v>
      </c>
      <c r="H3828" s="10">
        <v>24835124</v>
      </c>
      <c r="I3828" s="22">
        <f>(data[[#This Row],[Profit]]/data[[#This Row],[Penjualan]])*100%</f>
        <v>0.10652880265573714</v>
      </c>
      <c r="K3828" s="3"/>
    </row>
    <row r="3829" spans="1:11" ht="15.75" customHeight="1" x14ac:dyDescent="0.3">
      <c r="A3829" s="9" t="s">
        <v>1955</v>
      </c>
      <c r="B3829" s="7" t="s">
        <v>10</v>
      </c>
      <c r="C3829" s="8" t="s">
        <v>17</v>
      </c>
      <c r="D3829" s="9" t="s">
        <v>28</v>
      </c>
      <c r="E3829" s="9" t="s">
        <v>25</v>
      </c>
      <c r="F3829" s="10">
        <v>98535496</v>
      </c>
      <c r="G3829" s="9">
        <v>5</v>
      </c>
      <c r="H3829" s="10">
        <v>19079525</v>
      </c>
      <c r="I3829" s="22">
        <f>(data[[#This Row],[Profit]]/data[[#This Row],[Penjualan]])*100%</f>
        <v>0.19363098349857599</v>
      </c>
      <c r="K3829" s="3"/>
    </row>
    <row r="3830" spans="1:11" ht="15.75" customHeight="1" x14ac:dyDescent="0.3">
      <c r="A3830" s="9" t="s">
        <v>1956</v>
      </c>
      <c r="B3830" s="7" t="s">
        <v>10</v>
      </c>
      <c r="C3830" s="8" t="s">
        <v>20</v>
      </c>
      <c r="D3830" s="9" t="s">
        <v>28</v>
      </c>
      <c r="E3830" s="9" t="s">
        <v>26</v>
      </c>
      <c r="F3830" s="10">
        <v>181635965</v>
      </c>
      <c r="G3830" s="9">
        <v>2</v>
      </c>
      <c r="H3830" s="10">
        <v>26118954</v>
      </c>
      <c r="I3830" s="22">
        <f>(data[[#This Row],[Profit]]/data[[#This Row],[Penjualan]])*100%</f>
        <v>0.14379836063854423</v>
      </c>
      <c r="K3830" s="3"/>
    </row>
    <row r="3831" spans="1:11" ht="15.75" customHeight="1" x14ac:dyDescent="0.3">
      <c r="A3831" s="9" t="s">
        <v>1956</v>
      </c>
      <c r="B3831" s="7" t="s">
        <v>16</v>
      </c>
      <c r="C3831" s="8" t="s">
        <v>20</v>
      </c>
      <c r="D3831" s="9" t="s">
        <v>28</v>
      </c>
      <c r="E3831" s="9" t="s">
        <v>26</v>
      </c>
      <c r="F3831" s="10">
        <v>106929760</v>
      </c>
      <c r="G3831" s="9">
        <v>5</v>
      </c>
      <c r="H3831" s="10">
        <v>28462137</v>
      </c>
      <c r="I3831" s="22">
        <f>(data[[#This Row],[Profit]]/data[[#This Row],[Penjualan]])*100%</f>
        <v>0.26617601124326845</v>
      </c>
      <c r="K3831" s="3"/>
    </row>
    <row r="3832" spans="1:11" ht="15.75" customHeight="1" x14ac:dyDescent="0.3">
      <c r="A3832" s="9" t="s">
        <v>1957</v>
      </c>
      <c r="B3832" s="7" t="s">
        <v>16</v>
      </c>
      <c r="C3832" s="8" t="s">
        <v>20</v>
      </c>
      <c r="D3832" s="9" t="s">
        <v>18</v>
      </c>
      <c r="E3832" s="9" t="s">
        <v>13</v>
      </c>
      <c r="F3832" s="10">
        <v>208647236</v>
      </c>
      <c r="G3832" s="9">
        <v>3</v>
      </c>
      <c r="H3832" s="10">
        <v>23996603</v>
      </c>
      <c r="I3832" s="22">
        <f>(data[[#This Row],[Profit]]/data[[#This Row],[Penjualan]])*100%</f>
        <v>0.115010404451272</v>
      </c>
      <c r="K3832" s="3"/>
    </row>
    <row r="3833" spans="1:11" ht="15.75" customHeight="1" x14ac:dyDescent="0.3">
      <c r="A3833" s="9" t="s">
        <v>1957</v>
      </c>
      <c r="B3833" s="7" t="s">
        <v>39</v>
      </c>
      <c r="C3833" s="8" t="s">
        <v>20</v>
      </c>
      <c r="D3833" s="9" t="s">
        <v>18</v>
      </c>
      <c r="E3833" s="9" t="s">
        <v>13</v>
      </c>
      <c r="F3833" s="10">
        <v>209478644</v>
      </c>
      <c r="G3833" s="9">
        <v>3</v>
      </c>
      <c r="H3833" s="10">
        <v>28506866</v>
      </c>
      <c r="I3833" s="22">
        <f>(data[[#This Row],[Profit]]/data[[#This Row],[Penjualan]])*100%</f>
        <v>0.13608483163562965</v>
      </c>
      <c r="K3833" s="3"/>
    </row>
    <row r="3834" spans="1:11" ht="15.75" customHeight="1" x14ac:dyDescent="0.3">
      <c r="A3834" s="9" t="s">
        <v>1957</v>
      </c>
      <c r="B3834" s="7" t="s">
        <v>16</v>
      </c>
      <c r="C3834" s="8" t="s">
        <v>20</v>
      </c>
      <c r="D3834" s="9" t="s">
        <v>18</v>
      </c>
      <c r="E3834" s="9" t="s">
        <v>13</v>
      </c>
      <c r="F3834" s="10">
        <v>193207177</v>
      </c>
      <c r="G3834" s="9">
        <v>5</v>
      </c>
      <c r="H3834" s="10">
        <v>31826655</v>
      </c>
      <c r="I3834" s="22">
        <f>(data[[#This Row],[Profit]]/data[[#This Row],[Penjualan]])*100%</f>
        <v>0.16472811980478344</v>
      </c>
      <c r="K3834" s="3"/>
    </row>
    <row r="3835" spans="1:11" ht="15.75" customHeight="1" x14ac:dyDescent="0.3">
      <c r="A3835" s="9" t="s">
        <v>1957</v>
      </c>
      <c r="B3835" s="7" t="s">
        <v>10</v>
      </c>
      <c r="C3835" s="8" t="s">
        <v>20</v>
      </c>
      <c r="D3835" s="9" t="s">
        <v>18</v>
      </c>
      <c r="E3835" s="9" t="s">
        <v>13</v>
      </c>
      <c r="F3835" s="10">
        <v>150055200</v>
      </c>
      <c r="G3835" s="9">
        <v>5</v>
      </c>
      <c r="H3835" s="10">
        <v>21933133</v>
      </c>
      <c r="I3835" s="22">
        <f>(data[[#This Row],[Profit]]/data[[#This Row],[Penjualan]])*100%</f>
        <v>0.14616709717490631</v>
      </c>
      <c r="K3835" s="3"/>
    </row>
    <row r="3836" spans="1:11" ht="15.75" customHeight="1" x14ac:dyDescent="0.3">
      <c r="A3836" s="9" t="s">
        <v>1958</v>
      </c>
      <c r="B3836" s="7" t="s">
        <v>10</v>
      </c>
      <c r="C3836" s="8" t="s">
        <v>17</v>
      </c>
      <c r="D3836" s="9" t="s">
        <v>28</v>
      </c>
      <c r="E3836" s="9" t="s">
        <v>30</v>
      </c>
      <c r="F3836" s="10">
        <v>126438006</v>
      </c>
      <c r="G3836" s="9">
        <v>3</v>
      </c>
      <c r="H3836" s="10">
        <v>16139855</v>
      </c>
      <c r="I3836" s="22">
        <f>(data[[#This Row],[Profit]]/data[[#This Row],[Penjualan]])*100%</f>
        <v>0.12765034431182029</v>
      </c>
      <c r="K3836" s="3"/>
    </row>
    <row r="3837" spans="1:11" ht="15.75" customHeight="1" x14ac:dyDescent="0.3">
      <c r="A3837" s="9" t="s">
        <v>1959</v>
      </c>
      <c r="B3837" s="7" t="s">
        <v>10</v>
      </c>
      <c r="C3837" s="8" t="s">
        <v>20</v>
      </c>
      <c r="D3837" s="9" t="s">
        <v>12</v>
      </c>
      <c r="E3837" s="9" t="s">
        <v>25</v>
      </c>
      <c r="F3837" s="10">
        <v>203920238</v>
      </c>
      <c r="G3837" s="9">
        <v>4</v>
      </c>
      <c r="H3837" s="10">
        <v>25485007</v>
      </c>
      <c r="I3837" s="22">
        <f>(data[[#This Row],[Profit]]/data[[#This Row],[Penjualan]])*100%</f>
        <v>0.12497536904600906</v>
      </c>
      <c r="K3837" s="3"/>
    </row>
    <row r="3838" spans="1:11" ht="15.75" customHeight="1" x14ac:dyDescent="0.3">
      <c r="A3838" s="9" t="s">
        <v>1960</v>
      </c>
      <c r="B3838" s="7" t="s">
        <v>10</v>
      </c>
      <c r="C3838" s="8" t="s">
        <v>20</v>
      </c>
      <c r="D3838" s="9" t="s">
        <v>28</v>
      </c>
      <c r="E3838" s="9" t="s">
        <v>30</v>
      </c>
      <c r="F3838" s="10">
        <v>95469855</v>
      </c>
      <c r="G3838" s="9">
        <v>5</v>
      </c>
      <c r="H3838" s="10">
        <v>12124886</v>
      </c>
      <c r="I3838" s="22">
        <f>(data[[#This Row],[Profit]]/data[[#This Row],[Penjualan]])*100%</f>
        <v>0.12700224589217193</v>
      </c>
      <c r="K3838" s="3"/>
    </row>
    <row r="3839" spans="1:11" ht="15.75" customHeight="1" x14ac:dyDescent="0.3">
      <c r="A3839" s="9" t="s">
        <v>1961</v>
      </c>
      <c r="B3839" s="7" t="s">
        <v>10</v>
      </c>
      <c r="C3839" s="8" t="s">
        <v>20</v>
      </c>
      <c r="D3839" s="9" t="s">
        <v>28</v>
      </c>
      <c r="E3839" s="9" t="s">
        <v>13</v>
      </c>
      <c r="F3839" s="10">
        <v>140795797</v>
      </c>
      <c r="G3839" s="9">
        <v>5</v>
      </c>
      <c r="H3839" s="10">
        <v>16109945</v>
      </c>
      <c r="I3839" s="22">
        <f>(data[[#This Row],[Profit]]/data[[#This Row],[Penjualan]])*100%</f>
        <v>0.11442063856494239</v>
      </c>
      <c r="K3839" s="3"/>
    </row>
    <row r="3840" spans="1:11" ht="15.75" customHeight="1" x14ac:dyDescent="0.3">
      <c r="A3840" s="9" t="s">
        <v>1961</v>
      </c>
      <c r="B3840" s="7" t="s">
        <v>14</v>
      </c>
      <c r="C3840" s="8" t="s">
        <v>20</v>
      </c>
      <c r="D3840" s="9" t="s">
        <v>28</v>
      </c>
      <c r="E3840" s="9" t="s">
        <v>13</v>
      </c>
      <c r="F3840" s="10">
        <v>129261105</v>
      </c>
      <c r="G3840" s="9">
        <v>5</v>
      </c>
      <c r="H3840" s="10">
        <v>26395644</v>
      </c>
      <c r="I3840" s="22">
        <f>(data[[#This Row],[Profit]]/data[[#This Row],[Penjualan]])*100%</f>
        <v>0.20420407206019164</v>
      </c>
      <c r="K3840" s="3"/>
    </row>
    <row r="3841" spans="1:11" ht="15.75" customHeight="1" x14ac:dyDescent="0.3">
      <c r="A3841" s="9" t="s">
        <v>1962</v>
      </c>
      <c r="B3841" s="7" t="s">
        <v>14</v>
      </c>
      <c r="C3841" s="8" t="s">
        <v>20</v>
      </c>
      <c r="D3841" s="9" t="s">
        <v>28</v>
      </c>
      <c r="E3841" s="9" t="s">
        <v>25</v>
      </c>
      <c r="F3841" s="10">
        <v>95287897</v>
      </c>
      <c r="G3841" s="9">
        <v>5</v>
      </c>
      <c r="H3841" s="10">
        <v>15448327</v>
      </c>
      <c r="I3841" s="22">
        <f>(data[[#This Row],[Profit]]/data[[#This Row],[Penjualan]])*100%</f>
        <v>0.16212265656361374</v>
      </c>
      <c r="K3841" s="3"/>
    </row>
    <row r="3842" spans="1:11" ht="15.75" customHeight="1" x14ac:dyDescent="0.3">
      <c r="A3842" s="9" t="s">
        <v>1963</v>
      </c>
      <c r="B3842" s="7" t="s">
        <v>39</v>
      </c>
      <c r="C3842" s="8" t="s">
        <v>20</v>
      </c>
      <c r="D3842" s="9" t="s">
        <v>28</v>
      </c>
      <c r="E3842" s="9" t="s">
        <v>26</v>
      </c>
      <c r="F3842" s="10">
        <v>217761758</v>
      </c>
      <c r="G3842" s="9">
        <v>4</v>
      </c>
      <c r="H3842" s="10">
        <v>13895937</v>
      </c>
      <c r="I3842" s="22">
        <f>(data[[#This Row],[Profit]]/data[[#This Row],[Penjualan]])*100%</f>
        <v>6.3812568045120213E-2</v>
      </c>
      <c r="K3842" s="3"/>
    </row>
    <row r="3843" spans="1:11" ht="15.75" customHeight="1" x14ac:dyDescent="0.3">
      <c r="A3843" s="9" t="s">
        <v>1963</v>
      </c>
      <c r="B3843" s="7" t="s">
        <v>39</v>
      </c>
      <c r="C3843" s="8" t="s">
        <v>20</v>
      </c>
      <c r="D3843" s="9" t="s">
        <v>28</v>
      </c>
      <c r="E3843" s="9" t="s">
        <v>26</v>
      </c>
      <c r="F3843" s="10">
        <v>106130100</v>
      </c>
      <c r="G3843" s="9">
        <v>5</v>
      </c>
      <c r="H3843" s="10">
        <v>20900107</v>
      </c>
      <c r="I3843" s="22">
        <f>(data[[#This Row],[Profit]]/data[[#This Row],[Penjualan]])*100%</f>
        <v>0.196929118129541</v>
      </c>
      <c r="K3843" s="3"/>
    </row>
    <row r="3844" spans="1:11" ht="15.75" customHeight="1" x14ac:dyDescent="0.3">
      <c r="A3844" s="9" t="s">
        <v>1963</v>
      </c>
      <c r="B3844" s="7" t="s">
        <v>14</v>
      </c>
      <c r="C3844" s="8" t="s">
        <v>20</v>
      </c>
      <c r="D3844" s="9" t="s">
        <v>28</v>
      </c>
      <c r="E3844" s="9" t="s">
        <v>26</v>
      </c>
      <c r="F3844" s="10">
        <v>245405017</v>
      </c>
      <c r="G3844" s="9">
        <v>2</v>
      </c>
      <c r="H3844" s="10">
        <v>12368514</v>
      </c>
      <c r="I3844" s="22">
        <f>(data[[#This Row],[Profit]]/data[[#This Row],[Penjualan]])*100%</f>
        <v>5.0400412148053193E-2</v>
      </c>
      <c r="K3844" s="3"/>
    </row>
    <row r="3845" spans="1:11" ht="15.75" customHeight="1" x14ac:dyDescent="0.3">
      <c r="A3845" s="9" t="s">
        <v>1964</v>
      </c>
      <c r="B3845" s="7" t="s">
        <v>10</v>
      </c>
      <c r="C3845" s="8" t="s">
        <v>20</v>
      </c>
      <c r="D3845" s="9" t="s">
        <v>12</v>
      </c>
      <c r="E3845" s="9" t="s">
        <v>13</v>
      </c>
      <c r="F3845" s="10">
        <v>155557857</v>
      </c>
      <c r="G3845" s="9">
        <v>5</v>
      </c>
      <c r="H3845" s="10">
        <v>33556908</v>
      </c>
      <c r="I3845" s="22">
        <f>(data[[#This Row],[Profit]]/data[[#This Row],[Penjualan]])*100%</f>
        <v>0.21571978842573025</v>
      </c>
      <c r="K3845" s="3"/>
    </row>
    <row r="3846" spans="1:11" ht="15.75" customHeight="1" x14ac:dyDescent="0.3">
      <c r="A3846" s="9" t="s">
        <v>1964</v>
      </c>
      <c r="B3846" s="7" t="s">
        <v>10</v>
      </c>
      <c r="C3846" s="8" t="s">
        <v>20</v>
      </c>
      <c r="D3846" s="9" t="s">
        <v>12</v>
      </c>
      <c r="E3846" s="9" t="s">
        <v>13</v>
      </c>
      <c r="F3846" s="10">
        <v>141463517</v>
      </c>
      <c r="G3846" s="9">
        <v>4</v>
      </c>
      <c r="H3846" s="10">
        <v>16056448</v>
      </c>
      <c r="I3846" s="22">
        <f>(data[[#This Row],[Profit]]/data[[#This Row],[Penjualan]])*100%</f>
        <v>0.11350239510869789</v>
      </c>
      <c r="K3846" s="3"/>
    </row>
    <row r="3847" spans="1:11" ht="15.75" customHeight="1" x14ac:dyDescent="0.3">
      <c r="A3847" s="9" t="s">
        <v>1965</v>
      </c>
      <c r="B3847" s="7" t="s">
        <v>10</v>
      </c>
      <c r="C3847" s="8" t="s">
        <v>11</v>
      </c>
      <c r="D3847" s="9" t="s">
        <v>18</v>
      </c>
      <c r="E3847" s="9" t="s">
        <v>25</v>
      </c>
      <c r="F3847" s="10">
        <v>180960728</v>
      </c>
      <c r="G3847" s="9">
        <v>2</v>
      </c>
      <c r="H3847" s="10">
        <v>26182787</v>
      </c>
      <c r="I3847" s="22">
        <f>(data[[#This Row],[Profit]]/data[[#This Row],[Penjualan]])*100%</f>
        <v>0.14468767499653296</v>
      </c>
      <c r="K3847" s="3"/>
    </row>
    <row r="3848" spans="1:11" ht="15.75" customHeight="1" x14ac:dyDescent="0.3">
      <c r="A3848" s="9" t="s">
        <v>1965</v>
      </c>
      <c r="B3848" s="7" t="s">
        <v>14</v>
      </c>
      <c r="C3848" s="8" t="s">
        <v>11</v>
      </c>
      <c r="D3848" s="9" t="s">
        <v>18</v>
      </c>
      <c r="E3848" s="9" t="s">
        <v>25</v>
      </c>
      <c r="F3848" s="10">
        <v>124245726</v>
      </c>
      <c r="G3848" s="9">
        <v>5</v>
      </c>
      <c r="H3848" s="10">
        <v>20358502</v>
      </c>
      <c r="I3848" s="22">
        <f>(data[[#This Row],[Profit]]/data[[#This Row],[Penjualan]])*100%</f>
        <v>0.16385675914517978</v>
      </c>
      <c r="K3848" s="3"/>
    </row>
    <row r="3849" spans="1:11" ht="15.75" customHeight="1" x14ac:dyDescent="0.3">
      <c r="A3849" s="9" t="s">
        <v>1966</v>
      </c>
      <c r="B3849" s="7" t="s">
        <v>14</v>
      </c>
      <c r="C3849" s="8" t="s">
        <v>20</v>
      </c>
      <c r="D3849" s="9" t="s">
        <v>28</v>
      </c>
      <c r="E3849" s="9" t="s">
        <v>30</v>
      </c>
      <c r="F3849" s="10">
        <v>155197288</v>
      </c>
      <c r="G3849" s="9">
        <v>5</v>
      </c>
      <c r="H3849" s="10">
        <v>15662151</v>
      </c>
      <c r="I3849" s="22">
        <f>(data[[#This Row],[Profit]]/data[[#This Row],[Penjualan]])*100%</f>
        <v>0.1009176848502662</v>
      </c>
      <c r="K3849" s="3"/>
    </row>
    <row r="3850" spans="1:11" ht="15.75" customHeight="1" x14ac:dyDescent="0.3">
      <c r="A3850" s="9" t="s">
        <v>1967</v>
      </c>
      <c r="B3850" s="7" t="s">
        <v>10</v>
      </c>
      <c r="C3850" s="8" t="s">
        <v>17</v>
      </c>
      <c r="D3850" s="9" t="s">
        <v>12</v>
      </c>
      <c r="E3850" s="9" t="s">
        <v>26</v>
      </c>
      <c r="F3850" s="10">
        <v>208386282</v>
      </c>
      <c r="G3850" s="9">
        <v>4</v>
      </c>
      <c r="H3850" s="10">
        <v>25368810</v>
      </c>
      <c r="I3850" s="22">
        <f>(data[[#This Row],[Profit]]/data[[#This Row],[Penjualan]])*100%</f>
        <v>0.12173934750656955</v>
      </c>
      <c r="K3850" s="3"/>
    </row>
    <row r="3851" spans="1:11" ht="15.75" customHeight="1" x14ac:dyDescent="0.3">
      <c r="A3851" s="9" t="s">
        <v>1968</v>
      </c>
      <c r="B3851" s="7" t="s">
        <v>39</v>
      </c>
      <c r="C3851" s="8" t="s">
        <v>20</v>
      </c>
      <c r="D3851" s="9" t="s">
        <v>28</v>
      </c>
      <c r="E3851" s="9" t="s">
        <v>30</v>
      </c>
      <c r="F3851" s="10">
        <v>172463990</v>
      </c>
      <c r="G3851" s="9">
        <v>3</v>
      </c>
      <c r="H3851" s="10">
        <v>18370680</v>
      </c>
      <c r="I3851" s="22">
        <f>(data[[#This Row],[Profit]]/data[[#This Row],[Penjualan]])*100%</f>
        <v>0.10651893186513892</v>
      </c>
      <c r="K3851" s="3"/>
    </row>
    <row r="3852" spans="1:11" ht="15.75" customHeight="1" x14ac:dyDescent="0.3">
      <c r="A3852" s="9" t="s">
        <v>1969</v>
      </c>
      <c r="B3852" s="7" t="s">
        <v>16</v>
      </c>
      <c r="C3852" s="8" t="s">
        <v>11</v>
      </c>
      <c r="D3852" s="9" t="s">
        <v>18</v>
      </c>
      <c r="E3852" s="9" t="s">
        <v>25</v>
      </c>
      <c r="F3852" s="10">
        <v>121366438</v>
      </c>
      <c r="G3852" s="9">
        <v>5</v>
      </c>
      <c r="H3852" s="10">
        <v>10776467</v>
      </c>
      <c r="I3852" s="22">
        <f>(data[[#This Row],[Profit]]/data[[#This Row],[Penjualan]])*100%</f>
        <v>8.8792809425617319E-2</v>
      </c>
      <c r="K3852" s="3"/>
    </row>
    <row r="3853" spans="1:11" ht="15.75" customHeight="1" x14ac:dyDescent="0.3">
      <c r="A3853" s="9" t="s">
        <v>1970</v>
      </c>
      <c r="B3853" s="7" t="s">
        <v>16</v>
      </c>
      <c r="C3853" s="8" t="s">
        <v>20</v>
      </c>
      <c r="D3853" s="9" t="s">
        <v>12</v>
      </c>
      <c r="E3853" s="9" t="s">
        <v>13</v>
      </c>
      <c r="F3853" s="10">
        <v>102520800</v>
      </c>
      <c r="G3853" s="9">
        <v>5</v>
      </c>
      <c r="H3853" s="10">
        <v>19605220</v>
      </c>
      <c r="I3853" s="22">
        <f>(data[[#This Row],[Profit]]/data[[#This Row],[Penjualan]])*100%</f>
        <v>0.19123163299545068</v>
      </c>
      <c r="K3853" s="3"/>
    </row>
    <row r="3854" spans="1:11" ht="15.75" customHeight="1" x14ac:dyDescent="0.3">
      <c r="A3854" s="9" t="s">
        <v>1970</v>
      </c>
      <c r="B3854" s="7" t="s">
        <v>16</v>
      </c>
      <c r="C3854" s="8" t="s">
        <v>20</v>
      </c>
      <c r="D3854" s="9" t="s">
        <v>12</v>
      </c>
      <c r="E3854" s="9" t="s">
        <v>13</v>
      </c>
      <c r="F3854" s="10">
        <v>184971169</v>
      </c>
      <c r="G3854" s="9">
        <v>5</v>
      </c>
      <c r="H3854" s="10">
        <v>21874901</v>
      </c>
      <c r="I3854" s="22">
        <f>(data[[#This Row],[Profit]]/data[[#This Row],[Penjualan]])*100%</f>
        <v>0.11826113830745158</v>
      </c>
      <c r="K3854" s="3"/>
    </row>
    <row r="3855" spans="1:11" ht="15.75" customHeight="1" x14ac:dyDescent="0.3">
      <c r="A3855" s="9" t="s">
        <v>1971</v>
      </c>
      <c r="B3855" s="7" t="s">
        <v>16</v>
      </c>
      <c r="C3855" s="8" t="s">
        <v>20</v>
      </c>
      <c r="D3855" s="9" t="s">
        <v>28</v>
      </c>
      <c r="E3855" s="9" t="s">
        <v>25</v>
      </c>
      <c r="F3855" s="10">
        <v>203490978</v>
      </c>
      <c r="G3855" s="9">
        <v>3</v>
      </c>
      <c r="H3855" s="10">
        <v>31561005</v>
      </c>
      <c r="I3855" s="22">
        <f>(data[[#This Row],[Profit]]/data[[#This Row],[Penjualan]])*100%</f>
        <v>0.15509780979085963</v>
      </c>
      <c r="K3855" s="3"/>
    </row>
    <row r="3856" spans="1:11" ht="15.75" customHeight="1" x14ac:dyDescent="0.3">
      <c r="A3856" s="9" t="s">
        <v>1972</v>
      </c>
      <c r="B3856" s="7" t="s">
        <v>16</v>
      </c>
      <c r="C3856" s="8" t="s">
        <v>17</v>
      </c>
      <c r="D3856" s="9" t="s">
        <v>18</v>
      </c>
      <c r="E3856" s="9" t="s">
        <v>13</v>
      </c>
      <c r="F3856" s="10">
        <v>160409305</v>
      </c>
      <c r="G3856" s="9">
        <v>3</v>
      </c>
      <c r="H3856" s="10">
        <v>25828214</v>
      </c>
      <c r="I3856" s="22">
        <f>(data[[#This Row],[Profit]]/data[[#This Row],[Penjualan]])*100%</f>
        <v>0.16101443741059784</v>
      </c>
      <c r="K3856" s="3"/>
    </row>
    <row r="3857" spans="1:11" ht="15.75" customHeight="1" x14ac:dyDescent="0.3">
      <c r="A3857" s="9" t="s">
        <v>1973</v>
      </c>
      <c r="B3857" s="7" t="s">
        <v>16</v>
      </c>
      <c r="C3857" s="8" t="s">
        <v>20</v>
      </c>
      <c r="D3857" s="9" t="s">
        <v>28</v>
      </c>
      <c r="E3857" s="9" t="s">
        <v>30</v>
      </c>
      <c r="F3857" s="10">
        <v>91956099</v>
      </c>
      <c r="G3857" s="9">
        <v>2</v>
      </c>
      <c r="H3857" s="10">
        <v>10739564</v>
      </c>
      <c r="I3857" s="22">
        <f>(data[[#This Row],[Profit]]/data[[#This Row],[Penjualan]])*100%</f>
        <v>0.11679012177321701</v>
      </c>
      <c r="K3857" s="3"/>
    </row>
    <row r="3858" spans="1:11" ht="15.75" customHeight="1" x14ac:dyDescent="0.3">
      <c r="A3858" s="9" t="s">
        <v>1973</v>
      </c>
      <c r="B3858" s="7" t="s">
        <v>16</v>
      </c>
      <c r="C3858" s="8" t="s">
        <v>20</v>
      </c>
      <c r="D3858" s="9" t="s">
        <v>28</v>
      </c>
      <c r="E3858" s="9" t="s">
        <v>30</v>
      </c>
      <c r="F3858" s="10">
        <v>226141212</v>
      </c>
      <c r="G3858" s="9">
        <v>2</v>
      </c>
      <c r="H3858" s="10">
        <v>15417809</v>
      </c>
      <c r="I3858" s="22">
        <f>(data[[#This Row],[Profit]]/data[[#This Row],[Penjualan]])*100%</f>
        <v>6.8177794147490464E-2</v>
      </c>
      <c r="K3858" s="3"/>
    </row>
    <row r="3859" spans="1:11" ht="15.75" customHeight="1" x14ac:dyDescent="0.3">
      <c r="A3859" s="9" t="s">
        <v>1973</v>
      </c>
      <c r="B3859" s="7" t="s">
        <v>16</v>
      </c>
      <c r="C3859" s="8" t="s">
        <v>20</v>
      </c>
      <c r="D3859" s="9" t="s">
        <v>28</v>
      </c>
      <c r="E3859" s="9" t="s">
        <v>30</v>
      </c>
      <c r="F3859" s="10">
        <v>124344303</v>
      </c>
      <c r="G3859" s="9">
        <v>5</v>
      </c>
      <c r="H3859" s="10">
        <v>15533290</v>
      </c>
      <c r="I3859" s="22">
        <f>(data[[#This Row],[Profit]]/data[[#This Row],[Penjualan]])*100%</f>
        <v>0.12492160577714606</v>
      </c>
      <c r="K3859" s="3"/>
    </row>
    <row r="3860" spans="1:11" ht="15.75" customHeight="1" x14ac:dyDescent="0.3">
      <c r="A3860" s="9" t="s">
        <v>1973</v>
      </c>
      <c r="B3860" s="7" t="s">
        <v>16</v>
      </c>
      <c r="C3860" s="8" t="s">
        <v>20</v>
      </c>
      <c r="D3860" s="9" t="s">
        <v>28</v>
      </c>
      <c r="E3860" s="9" t="s">
        <v>30</v>
      </c>
      <c r="F3860" s="10">
        <v>245594761</v>
      </c>
      <c r="G3860" s="9">
        <v>5</v>
      </c>
      <c r="H3860" s="10">
        <v>32410972</v>
      </c>
      <c r="I3860" s="22">
        <f>(data[[#This Row],[Profit]]/data[[#This Row],[Penjualan]])*100%</f>
        <v>0.13196931346593341</v>
      </c>
      <c r="K3860" s="3"/>
    </row>
    <row r="3861" spans="1:11" ht="15.75" customHeight="1" x14ac:dyDescent="0.3">
      <c r="A3861" s="9" t="s">
        <v>1974</v>
      </c>
      <c r="B3861" s="7" t="s">
        <v>39</v>
      </c>
      <c r="C3861" s="8" t="s">
        <v>11</v>
      </c>
      <c r="D3861" s="9" t="s">
        <v>28</v>
      </c>
      <c r="E3861" s="9" t="s">
        <v>26</v>
      </c>
      <c r="F3861" s="10">
        <v>118765859</v>
      </c>
      <c r="G3861" s="9">
        <v>1</v>
      </c>
      <c r="H3861" s="10">
        <v>13955895</v>
      </c>
      <c r="I3861" s="22">
        <f>(data[[#This Row],[Profit]]/data[[#This Row],[Penjualan]])*100%</f>
        <v>0.11750763323321731</v>
      </c>
      <c r="K3861" s="3"/>
    </row>
    <row r="3862" spans="1:11" ht="15.75" customHeight="1" x14ac:dyDescent="0.3">
      <c r="A3862" s="9" t="s">
        <v>1975</v>
      </c>
      <c r="B3862" s="7" t="s">
        <v>39</v>
      </c>
      <c r="C3862" s="8" t="s">
        <v>20</v>
      </c>
      <c r="D3862" s="9" t="s">
        <v>18</v>
      </c>
      <c r="E3862" s="9" t="s">
        <v>25</v>
      </c>
      <c r="F3862" s="10">
        <v>191777676</v>
      </c>
      <c r="G3862" s="9">
        <v>5</v>
      </c>
      <c r="H3862" s="10">
        <v>15323010</v>
      </c>
      <c r="I3862" s="22">
        <f>(data[[#This Row],[Profit]]/data[[#This Row],[Penjualan]])*100%</f>
        <v>7.9899862797377944E-2</v>
      </c>
      <c r="K3862" s="3"/>
    </row>
    <row r="3863" spans="1:11" ht="15.75" customHeight="1" x14ac:dyDescent="0.3">
      <c r="A3863" s="9" t="s">
        <v>1975</v>
      </c>
      <c r="B3863" s="7" t="s">
        <v>10</v>
      </c>
      <c r="C3863" s="8" t="s">
        <v>20</v>
      </c>
      <c r="D3863" s="9" t="s">
        <v>18</v>
      </c>
      <c r="E3863" s="9" t="s">
        <v>25</v>
      </c>
      <c r="F3863" s="10">
        <v>210242069</v>
      </c>
      <c r="G3863" s="9">
        <v>4</v>
      </c>
      <c r="H3863" s="10">
        <v>26084637</v>
      </c>
      <c r="I3863" s="22">
        <f>(data[[#This Row],[Profit]]/data[[#This Row],[Penjualan]])*100%</f>
        <v>0.12406954100133023</v>
      </c>
      <c r="K3863" s="3"/>
    </row>
    <row r="3864" spans="1:11" ht="15.75" customHeight="1" x14ac:dyDescent="0.3">
      <c r="A3864" s="9" t="s">
        <v>1976</v>
      </c>
      <c r="B3864" s="7" t="s">
        <v>10</v>
      </c>
      <c r="C3864" s="8" t="s">
        <v>20</v>
      </c>
      <c r="D3864" s="9" t="s">
        <v>12</v>
      </c>
      <c r="E3864" s="9" t="s">
        <v>30</v>
      </c>
      <c r="F3864" s="10">
        <v>225919412</v>
      </c>
      <c r="G3864" s="9">
        <v>1</v>
      </c>
      <c r="H3864" s="10">
        <v>27218287</v>
      </c>
      <c r="I3864" s="22">
        <f>(data[[#This Row],[Profit]]/data[[#This Row],[Penjualan]])*100%</f>
        <v>0.12047785871539007</v>
      </c>
      <c r="K3864" s="3"/>
    </row>
    <row r="3865" spans="1:11" ht="15.75" customHeight="1" x14ac:dyDescent="0.3">
      <c r="A3865" s="9" t="s">
        <v>1976</v>
      </c>
      <c r="B3865" s="7" t="s">
        <v>10</v>
      </c>
      <c r="C3865" s="8" t="s">
        <v>20</v>
      </c>
      <c r="D3865" s="9" t="s">
        <v>12</v>
      </c>
      <c r="E3865" s="9" t="s">
        <v>30</v>
      </c>
      <c r="F3865" s="10">
        <v>208688466</v>
      </c>
      <c r="G3865" s="9">
        <v>2</v>
      </c>
      <c r="H3865" s="10">
        <v>28320343</v>
      </c>
      <c r="I3865" s="22">
        <f>(data[[#This Row],[Profit]]/data[[#This Row],[Penjualan]])*100%</f>
        <v>0.13570631641903966</v>
      </c>
      <c r="K3865" s="3"/>
    </row>
    <row r="3866" spans="1:11" ht="15.75" customHeight="1" x14ac:dyDescent="0.3">
      <c r="A3866" s="9" t="s">
        <v>1977</v>
      </c>
      <c r="B3866" s="7" t="s">
        <v>16</v>
      </c>
      <c r="C3866" s="8" t="s">
        <v>20</v>
      </c>
      <c r="D3866" s="9" t="s">
        <v>18</v>
      </c>
      <c r="E3866" s="9" t="s">
        <v>25</v>
      </c>
      <c r="F3866" s="10">
        <v>172758667</v>
      </c>
      <c r="G3866" s="9">
        <v>4</v>
      </c>
      <c r="H3866" s="10">
        <v>11318951</v>
      </c>
      <c r="I3866" s="22">
        <f>(data[[#This Row],[Profit]]/data[[#This Row],[Penjualan]])*100%</f>
        <v>6.5518860480672736E-2</v>
      </c>
      <c r="K3866" s="3"/>
    </row>
    <row r="3867" spans="1:11" ht="15.75" customHeight="1" x14ac:dyDescent="0.3">
      <c r="A3867" s="9" t="s">
        <v>1978</v>
      </c>
      <c r="B3867" s="7" t="s">
        <v>16</v>
      </c>
      <c r="C3867" s="8" t="s">
        <v>17</v>
      </c>
      <c r="D3867" s="9" t="s">
        <v>28</v>
      </c>
      <c r="E3867" s="9" t="s">
        <v>25</v>
      </c>
      <c r="F3867" s="10">
        <v>110871622</v>
      </c>
      <c r="G3867" s="9">
        <v>1</v>
      </c>
      <c r="H3867" s="10">
        <v>11294816</v>
      </c>
      <c r="I3867" s="22">
        <f>(data[[#This Row],[Profit]]/data[[#This Row],[Penjualan]])*100%</f>
        <v>0.10187292109788021</v>
      </c>
      <c r="K3867" s="3"/>
    </row>
    <row r="3868" spans="1:11" ht="15.75" customHeight="1" x14ac:dyDescent="0.3">
      <c r="A3868" s="9" t="s">
        <v>1978</v>
      </c>
      <c r="B3868" s="7" t="s">
        <v>16</v>
      </c>
      <c r="C3868" s="8" t="s">
        <v>17</v>
      </c>
      <c r="D3868" s="9" t="s">
        <v>28</v>
      </c>
      <c r="E3868" s="9" t="s">
        <v>25</v>
      </c>
      <c r="F3868" s="10">
        <v>158017965</v>
      </c>
      <c r="G3868" s="9">
        <v>4</v>
      </c>
      <c r="H3868" s="10">
        <v>20946435</v>
      </c>
      <c r="I3868" s="22">
        <f>(data[[#This Row],[Profit]]/data[[#This Row],[Penjualan]])*100%</f>
        <v>0.13255730131697369</v>
      </c>
      <c r="K3868" s="3"/>
    </row>
    <row r="3869" spans="1:11" ht="15.75" customHeight="1" x14ac:dyDescent="0.3">
      <c r="A3869" s="9" t="s">
        <v>1978</v>
      </c>
      <c r="B3869" s="7" t="s">
        <v>16</v>
      </c>
      <c r="C3869" s="8" t="s">
        <v>17</v>
      </c>
      <c r="D3869" s="9" t="s">
        <v>28</v>
      </c>
      <c r="E3869" s="9" t="s">
        <v>25</v>
      </c>
      <c r="F3869" s="10">
        <v>157509017</v>
      </c>
      <c r="G3869" s="9">
        <v>3</v>
      </c>
      <c r="H3869" s="10">
        <v>19700990</v>
      </c>
      <c r="I3869" s="22">
        <f>(data[[#This Row],[Profit]]/data[[#This Row],[Penjualan]])*100%</f>
        <v>0.12507848995083246</v>
      </c>
      <c r="K3869" s="3"/>
    </row>
    <row r="3870" spans="1:11" ht="15.75" customHeight="1" x14ac:dyDescent="0.3">
      <c r="A3870" s="9" t="s">
        <v>1979</v>
      </c>
      <c r="B3870" s="7" t="s">
        <v>14</v>
      </c>
      <c r="C3870" s="8" t="s">
        <v>20</v>
      </c>
      <c r="D3870" s="9" t="s">
        <v>18</v>
      </c>
      <c r="E3870" s="9" t="s">
        <v>30</v>
      </c>
      <c r="F3870" s="10">
        <v>135417718</v>
      </c>
      <c r="G3870" s="9">
        <v>3</v>
      </c>
      <c r="H3870" s="10">
        <v>13547308</v>
      </c>
      <c r="I3870" s="22">
        <f>(data[[#This Row],[Profit]]/data[[#This Row],[Penjualan]])*100%</f>
        <v>0.100040882390294</v>
      </c>
      <c r="K3870" s="3"/>
    </row>
    <row r="3871" spans="1:11" ht="15.75" customHeight="1" x14ac:dyDescent="0.3">
      <c r="A3871" s="9" t="s">
        <v>1979</v>
      </c>
      <c r="B3871" s="7" t="s">
        <v>14</v>
      </c>
      <c r="C3871" s="8" t="s">
        <v>20</v>
      </c>
      <c r="D3871" s="9" t="s">
        <v>18</v>
      </c>
      <c r="E3871" s="9" t="s">
        <v>30</v>
      </c>
      <c r="F3871" s="10">
        <v>178139332</v>
      </c>
      <c r="G3871" s="9">
        <v>2</v>
      </c>
      <c r="H3871" s="10">
        <v>34948003</v>
      </c>
      <c r="I3871" s="22">
        <f>(data[[#This Row],[Profit]]/data[[#This Row],[Penjualan]])*100%</f>
        <v>0.19618353009205178</v>
      </c>
      <c r="K3871" s="3"/>
    </row>
    <row r="3872" spans="1:11" ht="15.75" customHeight="1" x14ac:dyDescent="0.3">
      <c r="A3872" s="9" t="s">
        <v>1980</v>
      </c>
      <c r="B3872" s="7" t="s">
        <v>14</v>
      </c>
      <c r="C3872" s="8" t="s">
        <v>20</v>
      </c>
      <c r="D3872" s="9" t="s">
        <v>12</v>
      </c>
      <c r="E3872" s="9" t="s">
        <v>26</v>
      </c>
      <c r="F3872" s="10">
        <v>156993539</v>
      </c>
      <c r="G3872" s="9">
        <v>1</v>
      </c>
      <c r="H3872" s="10">
        <v>24395098</v>
      </c>
      <c r="I3872" s="22">
        <f>(data[[#This Row],[Profit]]/data[[#This Row],[Penjualan]])*100%</f>
        <v>0.15538918451924319</v>
      </c>
      <c r="K3872" s="3"/>
    </row>
    <row r="3873" spans="1:11" ht="15.75" customHeight="1" x14ac:dyDescent="0.3">
      <c r="A3873" s="9" t="s">
        <v>1981</v>
      </c>
      <c r="B3873" s="7" t="s">
        <v>16</v>
      </c>
      <c r="C3873" s="8" t="s">
        <v>17</v>
      </c>
      <c r="D3873" s="9" t="s">
        <v>28</v>
      </c>
      <c r="E3873" s="9" t="s">
        <v>30</v>
      </c>
      <c r="F3873" s="10">
        <v>214751555</v>
      </c>
      <c r="G3873" s="9">
        <v>2</v>
      </c>
      <c r="H3873" s="10">
        <v>16893564</v>
      </c>
      <c r="I3873" s="22">
        <f>(data[[#This Row],[Profit]]/data[[#This Row],[Penjualan]])*100%</f>
        <v>7.8665618975378312E-2</v>
      </c>
      <c r="K3873" s="3"/>
    </row>
    <row r="3874" spans="1:11" ht="15.75" customHeight="1" x14ac:dyDescent="0.3">
      <c r="A3874" s="9" t="s">
        <v>1982</v>
      </c>
      <c r="B3874" s="7" t="s">
        <v>16</v>
      </c>
      <c r="C3874" s="8" t="s">
        <v>20</v>
      </c>
      <c r="D3874" s="9" t="s">
        <v>12</v>
      </c>
      <c r="E3874" s="9" t="s">
        <v>26</v>
      </c>
      <c r="F3874" s="10">
        <v>107949104</v>
      </c>
      <c r="G3874" s="9">
        <v>1</v>
      </c>
      <c r="H3874" s="10">
        <v>29451364</v>
      </c>
      <c r="I3874" s="22">
        <f>(data[[#This Row],[Profit]]/data[[#This Row],[Penjualan]])*100%</f>
        <v>0.27282638677575316</v>
      </c>
      <c r="K3874" s="3"/>
    </row>
    <row r="3875" spans="1:11" ht="15.75" customHeight="1" x14ac:dyDescent="0.3">
      <c r="A3875" s="9" t="s">
        <v>1982</v>
      </c>
      <c r="B3875" s="7" t="s">
        <v>16</v>
      </c>
      <c r="C3875" s="8" t="s">
        <v>20</v>
      </c>
      <c r="D3875" s="9" t="s">
        <v>12</v>
      </c>
      <c r="E3875" s="9" t="s">
        <v>26</v>
      </c>
      <c r="F3875" s="10">
        <v>219097725</v>
      </c>
      <c r="G3875" s="9">
        <v>4</v>
      </c>
      <c r="H3875" s="10">
        <v>31900926</v>
      </c>
      <c r="I3875" s="22">
        <f>(data[[#This Row],[Profit]]/data[[#This Row],[Penjualan]])*100%</f>
        <v>0.14560135665488996</v>
      </c>
      <c r="K3875" s="3"/>
    </row>
    <row r="3876" spans="1:11" ht="15.75" customHeight="1" x14ac:dyDescent="0.3">
      <c r="A3876" s="9" t="s">
        <v>1982</v>
      </c>
      <c r="B3876" s="7" t="s">
        <v>16</v>
      </c>
      <c r="C3876" s="8" t="s">
        <v>20</v>
      </c>
      <c r="D3876" s="9" t="s">
        <v>12</v>
      </c>
      <c r="E3876" s="9" t="s">
        <v>26</v>
      </c>
      <c r="F3876" s="10">
        <v>180076464</v>
      </c>
      <c r="G3876" s="9">
        <v>5</v>
      </c>
      <c r="H3876" s="10">
        <v>23082848</v>
      </c>
      <c r="I3876" s="22">
        <f>(data[[#This Row],[Profit]]/data[[#This Row],[Penjualan]])*100%</f>
        <v>0.12818359205453966</v>
      </c>
      <c r="K3876" s="3"/>
    </row>
    <row r="3877" spans="1:11" ht="15.75" customHeight="1" x14ac:dyDescent="0.3">
      <c r="A3877" s="9" t="s">
        <v>1983</v>
      </c>
      <c r="B3877" s="7" t="s">
        <v>16</v>
      </c>
      <c r="C3877" s="8" t="s">
        <v>20</v>
      </c>
      <c r="D3877" s="9" t="s">
        <v>28</v>
      </c>
      <c r="E3877" s="9" t="s">
        <v>13</v>
      </c>
      <c r="F3877" s="10">
        <v>229177214</v>
      </c>
      <c r="G3877" s="9">
        <v>4</v>
      </c>
      <c r="H3877" s="10">
        <v>13320115</v>
      </c>
      <c r="I3877" s="22">
        <f>(data[[#This Row],[Profit]]/data[[#This Row],[Penjualan]])*100%</f>
        <v>5.8121463157327677E-2</v>
      </c>
      <c r="K3877" s="3"/>
    </row>
    <row r="3878" spans="1:11" ht="15.75" customHeight="1" x14ac:dyDescent="0.3">
      <c r="A3878" s="9" t="s">
        <v>1983</v>
      </c>
      <c r="B3878" s="7" t="s">
        <v>16</v>
      </c>
      <c r="C3878" s="8" t="s">
        <v>20</v>
      </c>
      <c r="D3878" s="9" t="s">
        <v>28</v>
      </c>
      <c r="E3878" s="9" t="s">
        <v>13</v>
      </c>
      <c r="F3878" s="10">
        <v>110423905</v>
      </c>
      <c r="G3878" s="9">
        <v>2</v>
      </c>
      <c r="H3878" s="10">
        <v>20398443</v>
      </c>
      <c r="I3878" s="22">
        <f>(data[[#This Row],[Profit]]/data[[#This Row],[Penjualan]])*100%</f>
        <v>0.18472850602412585</v>
      </c>
      <c r="K3878" s="3"/>
    </row>
    <row r="3879" spans="1:11" ht="15.75" customHeight="1" x14ac:dyDescent="0.3">
      <c r="A3879" s="9" t="s">
        <v>1983</v>
      </c>
      <c r="B3879" s="7" t="s">
        <v>16</v>
      </c>
      <c r="C3879" s="8" t="s">
        <v>20</v>
      </c>
      <c r="D3879" s="9" t="s">
        <v>28</v>
      </c>
      <c r="E3879" s="9" t="s">
        <v>13</v>
      </c>
      <c r="F3879" s="10">
        <v>105963260</v>
      </c>
      <c r="G3879" s="9">
        <v>4</v>
      </c>
      <c r="H3879" s="10">
        <v>15990793</v>
      </c>
      <c r="I3879" s="22">
        <f>(data[[#This Row],[Profit]]/data[[#This Row],[Penjualan]])*100%</f>
        <v>0.15090884331040777</v>
      </c>
      <c r="K3879" s="3"/>
    </row>
    <row r="3880" spans="1:11" ht="15.75" customHeight="1" x14ac:dyDescent="0.3">
      <c r="A3880" s="9" t="s">
        <v>1983</v>
      </c>
      <c r="B3880" s="7" t="s">
        <v>16</v>
      </c>
      <c r="C3880" s="8" t="s">
        <v>20</v>
      </c>
      <c r="D3880" s="9" t="s">
        <v>28</v>
      </c>
      <c r="E3880" s="9" t="s">
        <v>13</v>
      </c>
      <c r="F3880" s="10">
        <v>205805512</v>
      </c>
      <c r="G3880" s="9">
        <v>5</v>
      </c>
      <c r="H3880" s="10">
        <v>11561117</v>
      </c>
      <c r="I3880" s="22">
        <f>(data[[#This Row],[Profit]]/data[[#This Row],[Penjualan]])*100%</f>
        <v>5.6174962894093912E-2</v>
      </c>
      <c r="K3880" s="3"/>
    </row>
    <row r="3881" spans="1:11" ht="15.75" customHeight="1" x14ac:dyDescent="0.3">
      <c r="A3881" s="9" t="s">
        <v>1983</v>
      </c>
      <c r="B3881" s="7" t="s">
        <v>39</v>
      </c>
      <c r="C3881" s="8" t="s">
        <v>20</v>
      </c>
      <c r="D3881" s="9" t="s">
        <v>28</v>
      </c>
      <c r="E3881" s="9" t="s">
        <v>13</v>
      </c>
      <c r="F3881" s="10">
        <v>96923948</v>
      </c>
      <c r="G3881" s="9">
        <v>4</v>
      </c>
      <c r="H3881" s="10">
        <v>12770001</v>
      </c>
      <c r="I3881" s="22">
        <f>(data[[#This Row],[Profit]]/data[[#This Row],[Penjualan]])*100%</f>
        <v>0.13175279446932969</v>
      </c>
      <c r="K3881" s="3"/>
    </row>
    <row r="3882" spans="1:11" ht="15.75" customHeight="1" x14ac:dyDescent="0.3">
      <c r="A3882" s="9" t="s">
        <v>1984</v>
      </c>
      <c r="B3882" s="7" t="s">
        <v>39</v>
      </c>
      <c r="C3882" s="8" t="s">
        <v>17</v>
      </c>
      <c r="D3882" s="9" t="s">
        <v>12</v>
      </c>
      <c r="E3882" s="9" t="s">
        <v>26</v>
      </c>
      <c r="F3882" s="10">
        <v>245745979</v>
      </c>
      <c r="G3882" s="9">
        <v>2</v>
      </c>
      <c r="H3882" s="10">
        <v>10684733</v>
      </c>
      <c r="I3882" s="22">
        <f>(data[[#This Row],[Profit]]/data[[#This Row],[Penjualan]])*100%</f>
        <v>4.3478770409504847E-2</v>
      </c>
      <c r="K3882" s="3"/>
    </row>
    <row r="3883" spans="1:11" ht="15.75" customHeight="1" x14ac:dyDescent="0.3">
      <c r="A3883" s="9" t="s">
        <v>1985</v>
      </c>
      <c r="B3883" s="7" t="s">
        <v>39</v>
      </c>
      <c r="C3883" s="8" t="s">
        <v>20</v>
      </c>
      <c r="D3883" s="9" t="s">
        <v>18</v>
      </c>
      <c r="E3883" s="9" t="s">
        <v>25</v>
      </c>
      <c r="F3883" s="10">
        <v>220290686</v>
      </c>
      <c r="G3883" s="9">
        <v>5</v>
      </c>
      <c r="H3883" s="10">
        <v>28419262</v>
      </c>
      <c r="I3883" s="22">
        <f>(data[[#This Row],[Profit]]/data[[#This Row],[Penjualan]])*100%</f>
        <v>0.12900800535888293</v>
      </c>
      <c r="K3883" s="3"/>
    </row>
    <row r="3884" spans="1:11" ht="15.75" customHeight="1" x14ac:dyDescent="0.3">
      <c r="A3884" s="9" t="s">
        <v>1985</v>
      </c>
      <c r="B3884" s="7" t="s">
        <v>14</v>
      </c>
      <c r="C3884" s="8" t="s">
        <v>20</v>
      </c>
      <c r="D3884" s="9" t="s">
        <v>18</v>
      </c>
      <c r="E3884" s="9" t="s">
        <v>25</v>
      </c>
      <c r="F3884" s="10">
        <v>235477736</v>
      </c>
      <c r="G3884" s="9">
        <v>3</v>
      </c>
      <c r="H3884" s="10">
        <v>10871806</v>
      </c>
      <c r="I3884" s="22">
        <f>(data[[#This Row],[Profit]]/data[[#This Row],[Penjualan]])*100%</f>
        <v>4.6169146114093777E-2</v>
      </c>
      <c r="K3884" s="3"/>
    </row>
    <row r="3885" spans="1:11" ht="15.75" customHeight="1" x14ac:dyDescent="0.3">
      <c r="A3885" s="9" t="s">
        <v>1986</v>
      </c>
      <c r="B3885" s="7" t="s">
        <v>14</v>
      </c>
      <c r="C3885" s="8" t="s">
        <v>20</v>
      </c>
      <c r="D3885" s="9" t="s">
        <v>28</v>
      </c>
      <c r="E3885" s="9" t="s">
        <v>13</v>
      </c>
      <c r="F3885" s="10">
        <v>93079010</v>
      </c>
      <c r="G3885" s="9">
        <v>4</v>
      </c>
      <c r="H3885" s="10">
        <v>30650113</v>
      </c>
      <c r="I3885" s="22">
        <f>(data[[#This Row],[Profit]]/data[[#This Row],[Penjualan]])*100%</f>
        <v>0.32929135150878808</v>
      </c>
      <c r="K3885" s="3"/>
    </row>
    <row r="3886" spans="1:11" ht="15.75" customHeight="1" x14ac:dyDescent="0.3">
      <c r="A3886" s="9" t="s">
        <v>1986</v>
      </c>
      <c r="B3886" s="7" t="s">
        <v>14</v>
      </c>
      <c r="C3886" s="8" t="s">
        <v>20</v>
      </c>
      <c r="D3886" s="9" t="s">
        <v>28</v>
      </c>
      <c r="E3886" s="9" t="s">
        <v>13</v>
      </c>
      <c r="F3886" s="10">
        <v>235642509</v>
      </c>
      <c r="G3886" s="9">
        <v>4</v>
      </c>
      <c r="H3886" s="10">
        <v>26620933</v>
      </c>
      <c r="I3886" s="22">
        <f>(data[[#This Row],[Profit]]/data[[#This Row],[Penjualan]])*100%</f>
        <v>0.11297169221704391</v>
      </c>
      <c r="K3886" s="3"/>
    </row>
    <row r="3887" spans="1:11" ht="15.75" customHeight="1" x14ac:dyDescent="0.3">
      <c r="A3887" s="9" t="s">
        <v>1986</v>
      </c>
      <c r="B3887" s="7" t="s">
        <v>14</v>
      </c>
      <c r="C3887" s="8" t="s">
        <v>20</v>
      </c>
      <c r="D3887" s="9" t="s">
        <v>28</v>
      </c>
      <c r="E3887" s="9" t="s">
        <v>13</v>
      </c>
      <c r="F3887" s="10">
        <v>174582180</v>
      </c>
      <c r="G3887" s="9">
        <v>3</v>
      </c>
      <c r="H3887" s="10">
        <v>16868995</v>
      </c>
      <c r="I3887" s="22">
        <f>(data[[#This Row],[Profit]]/data[[#This Row],[Penjualan]])*100%</f>
        <v>9.6624953360073748E-2</v>
      </c>
      <c r="K3887" s="3"/>
    </row>
    <row r="3888" spans="1:11" ht="15.75" customHeight="1" x14ac:dyDescent="0.3">
      <c r="A3888" s="9" t="s">
        <v>1987</v>
      </c>
      <c r="B3888" s="7" t="s">
        <v>14</v>
      </c>
      <c r="C3888" s="8" t="s">
        <v>20</v>
      </c>
      <c r="D3888" s="9" t="s">
        <v>28</v>
      </c>
      <c r="E3888" s="9" t="s">
        <v>26</v>
      </c>
      <c r="F3888" s="10">
        <v>113728216</v>
      </c>
      <c r="G3888" s="9">
        <v>5</v>
      </c>
      <c r="H3888" s="10">
        <v>31288040</v>
      </c>
      <c r="I3888" s="22">
        <f>(data[[#This Row],[Profit]]/data[[#This Row],[Penjualan]])*100%</f>
        <v>0.2751123784444135</v>
      </c>
      <c r="K3888" s="3"/>
    </row>
    <row r="3889" spans="1:11" ht="15.75" customHeight="1" x14ac:dyDescent="0.3">
      <c r="A3889" s="9" t="s">
        <v>1987</v>
      </c>
      <c r="B3889" s="7" t="s">
        <v>14</v>
      </c>
      <c r="C3889" s="8" t="s">
        <v>20</v>
      </c>
      <c r="D3889" s="9" t="s">
        <v>28</v>
      </c>
      <c r="E3889" s="9" t="s">
        <v>26</v>
      </c>
      <c r="F3889" s="10">
        <v>99267857</v>
      </c>
      <c r="G3889" s="9">
        <v>2</v>
      </c>
      <c r="H3889" s="10">
        <v>30550781</v>
      </c>
      <c r="I3889" s="22">
        <f>(data[[#This Row],[Profit]]/data[[#This Row],[Penjualan]])*100%</f>
        <v>0.30776106106531542</v>
      </c>
      <c r="K3889" s="3"/>
    </row>
    <row r="3890" spans="1:11" ht="15.75" customHeight="1" x14ac:dyDescent="0.3">
      <c r="A3890" s="9" t="s">
        <v>1987</v>
      </c>
      <c r="B3890" s="7" t="s">
        <v>14</v>
      </c>
      <c r="C3890" s="8" t="s">
        <v>20</v>
      </c>
      <c r="D3890" s="9" t="s">
        <v>28</v>
      </c>
      <c r="E3890" s="9" t="s">
        <v>26</v>
      </c>
      <c r="F3890" s="10">
        <v>109075206</v>
      </c>
      <c r="G3890" s="9">
        <v>4</v>
      </c>
      <c r="H3890" s="10">
        <v>29380204</v>
      </c>
      <c r="I3890" s="22">
        <f>(data[[#This Row],[Profit]]/data[[#This Row],[Penjualan]])*100%</f>
        <v>0.26935730930455454</v>
      </c>
      <c r="K3890" s="3"/>
    </row>
    <row r="3891" spans="1:11" ht="15.75" customHeight="1" x14ac:dyDescent="0.3">
      <c r="A3891" s="9" t="s">
        <v>1988</v>
      </c>
      <c r="B3891" s="7" t="s">
        <v>10</v>
      </c>
      <c r="C3891" s="8" t="s">
        <v>20</v>
      </c>
      <c r="D3891" s="9" t="s">
        <v>12</v>
      </c>
      <c r="E3891" s="9" t="s">
        <v>25</v>
      </c>
      <c r="F3891" s="10">
        <v>144281681</v>
      </c>
      <c r="G3891" s="9">
        <v>5</v>
      </c>
      <c r="H3891" s="10">
        <v>23459110</v>
      </c>
      <c r="I3891" s="22">
        <f>(data[[#This Row],[Profit]]/data[[#This Row],[Penjualan]])*100%</f>
        <v>0.16259243611113736</v>
      </c>
      <c r="K3891" s="3"/>
    </row>
    <row r="3892" spans="1:11" ht="15.75" customHeight="1" x14ac:dyDescent="0.3">
      <c r="A3892" s="9" t="s">
        <v>1989</v>
      </c>
      <c r="B3892" s="7" t="s">
        <v>10</v>
      </c>
      <c r="C3892" s="8" t="s">
        <v>20</v>
      </c>
      <c r="D3892" s="9" t="s">
        <v>28</v>
      </c>
      <c r="E3892" s="9" t="s">
        <v>25</v>
      </c>
      <c r="F3892" s="10">
        <v>196057821</v>
      </c>
      <c r="G3892" s="9">
        <v>2</v>
      </c>
      <c r="H3892" s="10">
        <v>29296005</v>
      </c>
      <c r="I3892" s="22">
        <f>(data[[#This Row],[Profit]]/data[[#This Row],[Penjualan]])*100%</f>
        <v>0.14942533202998312</v>
      </c>
      <c r="K3892" s="3"/>
    </row>
    <row r="3893" spans="1:11" ht="15.75" customHeight="1" x14ac:dyDescent="0.3">
      <c r="A3893" s="9" t="s">
        <v>1990</v>
      </c>
      <c r="B3893" s="7" t="s">
        <v>10</v>
      </c>
      <c r="C3893" s="8" t="s">
        <v>11</v>
      </c>
      <c r="D3893" s="9" t="s">
        <v>28</v>
      </c>
      <c r="E3893" s="9" t="s">
        <v>30</v>
      </c>
      <c r="F3893" s="10">
        <v>149932234</v>
      </c>
      <c r="G3893" s="9">
        <v>2</v>
      </c>
      <c r="H3893" s="10">
        <v>33761558</v>
      </c>
      <c r="I3893" s="22">
        <f>(data[[#This Row],[Profit]]/data[[#This Row],[Penjualan]])*100%</f>
        <v>0.22517878310277162</v>
      </c>
      <c r="K3893" s="3"/>
    </row>
    <row r="3894" spans="1:11" ht="15.75" customHeight="1" x14ac:dyDescent="0.3">
      <c r="A3894" s="9" t="s">
        <v>1990</v>
      </c>
      <c r="B3894" s="7" t="s">
        <v>10</v>
      </c>
      <c r="C3894" s="8" t="s">
        <v>11</v>
      </c>
      <c r="D3894" s="9" t="s">
        <v>28</v>
      </c>
      <c r="E3894" s="9" t="s">
        <v>30</v>
      </c>
      <c r="F3894" s="10">
        <v>188849691</v>
      </c>
      <c r="G3894" s="9">
        <v>2</v>
      </c>
      <c r="H3894" s="10">
        <v>24885276</v>
      </c>
      <c r="I3894" s="22">
        <f>(data[[#This Row],[Profit]]/data[[#This Row],[Penjualan]])*100%</f>
        <v>0.13177292410819988</v>
      </c>
      <c r="K3894" s="3"/>
    </row>
    <row r="3895" spans="1:11" ht="15.75" customHeight="1" x14ac:dyDescent="0.3">
      <c r="A3895" s="9" t="s">
        <v>1991</v>
      </c>
      <c r="B3895" s="7" t="s">
        <v>10</v>
      </c>
      <c r="C3895" s="8" t="s">
        <v>20</v>
      </c>
      <c r="D3895" s="9" t="s">
        <v>18</v>
      </c>
      <c r="E3895" s="9" t="s">
        <v>13</v>
      </c>
      <c r="F3895" s="10">
        <v>117228067</v>
      </c>
      <c r="G3895" s="9">
        <v>5</v>
      </c>
      <c r="H3895" s="10">
        <v>27552096</v>
      </c>
      <c r="I3895" s="22">
        <f>(data[[#This Row],[Profit]]/data[[#This Row],[Penjualan]])*100%</f>
        <v>0.23502985850649571</v>
      </c>
      <c r="K3895" s="3"/>
    </row>
    <row r="3896" spans="1:11" ht="15.75" customHeight="1" x14ac:dyDescent="0.3">
      <c r="A3896" s="9" t="s">
        <v>1992</v>
      </c>
      <c r="B3896" s="7" t="s">
        <v>16</v>
      </c>
      <c r="C3896" s="8" t="s">
        <v>20</v>
      </c>
      <c r="D3896" s="9" t="s">
        <v>28</v>
      </c>
      <c r="E3896" s="9" t="s">
        <v>26</v>
      </c>
      <c r="F3896" s="10">
        <v>149953442</v>
      </c>
      <c r="G3896" s="9">
        <v>1</v>
      </c>
      <c r="H3896" s="10">
        <v>29073428</v>
      </c>
      <c r="I3896" s="22">
        <f>(data[[#This Row],[Profit]]/data[[#This Row],[Penjualan]])*100%</f>
        <v>0.19388303204137189</v>
      </c>
      <c r="K3896" s="3"/>
    </row>
    <row r="3897" spans="1:11" ht="15.75" customHeight="1" x14ac:dyDescent="0.3">
      <c r="A3897" s="9" t="s">
        <v>1992</v>
      </c>
      <c r="B3897" s="7" t="s">
        <v>39</v>
      </c>
      <c r="C3897" s="8" t="s">
        <v>20</v>
      </c>
      <c r="D3897" s="9" t="s">
        <v>28</v>
      </c>
      <c r="E3897" s="9" t="s">
        <v>26</v>
      </c>
      <c r="F3897" s="10">
        <v>228702037</v>
      </c>
      <c r="G3897" s="9">
        <v>3</v>
      </c>
      <c r="H3897" s="10">
        <v>22794740</v>
      </c>
      <c r="I3897" s="22">
        <f>(data[[#This Row],[Profit]]/data[[#This Row],[Penjualan]])*100%</f>
        <v>9.9670034858500192E-2</v>
      </c>
      <c r="K3897" s="3"/>
    </row>
    <row r="3898" spans="1:11" ht="15.75" customHeight="1" x14ac:dyDescent="0.3">
      <c r="A3898" s="9" t="s">
        <v>1992</v>
      </c>
      <c r="B3898" s="7" t="s">
        <v>39</v>
      </c>
      <c r="C3898" s="8" t="s">
        <v>20</v>
      </c>
      <c r="D3898" s="9" t="s">
        <v>28</v>
      </c>
      <c r="E3898" s="9" t="s">
        <v>26</v>
      </c>
      <c r="F3898" s="10">
        <v>195978099</v>
      </c>
      <c r="G3898" s="9">
        <v>2</v>
      </c>
      <c r="H3898" s="10">
        <v>27092959</v>
      </c>
      <c r="I3898" s="22">
        <f>(data[[#This Row],[Profit]]/data[[#This Row],[Penjualan]])*100%</f>
        <v>0.1382448301021636</v>
      </c>
      <c r="K3898" s="3"/>
    </row>
    <row r="3899" spans="1:11" ht="15.75" customHeight="1" x14ac:dyDescent="0.3">
      <c r="A3899" s="9" t="s">
        <v>1992</v>
      </c>
      <c r="B3899" s="7" t="s">
        <v>39</v>
      </c>
      <c r="C3899" s="8" t="s">
        <v>20</v>
      </c>
      <c r="D3899" s="9" t="s">
        <v>28</v>
      </c>
      <c r="E3899" s="9" t="s">
        <v>26</v>
      </c>
      <c r="F3899" s="10">
        <v>124954311</v>
      </c>
      <c r="G3899" s="9">
        <v>5</v>
      </c>
      <c r="H3899" s="10">
        <v>22160781</v>
      </c>
      <c r="I3899" s="22">
        <f>(data[[#This Row],[Profit]]/data[[#This Row],[Penjualan]])*100%</f>
        <v>0.17735107194500876</v>
      </c>
      <c r="K3899" s="3"/>
    </row>
    <row r="3900" spans="1:11" ht="15.75" customHeight="1" x14ac:dyDescent="0.3">
      <c r="A3900" s="9" t="s">
        <v>1992</v>
      </c>
      <c r="B3900" s="7" t="s">
        <v>39</v>
      </c>
      <c r="C3900" s="8" t="s">
        <v>20</v>
      </c>
      <c r="D3900" s="9" t="s">
        <v>28</v>
      </c>
      <c r="E3900" s="9" t="s">
        <v>26</v>
      </c>
      <c r="F3900" s="10">
        <v>153744679</v>
      </c>
      <c r="G3900" s="9">
        <v>2</v>
      </c>
      <c r="H3900" s="10">
        <v>13788549</v>
      </c>
      <c r="I3900" s="22">
        <f>(data[[#This Row],[Profit]]/data[[#This Row],[Penjualan]])*100%</f>
        <v>8.9684723332766531E-2</v>
      </c>
      <c r="K3900" s="3"/>
    </row>
    <row r="3901" spans="1:11" ht="15.75" customHeight="1" x14ac:dyDescent="0.3">
      <c r="A3901" s="9" t="s">
        <v>1992</v>
      </c>
      <c r="B3901" s="7" t="s">
        <v>39</v>
      </c>
      <c r="C3901" s="8" t="s">
        <v>20</v>
      </c>
      <c r="D3901" s="9" t="s">
        <v>28</v>
      </c>
      <c r="E3901" s="9" t="s">
        <v>26</v>
      </c>
      <c r="F3901" s="10">
        <v>106348225</v>
      </c>
      <c r="G3901" s="9">
        <v>1</v>
      </c>
      <c r="H3901" s="10">
        <v>11911872</v>
      </c>
      <c r="I3901" s="22">
        <f>(data[[#This Row],[Profit]]/data[[#This Row],[Penjualan]])*100%</f>
        <v>0.11200818819496047</v>
      </c>
      <c r="K3901" s="3"/>
    </row>
    <row r="3902" spans="1:11" ht="15.75" customHeight="1" x14ac:dyDescent="0.3">
      <c r="A3902" s="9" t="s">
        <v>1992</v>
      </c>
      <c r="B3902" s="7" t="s">
        <v>39</v>
      </c>
      <c r="C3902" s="8" t="s">
        <v>20</v>
      </c>
      <c r="D3902" s="9" t="s">
        <v>28</v>
      </c>
      <c r="E3902" s="9" t="s">
        <v>26</v>
      </c>
      <c r="F3902" s="10">
        <v>167498622</v>
      </c>
      <c r="G3902" s="9">
        <v>3</v>
      </c>
      <c r="H3902" s="10">
        <v>28331284</v>
      </c>
      <c r="I3902" s="22">
        <f>(data[[#This Row],[Profit]]/data[[#This Row],[Penjualan]])*100%</f>
        <v>0.16914338554976291</v>
      </c>
      <c r="K3902" s="3"/>
    </row>
    <row r="3903" spans="1:11" ht="15.75" customHeight="1" x14ac:dyDescent="0.3">
      <c r="A3903" s="9" t="s">
        <v>1993</v>
      </c>
      <c r="B3903" s="7" t="s">
        <v>16</v>
      </c>
      <c r="C3903" s="8" t="s">
        <v>20</v>
      </c>
      <c r="D3903" s="9" t="s">
        <v>28</v>
      </c>
      <c r="E3903" s="9" t="s">
        <v>30</v>
      </c>
      <c r="F3903" s="10">
        <v>249970287</v>
      </c>
      <c r="G3903" s="9">
        <v>2</v>
      </c>
      <c r="H3903" s="10">
        <v>21264844</v>
      </c>
      <c r="I3903" s="22">
        <f>(data[[#This Row],[Profit]]/data[[#This Row],[Penjualan]])*100%</f>
        <v>8.5069486678630735E-2</v>
      </c>
      <c r="K3903" s="3"/>
    </row>
    <row r="3904" spans="1:11" ht="15.75" customHeight="1" x14ac:dyDescent="0.3">
      <c r="A3904" s="9" t="s">
        <v>1993</v>
      </c>
      <c r="B3904" s="7" t="s">
        <v>16</v>
      </c>
      <c r="C3904" s="8" t="s">
        <v>20</v>
      </c>
      <c r="D3904" s="9" t="s">
        <v>28</v>
      </c>
      <c r="E3904" s="9" t="s">
        <v>30</v>
      </c>
      <c r="F3904" s="10">
        <v>192801464</v>
      </c>
      <c r="G3904" s="9">
        <v>5</v>
      </c>
      <c r="H3904" s="10">
        <v>26389201</v>
      </c>
      <c r="I3904" s="22">
        <f>(data[[#This Row],[Profit]]/data[[#This Row],[Penjualan]])*100%</f>
        <v>0.13687240984850613</v>
      </c>
      <c r="K3904" s="3"/>
    </row>
    <row r="3905" spans="1:11" ht="15.75" customHeight="1" x14ac:dyDescent="0.3">
      <c r="A3905" s="9" t="s">
        <v>1993</v>
      </c>
      <c r="B3905" s="7" t="s">
        <v>14</v>
      </c>
      <c r="C3905" s="8" t="s">
        <v>20</v>
      </c>
      <c r="D3905" s="9" t="s">
        <v>28</v>
      </c>
      <c r="E3905" s="9" t="s">
        <v>30</v>
      </c>
      <c r="F3905" s="10">
        <v>146072318</v>
      </c>
      <c r="G3905" s="9">
        <v>2</v>
      </c>
      <c r="H3905" s="10">
        <v>19960801</v>
      </c>
      <c r="I3905" s="22">
        <f>(data[[#This Row],[Profit]]/data[[#This Row],[Penjualan]])*100%</f>
        <v>0.13665012832890075</v>
      </c>
      <c r="K3905" s="3"/>
    </row>
    <row r="3906" spans="1:11" ht="15.75" customHeight="1" x14ac:dyDescent="0.3">
      <c r="A3906" s="9" t="s">
        <v>1994</v>
      </c>
      <c r="B3906" s="7" t="s">
        <v>16</v>
      </c>
      <c r="C3906" s="8" t="s">
        <v>11</v>
      </c>
      <c r="D3906" s="9" t="s">
        <v>12</v>
      </c>
      <c r="E3906" s="9" t="s">
        <v>25</v>
      </c>
      <c r="F3906" s="10">
        <v>95998266</v>
      </c>
      <c r="G3906" s="9">
        <v>4</v>
      </c>
      <c r="H3906" s="10">
        <v>23334290</v>
      </c>
      <c r="I3906" s="22">
        <f>(data[[#This Row],[Profit]]/data[[#This Row],[Penjualan]])*100%</f>
        <v>0.24306991128360589</v>
      </c>
      <c r="K3906" s="3"/>
    </row>
    <row r="3907" spans="1:11" ht="15.75" customHeight="1" x14ac:dyDescent="0.3">
      <c r="A3907" s="9" t="s">
        <v>1994</v>
      </c>
      <c r="B3907" s="7" t="s">
        <v>16</v>
      </c>
      <c r="C3907" s="8" t="s">
        <v>11</v>
      </c>
      <c r="D3907" s="9" t="s">
        <v>12</v>
      </c>
      <c r="E3907" s="9" t="s">
        <v>25</v>
      </c>
      <c r="F3907" s="10">
        <v>127425175</v>
      </c>
      <c r="G3907" s="9">
        <v>5</v>
      </c>
      <c r="H3907" s="10">
        <v>28701869</v>
      </c>
      <c r="I3907" s="22">
        <f>(data[[#This Row],[Profit]]/data[[#This Row],[Penjualan]])*100%</f>
        <v>0.22524488587125738</v>
      </c>
      <c r="K3907" s="3"/>
    </row>
    <row r="3908" spans="1:11" ht="15.75" customHeight="1" x14ac:dyDescent="0.3">
      <c r="A3908" s="9" t="s">
        <v>1995</v>
      </c>
      <c r="B3908" s="7" t="s">
        <v>14</v>
      </c>
      <c r="C3908" s="8" t="s">
        <v>11</v>
      </c>
      <c r="D3908" s="9" t="s">
        <v>12</v>
      </c>
      <c r="E3908" s="9" t="s">
        <v>13</v>
      </c>
      <c r="F3908" s="10">
        <v>233664816</v>
      </c>
      <c r="G3908" s="9">
        <v>2</v>
      </c>
      <c r="H3908" s="10">
        <v>33278004</v>
      </c>
      <c r="I3908" s="22">
        <f>(data[[#This Row],[Profit]]/data[[#This Row],[Penjualan]])*100%</f>
        <v>0.14241769287165595</v>
      </c>
      <c r="K3908" s="3"/>
    </row>
    <row r="3909" spans="1:11" ht="15.75" customHeight="1" x14ac:dyDescent="0.3">
      <c r="A3909" s="9" t="s">
        <v>1995</v>
      </c>
      <c r="B3909" s="7" t="s">
        <v>14</v>
      </c>
      <c r="C3909" s="8" t="s">
        <v>11</v>
      </c>
      <c r="D3909" s="9" t="s">
        <v>12</v>
      </c>
      <c r="E3909" s="9" t="s">
        <v>13</v>
      </c>
      <c r="F3909" s="10">
        <v>178978293</v>
      </c>
      <c r="G3909" s="9">
        <v>5</v>
      </c>
      <c r="H3909" s="10">
        <v>24940003</v>
      </c>
      <c r="I3909" s="22">
        <f>(data[[#This Row],[Profit]]/data[[#This Row],[Penjualan]])*100%</f>
        <v>0.13934652399439298</v>
      </c>
      <c r="K3909" s="3"/>
    </row>
    <row r="3910" spans="1:11" ht="15.75" customHeight="1" x14ac:dyDescent="0.3">
      <c r="A3910" s="9" t="s">
        <v>1995</v>
      </c>
      <c r="B3910" s="7" t="s">
        <v>39</v>
      </c>
      <c r="C3910" s="8" t="s">
        <v>11</v>
      </c>
      <c r="D3910" s="9" t="s">
        <v>12</v>
      </c>
      <c r="E3910" s="9" t="s">
        <v>13</v>
      </c>
      <c r="F3910" s="10">
        <v>107946624</v>
      </c>
      <c r="G3910" s="9">
        <v>3</v>
      </c>
      <c r="H3910" s="10">
        <v>18282532</v>
      </c>
      <c r="I3910" s="22">
        <f>(data[[#This Row],[Profit]]/data[[#This Row],[Penjualan]])*100%</f>
        <v>0.16936640834640646</v>
      </c>
      <c r="K3910" s="3"/>
    </row>
    <row r="3911" spans="1:11" ht="15.75" customHeight="1" x14ac:dyDescent="0.3">
      <c r="A3911" s="9" t="s">
        <v>1996</v>
      </c>
      <c r="B3911" s="7" t="s">
        <v>39</v>
      </c>
      <c r="C3911" s="8" t="s">
        <v>20</v>
      </c>
      <c r="D3911" s="9" t="s">
        <v>28</v>
      </c>
      <c r="E3911" s="9" t="s">
        <v>26</v>
      </c>
      <c r="F3911" s="10">
        <v>113623498</v>
      </c>
      <c r="G3911" s="9">
        <v>4</v>
      </c>
      <c r="H3911" s="10">
        <v>13038086</v>
      </c>
      <c r="I3911" s="22">
        <f>(data[[#This Row],[Profit]]/data[[#This Row],[Penjualan]])*100%</f>
        <v>0.1147481483099561</v>
      </c>
      <c r="K3911" s="3"/>
    </row>
    <row r="3912" spans="1:11" ht="15.75" customHeight="1" x14ac:dyDescent="0.3">
      <c r="A3912" s="9" t="s">
        <v>1996</v>
      </c>
      <c r="B3912" s="7" t="s">
        <v>39</v>
      </c>
      <c r="C3912" s="8" t="s">
        <v>20</v>
      </c>
      <c r="D3912" s="9" t="s">
        <v>28</v>
      </c>
      <c r="E3912" s="9" t="s">
        <v>26</v>
      </c>
      <c r="F3912" s="10">
        <v>148515316</v>
      </c>
      <c r="G3912" s="9">
        <v>5</v>
      </c>
      <c r="H3912" s="10">
        <v>12840376</v>
      </c>
      <c r="I3912" s="22">
        <f>(data[[#This Row],[Profit]]/data[[#This Row],[Penjualan]])*100%</f>
        <v>8.6458261314947479E-2</v>
      </c>
      <c r="K3912" s="3"/>
    </row>
    <row r="3913" spans="1:11" ht="15.75" customHeight="1" x14ac:dyDescent="0.3">
      <c r="A3913" s="9" t="s">
        <v>1997</v>
      </c>
      <c r="B3913" s="7" t="s">
        <v>39</v>
      </c>
      <c r="C3913" s="8" t="s">
        <v>20</v>
      </c>
      <c r="D3913" s="9" t="s">
        <v>18</v>
      </c>
      <c r="E3913" s="9" t="s">
        <v>25</v>
      </c>
      <c r="F3913" s="10">
        <v>121951670</v>
      </c>
      <c r="G3913" s="9">
        <v>2</v>
      </c>
      <c r="H3913" s="10">
        <v>22658109</v>
      </c>
      <c r="I3913" s="22">
        <f>(data[[#This Row],[Profit]]/data[[#This Row],[Penjualan]])*100%</f>
        <v>0.18579580747028721</v>
      </c>
      <c r="K3913" s="3"/>
    </row>
    <row r="3914" spans="1:11" ht="15.75" customHeight="1" x14ac:dyDescent="0.3">
      <c r="A3914" s="9" t="s">
        <v>1997</v>
      </c>
      <c r="B3914" s="7" t="s">
        <v>39</v>
      </c>
      <c r="C3914" s="8" t="s">
        <v>20</v>
      </c>
      <c r="D3914" s="9" t="s">
        <v>18</v>
      </c>
      <c r="E3914" s="9" t="s">
        <v>25</v>
      </c>
      <c r="F3914" s="10">
        <v>142409791</v>
      </c>
      <c r="G3914" s="9">
        <v>4</v>
      </c>
      <c r="H3914" s="10">
        <v>32717065</v>
      </c>
      <c r="I3914" s="22">
        <f>(data[[#This Row],[Profit]]/data[[#This Row],[Penjualan]])*100%</f>
        <v>0.22973887378291286</v>
      </c>
      <c r="K3914" s="3"/>
    </row>
    <row r="3915" spans="1:11" ht="15.75" customHeight="1" x14ac:dyDescent="0.3">
      <c r="A3915" s="9" t="s">
        <v>1997</v>
      </c>
      <c r="B3915" s="7" t="s">
        <v>39</v>
      </c>
      <c r="C3915" s="8" t="s">
        <v>20</v>
      </c>
      <c r="D3915" s="9" t="s">
        <v>18</v>
      </c>
      <c r="E3915" s="9" t="s">
        <v>25</v>
      </c>
      <c r="F3915" s="10">
        <v>222175523</v>
      </c>
      <c r="G3915" s="9">
        <v>2</v>
      </c>
      <c r="H3915" s="10">
        <v>14547252</v>
      </c>
      <c r="I3915" s="22">
        <f>(data[[#This Row],[Profit]]/data[[#This Row],[Penjualan]])*100%</f>
        <v>6.5476393634955013E-2</v>
      </c>
      <c r="K3915" s="3"/>
    </row>
    <row r="3916" spans="1:11" ht="15.75" customHeight="1" x14ac:dyDescent="0.3">
      <c r="A3916" s="9" t="s">
        <v>1998</v>
      </c>
      <c r="B3916" s="7" t="s">
        <v>16</v>
      </c>
      <c r="C3916" s="8" t="s">
        <v>21</v>
      </c>
      <c r="D3916" s="9" t="s">
        <v>12</v>
      </c>
      <c r="E3916" s="9" t="s">
        <v>30</v>
      </c>
      <c r="F3916" s="10">
        <v>134399128</v>
      </c>
      <c r="G3916" s="9">
        <v>1</v>
      </c>
      <c r="H3916" s="10">
        <v>29656509</v>
      </c>
      <c r="I3916" s="22">
        <f>(data[[#This Row],[Profit]]/data[[#This Row],[Penjualan]])*100%</f>
        <v>0.22065998077011334</v>
      </c>
      <c r="K3916" s="3"/>
    </row>
    <row r="3917" spans="1:11" ht="15.75" customHeight="1" x14ac:dyDescent="0.3">
      <c r="A3917" s="9" t="s">
        <v>1998</v>
      </c>
      <c r="B3917" s="7" t="s">
        <v>16</v>
      </c>
      <c r="C3917" s="8" t="s">
        <v>21</v>
      </c>
      <c r="D3917" s="9" t="s">
        <v>12</v>
      </c>
      <c r="E3917" s="9" t="s">
        <v>30</v>
      </c>
      <c r="F3917" s="10">
        <v>139011548</v>
      </c>
      <c r="G3917" s="9">
        <v>1</v>
      </c>
      <c r="H3917" s="10">
        <v>28169653</v>
      </c>
      <c r="I3917" s="22">
        <f>(data[[#This Row],[Profit]]/data[[#This Row],[Penjualan]])*100%</f>
        <v>0.20264253873354465</v>
      </c>
      <c r="K3917" s="3"/>
    </row>
    <row r="3918" spans="1:11" ht="15.75" customHeight="1" x14ac:dyDescent="0.3">
      <c r="A3918" s="9" t="s">
        <v>1999</v>
      </c>
      <c r="B3918" s="7" t="s">
        <v>10</v>
      </c>
      <c r="C3918" s="8" t="s">
        <v>20</v>
      </c>
      <c r="D3918" s="9" t="s">
        <v>28</v>
      </c>
      <c r="E3918" s="9" t="s">
        <v>13</v>
      </c>
      <c r="F3918" s="10">
        <v>154998980</v>
      </c>
      <c r="G3918" s="9">
        <v>3</v>
      </c>
      <c r="H3918" s="10">
        <v>31270410</v>
      </c>
      <c r="I3918" s="22">
        <f>(data[[#This Row],[Profit]]/data[[#This Row],[Penjualan]])*100%</f>
        <v>0.20174590826339631</v>
      </c>
      <c r="K3918" s="3"/>
    </row>
    <row r="3919" spans="1:11" ht="15.75" customHeight="1" x14ac:dyDescent="0.3">
      <c r="A3919" s="9" t="s">
        <v>2000</v>
      </c>
      <c r="B3919" s="7" t="s">
        <v>16</v>
      </c>
      <c r="C3919" s="8" t="s">
        <v>20</v>
      </c>
      <c r="D3919" s="9" t="s">
        <v>12</v>
      </c>
      <c r="E3919" s="9" t="s">
        <v>25</v>
      </c>
      <c r="F3919" s="10">
        <v>175146968</v>
      </c>
      <c r="G3919" s="9">
        <v>2</v>
      </c>
      <c r="H3919" s="10">
        <v>12723727</v>
      </c>
      <c r="I3919" s="22">
        <f>(data[[#This Row],[Profit]]/data[[#This Row],[Penjualan]])*100%</f>
        <v>7.2646002070672441E-2</v>
      </c>
      <c r="K3919" s="3"/>
    </row>
    <row r="3920" spans="1:11" ht="15.75" customHeight="1" x14ac:dyDescent="0.3">
      <c r="A3920" s="9" t="s">
        <v>2000</v>
      </c>
      <c r="B3920" s="7" t="s">
        <v>10</v>
      </c>
      <c r="C3920" s="8" t="s">
        <v>20</v>
      </c>
      <c r="D3920" s="9" t="s">
        <v>12</v>
      </c>
      <c r="E3920" s="9" t="s">
        <v>25</v>
      </c>
      <c r="F3920" s="10">
        <v>94921999</v>
      </c>
      <c r="G3920" s="9">
        <v>2</v>
      </c>
      <c r="H3920" s="10">
        <v>12606345</v>
      </c>
      <c r="I3920" s="22">
        <f>(data[[#This Row],[Profit]]/data[[#This Row],[Penjualan]])*100%</f>
        <v>0.13280741169388985</v>
      </c>
      <c r="K3920" s="3"/>
    </row>
    <row r="3921" spans="1:11" ht="15.75" customHeight="1" x14ac:dyDescent="0.3">
      <c r="A3921" s="9" t="s">
        <v>2000</v>
      </c>
      <c r="B3921" s="7" t="s">
        <v>39</v>
      </c>
      <c r="C3921" s="8" t="s">
        <v>20</v>
      </c>
      <c r="D3921" s="9" t="s">
        <v>12</v>
      </c>
      <c r="E3921" s="9" t="s">
        <v>25</v>
      </c>
      <c r="F3921" s="10">
        <v>161439260</v>
      </c>
      <c r="G3921" s="9">
        <v>5</v>
      </c>
      <c r="H3921" s="10">
        <v>15110796</v>
      </c>
      <c r="I3921" s="22">
        <f>(data[[#This Row],[Profit]]/data[[#This Row],[Penjualan]])*100%</f>
        <v>9.3600503371980268E-2</v>
      </c>
      <c r="K3921" s="3"/>
    </row>
    <row r="3922" spans="1:11" ht="15.75" customHeight="1" x14ac:dyDescent="0.3">
      <c r="A3922" s="9" t="s">
        <v>2000</v>
      </c>
      <c r="B3922" s="7" t="s">
        <v>39</v>
      </c>
      <c r="C3922" s="8" t="s">
        <v>20</v>
      </c>
      <c r="D3922" s="9" t="s">
        <v>12</v>
      </c>
      <c r="E3922" s="9" t="s">
        <v>25</v>
      </c>
      <c r="F3922" s="10">
        <v>200259221</v>
      </c>
      <c r="G3922" s="9">
        <v>5</v>
      </c>
      <c r="H3922" s="10">
        <v>25738638</v>
      </c>
      <c r="I3922" s="22">
        <f>(data[[#This Row],[Profit]]/data[[#This Row],[Penjualan]])*100%</f>
        <v>0.12852660602330018</v>
      </c>
      <c r="K3922" s="3"/>
    </row>
    <row r="3923" spans="1:11" ht="15.75" customHeight="1" x14ac:dyDescent="0.3">
      <c r="A3923" s="9" t="s">
        <v>2000</v>
      </c>
      <c r="B3923" s="7" t="s">
        <v>39</v>
      </c>
      <c r="C3923" s="8" t="s">
        <v>20</v>
      </c>
      <c r="D3923" s="9" t="s">
        <v>12</v>
      </c>
      <c r="E3923" s="9" t="s">
        <v>25</v>
      </c>
      <c r="F3923" s="10">
        <v>170415491</v>
      </c>
      <c r="G3923" s="9">
        <v>1</v>
      </c>
      <c r="H3923" s="10">
        <v>14483137</v>
      </c>
      <c r="I3923" s="22">
        <f>(data[[#This Row],[Profit]]/data[[#This Row],[Penjualan]])*100%</f>
        <v>8.4987209290732849E-2</v>
      </c>
      <c r="K3923" s="3"/>
    </row>
    <row r="3924" spans="1:11" ht="15.75" customHeight="1" x14ac:dyDescent="0.3">
      <c r="A3924" s="9" t="s">
        <v>2000</v>
      </c>
      <c r="B3924" s="7" t="s">
        <v>39</v>
      </c>
      <c r="C3924" s="8" t="s">
        <v>20</v>
      </c>
      <c r="D3924" s="9" t="s">
        <v>12</v>
      </c>
      <c r="E3924" s="9" t="s">
        <v>25</v>
      </c>
      <c r="F3924" s="10">
        <v>155738564</v>
      </c>
      <c r="G3924" s="9">
        <v>3</v>
      </c>
      <c r="H3924" s="10">
        <v>26068954</v>
      </c>
      <c r="I3924" s="22">
        <f>(data[[#This Row],[Profit]]/data[[#This Row],[Penjualan]])*100%</f>
        <v>0.16738920233013063</v>
      </c>
      <c r="K3924" s="3"/>
    </row>
    <row r="3925" spans="1:11" ht="15.75" customHeight="1" x14ac:dyDescent="0.3">
      <c r="A3925" s="9" t="s">
        <v>2001</v>
      </c>
      <c r="B3925" s="7" t="s">
        <v>39</v>
      </c>
      <c r="C3925" s="8" t="s">
        <v>20</v>
      </c>
      <c r="D3925" s="9" t="s">
        <v>28</v>
      </c>
      <c r="E3925" s="9" t="s">
        <v>25</v>
      </c>
      <c r="F3925" s="10">
        <v>150615688</v>
      </c>
      <c r="G3925" s="9">
        <v>2</v>
      </c>
      <c r="H3925" s="10">
        <v>15734210</v>
      </c>
      <c r="I3925" s="22">
        <f>(data[[#This Row],[Profit]]/data[[#This Row],[Penjualan]])*100%</f>
        <v>0.10446594381323678</v>
      </c>
      <c r="K3925" s="3"/>
    </row>
    <row r="3926" spans="1:11" ht="15.75" customHeight="1" x14ac:dyDescent="0.3">
      <c r="A3926" s="9" t="s">
        <v>2002</v>
      </c>
      <c r="B3926" s="7" t="s">
        <v>39</v>
      </c>
      <c r="C3926" s="8" t="s">
        <v>20</v>
      </c>
      <c r="D3926" s="9" t="s">
        <v>12</v>
      </c>
      <c r="E3926" s="9" t="s">
        <v>13</v>
      </c>
      <c r="F3926" s="10">
        <v>190112672</v>
      </c>
      <c r="G3926" s="9">
        <v>5</v>
      </c>
      <c r="H3926" s="10">
        <v>32896252</v>
      </c>
      <c r="I3926" s="22">
        <f>(data[[#This Row],[Profit]]/data[[#This Row],[Penjualan]])*100%</f>
        <v>0.17303555651461255</v>
      </c>
      <c r="K3926" s="3"/>
    </row>
    <row r="3927" spans="1:11" ht="15.75" customHeight="1" x14ac:dyDescent="0.3">
      <c r="A3927" s="9" t="s">
        <v>2003</v>
      </c>
      <c r="B3927" s="7" t="s">
        <v>10</v>
      </c>
      <c r="C3927" s="8" t="s">
        <v>20</v>
      </c>
      <c r="D3927" s="9" t="s">
        <v>28</v>
      </c>
      <c r="E3927" s="9" t="s">
        <v>13</v>
      </c>
      <c r="F3927" s="10">
        <v>248179827</v>
      </c>
      <c r="G3927" s="9">
        <v>3</v>
      </c>
      <c r="H3927" s="10">
        <v>23125804</v>
      </c>
      <c r="I3927" s="22">
        <f>(data[[#This Row],[Profit]]/data[[#This Row],[Penjualan]])*100%</f>
        <v>9.3181642841583576E-2</v>
      </c>
      <c r="K3927" s="3"/>
    </row>
    <row r="3928" spans="1:11" ht="15.75" customHeight="1" x14ac:dyDescent="0.3">
      <c r="A3928" s="9" t="s">
        <v>2004</v>
      </c>
      <c r="B3928" s="7" t="s">
        <v>10</v>
      </c>
      <c r="C3928" s="8" t="s">
        <v>11</v>
      </c>
      <c r="D3928" s="9" t="s">
        <v>12</v>
      </c>
      <c r="E3928" s="9" t="s">
        <v>30</v>
      </c>
      <c r="F3928" s="10">
        <v>224656509</v>
      </c>
      <c r="G3928" s="9">
        <v>4</v>
      </c>
      <c r="H3928" s="10">
        <v>13923363</v>
      </c>
      <c r="I3928" s="22">
        <f>(data[[#This Row],[Profit]]/data[[#This Row],[Penjualan]])*100%</f>
        <v>6.1976227895538069E-2</v>
      </c>
      <c r="K3928" s="3"/>
    </row>
    <row r="3929" spans="1:11" ht="15.75" customHeight="1" x14ac:dyDescent="0.3">
      <c r="A3929" s="9" t="s">
        <v>2004</v>
      </c>
      <c r="B3929" s="7" t="s">
        <v>10</v>
      </c>
      <c r="C3929" s="8" t="s">
        <v>11</v>
      </c>
      <c r="D3929" s="9" t="s">
        <v>12</v>
      </c>
      <c r="E3929" s="9" t="s">
        <v>30</v>
      </c>
      <c r="F3929" s="10">
        <v>104353664</v>
      </c>
      <c r="G3929" s="9">
        <v>2</v>
      </c>
      <c r="H3929" s="10">
        <v>24558812</v>
      </c>
      <c r="I3929" s="22">
        <f>(data[[#This Row],[Profit]]/data[[#This Row],[Penjualan]])*100%</f>
        <v>0.23534211505980279</v>
      </c>
      <c r="K3929" s="3"/>
    </row>
    <row r="3930" spans="1:11" ht="15.75" customHeight="1" x14ac:dyDescent="0.3">
      <c r="A3930" s="9" t="s">
        <v>2005</v>
      </c>
      <c r="B3930" s="7" t="s">
        <v>16</v>
      </c>
      <c r="C3930" s="8" t="s">
        <v>17</v>
      </c>
      <c r="D3930" s="9" t="s">
        <v>28</v>
      </c>
      <c r="E3930" s="9" t="s">
        <v>30</v>
      </c>
      <c r="F3930" s="10">
        <v>230691965</v>
      </c>
      <c r="G3930" s="9">
        <v>3</v>
      </c>
      <c r="H3930" s="10">
        <v>14444277</v>
      </c>
      <c r="I3930" s="22">
        <f>(data[[#This Row],[Profit]]/data[[#This Row],[Penjualan]])*100%</f>
        <v>6.2612830923695156E-2</v>
      </c>
      <c r="K3930" s="3"/>
    </row>
    <row r="3931" spans="1:11" ht="15.75" customHeight="1" x14ac:dyDescent="0.3">
      <c r="A3931" s="9" t="s">
        <v>2005</v>
      </c>
      <c r="B3931" s="7" t="s">
        <v>16</v>
      </c>
      <c r="C3931" s="8" t="s">
        <v>17</v>
      </c>
      <c r="D3931" s="9" t="s">
        <v>28</v>
      </c>
      <c r="E3931" s="9" t="s">
        <v>30</v>
      </c>
      <c r="F3931" s="10">
        <v>148835357</v>
      </c>
      <c r="G3931" s="9">
        <v>2</v>
      </c>
      <c r="H3931" s="10">
        <v>24320122</v>
      </c>
      <c r="I3931" s="22">
        <f>(data[[#This Row],[Profit]]/data[[#This Row],[Penjualan]])*100%</f>
        <v>0.16340285326154053</v>
      </c>
      <c r="K3931" s="3"/>
    </row>
    <row r="3932" spans="1:11" ht="15.75" customHeight="1" x14ac:dyDescent="0.3">
      <c r="A3932" s="9" t="s">
        <v>2006</v>
      </c>
      <c r="B3932" s="7" t="s">
        <v>14</v>
      </c>
      <c r="C3932" s="8" t="s">
        <v>20</v>
      </c>
      <c r="D3932" s="9" t="s">
        <v>12</v>
      </c>
      <c r="E3932" s="9" t="s">
        <v>30</v>
      </c>
      <c r="F3932" s="10">
        <v>190001117</v>
      </c>
      <c r="G3932" s="9">
        <v>3</v>
      </c>
      <c r="H3932" s="10">
        <v>11193709</v>
      </c>
      <c r="I3932" s="22">
        <f>(data[[#This Row],[Profit]]/data[[#This Row],[Penjualan]])*100%</f>
        <v>5.8913911542951614E-2</v>
      </c>
      <c r="K3932" s="3"/>
    </row>
    <row r="3933" spans="1:11" ht="15.75" customHeight="1" x14ac:dyDescent="0.3">
      <c r="A3933" s="9" t="s">
        <v>2006</v>
      </c>
      <c r="B3933" s="7" t="s">
        <v>14</v>
      </c>
      <c r="C3933" s="8" t="s">
        <v>20</v>
      </c>
      <c r="D3933" s="9" t="s">
        <v>12</v>
      </c>
      <c r="E3933" s="9" t="s">
        <v>30</v>
      </c>
      <c r="F3933" s="10">
        <v>168200521</v>
      </c>
      <c r="G3933" s="9">
        <v>2</v>
      </c>
      <c r="H3933" s="10">
        <v>25598739</v>
      </c>
      <c r="I3933" s="22">
        <f>(data[[#This Row],[Profit]]/data[[#This Row],[Penjualan]])*100%</f>
        <v>0.15219179374598965</v>
      </c>
      <c r="K3933" s="3"/>
    </row>
    <row r="3934" spans="1:11" ht="15.75" customHeight="1" x14ac:dyDescent="0.3">
      <c r="A3934" s="9" t="s">
        <v>2006</v>
      </c>
      <c r="B3934" s="7" t="s">
        <v>16</v>
      </c>
      <c r="C3934" s="8" t="s">
        <v>20</v>
      </c>
      <c r="D3934" s="9" t="s">
        <v>12</v>
      </c>
      <c r="E3934" s="9" t="s">
        <v>30</v>
      </c>
      <c r="F3934" s="10">
        <v>134853210</v>
      </c>
      <c r="G3934" s="9">
        <v>2</v>
      </c>
      <c r="H3934" s="10">
        <v>13322911</v>
      </c>
      <c r="I3934" s="22">
        <f>(data[[#This Row],[Profit]]/data[[#This Row],[Penjualan]])*100%</f>
        <v>9.8795653436799913E-2</v>
      </c>
      <c r="K3934" s="3"/>
    </row>
    <row r="3935" spans="1:11" ht="15.75" customHeight="1" x14ac:dyDescent="0.3">
      <c r="A3935" s="9" t="s">
        <v>2006</v>
      </c>
      <c r="B3935" s="7" t="s">
        <v>16</v>
      </c>
      <c r="C3935" s="8" t="s">
        <v>20</v>
      </c>
      <c r="D3935" s="9" t="s">
        <v>12</v>
      </c>
      <c r="E3935" s="9" t="s">
        <v>30</v>
      </c>
      <c r="F3935" s="10">
        <v>146640463</v>
      </c>
      <c r="G3935" s="9">
        <v>3</v>
      </c>
      <c r="H3935" s="10">
        <v>25779179</v>
      </c>
      <c r="I3935" s="22">
        <f>(data[[#This Row],[Profit]]/data[[#This Row],[Penjualan]])*100%</f>
        <v>0.17579853795197031</v>
      </c>
      <c r="K3935" s="3"/>
    </row>
    <row r="3936" spans="1:11" ht="15.75" customHeight="1" x14ac:dyDescent="0.3">
      <c r="A3936" s="9" t="s">
        <v>2006</v>
      </c>
      <c r="B3936" s="7" t="s">
        <v>16</v>
      </c>
      <c r="C3936" s="8" t="s">
        <v>20</v>
      </c>
      <c r="D3936" s="9" t="s">
        <v>12</v>
      </c>
      <c r="E3936" s="9" t="s">
        <v>30</v>
      </c>
      <c r="F3936" s="10">
        <v>157155952</v>
      </c>
      <c r="G3936" s="9">
        <v>2</v>
      </c>
      <c r="H3936" s="10">
        <v>27771823</v>
      </c>
      <c r="I3936" s="22">
        <f>(data[[#This Row],[Profit]]/data[[#This Row],[Penjualan]])*100%</f>
        <v>0.17671505690093112</v>
      </c>
      <c r="K3936" s="3"/>
    </row>
    <row r="3937" spans="1:11" ht="15.75" customHeight="1" x14ac:dyDescent="0.3">
      <c r="A3937" s="9" t="s">
        <v>2007</v>
      </c>
      <c r="B3937" s="7" t="s">
        <v>16</v>
      </c>
      <c r="C3937" s="8" t="s">
        <v>20</v>
      </c>
      <c r="D3937" s="9" t="s">
        <v>28</v>
      </c>
      <c r="E3937" s="9" t="s">
        <v>13</v>
      </c>
      <c r="F3937" s="10">
        <v>247768744</v>
      </c>
      <c r="G3937" s="9">
        <v>4</v>
      </c>
      <c r="H3937" s="10">
        <v>17673685</v>
      </c>
      <c r="I3937" s="22">
        <f>(data[[#This Row],[Profit]]/data[[#This Row],[Penjualan]])*100%</f>
        <v>7.1331374226928312E-2</v>
      </c>
      <c r="K3937" s="3"/>
    </row>
    <row r="3938" spans="1:11" ht="15.75" customHeight="1" x14ac:dyDescent="0.3">
      <c r="A3938" s="9" t="s">
        <v>2008</v>
      </c>
      <c r="B3938" s="7" t="s">
        <v>10</v>
      </c>
      <c r="C3938" s="8" t="s">
        <v>20</v>
      </c>
      <c r="D3938" s="9" t="s">
        <v>28</v>
      </c>
      <c r="E3938" s="9" t="s">
        <v>25</v>
      </c>
      <c r="F3938" s="10">
        <v>123815368</v>
      </c>
      <c r="G3938" s="9">
        <v>3</v>
      </c>
      <c r="H3938" s="10">
        <v>25280448</v>
      </c>
      <c r="I3938" s="22">
        <f>(data[[#This Row],[Profit]]/data[[#This Row],[Penjualan]])*100%</f>
        <v>0.20417859598818136</v>
      </c>
      <c r="K3938" s="3"/>
    </row>
    <row r="3939" spans="1:11" ht="15.75" customHeight="1" x14ac:dyDescent="0.3">
      <c r="A3939" s="9" t="s">
        <v>2008</v>
      </c>
      <c r="B3939" s="7" t="s">
        <v>10</v>
      </c>
      <c r="C3939" s="8" t="s">
        <v>20</v>
      </c>
      <c r="D3939" s="9" t="s">
        <v>28</v>
      </c>
      <c r="E3939" s="9" t="s">
        <v>25</v>
      </c>
      <c r="F3939" s="10">
        <v>239987750</v>
      </c>
      <c r="G3939" s="9">
        <v>3</v>
      </c>
      <c r="H3939" s="10">
        <v>12334603</v>
      </c>
      <c r="I3939" s="22">
        <f>(data[[#This Row],[Profit]]/data[[#This Row],[Penjualan]])*100%</f>
        <v>5.1396802545129905E-2</v>
      </c>
      <c r="K3939" s="3"/>
    </row>
    <row r="3940" spans="1:11" ht="15.75" customHeight="1" x14ac:dyDescent="0.3">
      <c r="A3940" s="9" t="s">
        <v>2009</v>
      </c>
      <c r="B3940" s="7" t="s">
        <v>14</v>
      </c>
      <c r="C3940" s="8" t="s">
        <v>20</v>
      </c>
      <c r="D3940" s="9" t="s">
        <v>28</v>
      </c>
      <c r="E3940" s="9" t="s">
        <v>13</v>
      </c>
      <c r="F3940" s="10">
        <v>161828704</v>
      </c>
      <c r="G3940" s="9">
        <v>5</v>
      </c>
      <c r="H3940" s="10">
        <v>10011045</v>
      </c>
      <c r="I3940" s="22">
        <f>(data[[#This Row],[Profit]]/data[[#This Row],[Penjualan]])*100%</f>
        <v>6.1861985868712138E-2</v>
      </c>
      <c r="K3940" s="3"/>
    </row>
    <row r="3941" spans="1:11" ht="15.75" customHeight="1" x14ac:dyDescent="0.3">
      <c r="A3941" s="9" t="s">
        <v>2010</v>
      </c>
      <c r="B3941" s="7" t="s">
        <v>14</v>
      </c>
      <c r="C3941" s="8" t="s">
        <v>11</v>
      </c>
      <c r="D3941" s="9" t="s">
        <v>12</v>
      </c>
      <c r="E3941" s="9" t="s">
        <v>25</v>
      </c>
      <c r="F3941" s="10">
        <v>111129862</v>
      </c>
      <c r="G3941" s="9">
        <v>3</v>
      </c>
      <c r="H3941" s="10">
        <v>15234569</v>
      </c>
      <c r="I3941" s="22">
        <f>(data[[#This Row],[Profit]]/data[[#This Row],[Penjualan]])*100%</f>
        <v>0.13708798630560703</v>
      </c>
      <c r="K3941" s="3"/>
    </row>
    <row r="3942" spans="1:11" ht="15.75" customHeight="1" x14ac:dyDescent="0.3">
      <c r="A3942" s="9" t="s">
        <v>2011</v>
      </c>
      <c r="B3942" s="7" t="s">
        <v>14</v>
      </c>
      <c r="C3942" s="8" t="s">
        <v>20</v>
      </c>
      <c r="D3942" s="9" t="s">
        <v>28</v>
      </c>
      <c r="E3942" s="9" t="s">
        <v>30</v>
      </c>
      <c r="F3942" s="10">
        <v>235606630</v>
      </c>
      <c r="G3942" s="9">
        <v>1</v>
      </c>
      <c r="H3942" s="10">
        <v>12815624</v>
      </c>
      <c r="I3942" s="22">
        <f>(data[[#This Row],[Profit]]/data[[#This Row],[Penjualan]])*100%</f>
        <v>5.4394156904667749E-2</v>
      </c>
      <c r="K3942" s="3"/>
    </row>
    <row r="3943" spans="1:11" ht="15.75" customHeight="1" x14ac:dyDescent="0.3">
      <c r="A3943" s="9" t="s">
        <v>2012</v>
      </c>
      <c r="B3943" s="7" t="s">
        <v>10</v>
      </c>
      <c r="C3943" s="8" t="s">
        <v>11</v>
      </c>
      <c r="D3943" s="9" t="s">
        <v>28</v>
      </c>
      <c r="E3943" s="9" t="s">
        <v>26</v>
      </c>
      <c r="F3943" s="10">
        <v>193778278</v>
      </c>
      <c r="G3943" s="9">
        <v>3</v>
      </c>
      <c r="H3943" s="10">
        <v>15741498</v>
      </c>
      <c r="I3943" s="22">
        <f>(data[[#This Row],[Profit]]/data[[#This Row],[Penjualan]])*100%</f>
        <v>8.1234585024024211E-2</v>
      </c>
      <c r="K3943" s="3"/>
    </row>
    <row r="3944" spans="1:11" ht="15.75" customHeight="1" x14ac:dyDescent="0.3">
      <c r="A3944" s="9" t="s">
        <v>2012</v>
      </c>
      <c r="B3944" s="7" t="s">
        <v>10</v>
      </c>
      <c r="C3944" s="8" t="s">
        <v>11</v>
      </c>
      <c r="D3944" s="9" t="s">
        <v>28</v>
      </c>
      <c r="E3944" s="9" t="s">
        <v>26</v>
      </c>
      <c r="F3944" s="10">
        <v>242737490</v>
      </c>
      <c r="G3944" s="9">
        <v>3</v>
      </c>
      <c r="H3944" s="10">
        <v>20135479</v>
      </c>
      <c r="I3944" s="22">
        <f>(data[[#This Row],[Profit]]/data[[#This Row],[Penjualan]])*100%</f>
        <v>8.2951665191891039E-2</v>
      </c>
      <c r="K3944" s="3"/>
    </row>
    <row r="3945" spans="1:11" ht="15.75" customHeight="1" x14ac:dyDescent="0.3">
      <c r="A3945" s="9" t="s">
        <v>2013</v>
      </c>
      <c r="B3945" s="7" t="s">
        <v>10</v>
      </c>
      <c r="C3945" s="8" t="s">
        <v>20</v>
      </c>
      <c r="D3945" s="9" t="s">
        <v>12</v>
      </c>
      <c r="E3945" s="9" t="s">
        <v>26</v>
      </c>
      <c r="F3945" s="10">
        <v>241504808</v>
      </c>
      <c r="G3945" s="9">
        <v>5</v>
      </c>
      <c r="H3945" s="10">
        <v>12000378</v>
      </c>
      <c r="I3945" s="22">
        <f>(data[[#This Row],[Profit]]/data[[#This Row],[Penjualan]])*100%</f>
        <v>4.9690016937468176E-2</v>
      </c>
      <c r="K3945" s="3"/>
    </row>
    <row r="3946" spans="1:11" ht="15.75" customHeight="1" x14ac:dyDescent="0.3">
      <c r="A3946" s="9" t="s">
        <v>2013</v>
      </c>
      <c r="B3946" s="7" t="s">
        <v>39</v>
      </c>
      <c r="C3946" s="8" t="s">
        <v>20</v>
      </c>
      <c r="D3946" s="9" t="s">
        <v>12</v>
      </c>
      <c r="E3946" s="9" t="s">
        <v>26</v>
      </c>
      <c r="F3946" s="10">
        <v>149707594</v>
      </c>
      <c r="G3946" s="9">
        <v>2</v>
      </c>
      <c r="H3946" s="10">
        <v>25413065</v>
      </c>
      <c r="I3946" s="22">
        <f>(data[[#This Row],[Profit]]/data[[#This Row],[Penjualan]])*100%</f>
        <v>0.16975134207286774</v>
      </c>
      <c r="K3946" s="3"/>
    </row>
    <row r="3947" spans="1:11" ht="15.75" customHeight="1" x14ac:dyDescent="0.3">
      <c r="A3947" s="9" t="s">
        <v>2013</v>
      </c>
      <c r="B3947" s="7" t="s">
        <v>10</v>
      </c>
      <c r="C3947" s="8" t="s">
        <v>20</v>
      </c>
      <c r="D3947" s="9" t="s">
        <v>12</v>
      </c>
      <c r="E3947" s="9" t="s">
        <v>26</v>
      </c>
      <c r="F3947" s="10">
        <v>240028248</v>
      </c>
      <c r="G3947" s="9">
        <v>3</v>
      </c>
      <c r="H3947" s="10">
        <v>13539394</v>
      </c>
      <c r="I3947" s="22">
        <f>(data[[#This Row],[Profit]]/data[[#This Row],[Penjualan]])*100%</f>
        <v>5.640750250362199E-2</v>
      </c>
      <c r="K3947" s="3"/>
    </row>
    <row r="3948" spans="1:11" ht="15.75" customHeight="1" x14ac:dyDescent="0.3">
      <c r="A3948" s="9" t="s">
        <v>2013</v>
      </c>
      <c r="B3948" s="7" t="s">
        <v>10</v>
      </c>
      <c r="C3948" s="8" t="s">
        <v>20</v>
      </c>
      <c r="D3948" s="9" t="s">
        <v>12</v>
      </c>
      <c r="E3948" s="9" t="s">
        <v>26</v>
      </c>
      <c r="F3948" s="10">
        <v>96389715</v>
      </c>
      <c r="G3948" s="9">
        <v>1</v>
      </c>
      <c r="H3948" s="10">
        <v>20174566</v>
      </c>
      <c r="I3948" s="22">
        <f>(data[[#This Row],[Profit]]/data[[#This Row],[Penjualan]])*100%</f>
        <v>0.20930206090971429</v>
      </c>
      <c r="K3948" s="3"/>
    </row>
    <row r="3949" spans="1:11" ht="15.75" customHeight="1" x14ac:dyDescent="0.3">
      <c r="A3949" s="9" t="s">
        <v>2014</v>
      </c>
      <c r="B3949" s="7" t="s">
        <v>10</v>
      </c>
      <c r="C3949" s="8" t="s">
        <v>11</v>
      </c>
      <c r="D3949" s="9" t="s">
        <v>28</v>
      </c>
      <c r="E3949" s="9" t="s">
        <v>13</v>
      </c>
      <c r="F3949" s="10">
        <v>181932023</v>
      </c>
      <c r="G3949" s="9">
        <v>1</v>
      </c>
      <c r="H3949" s="10">
        <v>33892688</v>
      </c>
      <c r="I3949" s="22">
        <f>(data[[#This Row],[Profit]]/data[[#This Row],[Penjualan]])*100%</f>
        <v>0.18629314092769694</v>
      </c>
      <c r="K3949" s="3"/>
    </row>
    <row r="3950" spans="1:11" ht="15.75" customHeight="1" x14ac:dyDescent="0.3">
      <c r="A3950" s="9" t="s">
        <v>2014</v>
      </c>
      <c r="B3950" s="7" t="s">
        <v>14</v>
      </c>
      <c r="C3950" s="8" t="s">
        <v>11</v>
      </c>
      <c r="D3950" s="9" t="s">
        <v>28</v>
      </c>
      <c r="E3950" s="9" t="s">
        <v>13</v>
      </c>
      <c r="F3950" s="10">
        <v>157596413</v>
      </c>
      <c r="G3950" s="9">
        <v>1</v>
      </c>
      <c r="H3950" s="10">
        <v>11055642</v>
      </c>
      <c r="I3950" s="22">
        <f>(data[[#This Row],[Profit]]/data[[#This Row],[Penjualan]])*100%</f>
        <v>7.0151609351667157E-2</v>
      </c>
      <c r="K3950" s="3"/>
    </row>
    <row r="3951" spans="1:11" ht="15.75" customHeight="1" x14ac:dyDescent="0.3">
      <c r="A3951" s="9" t="s">
        <v>2014</v>
      </c>
      <c r="B3951" s="7" t="s">
        <v>16</v>
      </c>
      <c r="C3951" s="8" t="s">
        <v>11</v>
      </c>
      <c r="D3951" s="9" t="s">
        <v>28</v>
      </c>
      <c r="E3951" s="9" t="s">
        <v>13</v>
      </c>
      <c r="F3951" s="10">
        <v>121786683</v>
      </c>
      <c r="G3951" s="9">
        <v>1</v>
      </c>
      <c r="H3951" s="10">
        <v>26187183</v>
      </c>
      <c r="I3951" s="22">
        <f>(data[[#This Row],[Profit]]/data[[#This Row],[Penjualan]])*100%</f>
        <v>0.21502501221746881</v>
      </c>
      <c r="K3951" s="3"/>
    </row>
    <row r="3952" spans="1:11" ht="15.75" customHeight="1" x14ac:dyDescent="0.3">
      <c r="A3952" s="9" t="s">
        <v>2015</v>
      </c>
      <c r="B3952" s="7" t="s">
        <v>16</v>
      </c>
      <c r="C3952" s="8" t="s">
        <v>17</v>
      </c>
      <c r="D3952" s="9" t="s">
        <v>18</v>
      </c>
      <c r="E3952" s="9" t="s">
        <v>13</v>
      </c>
      <c r="F3952" s="10">
        <v>188644676</v>
      </c>
      <c r="G3952" s="9">
        <v>5</v>
      </c>
      <c r="H3952" s="10">
        <v>15894833</v>
      </c>
      <c r="I3952" s="22">
        <f>(data[[#This Row],[Profit]]/data[[#This Row],[Penjualan]])*100%</f>
        <v>8.4258052424442662E-2</v>
      </c>
      <c r="K3952" s="3"/>
    </row>
    <row r="3953" spans="1:11" ht="15.75" customHeight="1" x14ac:dyDescent="0.3">
      <c r="A3953" s="9" t="s">
        <v>2016</v>
      </c>
      <c r="B3953" s="7" t="s">
        <v>16</v>
      </c>
      <c r="C3953" s="8" t="s">
        <v>11</v>
      </c>
      <c r="D3953" s="9" t="s">
        <v>18</v>
      </c>
      <c r="E3953" s="9" t="s">
        <v>13</v>
      </c>
      <c r="F3953" s="10">
        <v>228772069</v>
      </c>
      <c r="G3953" s="9">
        <v>2</v>
      </c>
      <c r="H3953" s="10">
        <v>16332858</v>
      </c>
      <c r="I3953" s="22">
        <f>(data[[#This Row],[Profit]]/data[[#This Row],[Penjualan]])*100%</f>
        <v>7.1393584327814077E-2</v>
      </c>
      <c r="K3953" s="3"/>
    </row>
    <row r="3954" spans="1:11" ht="15.75" customHeight="1" x14ac:dyDescent="0.3">
      <c r="A3954" s="9" t="s">
        <v>2017</v>
      </c>
      <c r="B3954" s="7" t="s">
        <v>39</v>
      </c>
      <c r="C3954" s="8" t="s">
        <v>20</v>
      </c>
      <c r="D3954" s="9" t="s">
        <v>28</v>
      </c>
      <c r="E3954" s="9" t="s">
        <v>26</v>
      </c>
      <c r="F3954" s="10">
        <v>139154302</v>
      </c>
      <c r="G3954" s="9">
        <v>5</v>
      </c>
      <c r="H3954" s="10">
        <v>24842192</v>
      </c>
      <c r="I3954" s="22">
        <f>(data[[#This Row],[Profit]]/data[[#This Row],[Penjualan]])*100%</f>
        <v>0.17852263022382162</v>
      </c>
      <c r="K3954" s="3"/>
    </row>
    <row r="3955" spans="1:11" ht="15.75" customHeight="1" x14ac:dyDescent="0.3">
      <c r="A3955" s="9" t="s">
        <v>2017</v>
      </c>
      <c r="B3955" s="7" t="s">
        <v>39</v>
      </c>
      <c r="C3955" s="8" t="s">
        <v>20</v>
      </c>
      <c r="D3955" s="9" t="s">
        <v>28</v>
      </c>
      <c r="E3955" s="9" t="s">
        <v>26</v>
      </c>
      <c r="F3955" s="10">
        <v>100915127</v>
      </c>
      <c r="G3955" s="9">
        <v>4</v>
      </c>
      <c r="H3955" s="10">
        <v>30156731</v>
      </c>
      <c r="I3955" s="22">
        <f>(data[[#This Row],[Profit]]/data[[#This Row],[Penjualan]])*100%</f>
        <v>0.29883261208203205</v>
      </c>
      <c r="K3955" s="3"/>
    </row>
    <row r="3956" spans="1:11" ht="15.75" customHeight="1" x14ac:dyDescent="0.3">
      <c r="A3956" s="9" t="s">
        <v>2018</v>
      </c>
      <c r="B3956" s="7" t="s">
        <v>39</v>
      </c>
      <c r="C3956" s="8" t="s">
        <v>17</v>
      </c>
      <c r="D3956" s="9" t="s">
        <v>12</v>
      </c>
      <c r="E3956" s="9" t="s">
        <v>13</v>
      </c>
      <c r="F3956" s="10">
        <v>185992684</v>
      </c>
      <c r="G3956" s="9">
        <v>3</v>
      </c>
      <c r="H3956" s="10">
        <v>22114350</v>
      </c>
      <c r="I3956" s="22">
        <f>(data[[#This Row],[Profit]]/data[[#This Row],[Penjualan]])*100%</f>
        <v>0.11889903153395001</v>
      </c>
      <c r="K3956" s="3"/>
    </row>
    <row r="3957" spans="1:11" ht="15.75" customHeight="1" x14ac:dyDescent="0.3">
      <c r="A3957" s="9" t="s">
        <v>2018</v>
      </c>
      <c r="B3957" s="7" t="s">
        <v>39</v>
      </c>
      <c r="C3957" s="8" t="s">
        <v>17</v>
      </c>
      <c r="D3957" s="9" t="s">
        <v>12</v>
      </c>
      <c r="E3957" s="9" t="s">
        <v>13</v>
      </c>
      <c r="F3957" s="10">
        <v>111946544</v>
      </c>
      <c r="G3957" s="9">
        <v>5</v>
      </c>
      <c r="H3957" s="10">
        <v>15985211</v>
      </c>
      <c r="I3957" s="22">
        <f>(data[[#This Row],[Profit]]/data[[#This Row],[Penjualan]])*100%</f>
        <v>0.14279325139327212</v>
      </c>
      <c r="K3957" s="3"/>
    </row>
    <row r="3958" spans="1:11" ht="15.75" customHeight="1" x14ac:dyDescent="0.3">
      <c r="A3958" s="9" t="s">
        <v>2018</v>
      </c>
      <c r="B3958" s="7" t="s">
        <v>14</v>
      </c>
      <c r="C3958" s="8" t="s">
        <v>17</v>
      </c>
      <c r="D3958" s="9" t="s">
        <v>12</v>
      </c>
      <c r="E3958" s="9" t="s">
        <v>13</v>
      </c>
      <c r="F3958" s="10">
        <v>215080824</v>
      </c>
      <c r="G3958" s="9">
        <v>4</v>
      </c>
      <c r="H3958" s="10">
        <v>17460369</v>
      </c>
      <c r="I3958" s="22">
        <f>(data[[#This Row],[Profit]]/data[[#This Row],[Penjualan]])*100%</f>
        <v>8.1180500777698339E-2</v>
      </c>
      <c r="K3958" s="3"/>
    </row>
    <row r="3959" spans="1:11" ht="15.75" customHeight="1" x14ac:dyDescent="0.3">
      <c r="A3959" s="9" t="s">
        <v>2019</v>
      </c>
      <c r="B3959" s="7" t="s">
        <v>14</v>
      </c>
      <c r="C3959" s="8" t="s">
        <v>11</v>
      </c>
      <c r="D3959" s="9" t="s">
        <v>28</v>
      </c>
      <c r="E3959" s="9" t="s">
        <v>26</v>
      </c>
      <c r="F3959" s="10">
        <v>227139263</v>
      </c>
      <c r="G3959" s="9">
        <v>5</v>
      </c>
      <c r="H3959" s="10">
        <v>33821424</v>
      </c>
      <c r="I3959" s="22">
        <f>(data[[#This Row],[Profit]]/data[[#This Row],[Penjualan]])*100%</f>
        <v>0.14890170705537598</v>
      </c>
      <c r="K3959" s="3"/>
    </row>
    <row r="3960" spans="1:11" ht="15.75" customHeight="1" x14ac:dyDescent="0.3">
      <c r="A3960" s="9" t="s">
        <v>2020</v>
      </c>
      <c r="B3960" s="7" t="s">
        <v>14</v>
      </c>
      <c r="C3960" s="8" t="s">
        <v>20</v>
      </c>
      <c r="D3960" s="9" t="s">
        <v>12</v>
      </c>
      <c r="E3960" s="9" t="s">
        <v>25</v>
      </c>
      <c r="F3960" s="10">
        <v>203052526</v>
      </c>
      <c r="G3960" s="9">
        <v>5</v>
      </c>
      <c r="H3960" s="10">
        <v>33520096</v>
      </c>
      <c r="I3960" s="22">
        <f>(data[[#This Row],[Profit]]/data[[#This Row],[Penjualan]])*100%</f>
        <v>0.16508091113330942</v>
      </c>
      <c r="K3960" s="3"/>
    </row>
    <row r="3961" spans="1:11" ht="15.75" customHeight="1" x14ac:dyDescent="0.3">
      <c r="A3961" s="9" t="s">
        <v>2020</v>
      </c>
      <c r="B3961" s="7" t="s">
        <v>14</v>
      </c>
      <c r="C3961" s="8" t="s">
        <v>20</v>
      </c>
      <c r="D3961" s="9" t="s">
        <v>12</v>
      </c>
      <c r="E3961" s="9" t="s">
        <v>25</v>
      </c>
      <c r="F3961" s="10">
        <v>124881017</v>
      </c>
      <c r="G3961" s="9">
        <v>2</v>
      </c>
      <c r="H3961" s="10">
        <v>10443558</v>
      </c>
      <c r="I3961" s="22">
        <f>(data[[#This Row],[Profit]]/data[[#This Row],[Penjualan]])*100%</f>
        <v>8.3628066545934673E-2</v>
      </c>
      <c r="K3961" s="3"/>
    </row>
    <row r="3962" spans="1:11" ht="15.75" customHeight="1" x14ac:dyDescent="0.3">
      <c r="A3962" s="9" t="s">
        <v>2021</v>
      </c>
      <c r="B3962" s="7" t="s">
        <v>14</v>
      </c>
      <c r="C3962" s="8" t="s">
        <v>20</v>
      </c>
      <c r="D3962" s="9" t="s">
        <v>12</v>
      </c>
      <c r="E3962" s="9" t="s">
        <v>13</v>
      </c>
      <c r="F3962" s="10">
        <v>153754596</v>
      </c>
      <c r="G3962" s="9">
        <v>4</v>
      </c>
      <c r="H3962" s="10">
        <v>22431423</v>
      </c>
      <c r="I3962" s="22">
        <f>(data[[#This Row],[Profit]]/data[[#This Row],[Penjualan]])*100%</f>
        <v>0.1458910730707523</v>
      </c>
      <c r="K3962" s="3"/>
    </row>
    <row r="3963" spans="1:11" ht="15.75" customHeight="1" x14ac:dyDescent="0.3">
      <c r="A3963" s="9" t="s">
        <v>2021</v>
      </c>
      <c r="B3963" s="7" t="s">
        <v>14</v>
      </c>
      <c r="C3963" s="8" t="s">
        <v>20</v>
      </c>
      <c r="D3963" s="9" t="s">
        <v>12</v>
      </c>
      <c r="E3963" s="9" t="s">
        <v>13</v>
      </c>
      <c r="F3963" s="10">
        <v>198425287</v>
      </c>
      <c r="G3963" s="9">
        <v>4</v>
      </c>
      <c r="H3963" s="10">
        <v>22816253</v>
      </c>
      <c r="I3963" s="22">
        <f>(data[[#This Row],[Profit]]/data[[#This Row],[Penjualan]])*100%</f>
        <v>0.11498661962373777</v>
      </c>
      <c r="K3963" s="3"/>
    </row>
    <row r="3964" spans="1:11" ht="15.75" customHeight="1" x14ac:dyDescent="0.3">
      <c r="A3964" s="9" t="s">
        <v>2022</v>
      </c>
      <c r="B3964" s="7" t="s">
        <v>10</v>
      </c>
      <c r="C3964" s="8" t="s">
        <v>11</v>
      </c>
      <c r="D3964" s="9" t="s">
        <v>18</v>
      </c>
      <c r="E3964" s="9" t="s">
        <v>25</v>
      </c>
      <c r="F3964" s="10">
        <v>90027411</v>
      </c>
      <c r="G3964" s="9">
        <v>5</v>
      </c>
      <c r="H3964" s="10">
        <v>14985438</v>
      </c>
      <c r="I3964" s="22">
        <f>(data[[#This Row],[Profit]]/data[[#This Row],[Penjualan]])*100%</f>
        <v>0.16645417027487328</v>
      </c>
      <c r="K3964" s="3"/>
    </row>
    <row r="3965" spans="1:11" ht="15.75" customHeight="1" x14ac:dyDescent="0.3">
      <c r="A3965" s="9" t="s">
        <v>2023</v>
      </c>
      <c r="B3965" s="7" t="s">
        <v>16</v>
      </c>
      <c r="C3965" s="8" t="s">
        <v>17</v>
      </c>
      <c r="D3965" s="9" t="s">
        <v>12</v>
      </c>
      <c r="E3965" s="9" t="s">
        <v>25</v>
      </c>
      <c r="F3965" s="10">
        <v>90940904</v>
      </c>
      <c r="G3965" s="9">
        <v>5</v>
      </c>
      <c r="H3965" s="10">
        <v>20764607</v>
      </c>
      <c r="I3965" s="22">
        <f>(data[[#This Row],[Profit]]/data[[#This Row],[Penjualan]])*100%</f>
        <v>0.22833077401561788</v>
      </c>
      <c r="K3965" s="3"/>
    </row>
    <row r="3966" spans="1:11" ht="15.75" customHeight="1" x14ac:dyDescent="0.3">
      <c r="A3966" s="9" t="s">
        <v>2023</v>
      </c>
      <c r="B3966" s="7" t="s">
        <v>16</v>
      </c>
      <c r="C3966" s="8" t="s">
        <v>17</v>
      </c>
      <c r="D3966" s="9" t="s">
        <v>12</v>
      </c>
      <c r="E3966" s="9" t="s">
        <v>25</v>
      </c>
      <c r="F3966" s="10">
        <v>150085947</v>
      </c>
      <c r="G3966" s="9">
        <v>3</v>
      </c>
      <c r="H3966" s="10">
        <v>29031895</v>
      </c>
      <c r="I3966" s="22">
        <f>(data[[#This Row],[Profit]]/data[[#This Row],[Penjualan]])*100%</f>
        <v>0.19343513220461606</v>
      </c>
      <c r="K3966" s="3"/>
    </row>
    <row r="3967" spans="1:11" ht="15.75" customHeight="1" x14ac:dyDescent="0.3">
      <c r="A3967" s="9" t="s">
        <v>2023</v>
      </c>
      <c r="B3967" s="7" t="s">
        <v>16</v>
      </c>
      <c r="C3967" s="8" t="s">
        <v>17</v>
      </c>
      <c r="D3967" s="9" t="s">
        <v>12</v>
      </c>
      <c r="E3967" s="9" t="s">
        <v>25</v>
      </c>
      <c r="F3967" s="10">
        <v>114930857</v>
      </c>
      <c r="G3967" s="9">
        <v>3</v>
      </c>
      <c r="H3967" s="10">
        <v>12813517</v>
      </c>
      <c r="I3967" s="22">
        <f>(data[[#This Row],[Profit]]/data[[#This Row],[Penjualan]])*100%</f>
        <v>0.11148891894193393</v>
      </c>
      <c r="K3967" s="3"/>
    </row>
    <row r="3968" spans="1:11" ht="15.75" customHeight="1" x14ac:dyDescent="0.3">
      <c r="A3968" s="9" t="s">
        <v>2024</v>
      </c>
      <c r="B3968" s="7" t="s">
        <v>16</v>
      </c>
      <c r="C3968" s="8" t="s">
        <v>20</v>
      </c>
      <c r="D3968" s="9" t="s">
        <v>28</v>
      </c>
      <c r="E3968" s="9" t="s">
        <v>26</v>
      </c>
      <c r="F3968" s="10">
        <v>138507498</v>
      </c>
      <c r="G3968" s="9">
        <v>4</v>
      </c>
      <c r="H3968" s="10">
        <v>33274456</v>
      </c>
      <c r="I3968" s="22">
        <f>(data[[#This Row],[Profit]]/data[[#This Row],[Penjualan]])*100%</f>
        <v>0.24023577409506019</v>
      </c>
      <c r="K3968" s="3"/>
    </row>
    <row r="3969" spans="1:11" ht="15.75" customHeight="1" x14ac:dyDescent="0.3">
      <c r="A3969" s="9" t="s">
        <v>2025</v>
      </c>
      <c r="B3969" s="7" t="s">
        <v>16</v>
      </c>
      <c r="C3969" s="8" t="s">
        <v>20</v>
      </c>
      <c r="D3969" s="9" t="s">
        <v>12</v>
      </c>
      <c r="E3969" s="9" t="s">
        <v>30</v>
      </c>
      <c r="F3969" s="10">
        <v>169491673</v>
      </c>
      <c r="G3969" s="9">
        <v>1</v>
      </c>
      <c r="H3969" s="10">
        <v>27245482</v>
      </c>
      <c r="I3969" s="22">
        <f>(data[[#This Row],[Profit]]/data[[#This Row],[Penjualan]])*100%</f>
        <v>0.16074820383653893</v>
      </c>
      <c r="K3969" s="3"/>
    </row>
    <row r="3970" spans="1:11" ht="15.75" customHeight="1" x14ac:dyDescent="0.3">
      <c r="A3970" s="9" t="s">
        <v>2025</v>
      </c>
      <c r="B3970" s="7" t="s">
        <v>16</v>
      </c>
      <c r="C3970" s="8" t="s">
        <v>20</v>
      </c>
      <c r="D3970" s="9" t="s">
        <v>12</v>
      </c>
      <c r="E3970" s="9" t="s">
        <v>30</v>
      </c>
      <c r="F3970" s="10">
        <v>216141868</v>
      </c>
      <c r="G3970" s="9">
        <v>3</v>
      </c>
      <c r="H3970" s="10">
        <v>30148256</v>
      </c>
      <c r="I3970" s="22">
        <f>(data[[#This Row],[Profit]]/data[[#This Row],[Penjualan]])*100%</f>
        <v>0.13948364691657056</v>
      </c>
      <c r="K3970" s="3"/>
    </row>
    <row r="3971" spans="1:11" ht="15.75" customHeight="1" x14ac:dyDescent="0.3">
      <c r="A3971" s="9" t="s">
        <v>2025</v>
      </c>
      <c r="B3971" s="7" t="s">
        <v>16</v>
      </c>
      <c r="C3971" s="8" t="s">
        <v>20</v>
      </c>
      <c r="D3971" s="9" t="s">
        <v>12</v>
      </c>
      <c r="E3971" s="9" t="s">
        <v>30</v>
      </c>
      <c r="F3971" s="10">
        <v>119749396</v>
      </c>
      <c r="G3971" s="9">
        <v>5</v>
      </c>
      <c r="H3971" s="10">
        <v>17926188</v>
      </c>
      <c r="I3971" s="22">
        <f>(data[[#This Row],[Profit]]/data[[#This Row],[Penjualan]])*100%</f>
        <v>0.14969752331777941</v>
      </c>
      <c r="K3971" s="3"/>
    </row>
    <row r="3972" spans="1:11" ht="15.75" customHeight="1" x14ac:dyDescent="0.3">
      <c r="A3972" s="9" t="s">
        <v>2026</v>
      </c>
      <c r="B3972" s="7" t="s">
        <v>16</v>
      </c>
      <c r="C3972" s="8" t="s">
        <v>11</v>
      </c>
      <c r="D3972" s="9" t="s">
        <v>28</v>
      </c>
      <c r="E3972" s="9" t="s">
        <v>30</v>
      </c>
      <c r="F3972" s="10">
        <v>118071013</v>
      </c>
      <c r="G3972" s="9">
        <v>2</v>
      </c>
      <c r="H3972" s="10">
        <v>28659727</v>
      </c>
      <c r="I3972" s="22">
        <f>(data[[#This Row],[Profit]]/data[[#This Row],[Penjualan]])*100%</f>
        <v>0.24273296444064557</v>
      </c>
      <c r="K3972" s="3"/>
    </row>
    <row r="3973" spans="1:11" ht="15.75" customHeight="1" x14ac:dyDescent="0.3">
      <c r="A3973" s="9" t="s">
        <v>2027</v>
      </c>
      <c r="B3973" s="7" t="s">
        <v>16</v>
      </c>
      <c r="C3973" s="8" t="s">
        <v>20</v>
      </c>
      <c r="D3973" s="9" t="s">
        <v>28</v>
      </c>
      <c r="E3973" s="9" t="s">
        <v>26</v>
      </c>
      <c r="F3973" s="10">
        <v>167887847</v>
      </c>
      <c r="G3973" s="9">
        <v>1</v>
      </c>
      <c r="H3973" s="10">
        <v>34138536</v>
      </c>
      <c r="I3973" s="22">
        <f>(data[[#This Row],[Profit]]/data[[#This Row],[Penjualan]])*100%</f>
        <v>0.20334131749274265</v>
      </c>
      <c r="K3973" s="3"/>
    </row>
    <row r="3974" spans="1:11" ht="15.75" customHeight="1" x14ac:dyDescent="0.3">
      <c r="A3974" s="9" t="s">
        <v>2027</v>
      </c>
      <c r="B3974" s="7" t="s">
        <v>16</v>
      </c>
      <c r="C3974" s="8" t="s">
        <v>20</v>
      </c>
      <c r="D3974" s="9" t="s">
        <v>28</v>
      </c>
      <c r="E3974" s="9" t="s">
        <v>26</v>
      </c>
      <c r="F3974" s="10">
        <v>157840280</v>
      </c>
      <c r="G3974" s="9">
        <v>3</v>
      </c>
      <c r="H3974" s="10">
        <v>16699038</v>
      </c>
      <c r="I3974" s="22">
        <f>(data[[#This Row],[Profit]]/data[[#This Row],[Penjualan]])*100%</f>
        <v>0.10579706270161203</v>
      </c>
      <c r="K3974" s="3"/>
    </row>
    <row r="3975" spans="1:11" ht="15.75" customHeight="1" x14ac:dyDescent="0.3">
      <c r="A3975" s="9" t="s">
        <v>2027</v>
      </c>
      <c r="B3975" s="7" t="s">
        <v>16</v>
      </c>
      <c r="C3975" s="8" t="s">
        <v>20</v>
      </c>
      <c r="D3975" s="9" t="s">
        <v>28</v>
      </c>
      <c r="E3975" s="9" t="s">
        <v>26</v>
      </c>
      <c r="F3975" s="10">
        <v>112185308</v>
      </c>
      <c r="G3975" s="9">
        <v>4</v>
      </c>
      <c r="H3975" s="10">
        <v>22050426</v>
      </c>
      <c r="I3975" s="22">
        <f>(data[[#This Row],[Profit]]/data[[#This Row],[Penjualan]])*100%</f>
        <v>0.19655359862273589</v>
      </c>
      <c r="K3975" s="3"/>
    </row>
    <row r="3976" spans="1:11" ht="15.75" customHeight="1" x14ac:dyDescent="0.3">
      <c r="A3976" s="9" t="s">
        <v>2028</v>
      </c>
      <c r="B3976" s="7" t="s">
        <v>16</v>
      </c>
      <c r="C3976" s="8" t="s">
        <v>20</v>
      </c>
      <c r="D3976" s="9" t="s">
        <v>28</v>
      </c>
      <c r="E3976" s="9" t="s">
        <v>13</v>
      </c>
      <c r="F3976" s="10">
        <v>211896048</v>
      </c>
      <c r="G3976" s="9">
        <v>3</v>
      </c>
      <c r="H3976" s="10">
        <v>18966254</v>
      </c>
      <c r="I3976" s="22">
        <f>(data[[#This Row],[Profit]]/data[[#This Row],[Penjualan]])*100%</f>
        <v>8.9507351264993859E-2</v>
      </c>
      <c r="K3976" s="3"/>
    </row>
    <row r="3977" spans="1:11" ht="15.75" customHeight="1" x14ac:dyDescent="0.3">
      <c r="A3977" s="9" t="s">
        <v>2028</v>
      </c>
      <c r="B3977" s="7" t="s">
        <v>14</v>
      </c>
      <c r="C3977" s="8" t="s">
        <v>20</v>
      </c>
      <c r="D3977" s="9" t="s">
        <v>28</v>
      </c>
      <c r="E3977" s="9" t="s">
        <v>13</v>
      </c>
      <c r="F3977" s="10">
        <v>186232360</v>
      </c>
      <c r="G3977" s="9">
        <v>4</v>
      </c>
      <c r="H3977" s="10">
        <v>17512828</v>
      </c>
      <c r="I3977" s="22">
        <f>(data[[#This Row],[Profit]]/data[[#This Row],[Penjualan]])*100%</f>
        <v>9.4037513136814674E-2</v>
      </c>
      <c r="K3977" s="3"/>
    </row>
    <row r="3978" spans="1:11" ht="15.75" customHeight="1" x14ac:dyDescent="0.3">
      <c r="A3978" s="9" t="s">
        <v>2028</v>
      </c>
      <c r="B3978" s="7" t="s">
        <v>14</v>
      </c>
      <c r="C3978" s="8" t="s">
        <v>20</v>
      </c>
      <c r="D3978" s="9" t="s">
        <v>28</v>
      </c>
      <c r="E3978" s="9" t="s">
        <v>13</v>
      </c>
      <c r="F3978" s="10">
        <v>206111122</v>
      </c>
      <c r="G3978" s="9">
        <v>3</v>
      </c>
      <c r="H3978" s="10">
        <v>13490903</v>
      </c>
      <c r="I3978" s="22">
        <f>(data[[#This Row],[Profit]]/data[[#This Row],[Penjualan]])*100%</f>
        <v>6.5454512444990717E-2</v>
      </c>
      <c r="K3978" s="3"/>
    </row>
    <row r="3979" spans="1:11" ht="15.75" customHeight="1" x14ac:dyDescent="0.3">
      <c r="A3979" s="9" t="s">
        <v>2028</v>
      </c>
      <c r="B3979" s="7" t="s">
        <v>14</v>
      </c>
      <c r="C3979" s="8" t="s">
        <v>20</v>
      </c>
      <c r="D3979" s="9" t="s">
        <v>28</v>
      </c>
      <c r="E3979" s="9" t="s">
        <v>13</v>
      </c>
      <c r="F3979" s="10">
        <v>126965118</v>
      </c>
      <c r="G3979" s="9">
        <v>3</v>
      </c>
      <c r="H3979" s="10">
        <v>16306842</v>
      </c>
      <c r="I3979" s="22">
        <f>(data[[#This Row],[Profit]]/data[[#This Row],[Penjualan]])*100%</f>
        <v>0.12843560701451875</v>
      </c>
      <c r="K3979" s="3"/>
    </row>
    <row r="3980" spans="1:11" ht="15.75" customHeight="1" x14ac:dyDescent="0.3">
      <c r="A3980" s="9" t="s">
        <v>2029</v>
      </c>
      <c r="B3980" s="7" t="s">
        <v>14</v>
      </c>
      <c r="C3980" s="8" t="s">
        <v>20</v>
      </c>
      <c r="D3980" s="9" t="s">
        <v>28</v>
      </c>
      <c r="E3980" s="9" t="s">
        <v>13</v>
      </c>
      <c r="F3980" s="10">
        <v>147901647</v>
      </c>
      <c r="G3980" s="9">
        <v>1</v>
      </c>
      <c r="H3980" s="10">
        <v>20987286</v>
      </c>
      <c r="I3980" s="22">
        <f>(data[[#This Row],[Profit]]/data[[#This Row],[Penjualan]])*100%</f>
        <v>0.14190028593799228</v>
      </c>
      <c r="K3980" s="3"/>
    </row>
    <row r="3981" spans="1:11" ht="15.75" customHeight="1" x14ac:dyDescent="0.3">
      <c r="A3981" s="9" t="s">
        <v>2029</v>
      </c>
      <c r="B3981" s="7" t="s">
        <v>39</v>
      </c>
      <c r="C3981" s="8" t="s">
        <v>20</v>
      </c>
      <c r="D3981" s="9" t="s">
        <v>28</v>
      </c>
      <c r="E3981" s="9" t="s">
        <v>13</v>
      </c>
      <c r="F3981" s="10">
        <v>162502806</v>
      </c>
      <c r="G3981" s="9">
        <v>2</v>
      </c>
      <c r="H3981" s="10">
        <v>25094808</v>
      </c>
      <c r="I3981" s="22">
        <f>(data[[#This Row],[Profit]]/data[[#This Row],[Penjualan]])*100%</f>
        <v>0.15442692109575018</v>
      </c>
      <c r="K3981" s="3"/>
    </row>
    <row r="3982" spans="1:11" ht="15.75" customHeight="1" x14ac:dyDescent="0.3">
      <c r="A3982" s="9" t="s">
        <v>2029</v>
      </c>
      <c r="B3982" s="7" t="s">
        <v>14</v>
      </c>
      <c r="C3982" s="8" t="s">
        <v>20</v>
      </c>
      <c r="D3982" s="9" t="s">
        <v>28</v>
      </c>
      <c r="E3982" s="9" t="s">
        <v>13</v>
      </c>
      <c r="F3982" s="10">
        <v>231169445</v>
      </c>
      <c r="G3982" s="9">
        <v>1</v>
      </c>
      <c r="H3982" s="10">
        <v>29521518</v>
      </c>
      <c r="I3982" s="22">
        <f>(data[[#This Row],[Profit]]/data[[#This Row],[Penjualan]])*100%</f>
        <v>0.12770510393361026</v>
      </c>
      <c r="K3982" s="3"/>
    </row>
    <row r="3983" spans="1:11" ht="15.75" customHeight="1" x14ac:dyDescent="0.3">
      <c r="A3983" s="9" t="s">
        <v>2030</v>
      </c>
      <c r="B3983" s="7" t="s">
        <v>14</v>
      </c>
      <c r="C3983" s="8" t="s">
        <v>21</v>
      </c>
      <c r="D3983" s="9" t="s">
        <v>18</v>
      </c>
      <c r="E3983" s="9" t="s">
        <v>13</v>
      </c>
      <c r="F3983" s="10">
        <v>159243678</v>
      </c>
      <c r="G3983" s="9">
        <v>1</v>
      </c>
      <c r="H3983" s="10">
        <v>17779309</v>
      </c>
      <c r="I3983" s="22">
        <f>(data[[#This Row],[Profit]]/data[[#This Row],[Penjualan]])*100%</f>
        <v>0.11164844484438496</v>
      </c>
      <c r="K3983" s="3"/>
    </row>
    <row r="3984" spans="1:11" ht="15.75" customHeight="1" x14ac:dyDescent="0.3">
      <c r="A3984" s="9" t="s">
        <v>2031</v>
      </c>
      <c r="B3984" s="7" t="s">
        <v>39</v>
      </c>
      <c r="C3984" s="8" t="s">
        <v>20</v>
      </c>
      <c r="D3984" s="9" t="s">
        <v>28</v>
      </c>
      <c r="E3984" s="9" t="s">
        <v>25</v>
      </c>
      <c r="F3984" s="10">
        <v>106718548</v>
      </c>
      <c r="G3984" s="9">
        <v>3</v>
      </c>
      <c r="H3984" s="10">
        <v>18817228</v>
      </c>
      <c r="I3984" s="22">
        <f>(data[[#This Row],[Profit]]/data[[#This Row],[Penjualan]])*100%</f>
        <v>0.1763257498593403</v>
      </c>
      <c r="K3984" s="3"/>
    </row>
    <row r="3985" spans="1:11" ht="15.75" customHeight="1" x14ac:dyDescent="0.3">
      <c r="A3985" s="9" t="s">
        <v>2031</v>
      </c>
      <c r="B3985" s="7" t="s">
        <v>39</v>
      </c>
      <c r="C3985" s="8" t="s">
        <v>20</v>
      </c>
      <c r="D3985" s="9" t="s">
        <v>28</v>
      </c>
      <c r="E3985" s="9" t="s">
        <v>25</v>
      </c>
      <c r="F3985" s="10">
        <v>244670419</v>
      </c>
      <c r="G3985" s="9">
        <v>2</v>
      </c>
      <c r="H3985" s="10">
        <v>13840364</v>
      </c>
      <c r="I3985" s="22">
        <f>(data[[#This Row],[Profit]]/data[[#This Row],[Penjualan]])*100%</f>
        <v>5.6567377685326152E-2</v>
      </c>
      <c r="K3985" s="3"/>
    </row>
    <row r="3986" spans="1:11" ht="15.75" customHeight="1" x14ac:dyDescent="0.3">
      <c r="A3986" s="9" t="s">
        <v>2032</v>
      </c>
      <c r="B3986" s="7" t="s">
        <v>16</v>
      </c>
      <c r="C3986" s="8" t="s">
        <v>20</v>
      </c>
      <c r="D3986" s="9" t="s">
        <v>28</v>
      </c>
      <c r="E3986" s="9" t="s">
        <v>13</v>
      </c>
      <c r="F3986" s="10">
        <v>163697263</v>
      </c>
      <c r="G3986" s="9">
        <v>4</v>
      </c>
      <c r="H3986" s="10">
        <v>22129857</v>
      </c>
      <c r="I3986" s="22">
        <f>(data[[#This Row],[Profit]]/data[[#This Row],[Penjualan]])*100%</f>
        <v>0.13518770316886727</v>
      </c>
      <c r="K3986" s="3"/>
    </row>
    <row r="3987" spans="1:11" ht="15.75" customHeight="1" x14ac:dyDescent="0.3">
      <c r="A3987" s="9" t="s">
        <v>2033</v>
      </c>
      <c r="B3987" s="7" t="s">
        <v>39</v>
      </c>
      <c r="C3987" s="8" t="s">
        <v>21</v>
      </c>
      <c r="D3987" s="9" t="s">
        <v>28</v>
      </c>
      <c r="E3987" s="9" t="s">
        <v>30</v>
      </c>
      <c r="F3987" s="10">
        <v>248878013</v>
      </c>
      <c r="G3987" s="9">
        <v>2</v>
      </c>
      <c r="H3987" s="10">
        <v>15412124</v>
      </c>
      <c r="I3987" s="22">
        <f>(data[[#This Row],[Profit]]/data[[#This Row],[Penjualan]])*100%</f>
        <v>6.1926418546261859E-2</v>
      </c>
      <c r="K3987" s="3"/>
    </row>
    <row r="3988" spans="1:11" ht="15.75" customHeight="1" x14ac:dyDescent="0.3">
      <c r="A3988" s="9" t="s">
        <v>2033</v>
      </c>
      <c r="B3988" s="7" t="s">
        <v>16</v>
      </c>
      <c r="C3988" s="8" t="s">
        <v>21</v>
      </c>
      <c r="D3988" s="9" t="s">
        <v>28</v>
      </c>
      <c r="E3988" s="9" t="s">
        <v>30</v>
      </c>
      <c r="F3988" s="10">
        <v>163534602</v>
      </c>
      <c r="G3988" s="9">
        <v>2</v>
      </c>
      <c r="H3988" s="10">
        <v>26468991</v>
      </c>
      <c r="I3988" s="22">
        <f>(data[[#This Row],[Profit]]/data[[#This Row],[Penjualan]])*100%</f>
        <v>0.16185559922052459</v>
      </c>
      <c r="K3988" s="3"/>
    </row>
    <row r="3989" spans="1:11" ht="15.75" customHeight="1" x14ac:dyDescent="0.3">
      <c r="A3989" s="9" t="s">
        <v>2034</v>
      </c>
      <c r="B3989" s="7" t="s">
        <v>16</v>
      </c>
      <c r="C3989" s="8" t="s">
        <v>20</v>
      </c>
      <c r="D3989" s="9" t="s">
        <v>12</v>
      </c>
      <c r="E3989" s="9" t="s">
        <v>13</v>
      </c>
      <c r="F3989" s="10">
        <v>221249739</v>
      </c>
      <c r="G3989" s="9">
        <v>2</v>
      </c>
      <c r="H3989" s="10">
        <v>33592050</v>
      </c>
      <c r="I3989" s="22">
        <f>(data[[#This Row],[Profit]]/data[[#This Row],[Penjualan]])*100%</f>
        <v>0.15182865368261519</v>
      </c>
      <c r="K3989" s="3"/>
    </row>
    <row r="3990" spans="1:11" ht="15.75" customHeight="1" x14ac:dyDescent="0.3">
      <c r="A3990" s="9" t="s">
        <v>2034</v>
      </c>
      <c r="B3990" s="7" t="s">
        <v>39</v>
      </c>
      <c r="C3990" s="8" t="s">
        <v>20</v>
      </c>
      <c r="D3990" s="9" t="s">
        <v>12</v>
      </c>
      <c r="E3990" s="9" t="s">
        <v>13</v>
      </c>
      <c r="F3990" s="10">
        <v>108624602</v>
      </c>
      <c r="G3990" s="9">
        <v>2</v>
      </c>
      <c r="H3990" s="10">
        <v>26464546</v>
      </c>
      <c r="I3990" s="22">
        <f>(data[[#This Row],[Profit]]/data[[#This Row],[Penjualan]])*100%</f>
        <v>0.24363307678678536</v>
      </c>
      <c r="K3990" s="3"/>
    </row>
    <row r="3991" spans="1:11" ht="15.75" customHeight="1" x14ac:dyDescent="0.3">
      <c r="A3991" s="9" t="s">
        <v>2034</v>
      </c>
      <c r="B3991" s="7" t="s">
        <v>39</v>
      </c>
      <c r="C3991" s="8" t="s">
        <v>20</v>
      </c>
      <c r="D3991" s="9" t="s">
        <v>12</v>
      </c>
      <c r="E3991" s="9" t="s">
        <v>13</v>
      </c>
      <c r="F3991" s="10">
        <v>145810557</v>
      </c>
      <c r="G3991" s="9">
        <v>4</v>
      </c>
      <c r="H3991" s="10">
        <v>17233244</v>
      </c>
      <c r="I3991" s="22">
        <f>(data[[#This Row],[Profit]]/data[[#This Row],[Penjualan]])*100%</f>
        <v>0.11818927486848568</v>
      </c>
      <c r="K3991" s="3"/>
    </row>
    <row r="3992" spans="1:11" ht="15.75" customHeight="1" x14ac:dyDescent="0.3">
      <c r="A3992" s="9" t="s">
        <v>2034</v>
      </c>
      <c r="B3992" s="7" t="s">
        <v>14</v>
      </c>
      <c r="C3992" s="8" t="s">
        <v>20</v>
      </c>
      <c r="D3992" s="9" t="s">
        <v>12</v>
      </c>
      <c r="E3992" s="9" t="s">
        <v>13</v>
      </c>
      <c r="F3992" s="10">
        <v>196270926</v>
      </c>
      <c r="G3992" s="9">
        <v>5</v>
      </c>
      <c r="H3992" s="10">
        <v>24384380</v>
      </c>
      <c r="I3992" s="22">
        <f>(data[[#This Row],[Profit]]/data[[#This Row],[Penjualan]])*100%</f>
        <v>0.12423837038400685</v>
      </c>
      <c r="K3992" s="3"/>
    </row>
    <row r="3993" spans="1:11" ht="15.75" customHeight="1" x14ac:dyDescent="0.3">
      <c r="A3993" s="9" t="s">
        <v>2035</v>
      </c>
      <c r="B3993" s="7" t="s">
        <v>14</v>
      </c>
      <c r="C3993" s="8" t="s">
        <v>20</v>
      </c>
      <c r="D3993" s="9" t="s">
        <v>12</v>
      </c>
      <c r="E3993" s="9" t="s">
        <v>13</v>
      </c>
      <c r="F3993" s="10">
        <v>223541297</v>
      </c>
      <c r="G3993" s="9">
        <v>1</v>
      </c>
      <c r="H3993" s="10">
        <v>17123363</v>
      </c>
      <c r="I3993" s="22">
        <f>(data[[#This Row],[Profit]]/data[[#This Row],[Penjualan]])*100%</f>
        <v>7.6600445778034473E-2</v>
      </c>
      <c r="K3993" s="3"/>
    </row>
    <row r="3994" spans="1:11" ht="15.75" customHeight="1" x14ac:dyDescent="0.3">
      <c r="A3994" s="9" t="s">
        <v>2035</v>
      </c>
      <c r="B3994" s="7" t="s">
        <v>14</v>
      </c>
      <c r="C3994" s="8" t="s">
        <v>20</v>
      </c>
      <c r="D3994" s="9" t="s">
        <v>12</v>
      </c>
      <c r="E3994" s="9" t="s">
        <v>13</v>
      </c>
      <c r="F3994" s="10">
        <v>171723650</v>
      </c>
      <c r="G3994" s="9">
        <v>1</v>
      </c>
      <c r="H3994" s="10">
        <v>16115273</v>
      </c>
      <c r="I3994" s="22">
        <f>(data[[#This Row],[Profit]]/data[[#This Row],[Penjualan]])*100%</f>
        <v>9.3844225882690008E-2</v>
      </c>
      <c r="K3994" s="3"/>
    </row>
    <row r="3995" spans="1:11" ht="15.75" customHeight="1" x14ac:dyDescent="0.3">
      <c r="A3995" s="9" t="s">
        <v>2036</v>
      </c>
      <c r="B3995" s="7" t="s">
        <v>10</v>
      </c>
      <c r="C3995" s="8" t="s">
        <v>20</v>
      </c>
      <c r="D3995" s="9" t="s">
        <v>28</v>
      </c>
      <c r="E3995" s="9" t="s">
        <v>25</v>
      </c>
      <c r="F3995" s="10">
        <v>159537202</v>
      </c>
      <c r="G3995" s="9">
        <v>3</v>
      </c>
      <c r="H3995" s="10">
        <v>18963236</v>
      </c>
      <c r="I3995" s="22">
        <f>(data[[#This Row],[Profit]]/data[[#This Row],[Penjualan]])*100%</f>
        <v>0.11886403774337223</v>
      </c>
      <c r="K3995" s="3"/>
    </row>
    <row r="3996" spans="1:11" ht="15.75" customHeight="1" x14ac:dyDescent="0.3">
      <c r="A3996" s="9" t="s">
        <v>2036</v>
      </c>
      <c r="B3996" s="7" t="s">
        <v>14</v>
      </c>
      <c r="C3996" s="8" t="s">
        <v>20</v>
      </c>
      <c r="D3996" s="9" t="s">
        <v>28</v>
      </c>
      <c r="E3996" s="9" t="s">
        <v>25</v>
      </c>
      <c r="F3996" s="10">
        <v>213920959</v>
      </c>
      <c r="G3996" s="9">
        <v>1</v>
      </c>
      <c r="H3996" s="10">
        <v>27613745</v>
      </c>
      <c r="I3996" s="22">
        <f>(data[[#This Row],[Profit]]/data[[#This Row],[Penjualan]])*100%</f>
        <v>0.12908386877603703</v>
      </c>
      <c r="K3996" s="3"/>
    </row>
    <row r="3997" spans="1:11" ht="15.75" customHeight="1" x14ac:dyDescent="0.3">
      <c r="A3997" s="9" t="s">
        <v>2036</v>
      </c>
      <c r="B3997" s="7" t="s">
        <v>14</v>
      </c>
      <c r="C3997" s="8" t="s">
        <v>20</v>
      </c>
      <c r="D3997" s="9" t="s">
        <v>28</v>
      </c>
      <c r="E3997" s="9" t="s">
        <v>25</v>
      </c>
      <c r="F3997" s="10">
        <v>137599392</v>
      </c>
      <c r="G3997" s="9">
        <v>2</v>
      </c>
      <c r="H3997" s="10">
        <v>15889176</v>
      </c>
      <c r="I3997" s="22">
        <f>(data[[#This Row],[Profit]]/data[[#This Row],[Penjualan]])*100%</f>
        <v>0.1154741730254157</v>
      </c>
      <c r="K3997" s="3"/>
    </row>
    <row r="3998" spans="1:11" ht="15.75" customHeight="1" x14ac:dyDescent="0.3">
      <c r="A3998" s="9" t="s">
        <v>2036</v>
      </c>
      <c r="B3998" s="7" t="s">
        <v>10</v>
      </c>
      <c r="C3998" s="8" t="s">
        <v>20</v>
      </c>
      <c r="D3998" s="9" t="s">
        <v>28</v>
      </c>
      <c r="E3998" s="9" t="s">
        <v>25</v>
      </c>
      <c r="F3998" s="10">
        <v>210506167</v>
      </c>
      <c r="G3998" s="9">
        <v>1</v>
      </c>
      <c r="H3998" s="10">
        <v>18066092</v>
      </c>
      <c r="I3998" s="22">
        <f>(data[[#This Row],[Profit]]/data[[#This Row],[Penjualan]])*100%</f>
        <v>8.5822150759127164E-2</v>
      </c>
      <c r="K3998" s="3"/>
    </row>
    <row r="3999" spans="1:11" ht="15.75" customHeight="1" x14ac:dyDescent="0.3">
      <c r="A3999" s="9" t="s">
        <v>2037</v>
      </c>
      <c r="B3999" s="7" t="s">
        <v>39</v>
      </c>
      <c r="C3999" s="8" t="s">
        <v>20</v>
      </c>
      <c r="D3999" s="9" t="s">
        <v>28</v>
      </c>
      <c r="E3999" s="9" t="s">
        <v>30</v>
      </c>
      <c r="F3999" s="10">
        <v>226214732</v>
      </c>
      <c r="G3999" s="9">
        <v>3</v>
      </c>
      <c r="H3999" s="10">
        <v>31900311</v>
      </c>
      <c r="I3999" s="22">
        <f>(data[[#This Row],[Profit]]/data[[#This Row],[Penjualan]])*100%</f>
        <v>0.14101783167685117</v>
      </c>
      <c r="K3999" s="3"/>
    </row>
    <row r="4000" spans="1:11" ht="15.75" customHeight="1" x14ac:dyDescent="0.3">
      <c r="A4000" s="9" t="s">
        <v>2038</v>
      </c>
      <c r="B4000" s="7" t="s">
        <v>14</v>
      </c>
      <c r="C4000" s="8" t="s">
        <v>21</v>
      </c>
      <c r="D4000" s="9" t="s">
        <v>28</v>
      </c>
      <c r="E4000" s="9" t="s">
        <v>25</v>
      </c>
      <c r="F4000" s="10">
        <v>237222063</v>
      </c>
      <c r="G4000" s="9">
        <v>1</v>
      </c>
      <c r="H4000" s="10">
        <v>33937775</v>
      </c>
      <c r="I4000" s="22">
        <f>(data[[#This Row],[Profit]]/data[[#This Row],[Penjualan]])*100%</f>
        <v>0.14306331616380893</v>
      </c>
      <c r="K4000" s="3"/>
    </row>
    <row r="4001" spans="1:11" ht="15.75" customHeight="1" x14ac:dyDescent="0.3">
      <c r="A4001" s="9" t="s">
        <v>2038</v>
      </c>
      <c r="B4001" s="7" t="s">
        <v>14</v>
      </c>
      <c r="C4001" s="8" t="s">
        <v>21</v>
      </c>
      <c r="D4001" s="9" t="s">
        <v>28</v>
      </c>
      <c r="E4001" s="9" t="s">
        <v>25</v>
      </c>
      <c r="F4001" s="10">
        <v>166276748</v>
      </c>
      <c r="G4001" s="9">
        <v>1</v>
      </c>
      <c r="H4001" s="10">
        <v>21460109</v>
      </c>
      <c r="I4001" s="22">
        <f>(data[[#This Row],[Profit]]/data[[#This Row],[Penjualan]])*100%</f>
        <v>0.1290625974955921</v>
      </c>
      <c r="K4001" s="3"/>
    </row>
    <row r="4002" spans="1:11" ht="15.75" customHeight="1" x14ac:dyDescent="0.3">
      <c r="A4002" s="9" t="s">
        <v>2038</v>
      </c>
      <c r="B4002" s="7" t="s">
        <v>16</v>
      </c>
      <c r="C4002" s="8" t="s">
        <v>21</v>
      </c>
      <c r="D4002" s="9" t="s">
        <v>28</v>
      </c>
      <c r="E4002" s="9" t="s">
        <v>25</v>
      </c>
      <c r="F4002" s="10">
        <v>242413487</v>
      </c>
      <c r="G4002" s="9">
        <v>4</v>
      </c>
      <c r="H4002" s="10">
        <v>20540800</v>
      </c>
      <c r="I4002" s="22">
        <f>(data[[#This Row],[Profit]]/data[[#This Row],[Penjualan]])*100%</f>
        <v>8.4734559344051677E-2</v>
      </c>
      <c r="K4002" s="3"/>
    </row>
    <row r="4003" spans="1:11" ht="15.75" customHeight="1" x14ac:dyDescent="0.3">
      <c r="A4003" s="9" t="s">
        <v>2039</v>
      </c>
      <c r="B4003" s="7" t="s">
        <v>14</v>
      </c>
      <c r="C4003" s="8" t="s">
        <v>20</v>
      </c>
      <c r="D4003" s="9" t="s">
        <v>12</v>
      </c>
      <c r="E4003" s="9" t="s">
        <v>30</v>
      </c>
      <c r="F4003" s="10">
        <v>150019414</v>
      </c>
      <c r="G4003" s="9">
        <v>3</v>
      </c>
      <c r="H4003" s="10">
        <v>10969064</v>
      </c>
      <c r="I4003" s="22">
        <f>(data[[#This Row],[Profit]]/data[[#This Row],[Penjualan]])*100%</f>
        <v>7.3117629962212757E-2</v>
      </c>
      <c r="K4003" s="3"/>
    </row>
    <row r="4004" spans="1:11" ht="15.75" customHeight="1" x14ac:dyDescent="0.3">
      <c r="A4004" s="9" t="s">
        <v>2040</v>
      </c>
      <c r="B4004" s="7" t="s">
        <v>14</v>
      </c>
      <c r="C4004" s="8" t="s">
        <v>17</v>
      </c>
      <c r="D4004" s="9" t="s">
        <v>28</v>
      </c>
      <c r="E4004" s="9" t="s">
        <v>26</v>
      </c>
      <c r="F4004" s="10">
        <v>239830270</v>
      </c>
      <c r="G4004" s="9">
        <v>5</v>
      </c>
      <c r="H4004" s="10">
        <v>31799045</v>
      </c>
      <c r="I4004" s="22">
        <f>(data[[#This Row],[Profit]]/data[[#This Row],[Penjualan]])*100%</f>
        <v>0.13258978943733832</v>
      </c>
      <c r="K4004" s="3"/>
    </row>
    <row r="4005" spans="1:11" ht="15.75" customHeight="1" x14ac:dyDescent="0.3">
      <c r="A4005" s="9" t="s">
        <v>2041</v>
      </c>
      <c r="B4005" s="7" t="s">
        <v>14</v>
      </c>
      <c r="C4005" s="8" t="s">
        <v>11</v>
      </c>
      <c r="D4005" s="9" t="s">
        <v>28</v>
      </c>
      <c r="E4005" s="9" t="s">
        <v>26</v>
      </c>
      <c r="F4005" s="10">
        <v>112258957</v>
      </c>
      <c r="G4005" s="9">
        <v>5</v>
      </c>
      <c r="H4005" s="10">
        <v>13368519</v>
      </c>
      <c r="I4005" s="22">
        <f>(data[[#This Row],[Profit]]/data[[#This Row],[Penjualan]])*100%</f>
        <v>0.11908643512517224</v>
      </c>
      <c r="K4005" s="3"/>
    </row>
    <row r="4006" spans="1:11" ht="15.75" customHeight="1" x14ac:dyDescent="0.3">
      <c r="A4006" s="9" t="s">
        <v>2042</v>
      </c>
      <c r="B4006" s="7" t="s">
        <v>14</v>
      </c>
      <c r="C4006" s="8" t="s">
        <v>20</v>
      </c>
      <c r="D4006" s="9" t="s">
        <v>28</v>
      </c>
      <c r="E4006" s="9" t="s">
        <v>26</v>
      </c>
      <c r="F4006" s="10">
        <v>122894781</v>
      </c>
      <c r="G4006" s="9">
        <v>4</v>
      </c>
      <c r="H4006" s="10">
        <v>33704678</v>
      </c>
      <c r="I4006" s="22">
        <f>(data[[#This Row],[Profit]]/data[[#This Row],[Penjualan]])*100%</f>
        <v>0.27425638196954838</v>
      </c>
      <c r="K4006" s="3"/>
    </row>
    <row r="4007" spans="1:11" ht="15.75" customHeight="1" x14ac:dyDescent="0.3">
      <c r="A4007" s="9" t="s">
        <v>2042</v>
      </c>
      <c r="B4007" s="7" t="s">
        <v>14</v>
      </c>
      <c r="C4007" s="8" t="s">
        <v>20</v>
      </c>
      <c r="D4007" s="9" t="s">
        <v>28</v>
      </c>
      <c r="E4007" s="9" t="s">
        <v>26</v>
      </c>
      <c r="F4007" s="10">
        <v>92011187</v>
      </c>
      <c r="G4007" s="9">
        <v>3</v>
      </c>
      <c r="H4007" s="10">
        <v>27377304</v>
      </c>
      <c r="I4007" s="22">
        <f>(data[[#This Row],[Profit]]/data[[#This Row],[Penjualan]])*100%</f>
        <v>0.29754321069676015</v>
      </c>
      <c r="K4007" s="3"/>
    </row>
    <row r="4008" spans="1:11" ht="15.75" customHeight="1" x14ac:dyDescent="0.3">
      <c r="A4008" s="9" t="s">
        <v>2043</v>
      </c>
      <c r="B4008" s="7" t="s">
        <v>14</v>
      </c>
      <c r="C4008" s="8" t="s">
        <v>20</v>
      </c>
      <c r="D4008" s="9" t="s">
        <v>28</v>
      </c>
      <c r="E4008" s="9" t="s">
        <v>25</v>
      </c>
      <c r="F4008" s="10">
        <v>184251444</v>
      </c>
      <c r="G4008" s="9">
        <v>3</v>
      </c>
      <c r="H4008" s="10">
        <v>27998899</v>
      </c>
      <c r="I4008" s="22">
        <f>(data[[#This Row],[Profit]]/data[[#This Row],[Penjualan]])*100%</f>
        <v>0.15196026903322396</v>
      </c>
      <c r="K4008" s="3"/>
    </row>
    <row r="4009" spans="1:11" ht="15.75" customHeight="1" x14ac:dyDescent="0.3">
      <c r="A4009" s="9" t="s">
        <v>2044</v>
      </c>
      <c r="B4009" s="7" t="s">
        <v>14</v>
      </c>
      <c r="C4009" s="8" t="s">
        <v>20</v>
      </c>
      <c r="D4009" s="9" t="s">
        <v>12</v>
      </c>
      <c r="E4009" s="9" t="s">
        <v>13</v>
      </c>
      <c r="F4009" s="10">
        <v>159620319</v>
      </c>
      <c r="G4009" s="9">
        <v>4</v>
      </c>
      <c r="H4009" s="10">
        <v>22689721</v>
      </c>
      <c r="I4009" s="22">
        <f>(data[[#This Row],[Profit]]/data[[#This Row],[Penjualan]])*100%</f>
        <v>0.14214807451925968</v>
      </c>
      <c r="K4009" s="3"/>
    </row>
    <row r="4010" spans="1:11" ht="15.75" customHeight="1" x14ac:dyDescent="0.3">
      <c r="A4010" s="9" t="s">
        <v>2045</v>
      </c>
      <c r="B4010" s="7" t="s">
        <v>10</v>
      </c>
      <c r="C4010" s="8" t="s">
        <v>20</v>
      </c>
      <c r="D4010" s="9" t="s">
        <v>28</v>
      </c>
      <c r="E4010" s="9" t="s">
        <v>26</v>
      </c>
      <c r="F4010" s="10">
        <v>199847716</v>
      </c>
      <c r="G4010" s="9">
        <v>2</v>
      </c>
      <c r="H4010" s="10">
        <v>31957639</v>
      </c>
      <c r="I4010" s="22">
        <f>(data[[#This Row],[Profit]]/data[[#This Row],[Penjualan]])*100%</f>
        <v>0.15990995363689819</v>
      </c>
      <c r="K4010" s="3"/>
    </row>
    <row r="4011" spans="1:11" ht="15.75" customHeight="1" x14ac:dyDescent="0.3">
      <c r="A4011" s="9" t="s">
        <v>2045</v>
      </c>
      <c r="B4011" s="7" t="s">
        <v>10</v>
      </c>
      <c r="C4011" s="8" t="s">
        <v>20</v>
      </c>
      <c r="D4011" s="9" t="s">
        <v>28</v>
      </c>
      <c r="E4011" s="9" t="s">
        <v>26</v>
      </c>
      <c r="F4011" s="10">
        <v>173342148</v>
      </c>
      <c r="G4011" s="9">
        <v>4</v>
      </c>
      <c r="H4011" s="10">
        <v>26350226</v>
      </c>
      <c r="I4011" s="22">
        <f>(data[[#This Row],[Profit]]/data[[#This Row],[Penjualan]])*100%</f>
        <v>0.15201280417962745</v>
      </c>
      <c r="K4011" s="3"/>
    </row>
    <row r="4012" spans="1:11" ht="15.75" customHeight="1" x14ac:dyDescent="0.3">
      <c r="A4012" s="9" t="s">
        <v>2046</v>
      </c>
      <c r="B4012" s="7" t="s">
        <v>16</v>
      </c>
      <c r="C4012" s="8" t="s">
        <v>20</v>
      </c>
      <c r="D4012" s="9" t="s">
        <v>28</v>
      </c>
      <c r="E4012" s="9" t="s">
        <v>26</v>
      </c>
      <c r="F4012" s="10">
        <v>247968648</v>
      </c>
      <c r="G4012" s="9">
        <v>3</v>
      </c>
      <c r="H4012" s="10">
        <v>29970004</v>
      </c>
      <c r="I4012" s="22">
        <f>(data[[#This Row],[Profit]]/data[[#This Row],[Penjualan]])*100%</f>
        <v>0.12086206962744742</v>
      </c>
      <c r="K4012" s="3"/>
    </row>
    <row r="4013" spans="1:11" ht="15.75" customHeight="1" x14ac:dyDescent="0.3">
      <c r="A4013" s="9" t="s">
        <v>2046</v>
      </c>
      <c r="B4013" s="7" t="s">
        <v>16</v>
      </c>
      <c r="C4013" s="8" t="s">
        <v>20</v>
      </c>
      <c r="D4013" s="9" t="s">
        <v>28</v>
      </c>
      <c r="E4013" s="9" t="s">
        <v>26</v>
      </c>
      <c r="F4013" s="10">
        <v>145157611</v>
      </c>
      <c r="G4013" s="9">
        <v>1</v>
      </c>
      <c r="H4013" s="10">
        <v>27560637</v>
      </c>
      <c r="I4013" s="22">
        <f>(data[[#This Row],[Profit]]/data[[#This Row],[Penjualan]])*100%</f>
        <v>0.18986697845282119</v>
      </c>
      <c r="K4013" s="3"/>
    </row>
    <row r="4014" spans="1:11" ht="15.75" customHeight="1" x14ac:dyDescent="0.3">
      <c r="A4014" s="9" t="s">
        <v>2047</v>
      </c>
      <c r="B4014" s="7" t="s">
        <v>39</v>
      </c>
      <c r="C4014" s="8" t="s">
        <v>20</v>
      </c>
      <c r="D4014" s="9" t="s">
        <v>18</v>
      </c>
      <c r="E4014" s="9" t="s">
        <v>25</v>
      </c>
      <c r="F4014" s="10">
        <v>218789426</v>
      </c>
      <c r="G4014" s="9">
        <v>2</v>
      </c>
      <c r="H4014" s="10">
        <v>31834598</v>
      </c>
      <c r="I4014" s="22">
        <f>(data[[#This Row],[Profit]]/data[[#This Row],[Penjualan]])*100%</f>
        <v>0.14550336632813324</v>
      </c>
      <c r="K4014" s="3"/>
    </row>
    <row r="4015" spans="1:11" ht="15.75" customHeight="1" x14ac:dyDescent="0.3">
      <c r="A4015" s="9" t="s">
        <v>2047</v>
      </c>
      <c r="B4015" s="7" t="s">
        <v>10</v>
      </c>
      <c r="C4015" s="8" t="s">
        <v>20</v>
      </c>
      <c r="D4015" s="9" t="s">
        <v>18</v>
      </c>
      <c r="E4015" s="9" t="s">
        <v>25</v>
      </c>
      <c r="F4015" s="10">
        <v>210545365</v>
      </c>
      <c r="G4015" s="9">
        <v>1</v>
      </c>
      <c r="H4015" s="10">
        <v>13434188</v>
      </c>
      <c r="I4015" s="22">
        <f>(data[[#This Row],[Profit]]/data[[#This Row],[Penjualan]])*100%</f>
        <v>6.3806619537789391E-2</v>
      </c>
      <c r="K4015" s="3"/>
    </row>
    <row r="4016" spans="1:11" ht="15.75" customHeight="1" x14ac:dyDescent="0.3">
      <c r="A4016" s="9" t="s">
        <v>2048</v>
      </c>
      <c r="B4016" s="7" t="s">
        <v>14</v>
      </c>
      <c r="C4016" s="8" t="s">
        <v>20</v>
      </c>
      <c r="D4016" s="9" t="s">
        <v>28</v>
      </c>
      <c r="E4016" s="9" t="s">
        <v>26</v>
      </c>
      <c r="F4016" s="10">
        <v>213333273</v>
      </c>
      <c r="G4016" s="9">
        <v>2</v>
      </c>
      <c r="H4016" s="10">
        <v>17649191</v>
      </c>
      <c r="I4016" s="22">
        <f>(data[[#This Row],[Profit]]/data[[#This Row],[Penjualan]])*100%</f>
        <v>8.2730606209749563E-2</v>
      </c>
      <c r="K4016" s="3"/>
    </row>
    <row r="4017" spans="1:11" ht="15.75" customHeight="1" x14ac:dyDescent="0.3">
      <c r="A4017" s="9" t="s">
        <v>2049</v>
      </c>
      <c r="B4017" s="7" t="s">
        <v>14</v>
      </c>
      <c r="C4017" s="8" t="s">
        <v>11</v>
      </c>
      <c r="D4017" s="9" t="s">
        <v>12</v>
      </c>
      <c r="E4017" s="9" t="s">
        <v>13</v>
      </c>
      <c r="F4017" s="10">
        <v>239346552</v>
      </c>
      <c r="G4017" s="9">
        <v>4</v>
      </c>
      <c r="H4017" s="10">
        <v>31415885</v>
      </c>
      <c r="I4017" s="22">
        <f>(data[[#This Row],[Profit]]/data[[#This Row],[Penjualan]])*100%</f>
        <v>0.13125689397856879</v>
      </c>
      <c r="K4017" s="3"/>
    </row>
    <row r="4018" spans="1:11" ht="15.75" customHeight="1" x14ac:dyDescent="0.3">
      <c r="A4018" s="9" t="s">
        <v>2050</v>
      </c>
      <c r="B4018" s="7" t="s">
        <v>16</v>
      </c>
      <c r="C4018" s="8" t="s">
        <v>11</v>
      </c>
      <c r="D4018" s="9" t="s">
        <v>28</v>
      </c>
      <c r="E4018" s="9" t="s">
        <v>30</v>
      </c>
      <c r="F4018" s="10">
        <v>206619191</v>
      </c>
      <c r="G4018" s="9">
        <v>5</v>
      </c>
      <c r="H4018" s="10">
        <v>32405457</v>
      </c>
      <c r="I4018" s="22">
        <f>(data[[#This Row],[Profit]]/data[[#This Row],[Penjualan]])*100%</f>
        <v>0.15683662704883983</v>
      </c>
      <c r="K4018" s="3"/>
    </row>
    <row r="4019" spans="1:11" ht="15.75" customHeight="1" x14ac:dyDescent="0.3">
      <c r="A4019" s="9" t="s">
        <v>2050</v>
      </c>
      <c r="B4019" s="7" t="s">
        <v>16</v>
      </c>
      <c r="C4019" s="8" t="s">
        <v>11</v>
      </c>
      <c r="D4019" s="9" t="s">
        <v>28</v>
      </c>
      <c r="E4019" s="9" t="s">
        <v>30</v>
      </c>
      <c r="F4019" s="10">
        <v>111745095</v>
      </c>
      <c r="G4019" s="9">
        <v>1</v>
      </c>
      <c r="H4019" s="10">
        <v>16008288</v>
      </c>
      <c r="I4019" s="22">
        <f>(data[[#This Row],[Profit]]/data[[#This Row],[Penjualan]])*100%</f>
        <v>0.14325718726177647</v>
      </c>
      <c r="K4019" s="3"/>
    </row>
    <row r="4020" spans="1:11" ht="15.75" customHeight="1" x14ac:dyDescent="0.3">
      <c r="A4020" s="9" t="s">
        <v>2051</v>
      </c>
      <c r="B4020" s="7" t="s">
        <v>14</v>
      </c>
      <c r="C4020" s="8" t="s">
        <v>20</v>
      </c>
      <c r="D4020" s="9" t="s">
        <v>28</v>
      </c>
      <c r="E4020" s="9" t="s">
        <v>13</v>
      </c>
      <c r="F4020" s="10">
        <v>142385747</v>
      </c>
      <c r="G4020" s="9">
        <v>3</v>
      </c>
      <c r="H4020" s="10">
        <v>27041677</v>
      </c>
      <c r="I4020" s="22">
        <f>(data[[#This Row],[Profit]]/data[[#This Row],[Penjualan]])*100%</f>
        <v>0.18991842631552158</v>
      </c>
      <c r="K4020" s="3"/>
    </row>
    <row r="4021" spans="1:11" ht="15.75" customHeight="1" x14ac:dyDescent="0.3">
      <c r="A4021" s="9" t="s">
        <v>2052</v>
      </c>
      <c r="B4021" s="7" t="s">
        <v>14</v>
      </c>
      <c r="C4021" s="8" t="s">
        <v>20</v>
      </c>
      <c r="D4021" s="9" t="s">
        <v>28</v>
      </c>
      <c r="E4021" s="9" t="s">
        <v>13</v>
      </c>
      <c r="F4021" s="10">
        <v>138532678</v>
      </c>
      <c r="G4021" s="9">
        <v>1</v>
      </c>
      <c r="H4021" s="10">
        <v>28467642</v>
      </c>
      <c r="I4021" s="22">
        <f>(data[[#This Row],[Profit]]/data[[#This Row],[Penjualan]])*100%</f>
        <v>0.20549405678853622</v>
      </c>
      <c r="K4021" s="3"/>
    </row>
    <row r="4022" spans="1:11" ht="15.75" customHeight="1" x14ac:dyDescent="0.3">
      <c r="A4022" s="9" t="s">
        <v>2053</v>
      </c>
      <c r="B4022" s="7" t="s">
        <v>16</v>
      </c>
      <c r="C4022" s="8" t="s">
        <v>20</v>
      </c>
      <c r="D4022" s="9" t="s">
        <v>18</v>
      </c>
      <c r="E4022" s="9" t="s">
        <v>25</v>
      </c>
      <c r="F4022" s="10">
        <v>163804838</v>
      </c>
      <c r="G4022" s="9">
        <v>2</v>
      </c>
      <c r="H4022" s="10">
        <v>26167401</v>
      </c>
      <c r="I4022" s="22">
        <f>(data[[#This Row],[Profit]]/data[[#This Row],[Penjualan]])*100%</f>
        <v>0.15974742455409041</v>
      </c>
      <c r="K4022" s="3"/>
    </row>
    <row r="4023" spans="1:11" ht="15.75" customHeight="1" x14ac:dyDescent="0.3">
      <c r="A4023" s="9" t="s">
        <v>2053</v>
      </c>
      <c r="B4023" s="7" t="s">
        <v>39</v>
      </c>
      <c r="C4023" s="8" t="s">
        <v>20</v>
      </c>
      <c r="D4023" s="9" t="s">
        <v>18</v>
      </c>
      <c r="E4023" s="9" t="s">
        <v>25</v>
      </c>
      <c r="F4023" s="10">
        <v>189488553</v>
      </c>
      <c r="G4023" s="9">
        <v>2</v>
      </c>
      <c r="H4023" s="10">
        <v>24701529</v>
      </c>
      <c r="I4023" s="22">
        <f>(data[[#This Row],[Profit]]/data[[#This Row],[Penjualan]])*100%</f>
        <v>0.13035895102328424</v>
      </c>
      <c r="K4023" s="3"/>
    </row>
    <row r="4024" spans="1:11" ht="15.75" customHeight="1" x14ac:dyDescent="0.3">
      <c r="A4024" s="9" t="s">
        <v>2054</v>
      </c>
      <c r="B4024" s="7" t="s">
        <v>39</v>
      </c>
      <c r="C4024" s="8" t="s">
        <v>20</v>
      </c>
      <c r="D4024" s="9" t="s">
        <v>28</v>
      </c>
      <c r="E4024" s="9" t="s">
        <v>30</v>
      </c>
      <c r="F4024" s="10">
        <v>235065701</v>
      </c>
      <c r="G4024" s="9">
        <v>1</v>
      </c>
      <c r="H4024" s="10">
        <v>25215649</v>
      </c>
      <c r="I4024" s="22">
        <f>(data[[#This Row],[Profit]]/data[[#This Row],[Penjualan]])*100%</f>
        <v>0.10727064345299785</v>
      </c>
      <c r="K4024" s="3"/>
    </row>
    <row r="4025" spans="1:11" ht="15.75" customHeight="1" x14ac:dyDescent="0.3">
      <c r="A4025" s="9" t="s">
        <v>2055</v>
      </c>
      <c r="B4025" s="7" t="s">
        <v>16</v>
      </c>
      <c r="C4025" s="8" t="s">
        <v>20</v>
      </c>
      <c r="D4025" s="9" t="s">
        <v>28</v>
      </c>
      <c r="E4025" s="9" t="s">
        <v>13</v>
      </c>
      <c r="F4025" s="10">
        <v>238417307</v>
      </c>
      <c r="G4025" s="9">
        <v>1</v>
      </c>
      <c r="H4025" s="10">
        <v>29699887</v>
      </c>
      <c r="I4025" s="22">
        <f>(data[[#This Row],[Profit]]/data[[#This Row],[Penjualan]])*100%</f>
        <v>0.12457101950237195</v>
      </c>
      <c r="K4025" s="3"/>
    </row>
    <row r="4026" spans="1:11" ht="15.75" customHeight="1" x14ac:dyDescent="0.3">
      <c r="A4026" s="9" t="s">
        <v>2055</v>
      </c>
      <c r="B4026" s="7" t="s">
        <v>16</v>
      </c>
      <c r="C4026" s="8" t="s">
        <v>20</v>
      </c>
      <c r="D4026" s="9" t="s">
        <v>28</v>
      </c>
      <c r="E4026" s="9" t="s">
        <v>13</v>
      </c>
      <c r="F4026" s="10">
        <v>176712138</v>
      </c>
      <c r="G4026" s="9">
        <v>4</v>
      </c>
      <c r="H4026" s="10">
        <v>32056007</v>
      </c>
      <c r="I4026" s="22">
        <f>(data[[#This Row],[Profit]]/data[[#This Row],[Penjualan]])*100%</f>
        <v>0.181402405985264</v>
      </c>
      <c r="K4026" s="3"/>
    </row>
    <row r="4027" spans="1:11" ht="15.75" customHeight="1" x14ac:dyDescent="0.3">
      <c r="A4027" s="9" t="s">
        <v>2055</v>
      </c>
      <c r="B4027" s="7" t="s">
        <v>14</v>
      </c>
      <c r="C4027" s="8" t="s">
        <v>20</v>
      </c>
      <c r="D4027" s="9" t="s">
        <v>28</v>
      </c>
      <c r="E4027" s="9" t="s">
        <v>13</v>
      </c>
      <c r="F4027" s="10">
        <v>216837815</v>
      </c>
      <c r="G4027" s="9">
        <v>2</v>
      </c>
      <c r="H4027" s="10">
        <v>19579174</v>
      </c>
      <c r="I4027" s="22">
        <f>(data[[#This Row],[Profit]]/data[[#This Row],[Penjualan]])*100%</f>
        <v>9.0294093767731426E-2</v>
      </c>
      <c r="K4027" s="3"/>
    </row>
    <row r="4028" spans="1:11" ht="15.75" customHeight="1" x14ac:dyDescent="0.3">
      <c r="A4028" s="9" t="s">
        <v>2055</v>
      </c>
      <c r="B4028" s="7" t="s">
        <v>10</v>
      </c>
      <c r="C4028" s="8" t="s">
        <v>20</v>
      </c>
      <c r="D4028" s="9" t="s">
        <v>28</v>
      </c>
      <c r="E4028" s="9" t="s">
        <v>13</v>
      </c>
      <c r="F4028" s="10">
        <v>143316666</v>
      </c>
      <c r="G4028" s="9">
        <v>1</v>
      </c>
      <c r="H4028" s="10">
        <v>17472182</v>
      </c>
      <c r="I4028" s="22">
        <f>(data[[#This Row],[Profit]]/data[[#This Row],[Penjualan]])*100%</f>
        <v>0.12191312069735141</v>
      </c>
      <c r="K4028" s="3"/>
    </row>
    <row r="4029" spans="1:11" ht="15.75" customHeight="1" x14ac:dyDescent="0.3">
      <c r="A4029" s="9" t="s">
        <v>2056</v>
      </c>
      <c r="B4029" s="7" t="s">
        <v>10</v>
      </c>
      <c r="C4029" s="8" t="s">
        <v>20</v>
      </c>
      <c r="D4029" s="9" t="s">
        <v>28</v>
      </c>
      <c r="E4029" s="9" t="s">
        <v>30</v>
      </c>
      <c r="F4029" s="10">
        <v>144306141</v>
      </c>
      <c r="G4029" s="9">
        <v>4</v>
      </c>
      <c r="H4029" s="10">
        <v>19724210</v>
      </c>
      <c r="I4029" s="22">
        <f>(data[[#This Row],[Profit]]/data[[#This Row],[Penjualan]])*100%</f>
        <v>0.13668309514284635</v>
      </c>
      <c r="K4029" s="3"/>
    </row>
    <row r="4030" spans="1:11" ht="15.75" customHeight="1" x14ac:dyDescent="0.3">
      <c r="A4030" s="9" t="s">
        <v>2056</v>
      </c>
      <c r="B4030" s="7" t="s">
        <v>10</v>
      </c>
      <c r="C4030" s="8" t="s">
        <v>20</v>
      </c>
      <c r="D4030" s="9" t="s">
        <v>28</v>
      </c>
      <c r="E4030" s="9" t="s">
        <v>30</v>
      </c>
      <c r="F4030" s="10">
        <v>197955487</v>
      </c>
      <c r="G4030" s="9">
        <v>1</v>
      </c>
      <c r="H4030" s="10">
        <v>23671968</v>
      </c>
      <c r="I4030" s="22">
        <f>(data[[#This Row],[Profit]]/data[[#This Row],[Penjualan]])*100%</f>
        <v>0.11958227760567203</v>
      </c>
      <c r="K4030" s="3"/>
    </row>
    <row r="4031" spans="1:11" ht="15.75" customHeight="1" x14ac:dyDescent="0.3">
      <c r="A4031" s="9" t="s">
        <v>2056</v>
      </c>
      <c r="B4031" s="7" t="s">
        <v>16</v>
      </c>
      <c r="C4031" s="8" t="s">
        <v>20</v>
      </c>
      <c r="D4031" s="9" t="s">
        <v>28</v>
      </c>
      <c r="E4031" s="9" t="s">
        <v>30</v>
      </c>
      <c r="F4031" s="10">
        <v>122758183</v>
      </c>
      <c r="G4031" s="9">
        <v>4</v>
      </c>
      <c r="H4031" s="10">
        <v>28707668</v>
      </c>
      <c r="I4031" s="22">
        <f>(data[[#This Row],[Profit]]/data[[#This Row],[Penjualan]])*100%</f>
        <v>0.23385543267612555</v>
      </c>
      <c r="K4031" s="3"/>
    </row>
    <row r="4032" spans="1:11" ht="15.75" customHeight="1" x14ac:dyDescent="0.3">
      <c r="A4032" s="9" t="s">
        <v>2057</v>
      </c>
      <c r="B4032" s="7" t="s">
        <v>39</v>
      </c>
      <c r="C4032" s="8" t="s">
        <v>20</v>
      </c>
      <c r="D4032" s="9" t="s">
        <v>12</v>
      </c>
      <c r="E4032" s="9" t="s">
        <v>26</v>
      </c>
      <c r="F4032" s="10">
        <v>137983348</v>
      </c>
      <c r="G4032" s="9">
        <v>1</v>
      </c>
      <c r="H4032" s="10">
        <v>22227577</v>
      </c>
      <c r="I4032" s="22">
        <f>(data[[#This Row],[Profit]]/data[[#This Row],[Penjualan]])*100%</f>
        <v>0.16108883660367482</v>
      </c>
      <c r="K4032" s="3"/>
    </row>
    <row r="4033" spans="1:11" ht="15.75" customHeight="1" x14ac:dyDescent="0.3">
      <c r="A4033" s="9" t="s">
        <v>2057</v>
      </c>
      <c r="B4033" s="7" t="s">
        <v>39</v>
      </c>
      <c r="C4033" s="8" t="s">
        <v>20</v>
      </c>
      <c r="D4033" s="9" t="s">
        <v>12</v>
      </c>
      <c r="E4033" s="9" t="s">
        <v>26</v>
      </c>
      <c r="F4033" s="10">
        <v>137460932</v>
      </c>
      <c r="G4033" s="9">
        <v>4</v>
      </c>
      <c r="H4033" s="10">
        <v>20163280</v>
      </c>
      <c r="I4033" s="22">
        <f>(data[[#This Row],[Profit]]/data[[#This Row],[Penjualan]])*100%</f>
        <v>0.14668371374057029</v>
      </c>
      <c r="K4033" s="3"/>
    </row>
    <row r="4034" spans="1:11" ht="15.75" customHeight="1" x14ac:dyDescent="0.3">
      <c r="A4034" s="9" t="s">
        <v>2058</v>
      </c>
      <c r="B4034" s="7" t="s">
        <v>10</v>
      </c>
      <c r="C4034" s="8" t="s">
        <v>17</v>
      </c>
      <c r="D4034" s="9" t="s">
        <v>28</v>
      </c>
      <c r="E4034" s="9" t="s">
        <v>30</v>
      </c>
      <c r="F4034" s="10">
        <v>220197110</v>
      </c>
      <c r="G4034" s="9">
        <v>3</v>
      </c>
      <c r="H4034" s="10">
        <v>31688319</v>
      </c>
      <c r="I4034" s="22">
        <f>(data[[#This Row],[Profit]]/data[[#This Row],[Penjualan]])*100%</f>
        <v>0.14390887782314674</v>
      </c>
      <c r="K4034" s="3"/>
    </row>
    <row r="4035" spans="1:11" ht="15.75" customHeight="1" x14ac:dyDescent="0.3">
      <c r="A4035" s="9" t="s">
        <v>2058</v>
      </c>
      <c r="B4035" s="7" t="s">
        <v>14</v>
      </c>
      <c r="C4035" s="8" t="s">
        <v>17</v>
      </c>
      <c r="D4035" s="9" t="s">
        <v>28</v>
      </c>
      <c r="E4035" s="9" t="s">
        <v>30</v>
      </c>
      <c r="F4035" s="10">
        <v>186753414</v>
      </c>
      <c r="G4035" s="9">
        <v>4</v>
      </c>
      <c r="H4035" s="10">
        <v>34826607</v>
      </c>
      <c r="I4035" s="22">
        <f>(data[[#This Row],[Profit]]/data[[#This Row],[Penjualan]])*100%</f>
        <v>0.18648444627630742</v>
      </c>
      <c r="K4035" s="3"/>
    </row>
    <row r="4036" spans="1:11" ht="15.75" customHeight="1" x14ac:dyDescent="0.3">
      <c r="A4036" s="9" t="s">
        <v>2059</v>
      </c>
      <c r="B4036" s="7" t="s">
        <v>14</v>
      </c>
      <c r="C4036" s="8" t="s">
        <v>20</v>
      </c>
      <c r="D4036" s="9" t="s">
        <v>12</v>
      </c>
      <c r="E4036" s="9" t="s">
        <v>13</v>
      </c>
      <c r="F4036" s="10">
        <v>205977058</v>
      </c>
      <c r="G4036" s="9">
        <v>1</v>
      </c>
      <c r="H4036" s="10">
        <v>24841029</v>
      </c>
      <c r="I4036" s="22">
        <f>(data[[#This Row],[Profit]]/data[[#This Row],[Penjualan]])*100%</f>
        <v>0.12060095061654875</v>
      </c>
      <c r="K4036" s="3"/>
    </row>
    <row r="4037" spans="1:11" ht="15.75" customHeight="1" x14ac:dyDescent="0.3">
      <c r="A4037" s="9" t="s">
        <v>2060</v>
      </c>
      <c r="B4037" s="7" t="s">
        <v>14</v>
      </c>
      <c r="C4037" s="8" t="s">
        <v>20</v>
      </c>
      <c r="D4037" s="9" t="s">
        <v>28</v>
      </c>
      <c r="E4037" s="9" t="s">
        <v>26</v>
      </c>
      <c r="F4037" s="10">
        <v>96555115</v>
      </c>
      <c r="G4037" s="9">
        <v>1</v>
      </c>
      <c r="H4037" s="10">
        <v>29323321</v>
      </c>
      <c r="I4037" s="22">
        <f>(data[[#This Row],[Profit]]/data[[#This Row],[Penjualan]])*100%</f>
        <v>0.3036951589773364</v>
      </c>
      <c r="K4037" s="3"/>
    </row>
    <row r="4038" spans="1:11" ht="15.75" customHeight="1" x14ac:dyDescent="0.3">
      <c r="A4038" s="9" t="s">
        <v>2061</v>
      </c>
      <c r="B4038" s="7" t="s">
        <v>14</v>
      </c>
      <c r="C4038" s="8" t="s">
        <v>20</v>
      </c>
      <c r="D4038" s="9" t="s">
        <v>28</v>
      </c>
      <c r="E4038" s="9" t="s">
        <v>30</v>
      </c>
      <c r="F4038" s="10">
        <v>111420501</v>
      </c>
      <c r="G4038" s="9">
        <v>5</v>
      </c>
      <c r="H4038" s="10">
        <v>30599552</v>
      </c>
      <c r="I4038" s="22">
        <f>(data[[#This Row],[Profit]]/data[[#This Row],[Penjualan]])*100%</f>
        <v>0.27463125479932998</v>
      </c>
      <c r="K4038" s="3"/>
    </row>
    <row r="4039" spans="1:11" ht="15.75" customHeight="1" x14ac:dyDescent="0.3">
      <c r="A4039" s="9" t="s">
        <v>2061</v>
      </c>
      <c r="B4039" s="7" t="s">
        <v>14</v>
      </c>
      <c r="C4039" s="8" t="s">
        <v>20</v>
      </c>
      <c r="D4039" s="9" t="s">
        <v>28</v>
      </c>
      <c r="E4039" s="9" t="s">
        <v>30</v>
      </c>
      <c r="F4039" s="10">
        <v>247709979</v>
      </c>
      <c r="G4039" s="9">
        <v>1</v>
      </c>
      <c r="H4039" s="10">
        <v>15580464</v>
      </c>
      <c r="I4039" s="22">
        <f>(data[[#This Row],[Profit]]/data[[#This Row],[Penjualan]])*100%</f>
        <v>6.2898007027807304E-2</v>
      </c>
      <c r="K4039" s="3"/>
    </row>
    <row r="4040" spans="1:11" ht="15.75" customHeight="1" x14ac:dyDescent="0.3">
      <c r="A4040" s="9" t="s">
        <v>2062</v>
      </c>
      <c r="B4040" s="7" t="s">
        <v>10</v>
      </c>
      <c r="C4040" s="8" t="s">
        <v>20</v>
      </c>
      <c r="D4040" s="9" t="s">
        <v>28</v>
      </c>
      <c r="E4040" s="9" t="s">
        <v>30</v>
      </c>
      <c r="F4040" s="10">
        <v>106672761</v>
      </c>
      <c r="G4040" s="9">
        <v>1</v>
      </c>
      <c r="H4040" s="10">
        <v>21311085</v>
      </c>
      <c r="I4040" s="22">
        <f>(data[[#This Row],[Profit]]/data[[#This Row],[Penjualan]])*100%</f>
        <v>0.19978000756913003</v>
      </c>
      <c r="K4040" s="3"/>
    </row>
    <row r="4041" spans="1:11" ht="15.75" customHeight="1" x14ac:dyDescent="0.3">
      <c r="A4041" s="9" t="s">
        <v>2062</v>
      </c>
      <c r="B4041" s="7" t="s">
        <v>14</v>
      </c>
      <c r="C4041" s="8" t="s">
        <v>20</v>
      </c>
      <c r="D4041" s="9" t="s">
        <v>28</v>
      </c>
      <c r="E4041" s="9" t="s">
        <v>30</v>
      </c>
      <c r="F4041" s="10">
        <v>242495575</v>
      </c>
      <c r="G4041" s="9">
        <v>3</v>
      </c>
      <c r="H4041" s="10">
        <v>10404321</v>
      </c>
      <c r="I4041" s="22">
        <f>(data[[#This Row],[Profit]]/data[[#This Row],[Penjualan]])*100%</f>
        <v>4.2905199404154076E-2</v>
      </c>
      <c r="K4041" s="3"/>
    </row>
    <row r="4042" spans="1:11" ht="15.75" customHeight="1" x14ac:dyDescent="0.3">
      <c r="A4042" s="9" t="s">
        <v>2063</v>
      </c>
      <c r="B4042" s="7" t="s">
        <v>14</v>
      </c>
      <c r="C4042" s="8" t="s">
        <v>11</v>
      </c>
      <c r="D4042" s="9" t="s">
        <v>12</v>
      </c>
      <c r="E4042" s="9" t="s">
        <v>25</v>
      </c>
      <c r="F4042" s="10">
        <v>155121251</v>
      </c>
      <c r="G4042" s="9">
        <v>2</v>
      </c>
      <c r="H4042" s="10">
        <v>15988554</v>
      </c>
      <c r="I4042" s="22">
        <f>(data[[#This Row],[Profit]]/data[[#This Row],[Penjualan]])*100%</f>
        <v>0.10307133224447758</v>
      </c>
      <c r="K4042" s="3"/>
    </row>
    <row r="4043" spans="1:11" ht="15.75" customHeight="1" x14ac:dyDescent="0.3">
      <c r="A4043" s="9" t="s">
        <v>2063</v>
      </c>
      <c r="B4043" s="7" t="s">
        <v>14</v>
      </c>
      <c r="C4043" s="8" t="s">
        <v>11</v>
      </c>
      <c r="D4043" s="9" t="s">
        <v>12</v>
      </c>
      <c r="E4043" s="9" t="s">
        <v>25</v>
      </c>
      <c r="F4043" s="10">
        <v>146820592</v>
      </c>
      <c r="G4043" s="9">
        <v>5</v>
      </c>
      <c r="H4043" s="10">
        <v>13593458</v>
      </c>
      <c r="I4043" s="22">
        <f>(data[[#This Row],[Profit]]/data[[#This Row],[Penjualan]])*100%</f>
        <v>9.2585500540687093E-2</v>
      </c>
      <c r="K4043" s="3"/>
    </row>
    <row r="4044" spans="1:11" ht="15.75" customHeight="1" x14ac:dyDescent="0.3">
      <c r="A4044" s="9" t="s">
        <v>2064</v>
      </c>
      <c r="B4044" s="7" t="s">
        <v>10</v>
      </c>
      <c r="C4044" s="8" t="s">
        <v>20</v>
      </c>
      <c r="D4044" s="9" t="s">
        <v>12</v>
      </c>
      <c r="E4044" s="9" t="s">
        <v>30</v>
      </c>
      <c r="F4044" s="10">
        <v>207883354</v>
      </c>
      <c r="G4044" s="9">
        <v>4</v>
      </c>
      <c r="H4044" s="10">
        <v>25887086</v>
      </c>
      <c r="I4044" s="22">
        <f>(data[[#This Row],[Profit]]/data[[#This Row],[Penjualan]])*100%</f>
        <v>0.12452697872096098</v>
      </c>
      <c r="K4044" s="3"/>
    </row>
    <row r="4045" spans="1:11" ht="15.75" customHeight="1" x14ac:dyDescent="0.3">
      <c r="A4045" s="9" t="s">
        <v>2065</v>
      </c>
      <c r="B4045" s="7" t="s">
        <v>14</v>
      </c>
      <c r="C4045" s="8" t="s">
        <v>11</v>
      </c>
      <c r="D4045" s="9" t="s">
        <v>28</v>
      </c>
      <c r="E4045" s="9" t="s">
        <v>25</v>
      </c>
      <c r="F4045" s="10">
        <v>220691259</v>
      </c>
      <c r="G4045" s="9">
        <v>2</v>
      </c>
      <c r="H4045" s="10">
        <v>28711906</v>
      </c>
      <c r="I4045" s="22">
        <f>(data[[#This Row],[Profit]]/data[[#This Row],[Penjualan]])*100%</f>
        <v>0.13009987858196051</v>
      </c>
      <c r="K4045" s="3"/>
    </row>
    <row r="4046" spans="1:11" ht="15.75" customHeight="1" x14ac:dyDescent="0.3">
      <c r="A4046" s="9" t="s">
        <v>2065</v>
      </c>
      <c r="B4046" s="7" t="s">
        <v>16</v>
      </c>
      <c r="C4046" s="8" t="s">
        <v>11</v>
      </c>
      <c r="D4046" s="9" t="s">
        <v>28</v>
      </c>
      <c r="E4046" s="9" t="s">
        <v>25</v>
      </c>
      <c r="F4046" s="10">
        <v>223771828</v>
      </c>
      <c r="G4046" s="9">
        <v>5</v>
      </c>
      <c r="H4046" s="10">
        <v>12088257</v>
      </c>
      <c r="I4046" s="22">
        <f>(data[[#This Row],[Profit]]/data[[#This Row],[Penjualan]])*100%</f>
        <v>5.4020459626401229E-2</v>
      </c>
      <c r="K4046" s="3"/>
    </row>
    <row r="4047" spans="1:11" ht="15.75" customHeight="1" x14ac:dyDescent="0.3">
      <c r="A4047" s="9" t="s">
        <v>2066</v>
      </c>
      <c r="B4047" s="7" t="s">
        <v>16</v>
      </c>
      <c r="C4047" s="8" t="s">
        <v>11</v>
      </c>
      <c r="D4047" s="9" t="s">
        <v>18</v>
      </c>
      <c r="E4047" s="9" t="s">
        <v>25</v>
      </c>
      <c r="F4047" s="10">
        <v>237266884</v>
      </c>
      <c r="G4047" s="9">
        <v>4</v>
      </c>
      <c r="H4047" s="10">
        <v>20189754</v>
      </c>
      <c r="I4047" s="22">
        <f>(data[[#This Row],[Profit]]/data[[#This Row],[Penjualan]])*100%</f>
        <v>8.5093012811682564E-2</v>
      </c>
      <c r="K4047" s="3"/>
    </row>
    <row r="4048" spans="1:11" ht="15.75" customHeight="1" x14ac:dyDescent="0.3">
      <c r="A4048" s="9" t="s">
        <v>2066</v>
      </c>
      <c r="B4048" s="7" t="s">
        <v>16</v>
      </c>
      <c r="C4048" s="8" t="s">
        <v>11</v>
      </c>
      <c r="D4048" s="9" t="s">
        <v>18</v>
      </c>
      <c r="E4048" s="9" t="s">
        <v>25</v>
      </c>
      <c r="F4048" s="10">
        <v>126836670</v>
      </c>
      <c r="G4048" s="9">
        <v>5</v>
      </c>
      <c r="H4048" s="10">
        <v>34614657</v>
      </c>
      <c r="I4048" s="22">
        <f>(data[[#This Row],[Profit]]/data[[#This Row],[Penjualan]])*100%</f>
        <v>0.27290733034854986</v>
      </c>
      <c r="K4048" s="3"/>
    </row>
    <row r="4049" spans="1:11" ht="15.75" customHeight="1" x14ac:dyDescent="0.3">
      <c r="A4049" s="9" t="s">
        <v>2067</v>
      </c>
      <c r="B4049" s="7" t="s">
        <v>16</v>
      </c>
      <c r="C4049" s="8" t="s">
        <v>20</v>
      </c>
      <c r="D4049" s="9" t="s">
        <v>28</v>
      </c>
      <c r="E4049" s="9" t="s">
        <v>25</v>
      </c>
      <c r="F4049" s="10">
        <v>149874452</v>
      </c>
      <c r="G4049" s="9">
        <v>2</v>
      </c>
      <c r="H4049" s="10">
        <v>19085460</v>
      </c>
      <c r="I4049" s="22">
        <f>(data[[#This Row],[Profit]]/data[[#This Row],[Penjualan]])*100%</f>
        <v>0.12734298438001962</v>
      </c>
      <c r="K4049" s="3"/>
    </row>
    <row r="4050" spans="1:11" ht="15.75" customHeight="1" x14ac:dyDescent="0.3">
      <c r="A4050" s="9" t="s">
        <v>2068</v>
      </c>
      <c r="B4050" s="7" t="s">
        <v>10</v>
      </c>
      <c r="C4050" s="8" t="s">
        <v>21</v>
      </c>
      <c r="D4050" s="9" t="s">
        <v>28</v>
      </c>
      <c r="E4050" s="9" t="s">
        <v>26</v>
      </c>
      <c r="F4050" s="10">
        <v>171815456</v>
      </c>
      <c r="G4050" s="9">
        <v>1</v>
      </c>
      <c r="H4050" s="10">
        <v>16032492</v>
      </c>
      <c r="I4050" s="22">
        <f>(data[[#This Row],[Profit]]/data[[#This Row],[Penjualan]])*100%</f>
        <v>9.3312280357362026E-2</v>
      </c>
      <c r="K4050" s="3"/>
    </row>
    <row r="4051" spans="1:11" ht="15.75" customHeight="1" x14ac:dyDescent="0.3">
      <c r="A4051" s="9" t="s">
        <v>2068</v>
      </c>
      <c r="B4051" s="7" t="s">
        <v>16</v>
      </c>
      <c r="C4051" s="8" t="s">
        <v>21</v>
      </c>
      <c r="D4051" s="9" t="s">
        <v>28</v>
      </c>
      <c r="E4051" s="9" t="s">
        <v>26</v>
      </c>
      <c r="F4051" s="10">
        <v>229062171</v>
      </c>
      <c r="G4051" s="9">
        <v>5</v>
      </c>
      <c r="H4051" s="10">
        <v>18986119</v>
      </c>
      <c r="I4051" s="22">
        <f>(data[[#This Row],[Profit]]/data[[#This Row],[Penjualan]])*100%</f>
        <v>8.2886313864544661E-2</v>
      </c>
      <c r="K4051" s="3"/>
    </row>
    <row r="4052" spans="1:11" ht="15.75" customHeight="1" x14ac:dyDescent="0.3">
      <c r="A4052" s="9" t="s">
        <v>2068</v>
      </c>
      <c r="B4052" s="7" t="s">
        <v>10</v>
      </c>
      <c r="C4052" s="8" t="s">
        <v>21</v>
      </c>
      <c r="D4052" s="9" t="s">
        <v>28</v>
      </c>
      <c r="E4052" s="9" t="s">
        <v>26</v>
      </c>
      <c r="F4052" s="10">
        <v>198001051</v>
      </c>
      <c r="G4052" s="9">
        <v>1</v>
      </c>
      <c r="H4052" s="10">
        <v>30526111</v>
      </c>
      <c r="I4052" s="22">
        <f>(data[[#This Row],[Profit]]/data[[#This Row],[Penjualan]])*100%</f>
        <v>0.15417145942321286</v>
      </c>
      <c r="K4052" s="3"/>
    </row>
    <row r="4053" spans="1:11" ht="15.75" customHeight="1" x14ac:dyDescent="0.3">
      <c r="A4053" s="9" t="s">
        <v>2069</v>
      </c>
      <c r="B4053" s="7" t="s">
        <v>10</v>
      </c>
      <c r="C4053" s="8" t="s">
        <v>11</v>
      </c>
      <c r="D4053" s="9" t="s">
        <v>18</v>
      </c>
      <c r="E4053" s="9" t="s">
        <v>25</v>
      </c>
      <c r="F4053" s="10">
        <v>231462560</v>
      </c>
      <c r="G4053" s="9">
        <v>2</v>
      </c>
      <c r="H4053" s="10">
        <v>19594177</v>
      </c>
      <c r="I4053" s="22">
        <f>(data[[#This Row],[Profit]]/data[[#This Row],[Penjualan]])*100%</f>
        <v>8.4653764306417412E-2</v>
      </c>
      <c r="K4053" s="3"/>
    </row>
    <row r="4054" spans="1:11" ht="15.75" customHeight="1" x14ac:dyDescent="0.3">
      <c r="A4054" s="9" t="s">
        <v>2070</v>
      </c>
      <c r="B4054" s="7" t="s">
        <v>16</v>
      </c>
      <c r="C4054" s="8" t="s">
        <v>20</v>
      </c>
      <c r="D4054" s="9" t="s">
        <v>12</v>
      </c>
      <c r="E4054" s="9" t="s">
        <v>26</v>
      </c>
      <c r="F4054" s="10">
        <v>109792419</v>
      </c>
      <c r="G4054" s="9">
        <v>3</v>
      </c>
      <c r="H4054" s="10">
        <v>23592335</v>
      </c>
      <c r="I4054" s="22">
        <f>(data[[#This Row],[Profit]]/data[[#This Row],[Penjualan]])*100%</f>
        <v>0.21488127518166805</v>
      </c>
      <c r="K4054" s="3"/>
    </row>
    <row r="4055" spans="1:11" ht="15.75" customHeight="1" x14ac:dyDescent="0.3">
      <c r="A4055" s="9" t="s">
        <v>2070</v>
      </c>
      <c r="B4055" s="7" t="s">
        <v>16</v>
      </c>
      <c r="C4055" s="8" t="s">
        <v>20</v>
      </c>
      <c r="D4055" s="9" t="s">
        <v>12</v>
      </c>
      <c r="E4055" s="9" t="s">
        <v>26</v>
      </c>
      <c r="F4055" s="10">
        <v>153815725</v>
      </c>
      <c r="G4055" s="9">
        <v>3</v>
      </c>
      <c r="H4055" s="10">
        <v>26737978</v>
      </c>
      <c r="I4055" s="22">
        <f>(data[[#This Row],[Profit]]/data[[#This Row],[Penjualan]])*100%</f>
        <v>0.17383123864611372</v>
      </c>
      <c r="K4055" s="3"/>
    </row>
    <row r="4056" spans="1:11" ht="15.75" customHeight="1" x14ac:dyDescent="0.3">
      <c r="A4056" s="9" t="s">
        <v>2071</v>
      </c>
      <c r="B4056" s="7" t="s">
        <v>16</v>
      </c>
      <c r="C4056" s="8" t="s">
        <v>17</v>
      </c>
      <c r="D4056" s="9" t="s">
        <v>28</v>
      </c>
      <c r="E4056" s="9" t="s">
        <v>25</v>
      </c>
      <c r="F4056" s="10">
        <v>199204156</v>
      </c>
      <c r="G4056" s="9">
        <v>1</v>
      </c>
      <c r="H4056" s="10">
        <v>20049825</v>
      </c>
      <c r="I4056" s="22">
        <f>(data[[#This Row],[Profit]]/data[[#This Row],[Penjualan]])*100%</f>
        <v>0.10064963202876148</v>
      </c>
      <c r="K4056" s="3"/>
    </row>
    <row r="4057" spans="1:11" ht="15.75" customHeight="1" x14ac:dyDescent="0.3">
      <c r="A4057" s="9" t="s">
        <v>2072</v>
      </c>
      <c r="B4057" s="7" t="s">
        <v>16</v>
      </c>
      <c r="C4057" s="8" t="s">
        <v>20</v>
      </c>
      <c r="D4057" s="9" t="s">
        <v>18</v>
      </c>
      <c r="E4057" s="9" t="s">
        <v>25</v>
      </c>
      <c r="F4057" s="10">
        <v>142797769</v>
      </c>
      <c r="G4057" s="9">
        <v>3</v>
      </c>
      <c r="H4057" s="10">
        <v>25556794</v>
      </c>
      <c r="I4057" s="22">
        <f>(data[[#This Row],[Profit]]/data[[#This Row],[Penjualan]])*100%</f>
        <v>0.17897194178152742</v>
      </c>
      <c r="K4057" s="3"/>
    </row>
    <row r="4058" spans="1:11" ht="15.75" customHeight="1" x14ac:dyDescent="0.3">
      <c r="A4058" s="9" t="s">
        <v>2073</v>
      </c>
      <c r="B4058" s="7" t="s">
        <v>39</v>
      </c>
      <c r="C4058" s="8" t="s">
        <v>20</v>
      </c>
      <c r="D4058" s="9" t="s">
        <v>28</v>
      </c>
      <c r="E4058" s="9" t="s">
        <v>13</v>
      </c>
      <c r="F4058" s="10">
        <v>90557959</v>
      </c>
      <c r="G4058" s="9">
        <v>2</v>
      </c>
      <c r="H4058" s="10">
        <v>33723826</v>
      </c>
      <c r="I4058" s="22">
        <f>(data[[#This Row],[Profit]]/data[[#This Row],[Penjualan]])*100%</f>
        <v>0.37240046454668885</v>
      </c>
      <c r="K4058" s="3"/>
    </row>
    <row r="4059" spans="1:11" ht="15.75" customHeight="1" x14ac:dyDescent="0.3">
      <c r="A4059" s="9" t="s">
        <v>2074</v>
      </c>
      <c r="B4059" s="7" t="s">
        <v>39</v>
      </c>
      <c r="C4059" s="8" t="s">
        <v>20</v>
      </c>
      <c r="D4059" s="9" t="s">
        <v>18</v>
      </c>
      <c r="E4059" s="9" t="s">
        <v>30</v>
      </c>
      <c r="F4059" s="10">
        <v>161087721</v>
      </c>
      <c r="G4059" s="9">
        <v>2</v>
      </c>
      <c r="H4059" s="10">
        <v>20318085</v>
      </c>
      <c r="I4059" s="22">
        <f>(data[[#This Row],[Profit]]/data[[#This Row],[Penjualan]])*100%</f>
        <v>0.12613056335932643</v>
      </c>
      <c r="K4059" s="3"/>
    </row>
    <row r="4060" spans="1:11" ht="15.75" customHeight="1" x14ac:dyDescent="0.3">
      <c r="A4060" s="9" t="s">
        <v>2074</v>
      </c>
      <c r="B4060" s="7" t="s">
        <v>39</v>
      </c>
      <c r="C4060" s="8" t="s">
        <v>20</v>
      </c>
      <c r="D4060" s="9" t="s">
        <v>18</v>
      </c>
      <c r="E4060" s="9" t="s">
        <v>30</v>
      </c>
      <c r="F4060" s="10">
        <v>107351844</v>
      </c>
      <c r="G4060" s="9">
        <v>2</v>
      </c>
      <c r="H4060" s="10">
        <v>30804191</v>
      </c>
      <c r="I4060" s="22">
        <f>(data[[#This Row],[Profit]]/data[[#This Row],[Penjualan]])*100%</f>
        <v>0.28694608170866631</v>
      </c>
      <c r="K4060" s="3"/>
    </row>
    <row r="4061" spans="1:11" ht="15.75" customHeight="1" x14ac:dyDescent="0.3">
      <c r="A4061" s="9" t="s">
        <v>2074</v>
      </c>
      <c r="B4061" s="7" t="s">
        <v>39</v>
      </c>
      <c r="C4061" s="8" t="s">
        <v>20</v>
      </c>
      <c r="D4061" s="9" t="s">
        <v>18</v>
      </c>
      <c r="E4061" s="9" t="s">
        <v>30</v>
      </c>
      <c r="F4061" s="10">
        <v>221807378</v>
      </c>
      <c r="G4061" s="9">
        <v>3</v>
      </c>
      <c r="H4061" s="10">
        <v>29812167</v>
      </c>
      <c r="I4061" s="22">
        <f>(data[[#This Row],[Profit]]/data[[#This Row],[Penjualan]])*100%</f>
        <v>0.13440565985140493</v>
      </c>
      <c r="K4061" s="3"/>
    </row>
    <row r="4062" spans="1:11" ht="15.75" customHeight="1" x14ac:dyDescent="0.3">
      <c r="A4062" s="9" t="s">
        <v>2075</v>
      </c>
      <c r="B4062" s="7" t="s">
        <v>39</v>
      </c>
      <c r="C4062" s="8" t="s">
        <v>11</v>
      </c>
      <c r="D4062" s="9" t="s">
        <v>28</v>
      </c>
      <c r="E4062" s="9" t="s">
        <v>30</v>
      </c>
      <c r="F4062" s="10">
        <v>99611828</v>
      </c>
      <c r="G4062" s="9">
        <v>4</v>
      </c>
      <c r="H4062" s="10">
        <v>22750474</v>
      </c>
      <c r="I4062" s="22">
        <f>(data[[#This Row],[Profit]]/data[[#This Row],[Penjualan]])*100%</f>
        <v>0.22839129104226458</v>
      </c>
      <c r="K4062" s="3"/>
    </row>
    <row r="4063" spans="1:11" ht="15.75" customHeight="1" x14ac:dyDescent="0.3">
      <c r="A4063" s="9" t="s">
        <v>2076</v>
      </c>
      <c r="B4063" s="7" t="s">
        <v>39</v>
      </c>
      <c r="C4063" s="8" t="s">
        <v>20</v>
      </c>
      <c r="D4063" s="9" t="s">
        <v>12</v>
      </c>
      <c r="E4063" s="9" t="s">
        <v>13</v>
      </c>
      <c r="F4063" s="10">
        <v>104488605</v>
      </c>
      <c r="G4063" s="9">
        <v>4</v>
      </c>
      <c r="H4063" s="10">
        <v>13447395</v>
      </c>
      <c r="I4063" s="22">
        <f>(data[[#This Row],[Profit]]/data[[#This Row],[Penjualan]])*100%</f>
        <v>0.128697239282695</v>
      </c>
      <c r="K4063" s="3"/>
    </row>
    <row r="4064" spans="1:11" ht="15.75" customHeight="1" x14ac:dyDescent="0.3">
      <c r="A4064" s="9" t="s">
        <v>2076</v>
      </c>
      <c r="B4064" s="7" t="s">
        <v>39</v>
      </c>
      <c r="C4064" s="8" t="s">
        <v>20</v>
      </c>
      <c r="D4064" s="9" t="s">
        <v>12</v>
      </c>
      <c r="E4064" s="9" t="s">
        <v>13</v>
      </c>
      <c r="F4064" s="10">
        <v>94099557</v>
      </c>
      <c r="G4064" s="9">
        <v>5</v>
      </c>
      <c r="H4064" s="10">
        <v>30943261</v>
      </c>
      <c r="I4064" s="22">
        <f>(data[[#This Row],[Profit]]/data[[#This Row],[Penjualan]])*100%</f>
        <v>0.32883535254050134</v>
      </c>
      <c r="K4064" s="3"/>
    </row>
    <row r="4065" spans="1:11" ht="15.75" customHeight="1" x14ac:dyDescent="0.3">
      <c r="A4065" s="9" t="s">
        <v>2076</v>
      </c>
      <c r="B4065" s="7" t="s">
        <v>14</v>
      </c>
      <c r="C4065" s="8" t="s">
        <v>20</v>
      </c>
      <c r="D4065" s="9" t="s">
        <v>12</v>
      </c>
      <c r="E4065" s="9" t="s">
        <v>13</v>
      </c>
      <c r="F4065" s="10">
        <v>116408716</v>
      </c>
      <c r="G4065" s="9">
        <v>1</v>
      </c>
      <c r="H4065" s="10">
        <v>13959680</v>
      </c>
      <c r="I4065" s="22">
        <f>(data[[#This Row],[Profit]]/data[[#This Row],[Penjualan]])*100%</f>
        <v>0.11991954279437289</v>
      </c>
      <c r="K4065" s="3"/>
    </row>
    <row r="4066" spans="1:11" ht="15.75" customHeight="1" x14ac:dyDescent="0.3">
      <c r="A4066" s="9" t="s">
        <v>2077</v>
      </c>
      <c r="B4066" s="7" t="s">
        <v>39</v>
      </c>
      <c r="C4066" s="8" t="s">
        <v>17</v>
      </c>
      <c r="D4066" s="9" t="s">
        <v>12</v>
      </c>
      <c r="E4066" s="9" t="s">
        <v>13</v>
      </c>
      <c r="F4066" s="10">
        <v>236639103</v>
      </c>
      <c r="G4066" s="9">
        <v>2</v>
      </c>
      <c r="H4066" s="10">
        <v>32658978</v>
      </c>
      <c r="I4066" s="22">
        <f>(data[[#This Row],[Profit]]/data[[#This Row],[Penjualan]])*100%</f>
        <v>0.1380117553944582</v>
      </c>
      <c r="K4066" s="3"/>
    </row>
    <row r="4067" spans="1:11" ht="15.75" customHeight="1" x14ac:dyDescent="0.3">
      <c r="A4067" s="9" t="s">
        <v>2078</v>
      </c>
      <c r="B4067" s="7" t="s">
        <v>39</v>
      </c>
      <c r="C4067" s="8" t="s">
        <v>20</v>
      </c>
      <c r="D4067" s="9" t="s">
        <v>28</v>
      </c>
      <c r="E4067" s="9" t="s">
        <v>30</v>
      </c>
      <c r="F4067" s="10">
        <v>206536282</v>
      </c>
      <c r="G4067" s="9">
        <v>4</v>
      </c>
      <c r="H4067" s="10">
        <v>18824458</v>
      </c>
      <c r="I4067" s="22">
        <f>(data[[#This Row],[Profit]]/data[[#This Row],[Penjualan]])*100%</f>
        <v>9.1143588999050534E-2</v>
      </c>
      <c r="K4067" s="3"/>
    </row>
    <row r="4068" spans="1:11" ht="15.75" customHeight="1" x14ac:dyDescent="0.3">
      <c r="A4068" s="9" t="s">
        <v>2079</v>
      </c>
      <c r="B4068" s="7" t="s">
        <v>39</v>
      </c>
      <c r="C4068" s="8" t="s">
        <v>21</v>
      </c>
      <c r="D4068" s="9" t="s">
        <v>28</v>
      </c>
      <c r="E4068" s="9" t="s">
        <v>13</v>
      </c>
      <c r="F4068" s="10">
        <v>113502658</v>
      </c>
      <c r="G4068" s="9">
        <v>2</v>
      </c>
      <c r="H4068" s="10">
        <v>13183777</v>
      </c>
      <c r="I4068" s="22">
        <f>(data[[#This Row],[Profit]]/data[[#This Row],[Penjualan]])*100%</f>
        <v>0.11615390540017133</v>
      </c>
      <c r="K4068" s="3"/>
    </row>
    <row r="4069" spans="1:11" ht="15.75" customHeight="1" x14ac:dyDescent="0.3">
      <c r="A4069" s="9" t="s">
        <v>2080</v>
      </c>
      <c r="B4069" s="7" t="s">
        <v>10</v>
      </c>
      <c r="C4069" s="8" t="s">
        <v>20</v>
      </c>
      <c r="D4069" s="9" t="s">
        <v>12</v>
      </c>
      <c r="E4069" s="9" t="s">
        <v>25</v>
      </c>
      <c r="F4069" s="10">
        <v>107786162</v>
      </c>
      <c r="G4069" s="9">
        <v>1</v>
      </c>
      <c r="H4069" s="10">
        <v>34024601</v>
      </c>
      <c r="I4069" s="22">
        <f>(data[[#This Row],[Profit]]/data[[#This Row],[Penjualan]])*100%</f>
        <v>0.31566761788957659</v>
      </c>
      <c r="K4069" s="3"/>
    </row>
    <row r="4070" spans="1:11" ht="15.75" customHeight="1" x14ac:dyDescent="0.3">
      <c r="A4070" s="9" t="s">
        <v>2080</v>
      </c>
      <c r="B4070" s="7" t="s">
        <v>16</v>
      </c>
      <c r="C4070" s="8" t="s">
        <v>20</v>
      </c>
      <c r="D4070" s="9" t="s">
        <v>12</v>
      </c>
      <c r="E4070" s="9" t="s">
        <v>25</v>
      </c>
      <c r="F4070" s="10">
        <v>123508771</v>
      </c>
      <c r="G4070" s="9">
        <v>3</v>
      </c>
      <c r="H4070" s="10">
        <v>33133922</v>
      </c>
      <c r="I4070" s="22">
        <f>(data[[#This Row],[Profit]]/data[[#This Row],[Penjualan]])*100%</f>
        <v>0.26827181366738723</v>
      </c>
      <c r="K4070" s="3"/>
    </row>
    <row r="4071" spans="1:11" ht="15.75" customHeight="1" x14ac:dyDescent="0.3">
      <c r="A4071" s="9" t="s">
        <v>2081</v>
      </c>
      <c r="B4071" s="7" t="s">
        <v>14</v>
      </c>
      <c r="C4071" s="8" t="s">
        <v>20</v>
      </c>
      <c r="D4071" s="9" t="s">
        <v>28</v>
      </c>
      <c r="E4071" s="9" t="s">
        <v>25</v>
      </c>
      <c r="F4071" s="10">
        <v>137694182</v>
      </c>
      <c r="G4071" s="9">
        <v>1</v>
      </c>
      <c r="H4071" s="10">
        <v>13879528</v>
      </c>
      <c r="I4071" s="22">
        <f>(data[[#This Row],[Profit]]/data[[#This Row],[Penjualan]])*100%</f>
        <v>0.10079966922640203</v>
      </c>
      <c r="K4071" s="3"/>
    </row>
    <row r="4072" spans="1:11" ht="15.75" customHeight="1" x14ac:dyDescent="0.3">
      <c r="A4072" s="9" t="s">
        <v>2082</v>
      </c>
      <c r="B4072" s="7" t="s">
        <v>14</v>
      </c>
      <c r="C4072" s="8" t="s">
        <v>20</v>
      </c>
      <c r="D4072" s="9" t="s">
        <v>28</v>
      </c>
      <c r="E4072" s="9" t="s">
        <v>25</v>
      </c>
      <c r="F4072" s="10">
        <v>245719309</v>
      </c>
      <c r="G4072" s="9">
        <v>5</v>
      </c>
      <c r="H4072" s="10">
        <v>12274853</v>
      </c>
      <c r="I4072" s="22">
        <f>(data[[#This Row],[Profit]]/data[[#This Row],[Penjualan]])*100%</f>
        <v>4.9954775837335597E-2</v>
      </c>
      <c r="K4072" s="3"/>
    </row>
    <row r="4073" spans="1:11" ht="15.75" customHeight="1" x14ac:dyDescent="0.3">
      <c r="A4073" s="9" t="s">
        <v>2083</v>
      </c>
      <c r="B4073" s="7" t="s">
        <v>14</v>
      </c>
      <c r="C4073" s="8" t="s">
        <v>17</v>
      </c>
      <c r="D4073" s="9" t="s">
        <v>28</v>
      </c>
      <c r="E4073" s="9" t="s">
        <v>30</v>
      </c>
      <c r="F4073" s="10">
        <v>135129021</v>
      </c>
      <c r="G4073" s="9">
        <v>2</v>
      </c>
      <c r="H4073" s="10">
        <v>23757450</v>
      </c>
      <c r="I4073" s="22">
        <f>(data[[#This Row],[Profit]]/data[[#This Row],[Penjualan]])*100%</f>
        <v>0.17581308459268716</v>
      </c>
      <c r="K4073" s="3"/>
    </row>
    <row r="4074" spans="1:11" ht="15.75" customHeight="1" x14ac:dyDescent="0.3">
      <c r="A4074" s="9" t="s">
        <v>2084</v>
      </c>
      <c r="B4074" s="7" t="s">
        <v>14</v>
      </c>
      <c r="C4074" s="8" t="s">
        <v>20</v>
      </c>
      <c r="D4074" s="9" t="s">
        <v>28</v>
      </c>
      <c r="E4074" s="9" t="s">
        <v>30</v>
      </c>
      <c r="F4074" s="10">
        <v>178090572</v>
      </c>
      <c r="G4074" s="9">
        <v>1</v>
      </c>
      <c r="H4074" s="10">
        <v>19302296</v>
      </c>
      <c r="I4074" s="22">
        <f>(data[[#This Row],[Profit]]/data[[#This Row],[Penjualan]])*100%</f>
        <v>0.10838471561537801</v>
      </c>
      <c r="K4074" s="3"/>
    </row>
    <row r="4075" spans="1:11" ht="15.75" customHeight="1" x14ac:dyDescent="0.3">
      <c r="A4075" s="9" t="s">
        <v>2084</v>
      </c>
      <c r="B4075" s="7" t="s">
        <v>14</v>
      </c>
      <c r="C4075" s="8" t="s">
        <v>20</v>
      </c>
      <c r="D4075" s="9" t="s">
        <v>28</v>
      </c>
      <c r="E4075" s="9" t="s">
        <v>30</v>
      </c>
      <c r="F4075" s="10">
        <v>208637205</v>
      </c>
      <c r="G4075" s="9">
        <v>1</v>
      </c>
      <c r="H4075" s="10">
        <v>20613128</v>
      </c>
      <c r="I4075" s="22">
        <f>(data[[#This Row],[Profit]]/data[[#This Row],[Penjualan]])*100%</f>
        <v>9.8798907893728735E-2</v>
      </c>
      <c r="K4075" s="3"/>
    </row>
    <row r="4076" spans="1:11" ht="15.75" customHeight="1" x14ac:dyDescent="0.3">
      <c r="A4076" s="9" t="s">
        <v>2085</v>
      </c>
      <c r="B4076" s="7" t="s">
        <v>14</v>
      </c>
      <c r="C4076" s="8" t="s">
        <v>21</v>
      </c>
      <c r="D4076" s="9" t="s">
        <v>18</v>
      </c>
      <c r="E4076" s="9" t="s">
        <v>30</v>
      </c>
      <c r="F4076" s="10">
        <v>200372954</v>
      </c>
      <c r="G4076" s="9">
        <v>4</v>
      </c>
      <c r="H4076" s="10">
        <v>21336655</v>
      </c>
      <c r="I4076" s="22">
        <f>(data[[#This Row],[Profit]]/data[[#This Row],[Penjualan]])*100%</f>
        <v>0.1064847055156955</v>
      </c>
      <c r="K4076" s="3"/>
    </row>
    <row r="4077" spans="1:11" ht="15.75" customHeight="1" x14ac:dyDescent="0.3">
      <c r="A4077" s="9" t="s">
        <v>2085</v>
      </c>
      <c r="B4077" s="7" t="s">
        <v>14</v>
      </c>
      <c r="C4077" s="8" t="s">
        <v>21</v>
      </c>
      <c r="D4077" s="9" t="s">
        <v>18</v>
      </c>
      <c r="E4077" s="9" t="s">
        <v>30</v>
      </c>
      <c r="F4077" s="10">
        <v>178189558</v>
      </c>
      <c r="G4077" s="9">
        <v>2</v>
      </c>
      <c r="H4077" s="10">
        <v>25894528</v>
      </c>
      <c r="I4077" s="22">
        <f>(data[[#This Row],[Profit]]/data[[#This Row],[Penjualan]])*100%</f>
        <v>0.14532012027326541</v>
      </c>
      <c r="K4077" s="3"/>
    </row>
    <row r="4078" spans="1:11" ht="15.75" customHeight="1" x14ac:dyDescent="0.3">
      <c r="A4078" s="9" t="s">
        <v>2085</v>
      </c>
      <c r="B4078" s="7" t="s">
        <v>10</v>
      </c>
      <c r="C4078" s="8" t="s">
        <v>21</v>
      </c>
      <c r="D4078" s="9" t="s">
        <v>18</v>
      </c>
      <c r="E4078" s="9" t="s">
        <v>30</v>
      </c>
      <c r="F4078" s="10">
        <v>149785797</v>
      </c>
      <c r="G4078" s="9">
        <v>4</v>
      </c>
      <c r="H4078" s="10">
        <v>28198672</v>
      </c>
      <c r="I4078" s="22">
        <f>(data[[#This Row],[Profit]]/data[[#This Row],[Penjualan]])*100%</f>
        <v>0.18825998569143373</v>
      </c>
      <c r="K4078" s="3"/>
    </row>
    <row r="4079" spans="1:11" ht="15.75" customHeight="1" x14ac:dyDescent="0.3">
      <c r="A4079" s="9" t="s">
        <v>2085</v>
      </c>
      <c r="B4079" s="7" t="s">
        <v>39</v>
      </c>
      <c r="C4079" s="8" t="s">
        <v>21</v>
      </c>
      <c r="D4079" s="9" t="s">
        <v>18</v>
      </c>
      <c r="E4079" s="9" t="s">
        <v>30</v>
      </c>
      <c r="F4079" s="10">
        <v>153162995</v>
      </c>
      <c r="G4079" s="9">
        <v>1</v>
      </c>
      <c r="H4079" s="10">
        <v>21033715</v>
      </c>
      <c r="I4079" s="22">
        <f>(data[[#This Row],[Profit]]/data[[#This Row],[Penjualan]])*100%</f>
        <v>0.13732896121546853</v>
      </c>
      <c r="K4079" s="3"/>
    </row>
    <row r="4080" spans="1:11" ht="15.75" customHeight="1" x14ac:dyDescent="0.3">
      <c r="A4080" s="9" t="s">
        <v>2086</v>
      </c>
      <c r="B4080" s="7" t="s">
        <v>14</v>
      </c>
      <c r="C4080" s="8" t="s">
        <v>17</v>
      </c>
      <c r="D4080" s="9" t="s">
        <v>28</v>
      </c>
      <c r="E4080" s="9" t="s">
        <v>30</v>
      </c>
      <c r="F4080" s="10">
        <v>122211144</v>
      </c>
      <c r="G4080" s="9">
        <v>2</v>
      </c>
      <c r="H4080" s="10">
        <v>27754922</v>
      </c>
      <c r="I4080" s="22">
        <f>(data[[#This Row],[Profit]]/data[[#This Row],[Penjualan]])*100%</f>
        <v>0.22710631037051743</v>
      </c>
      <c r="K4080" s="3"/>
    </row>
    <row r="4081" spans="1:11" ht="15.75" customHeight="1" x14ac:dyDescent="0.3">
      <c r="A4081" s="9" t="s">
        <v>2086</v>
      </c>
      <c r="B4081" s="7" t="s">
        <v>16</v>
      </c>
      <c r="C4081" s="8" t="s">
        <v>17</v>
      </c>
      <c r="D4081" s="9" t="s">
        <v>28</v>
      </c>
      <c r="E4081" s="9" t="s">
        <v>30</v>
      </c>
      <c r="F4081" s="10">
        <v>201193767</v>
      </c>
      <c r="G4081" s="9">
        <v>5</v>
      </c>
      <c r="H4081" s="10">
        <v>19335650</v>
      </c>
      <c r="I4081" s="22">
        <f>(data[[#This Row],[Profit]]/data[[#This Row],[Penjualan]])*100%</f>
        <v>9.6104617396024994E-2</v>
      </c>
      <c r="K4081" s="3"/>
    </row>
    <row r="4082" spans="1:11" ht="15.75" customHeight="1" x14ac:dyDescent="0.3">
      <c r="A4082" s="9" t="s">
        <v>2086</v>
      </c>
      <c r="B4082" s="7" t="s">
        <v>10</v>
      </c>
      <c r="C4082" s="8" t="s">
        <v>17</v>
      </c>
      <c r="D4082" s="9" t="s">
        <v>28</v>
      </c>
      <c r="E4082" s="9" t="s">
        <v>30</v>
      </c>
      <c r="F4082" s="10">
        <v>110237045</v>
      </c>
      <c r="G4082" s="9">
        <v>5</v>
      </c>
      <c r="H4082" s="10">
        <v>33995562</v>
      </c>
      <c r="I4082" s="22">
        <f>(data[[#This Row],[Profit]]/data[[#This Row],[Penjualan]])*100%</f>
        <v>0.30838600581138581</v>
      </c>
      <c r="K4082" s="3"/>
    </row>
    <row r="4083" spans="1:11" ht="15.75" customHeight="1" x14ac:dyDescent="0.3">
      <c r="A4083" s="9" t="s">
        <v>2086</v>
      </c>
      <c r="B4083" s="7" t="s">
        <v>14</v>
      </c>
      <c r="C4083" s="8" t="s">
        <v>17</v>
      </c>
      <c r="D4083" s="9" t="s">
        <v>28</v>
      </c>
      <c r="E4083" s="9" t="s">
        <v>30</v>
      </c>
      <c r="F4083" s="10">
        <v>105020686</v>
      </c>
      <c r="G4083" s="9">
        <v>2</v>
      </c>
      <c r="H4083" s="10">
        <v>26892456</v>
      </c>
      <c r="I4083" s="22">
        <f>(data[[#This Row],[Profit]]/data[[#This Row],[Penjualan]])*100%</f>
        <v>0.25606818070108589</v>
      </c>
      <c r="K4083" s="3"/>
    </row>
    <row r="4084" spans="1:11" ht="15.75" customHeight="1" x14ac:dyDescent="0.3">
      <c r="A4084" s="9" t="s">
        <v>2086</v>
      </c>
      <c r="B4084" s="7" t="s">
        <v>14</v>
      </c>
      <c r="C4084" s="8" t="s">
        <v>17</v>
      </c>
      <c r="D4084" s="9" t="s">
        <v>28</v>
      </c>
      <c r="E4084" s="9" t="s">
        <v>30</v>
      </c>
      <c r="F4084" s="10">
        <v>245950372</v>
      </c>
      <c r="G4084" s="9">
        <v>3</v>
      </c>
      <c r="H4084" s="10">
        <v>29594094</v>
      </c>
      <c r="I4084" s="22">
        <f>(data[[#This Row],[Profit]]/data[[#This Row],[Penjualan]])*100%</f>
        <v>0.12032546956261567</v>
      </c>
      <c r="K4084" s="3"/>
    </row>
    <row r="4085" spans="1:11" ht="15.75" customHeight="1" x14ac:dyDescent="0.3">
      <c r="A4085" s="9" t="s">
        <v>2086</v>
      </c>
      <c r="B4085" s="7" t="s">
        <v>14</v>
      </c>
      <c r="C4085" s="8" t="s">
        <v>17</v>
      </c>
      <c r="D4085" s="9" t="s">
        <v>28</v>
      </c>
      <c r="E4085" s="9" t="s">
        <v>30</v>
      </c>
      <c r="F4085" s="10">
        <v>175278843</v>
      </c>
      <c r="G4085" s="9">
        <v>5</v>
      </c>
      <c r="H4085" s="10">
        <v>27320063</v>
      </c>
      <c r="I4085" s="22">
        <f>(data[[#This Row],[Profit]]/data[[#This Row],[Penjualan]])*100%</f>
        <v>0.1558662901488915</v>
      </c>
      <c r="K4085" s="3"/>
    </row>
    <row r="4086" spans="1:11" ht="15.75" customHeight="1" x14ac:dyDescent="0.3">
      <c r="A4086" s="9" t="s">
        <v>2086</v>
      </c>
      <c r="B4086" s="7" t="s">
        <v>14</v>
      </c>
      <c r="C4086" s="8" t="s">
        <v>17</v>
      </c>
      <c r="D4086" s="9" t="s">
        <v>28</v>
      </c>
      <c r="E4086" s="9" t="s">
        <v>30</v>
      </c>
      <c r="F4086" s="10">
        <v>143079774</v>
      </c>
      <c r="G4086" s="9">
        <v>1</v>
      </c>
      <c r="H4086" s="10">
        <v>17103592</v>
      </c>
      <c r="I4086" s="22">
        <f>(data[[#This Row],[Profit]]/data[[#This Row],[Penjualan]])*100%</f>
        <v>0.11953885250056377</v>
      </c>
      <c r="K4086" s="3"/>
    </row>
    <row r="4087" spans="1:11" ht="15.75" customHeight="1" x14ac:dyDescent="0.3">
      <c r="A4087" s="9" t="s">
        <v>2087</v>
      </c>
      <c r="B4087" s="7" t="s">
        <v>14</v>
      </c>
      <c r="C4087" s="8" t="s">
        <v>20</v>
      </c>
      <c r="D4087" s="9" t="s">
        <v>28</v>
      </c>
      <c r="E4087" s="9" t="s">
        <v>13</v>
      </c>
      <c r="F4087" s="10">
        <v>150082476</v>
      </c>
      <c r="G4087" s="9">
        <v>4</v>
      </c>
      <c r="H4087" s="10">
        <v>15341522</v>
      </c>
      <c r="I4087" s="22">
        <f>(data[[#This Row],[Profit]]/data[[#This Row],[Penjualan]])*100%</f>
        <v>0.10222060835403594</v>
      </c>
      <c r="K4087" s="3"/>
    </row>
    <row r="4088" spans="1:11" ht="15.75" customHeight="1" x14ac:dyDescent="0.3">
      <c r="A4088" s="9" t="s">
        <v>2088</v>
      </c>
      <c r="B4088" s="7" t="s">
        <v>39</v>
      </c>
      <c r="C4088" s="8" t="s">
        <v>17</v>
      </c>
      <c r="D4088" s="9" t="s">
        <v>28</v>
      </c>
      <c r="E4088" s="9" t="s">
        <v>26</v>
      </c>
      <c r="F4088" s="10">
        <v>138128860</v>
      </c>
      <c r="G4088" s="9">
        <v>4</v>
      </c>
      <c r="H4088" s="10">
        <v>16184461</v>
      </c>
      <c r="I4088" s="22">
        <f>(data[[#This Row],[Profit]]/data[[#This Row],[Penjualan]])*100%</f>
        <v>0.11716929394769493</v>
      </c>
      <c r="K4088" s="3"/>
    </row>
    <row r="4089" spans="1:11" ht="15.75" customHeight="1" x14ac:dyDescent="0.3">
      <c r="A4089" s="9" t="s">
        <v>2088</v>
      </c>
      <c r="B4089" s="7" t="s">
        <v>39</v>
      </c>
      <c r="C4089" s="8" t="s">
        <v>17</v>
      </c>
      <c r="D4089" s="9" t="s">
        <v>28</v>
      </c>
      <c r="E4089" s="9" t="s">
        <v>26</v>
      </c>
      <c r="F4089" s="10">
        <v>145636596</v>
      </c>
      <c r="G4089" s="9">
        <v>4</v>
      </c>
      <c r="H4089" s="10">
        <v>21780116</v>
      </c>
      <c r="I4089" s="22">
        <f>(data[[#This Row],[Profit]]/data[[#This Row],[Penjualan]])*100%</f>
        <v>0.1495511196924707</v>
      </c>
      <c r="K4089" s="3"/>
    </row>
    <row r="4090" spans="1:11" ht="15.75" customHeight="1" x14ac:dyDescent="0.3">
      <c r="A4090" s="9" t="s">
        <v>2088</v>
      </c>
      <c r="B4090" s="7" t="s">
        <v>10</v>
      </c>
      <c r="C4090" s="8" t="s">
        <v>17</v>
      </c>
      <c r="D4090" s="9" t="s">
        <v>28</v>
      </c>
      <c r="E4090" s="9" t="s">
        <v>26</v>
      </c>
      <c r="F4090" s="10">
        <v>227741271</v>
      </c>
      <c r="G4090" s="9">
        <v>1</v>
      </c>
      <c r="H4090" s="10">
        <v>17325169</v>
      </c>
      <c r="I4090" s="22">
        <f>(data[[#This Row],[Profit]]/data[[#This Row],[Penjualan]])*100%</f>
        <v>7.6073910204883327E-2</v>
      </c>
      <c r="K4090" s="3"/>
    </row>
    <row r="4091" spans="1:11" ht="15.75" customHeight="1" x14ac:dyDescent="0.3">
      <c r="A4091" s="9" t="s">
        <v>2089</v>
      </c>
      <c r="B4091" s="7" t="s">
        <v>14</v>
      </c>
      <c r="C4091" s="8" t="s">
        <v>20</v>
      </c>
      <c r="D4091" s="9" t="s">
        <v>28</v>
      </c>
      <c r="E4091" s="9" t="s">
        <v>13</v>
      </c>
      <c r="F4091" s="10">
        <v>109663829</v>
      </c>
      <c r="G4091" s="9">
        <v>3</v>
      </c>
      <c r="H4091" s="10">
        <v>15038329</v>
      </c>
      <c r="I4091" s="22">
        <f>(data[[#This Row],[Profit]]/data[[#This Row],[Penjualan]])*100%</f>
        <v>0.13713116838187367</v>
      </c>
      <c r="K4091" s="3"/>
    </row>
    <row r="4092" spans="1:11" ht="15.75" customHeight="1" x14ac:dyDescent="0.3">
      <c r="A4092" s="9" t="s">
        <v>2090</v>
      </c>
      <c r="B4092" s="7" t="s">
        <v>14</v>
      </c>
      <c r="C4092" s="8" t="s">
        <v>20</v>
      </c>
      <c r="D4092" s="9" t="s">
        <v>12</v>
      </c>
      <c r="E4092" s="9" t="s">
        <v>25</v>
      </c>
      <c r="F4092" s="10">
        <v>143153927</v>
      </c>
      <c r="G4092" s="9">
        <v>4</v>
      </c>
      <c r="H4092" s="10">
        <v>33797858</v>
      </c>
      <c r="I4092" s="22">
        <f>(data[[#This Row],[Profit]]/data[[#This Row],[Penjualan]])*100%</f>
        <v>0.23609452222711291</v>
      </c>
      <c r="K4092" s="3"/>
    </row>
    <row r="4093" spans="1:11" ht="15.75" customHeight="1" x14ac:dyDescent="0.3">
      <c r="A4093" s="9" t="s">
        <v>2091</v>
      </c>
      <c r="B4093" s="7" t="s">
        <v>14</v>
      </c>
      <c r="C4093" s="8" t="s">
        <v>11</v>
      </c>
      <c r="D4093" s="9" t="s">
        <v>12</v>
      </c>
      <c r="E4093" s="9" t="s">
        <v>25</v>
      </c>
      <c r="F4093" s="10">
        <v>184585181</v>
      </c>
      <c r="G4093" s="9">
        <v>1</v>
      </c>
      <c r="H4093" s="10">
        <v>24433976</v>
      </c>
      <c r="I4093" s="22">
        <f>(data[[#This Row],[Profit]]/data[[#This Row],[Penjualan]])*100%</f>
        <v>0.1323723598374888</v>
      </c>
      <c r="K4093" s="3"/>
    </row>
    <row r="4094" spans="1:11" ht="15.75" customHeight="1" x14ac:dyDescent="0.3">
      <c r="A4094" s="9" t="s">
        <v>2091</v>
      </c>
      <c r="B4094" s="7" t="s">
        <v>39</v>
      </c>
      <c r="C4094" s="8" t="s">
        <v>11</v>
      </c>
      <c r="D4094" s="9" t="s">
        <v>12</v>
      </c>
      <c r="E4094" s="9" t="s">
        <v>25</v>
      </c>
      <c r="F4094" s="10">
        <v>96151471</v>
      </c>
      <c r="G4094" s="9">
        <v>4</v>
      </c>
      <c r="H4094" s="10">
        <v>30407594</v>
      </c>
      <c r="I4094" s="22">
        <f>(data[[#This Row],[Profit]]/data[[#This Row],[Penjualan]])*100%</f>
        <v>0.3162467894016931</v>
      </c>
      <c r="K4094" s="3"/>
    </row>
    <row r="4095" spans="1:11" ht="15.75" customHeight="1" x14ac:dyDescent="0.3">
      <c r="A4095" s="9" t="s">
        <v>2092</v>
      </c>
      <c r="B4095" s="7" t="s">
        <v>39</v>
      </c>
      <c r="C4095" s="8" t="s">
        <v>17</v>
      </c>
      <c r="D4095" s="9" t="s">
        <v>28</v>
      </c>
      <c r="E4095" s="9" t="s">
        <v>25</v>
      </c>
      <c r="F4095" s="10">
        <v>203081675</v>
      </c>
      <c r="G4095" s="9">
        <v>5</v>
      </c>
      <c r="H4095" s="10">
        <v>31891688</v>
      </c>
      <c r="I4095" s="22">
        <f>(data[[#This Row],[Profit]]/data[[#This Row],[Penjualan]])*100%</f>
        <v>0.15703872838354321</v>
      </c>
      <c r="K4095" s="3"/>
    </row>
    <row r="4096" spans="1:11" ht="15.75" customHeight="1" x14ac:dyDescent="0.3">
      <c r="A4096" s="9" t="s">
        <v>2092</v>
      </c>
      <c r="B4096" s="7" t="s">
        <v>10</v>
      </c>
      <c r="C4096" s="8" t="s">
        <v>17</v>
      </c>
      <c r="D4096" s="9" t="s">
        <v>28</v>
      </c>
      <c r="E4096" s="9" t="s">
        <v>25</v>
      </c>
      <c r="F4096" s="10">
        <v>189954235</v>
      </c>
      <c r="G4096" s="9">
        <v>5</v>
      </c>
      <c r="H4096" s="10">
        <v>34572298</v>
      </c>
      <c r="I4096" s="22">
        <f>(data[[#This Row],[Profit]]/data[[#This Row],[Penjualan]])*100%</f>
        <v>0.18200330200587525</v>
      </c>
      <c r="K4096" s="3"/>
    </row>
    <row r="4097" spans="1:11" ht="15.75" customHeight="1" x14ac:dyDescent="0.3">
      <c r="A4097" s="9" t="s">
        <v>2092</v>
      </c>
      <c r="B4097" s="7" t="s">
        <v>10</v>
      </c>
      <c r="C4097" s="8" t="s">
        <v>17</v>
      </c>
      <c r="D4097" s="9" t="s">
        <v>28</v>
      </c>
      <c r="E4097" s="9" t="s">
        <v>25</v>
      </c>
      <c r="F4097" s="10">
        <v>169238145</v>
      </c>
      <c r="G4097" s="9">
        <v>2</v>
      </c>
      <c r="H4097" s="10">
        <v>16949104</v>
      </c>
      <c r="I4097" s="22">
        <f>(data[[#This Row],[Profit]]/data[[#This Row],[Penjualan]])*100%</f>
        <v>0.10014943144171191</v>
      </c>
      <c r="K4097" s="3"/>
    </row>
    <row r="4098" spans="1:11" ht="15.75" customHeight="1" x14ac:dyDescent="0.3">
      <c r="A4098" s="9" t="s">
        <v>2092</v>
      </c>
      <c r="B4098" s="7" t="s">
        <v>39</v>
      </c>
      <c r="C4098" s="8" t="s">
        <v>17</v>
      </c>
      <c r="D4098" s="9" t="s">
        <v>28</v>
      </c>
      <c r="E4098" s="9" t="s">
        <v>25</v>
      </c>
      <c r="F4098" s="10">
        <v>242072297</v>
      </c>
      <c r="G4098" s="9">
        <v>1</v>
      </c>
      <c r="H4098" s="10">
        <v>33575923</v>
      </c>
      <c r="I4098" s="22">
        <f>(data[[#This Row],[Profit]]/data[[#This Row],[Penjualan]])*100%</f>
        <v>0.13870204652125062</v>
      </c>
      <c r="K4098" s="3"/>
    </row>
    <row r="4099" spans="1:11" ht="15.75" customHeight="1" x14ac:dyDescent="0.3">
      <c r="A4099" s="9" t="s">
        <v>2092</v>
      </c>
      <c r="B4099" s="7" t="s">
        <v>14</v>
      </c>
      <c r="C4099" s="8" t="s">
        <v>17</v>
      </c>
      <c r="D4099" s="9" t="s">
        <v>28</v>
      </c>
      <c r="E4099" s="9" t="s">
        <v>25</v>
      </c>
      <c r="F4099" s="10">
        <v>172700329</v>
      </c>
      <c r="G4099" s="9">
        <v>3</v>
      </c>
      <c r="H4099" s="10">
        <v>29963034</v>
      </c>
      <c r="I4099" s="22">
        <f>(data[[#This Row],[Profit]]/data[[#This Row],[Penjualan]])*100%</f>
        <v>0.1734972606797987</v>
      </c>
      <c r="K4099" s="3"/>
    </row>
    <row r="4100" spans="1:11" ht="15.75" customHeight="1" x14ac:dyDescent="0.3">
      <c r="A4100" s="9" t="s">
        <v>2093</v>
      </c>
      <c r="B4100" s="7" t="s">
        <v>14</v>
      </c>
      <c r="C4100" s="8" t="s">
        <v>11</v>
      </c>
      <c r="D4100" s="9" t="s">
        <v>28</v>
      </c>
      <c r="E4100" s="9" t="s">
        <v>13</v>
      </c>
      <c r="F4100" s="10">
        <v>127747687</v>
      </c>
      <c r="G4100" s="9">
        <v>4</v>
      </c>
      <c r="H4100" s="10">
        <v>25479455</v>
      </c>
      <c r="I4100" s="22">
        <f>(data[[#This Row],[Profit]]/data[[#This Row],[Penjualan]])*100%</f>
        <v>0.19945139985195975</v>
      </c>
      <c r="K4100" s="3"/>
    </row>
    <row r="4101" spans="1:11" ht="15.75" customHeight="1" x14ac:dyDescent="0.3">
      <c r="A4101" s="9" t="s">
        <v>2094</v>
      </c>
      <c r="B4101" s="7" t="s">
        <v>14</v>
      </c>
      <c r="C4101" s="8" t="s">
        <v>20</v>
      </c>
      <c r="D4101" s="9" t="s">
        <v>12</v>
      </c>
      <c r="E4101" s="9" t="s">
        <v>13</v>
      </c>
      <c r="F4101" s="10">
        <v>155100299</v>
      </c>
      <c r="G4101" s="9">
        <v>3</v>
      </c>
      <c r="H4101" s="10">
        <v>14272645</v>
      </c>
      <c r="I4101" s="22">
        <f>(data[[#This Row],[Profit]]/data[[#This Row],[Penjualan]])*100%</f>
        <v>9.2022034077445594E-2</v>
      </c>
      <c r="K4101" s="3"/>
    </row>
    <row r="4102" spans="1:11" ht="15.75" customHeight="1" x14ac:dyDescent="0.3">
      <c r="A4102" s="9" t="s">
        <v>2095</v>
      </c>
      <c r="B4102" s="7" t="s">
        <v>10</v>
      </c>
      <c r="C4102" s="8" t="s">
        <v>20</v>
      </c>
      <c r="D4102" s="9" t="s">
        <v>28</v>
      </c>
      <c r="E4102" s="9" t="s">
        <v>13</v>
      </c>
      <c r="F4102" s="10">
        <v>102366058</v>
      </c>
      <c r="G4102" s="9">
        <v>3</v>
      </c>
      <c r="H4102" s="10">
        <v>22587869</v>
      </c>
      <c r="I4102" s="22">
        <f>(data[[#This Row],[Profit]]/data[[#This Row],[Penjualan]])*100%</f>
        <v>0.22065779850582895</v>
      </c>
      <c r="K4102" s="3"/>
    </row>
    <row r="4103" spans="1:11" ht="15.75" customHeight="1" x14ac:dyDescent="0.3">
      <c r="A4103" s="9" t="s">
        <v>2096</v>
      </c>
      <c r="B4103" s="7" t="s">
        <v>10</v>
      </c>
      <c r="C4103" s="8" t="s">
        <v>20</v>
      </c>
      <c r="D4103" s="9" t="s">
        <v>18</v>
      </c>
      <c r="E4103" s="9" t="s">
        <v>25</v>
      </c>
      <c r="F4103" s="10">
        <v>172688982</v>
      </c>
      <c r="G4103" s="9">
        <v>5</v>
      </c>
      <c r="H4103" s="10">
        <v>16117129</v>
      </c>
      <c r="I4103" s="22">
        <f>(data[[#This Row],[Profit]]/data[[#This Row],[Penjualan]])*100%</f>
        <v>9.3330383984775583E-2</v>
      </c>
      <c r="K4103" s="3"/>
    </row>
    <row r="4104" spans="1:11" ht="15.75" customHeight="1" x14ac:dyDescent="0.3">
      <c r="A4104" s="9" t="s">
        <v>2097</v>
      </c>
      <c r="B4104" s="7" t="s">
        <v>39</v>
      </c>
      <c r="C4104" s="8" t="s">
        <v>11</v>
      </c>
      <c r="D4104" s="9" t="s">
        <v>12</v>
      </c>
      <c r="E4104" s="9" t="s">
        <v>13</v>
      </c>
      <c r="F4104" s="10">
        <v>224170697</v>
      </c>
      <c r="G4104" s="9">
        <v>2</v>
      </c>
      <c r="H4104" s="10">
        <v>32137836</v>
      </c>
      <c r="I4104" s="22">
        <f>(data[[#This Row],[Profit]]/data[[#This Row],[Penjualan]])*100%</f>
        <v>0.14336323359872499</v>
      </c>
      <c r="K4104" s="3"/>
    </row>
    <row r="4105" spans="1:11" ht="15.75" customHeight="1" x14ac:dyDescent="0.3">
      <c r="A4105" s="9" t="s">
        <v>2098</v>
      </c>
      <c r="B4105" s="7" t="s">
        <v>16</v>
      </c>
      <c r="C4105" s="8" t="s">
        <v>20</v>
      </c>
      <c r="D4105" s="9" t="s">
        <v>12</v>
      </c>
      <c r="E4105" s="9" t="s">
        <v>13</v>
      </c>
      <c r="F4105" s="10">
        <v>249329380</v>
      </c>
      <c r="G4105" s="9">
        <v>3</v>
      </c>
      <c r="H4105" s="10">
        <v>12024598</v>
      </c>
      <c r="I4105" s="22">
        <f>(data[[#This Row],[Profit]]/data[[#This Row],[Penjualan]])*100%</f>
        <v>4.8227762007028614E-2</v>
      </c>
      <c r="K4105" s="3"/>
    </row>
    <row r="4106" spans="1:11" ht="15.75" customHeight="1" x14ac:dyDescent="0.3">
      <c r="A4106" s="9" t="s">
        <v>2098</v>
      </c>
      <c r="B4106" s="7" t="s">
        <v>16</v>
      </c>
      <c r="C4106" s="8" t="s">
        <v>20</v>
      </c>
      <c r="D4106" s="9" t="s">
        <v>12</v>
      </c>
      <c r="E4106" s="9" t="s">
        <v>13</v>
      </c>
      <c r="F4106" s="10">
        <v>205193372</v>
      </c>
      <c r="G4106" s="9">
        <v>2</v>
      </c>
      <c r="H4106" s="10">
        <v>12528747</v>
      </c>
      <c r="I4106" s="22">
        <f>(data[[#This Row],[Profit]]/data[[#This Row],[Penjualan]])*100%</f>
        <v>6.1058244123011925E-2</v>
      </c>
      <c r="K4106" s="3"/>
    </row>
    <row r="4107" spans="1:11" ht="15.75" customHeight="1" x14ac:dyDescent="0.3">
      <c r="A4107" s="9" t="s">
        <v>2098</v>
      </c>
      <c r="B4107" s="7" t="s">
        <v>16</v>
      </c>
      <c r="C4107" s="8" t="s">
        <v>20</v>
      </c>
      <c r="D4107" s="9" t="s">
        <v>12</v>
      </c>
      <c r="E4107" s="9" t="s">
        <v>13</v>
      </c>
      <c r="F4107" s="10">
        <v>130636838</v>
      </c>
      <c r="G4107" s="9">
        <v>3</v>
      </c>
      <c r="H4107" s="10">
        <v>32704234</v>
      </c>
      <c r="I4107" s="22">
        <f>(data[[#This Row],[Profit]]/data[[#This Row],[Penjualan]])*100%</f>
        <v>0.25034465393291289</v>
      </c>
      <c r="K4107" s="3"/>
    </row>
    <row r="4108" spans="1:11" ht="15.75" customHeight="1" x14ac:dyDescent="0.3">
      <c r="A4108" s="9" t="s">
        <v>2098</v>
      </c>
      <c r="B4108" s="7" t="s">
        <v>14</v>
      </c>
      <c r="C4108" s="8" t="s">
        <v>20</v>
      </c>
      <c r="D4108" s="9" t="s">
        <v>12</v>
      </c>
      <c r="E4108" s="9" t="s">
        <v>13</v>
      </c>
      <c r="F4108" s="10">
        <v>214323600</v>
      </c>
      <c r="G4108" s="9">
        <v>2</v>
      </c>
      <c r="H4108" s="10">
        <v>31463252</v>
      </c>
      <c r="I4108" s="22">
        <f>(data[[#This Row],[Profit]]/data[[#This Row],[Penjualan]])*100%</f>
        <v>0.14680255464167269</v>
      </c>
      <c r="K4108" s="3"/>
    </row>
    <row r="4109" spans="1:11" ht="15.75" customHeight="1" x14ac:dyDescent="0.3">
      <c r="A4109" s="9" t="s">
        <v>2098</v>
      </c>
      <c r="B4109" s="7" t="s">
        <v>14</v>
      </c>
      <c r="C4109" s="8" t="s">
        <v>20</v>
      </c>
      <c r="D4109" s="9" t="s">
        <v>12</v>
      </c>
      <c r="E4109" s="9" t="s">
        <v>13</v>
      </c>
      <c r="F4109" s="10">
        <v>163745816</v>
      </c>
      <c r="G4109" s="9">
        <v>5</v>
      </c>
      <c r="H4109" s="10">
        <v>10299627</v>
      </c>
      <c r="I4109" s="22">
        <f>(data[[#This Row],[Profit]]/data[[#This Row],[Penjualan]])*100%</f>
        <v>6.2900092665573823E-2</v>
      </c>
      <c r="K4109" s="3"/>
    </row>
    <row r="4110" spans="1:11" ht="15.75" customHeight="1" x14ac:dyDescent="0.3">
      <c r="A4110" s="9" t="s">
        <v>2099</v>
      </c>
      <c r="B4110" s="7" t="s">
        <v>14</v>
      </c>
      <c r="C4110" s="8" t="s">
        <v>11</v>
      </c>
      <c r="D4110" s="9" t="s">
        <v>18</v>
      </c>
      <c r="E4110" s="9" t="s">
        <v>30</v>
      </c>
      <c r="F4110" s="10">
        <v>207689092</v>
      </c>
      <c r="G4110" s="9">
        <v>1</v>
      </c>
      <c r="H4110" s="10">
        <v>12396071</v>
      </c>
      <c r="I4110" s="22">
        <f>(data[[#This Row],[Profit]]/data[[#This Row],[Penjualan]])*100%</f>
        <v>5.9685710407939963E-2</v>
      </c>
      <c r="K4110" s="3"/>
    </row>
    <row r="4111" spans="1:11" ht="15.75" customHeight="1" x14ac:dyDescent="0.3">
      <c r="A4111" s="9" t="s">
        <v>2099</v>
      </c>
      <c r="B4111" s="7" t="s">
        <v>16</v>
      </c>
      <c r="C4111" s="8" t="s">
        <v>11</v>
      </c>
      <c r="D4111" s="9" t="s">
        <v>18</v>
      </c>
      <c r="E4111" s="9" t="s">
        <v>30</v>
      </c>
      <c r="F4111" s="10">
        <v>214881501</v>
      </c>
      <c r="G4111" s="9">
        <v>3</v>
      </c>
      <c r="H4111" s="10">
        <v>11245769</v>
      </c>
      <c r="I4111" s="22">
        <f>(data[[#This Row],[Profit]]/data[[#This Row],[Penjualan]])*100%</f>
        <v>5.2334747047397066E-2</v>
      </c>
      <c r="K4111" s="3"/>
    </row>
    <row r="4112" spans="1:11" ht="15.75" customHeight="1" x14ac:dyDescent="0.3">
      <c r="A4112" s="9" t="s">
        <v>2100</v>
      </c>
      <c r="B4112" s="7" t="s">
        <v>10</v>
      </c>
      <c r="C4112" s="8" t="s">
        <v>20</v>
      </c>
      <c r="D4112" s="9" t="s">
        <v>18</v>
      </c>
      <c r="E4112" s="9" t="s">
        <v>13</v>
      </c>
      <c r="F4112" s="10">
        <v>138736984</v>
      </c>
      <c r="G4112" s="9">
        <v>3</v>
      </c>
      <c r="H4112" s="10">
        <v>29869136</v>
      </c>
      <c r="I4112" s="22">
        <f>(data[[#This Row],[Profit]]/data[[#This Row],[Penjualan]])*100%</f>
        <v>0.21529324869855898</v>
      </c>
      <c r="K4112" s="3"/>
    </row>
    <row r="4113" spans="1:11" ht="15.75" customHeight="1" x14ac:dyDescent="0.3">
      <c r="A4113" s="9" t="s">
        <v>2101</v>
      </c>
      <c r="B4113" s="7" t="s">
        <v>14</v>
      </c>
      <c r="C4113" s="8" t="s">
        <v>17</v>
      </c>
      <c r="D4113" s="9" t="s">
        <v>12</v>
      </c>
      <c r="E4113" s="9" t="s">
        <v>30</v>
      </c>
      <c r="F4113" s="10">
        <v>186312392</v>
      </c>
      <c r="G4113" s="9">
        <v>5</v>
      </c>
      <c r="H4113" s="10">
        <v>30938182</v>
      </c>
      <c r="I4113" s="22">
        <f>(data[[#This Row],[Profit]]/data[[#This Row],[Penjualan]])*100%</f>
        <v>0.16605541729076184</v>
      </c>
      <c r="K4113" s="3"/>
    </row>
    <row r="4114" spans="1:11" ht="15.75" customHeight="1" x14ac:dyDescent="0.3">
      <c r="A4114" s="9" t="s">
        <v>2102</v>
      </c>
      <c r="B4114" s="7" t="s">
        <v>14</v>
      </c>
      <c r="C4114" s="8" t="s">
        <v>11</v>
      </c>
      <c r="D4114" s="9" t="s">
        <v>18</v>
      </c>
      <c r="E4114" s="9" t="s">
        <v>25</v>
      </c>
      <c r="F4114" s="10">
        <v>150649523</v>
      </c>
      <c r="G4114" s="9">
        <v>2</v>
      </c>
      <c r="H4114" s="10">
        <v>10315773</v>
      </c>
      <c r="I4114" s="22">
        <f>(data[[#This Row],[Profit]]/data[[#This Row],[Penjualan]])*100%</f>
        <v>6.847531140208124E-2</v>
      </c>
      <c r="K4114" s="3"/>
    </row>
    <row r="4115" spans="1:11" ht="15.75" customHeight="1" x14ac:dyDescent="0.3">
      <c r="A4115" s="9" t="s">
        <v>2103</v>
      </c>
      <c r="B4115" s="7" t="s">
        <v>14</v>
      </c>
      <c r="C4115" s="8" t="s">
        <v>20</v>
      </c>
      <c r="D4115" s="9" t="s">
        <v>12</v>
      </c>
      <c r="E4115" s="9" t="s">
        <v>13</v>
      </c>
      <c r="F4115" s="10">
        <v>160854071</v>
      </c>
      <c r="G4115" s="9">
        <v>4</v>
      </c>
      <c r="H4115" s="10">
        <v>18225926</v>
      </c>
      <c r="I4115" s="22">
        <f>(data[[#This Row],[Profit]]/data[[#This Row],[Penjualan]])*100%</f>
        <v>0.11330720998662197</v>
      </c>
      <c r="K4115" s="3"/>
    </row>
    <row r="4116" spans="1:11" ht="15.75" customHeight="1" x14ac:dyDescent="0.3">
      <c r="A4116" s="9" t="s">
        <v>2104</v>
      </c>
      <c r="B4116" s="7" t="s">
        <v>14</v>
      </c>
      <c r="C4116" s="8" t="s">
        <v>20</v>
      </c>
      <c r="D4116" s="9" t="s">
        <v>18</v>
      </c>
      <c r="E4116" s="9" t="s">
        <v>25</v>
      </c>
      <c r="F4116" s="10">
        <v>110349904</v>
      </c>
      <c r="G4116" s="9">
        <v>4</v>
      </c>
      <c r="H4116" s="10">
        <v>31935631</v>
      </c>
      <c r="I4116" s="22">
        <f>(data[[#This Row],[Profit]]/data[[#This Row],[Penjualan]])*100%</f>
        <v>0.28940334193675421</v>
      </c>
      <c r="K4116" s="3"/>
    </row>
    <row r="4117" spans="1:11" ht="15.75" customHeight="1" x14ac:dyDescent="0.3">
      <c r="A4117" s="9" t="s">
        <v>2104</v>
      </c>
      <c r="B4117" s="7" t="s">
        <v>14</v>
      </c>
      <c r="C4117" s="8" t="s">
        <v>20</v>
      </c>
      <c r="D4117" s="9" t="s">
        <v>18</v>
      </c>
      <c r="E4117" s="9" t="s">
        <v>25</v>
      </c>
      <c r="F4117" s="10">
        <v>163812036</v>
      </c>
      <c r="G4117" s="9">
        <v>3</v>
      </c>
      <c r="H4117" s="10">
        <v>24928624</v>
      </c>
      <c r="I4117" s="22">
        <f>(data[[#This Row],[Profit]]/data[[#This Row],[Penjualan]])*100%</f>
        <v>0.15217821967611708</v>
      </c>
      <c r="K4117" s="3"/>
    </row>
    <row r="4118" spans="1:11" ht="15.75" customHeight="1" x14ac:dyDescent="0.3">
      <c r="A4118" s="9" t="s">
        <v>2105</v>
      </c>
      <c r="B4118" s="7" t="s">
        <v>10</v>
      </c>
      <c r="C4118" s="8" t="s">
        <v>11</v>
      </c>
      <c r="D4118" s="9" t="s">
        <v>18</v>
      </c>
      <c r="E4118" s="9" t="s">
        <v>26</v>
      </c>
      <c r="F4118" s="10">
        <v>193717486</v>
      </c>
      <c r="G4118" s="9">
        <v>3</v>
      </c>
      <c r="H4118" s="10">
        <v>10833955</v>
      </c>
      <c r="I4118" s="22">
        <f>(data[[#This Row],[Profit]]/data[[#This Row],[Penjualan]])*100%</f>
        <v>5.5926572369414292E-2</v>
      </c>
      <c r="K4118" s="3"/>
    </row>
    <row r="4119" spans="1:11" ht="15.75" customHeight="1" x14ac:dyDescent="0.3">
      <c r="A4119" s="9" t="s">
        <v>2105</v>
      </c>
      <c r="B4119" s="7" t="s">
        <v>10</v>
      </c>
      <c r="C4119" s="8" t="s">
        <v>11</v>
      </c>
      <c r="D4119" s="9" t="s">
        <v>18</v>
      </c>
      <c r="E4119" s="9" t="s">
        <v>26</v>
      </c>
      <c r="F4119" s="10">
        <v>105140705</v>
      </c>
      <c r="G4119" s="9">
        <v>3</v>
      </c>
      <c r="H4119" s="10">
        <v>16697288</v>
      </c>
      <c r="I4119" s="22">
        <f>(data[[#This Row],[Profit]]/data[[#This Row],[Penjualan]])*100%</f>
        <v>0.15880897888215606</v>
      </c>
      <c r="K4119" s="3"/>
    </row>
    <row r="4120" spans="1:11" ht="15.75" customHeight="1" x14ac:dyDescent="0.3">
      <c r="A4120" s="9" t="s">
        <v>2106</v>
      </c>
      <c r="B4120" s="7" t="s">
        <v>10</v>
      </c>
      <c r="C4120" s="8" t="s">
        <v>20</v>
      </c>
      <c r="D4120" s="9" t="s">
        <v>12</v>
      </c>
      <c r="E4120" s="9" t="s">
        <v>25</v>
      </c>
      <c r="F4120" s="10">
        <v>128503450</v>
      </c>
      <c r="G4120" s="9">
        <v>5</v>
      </c>
      <c r="H4120" s="10">
        <v>22027498</v>
      </c>
      <c r="I4120" s="22">
        <f>(data[[#This Row],[Profit]]/data[[#This Row],[Penjualan]])*100%</f>
        <v>0.17141561568969549</v>
      </c>
      <c r="K4120" s="3"/>
    </row>
    <row r="4121" spans="1:11" ht="15.75" customHeight="1" x14ac:dyDescent="0.3">
      <c r="A4121" s="9" t="s">
        <v>2107</v>
      </c>
      <c r="B4121" s="7" t="s">
        <v>10</v>
      </c>
      <c r="C4121" s="8" t="s">
        <v>20</v>
      </c>
      <c r="D4121" s="9" t="s">
        <v>18</v>
      </c>
      <c r="E4121" s="9" t="s">
        <v>30</v>
      </c>
      <c r="F4121" s="10">
        <v>176940772</v>
      </c>
      <c r="G4121" s="9">
        <v>4</v>
      </c>
      <c r="H4121" s="10">
        <v>19471598</v>
      </c>
      <c r="I4121" s="22">
        <f>(data[[#This Row],[Profit]]/data[[#This Row],[Penjualan]])*100%</f>
        <v>0.11004585195321744</v>
      </c>
      <c r="K4121" s="3"/>
    </row>
    <row r="4122" spans="1:11" ht="15.75" customHeight="1" x14ac:dyDescent="0.3">
      <c r="A4122" s="9" t="s">
        <v>2107</v>
      </c>
      <c r="B4122" s="7" t="s">
        <v>10</v>
      </c>
      <c r="C4122" s="8" t="s">
        <v>20</v>
      </c>
      <c r="D4122" s="9" t="s">
        <v>18</v>
      </c>
      <c r="E4122" s="9" t="s">
        <v>30</v>
      </c>
      <c r="F4122" s="10">
        <v>242326016</v>
      </c>
      <c r="G4122" s="9">
        <v>1</v>
      </c>
      <c r="H4122" s="10">
        <v>31564752</v>
      </c>
      <c r="I4122" s="22">
        <f>(data[[#This Row],[Profit]]/data[[#This Row],[Penjualan]])*100%</f>
        <v>0.13025738020634153</v>
      </c>
      <c r="K4122" s="3"/>
    </row>
    <row r="4123" spans="1:11" ht="15.75" customHeight="1" x14ac:dyDescent="0.3">
      <c r="A4123" s="9" t="s">
        <v>2107</v>
      </c>
      <c r="B4123" s="7" t="s">
        <v>14</v>
      </c>
      <c r="C4123" s="8" t="s">
        <v>20</v>
      </c>
      <c r="D4123" s="9" t="s">
        <v>18</v>
      </c>
      <c r="E4123" s="9" t="s">
        <v>30</v>
      </c>
      <c r="F4123" s="10">
        <v>241425991</v>
      </c>
      <c r="G4123" s="9">
        <v>2</v>
      </c>
      <c r="H4123" s="10">
        <v>31850564</v>
      </c>
      <c r="I4123" s="22">
        <f>(data[[#This Row],[Profit]]/data[[#This Row],[Penjualan]])*100%</f>
        <v>0.13192682307349418</v>
      </c>
      <c r="K4123" s="3"/>
    </row>
    <row r="4124" spans="1:11" ht="15.75" customHeight="1" x14ac:dyDescent="0.3">
      <c r="A4124" s="9" t="s">
        <v>2108</v>
      </c>
      <c r="B4124" s="7" t="s">
        <v>16</v>
      </c>
      <c r="C4124" s="8" t="s">
        <v>17</v>
      </c>
      <c r="D4124" s="9" t="s">
        <v>28</v>
      </c>
      <c r="E4124" s="9" t="s">
        <v>30</v>
      </c>
      <c r="F4124" s="10">
        <v>215075722</v>
      </c>
      <c r="G4124" s="9">
        <v>3</v>
      </c>
      <c r="H4124" s="10">
        <v>24818686</v>
      </c>
      <c r="I4124" s="22">
        <f>(data[[#This Row],[Profit]]/data[[#This Row],[Penjualan]])*100%</f>
        <v>0.11539510721716885</v>
      </c>
      <c r="K4124" s="3"/>
    </row>
    <row r="4125" spans="1:11" ht="15.75" customHeight="1" x14ac:dyDescent="0.3">
      <c r="A4125" s="9" t="s">
        <v>2108</v>
      </c>
      <c r="B4125" s="7" t="s">
        <v>10</v>
      </c>
      <c r="C4125" s="8" t="s">
        <v>17</v>
      </c>
      <c r="D4125" s="9" t="s">
        <v>28</v>
      </c>
      <c r="E4125" s="9" t="s">
        <v>30</v>
      </c>
      <c r="F4125" s="10">
        <v>223468584</v>
      </c>
      <c r="G4125" s="9">
        <v>2</v>
      </c>
      <c r="H4125" s="10">
        <v>14706720</v>
      </c>
      <c r="I4125" s="22">
        <f>(data[[#This Row],[Profit]]/data[[#This Row],[Penjualan]])*100%</f>
        <v>6.5811129854387043E-2</v>
      </c>
      <c r="K4125" s="3"/>
    </row>
    <row r="4126" spans="1:11" ht="15.75" customHeight="1" x14ac:dyDescent="0.3">
      <c r="A4126" s="9" t="s">
        <v>2109</v>
      </c>
      <c r="B4126" s="7" t="s">
        <v>14</v>
      </c>
      <c r="C4126" s="8" t="s">
        <v>21</v>
      </c>
      <c r="D4126" s="9" t="s">
        <v>12</v>
      </c>
      <c r="E4126" s="9" t="s">
        <v>30</v>
      </c>
      <c r="F4126" s="10">
        <v>246375478</v>
      </c>
      <c r="G4126" s="9">
        <v>2</v>
      </c>
      <c r="H4126" s="10">
        <v>23643527</v>
      </c>
      <c r="I4126" s="22">
        <f>(data[[#This Row],[Profit]]/data[[#This Row],[Penjualan]])*100%</f>
        <v>9.5965423149782791E-2</v>
      </c>
      <c r="K4126" s="3"/>
    </row>
    <row r="4127" spans="1:11" ht="15.75" customHeight="1" x14ac:dyDescent="0.3">
      <c r="A4127" s="9" t="s">
        <v>2110</v>
      </c>
      <c r="B4127" s="7" t="s">
        <v>14</v>
      </c>
      <c r="C4127" s="8" t="s">
        <v>21</v>
      </c>
      <c r="D4127" s="9" t="s">
        <v>28</v>
      </c>
      <c r="E4127" s="9" t="s">
        <v>26</v>
      </c>
      <c r="F4127" s="10">
        <v>224678531</v>
      </c>
      <c r="G4127" s="9">
        <v>3</v>
      </c>
      <c r="H4127" s="10">
        <v>21145296</v>
      </c>
      <c r="I4127" s="22">
        <f>(data[[#This Row],[Profit]]/data[[#This Row],[Penjualan]])*100%</f>
        <v>9.4113558184159576E-2</v>
      </c>
      <c r="K4127" s="3"/>
    </row>
    <row r="4128" spans="1:11" ht="15.75" customHeight="1" x14ac:dyDescent="0.3">
      <c r="A4128" s="9" t="s">
        <v>2110</v>
      </c>
      <c r="B4128" s="7" t="s">
        <v>16</v>
      </c>
      <c r="C4128" s="8" t="s">
        <v>21</v>
      </c>
      <c r="D4128" s="9" t="s">
        <v>28</v>
      </c>
      <c r="E4128" s="9" t="s">
        <v>26</v>
      </c>
      <c r="F4128" s="10">
        <v>140191396</v>
      </c>
      <c r="G4128" s="9">
        <v>5</v>
      </c>
      <c r="H4128" s="10">
        <v>27560759</v>
      </c>
      <c r="I4128" s="22">
        <f>(data[[#This Row],[Profit]]/data[[#This Row],[Penjualan]])*100%</f>
        <v>0.19659379809585462</v>
      </c>
      <c r="K4128" s="3"/>
    </row>
    <row r="4129" spans="1:11" ht="15.75" customHeight="1" x14ac:dyDescent="0.3">
      <c r="A4129" s="9" t="s">
        <v>2110</v>
      </c>
      <c r="B4129" s="7" t="s">
        <v>16</v>
      </c>
      <c r="C4129" s="8" t="s">
        <v>21</v>
      </c>
      <c r="D4129" s="9" t="s">
        <v>28</v>
      </c>
      <c r="E4129" s="9" t="s">
        <v>26</v>
      </c>
      <c r="F4129" s="10">
        <v>208932031</v>
      </c>
      <c r="G4129" s="9">
        <v>4</v>
      </c>
      <c r="H4129" s="10">
        <v>24081355</v>
      </c>
      <c r="I4129" s="22">
        <f>(data[[#This Row],[Profit]]/data[[#This Row],[Penjualan]])*100%</f>
        <v>0.11525927778876567</v>
      </c>
      <c r="K4129" s="3"/>
    </row>
    <row r="4130" spans="1:11" ht="15.75" customHeight="1" x14ac:dyDescent="0.3">
      <c r="A4130" s="9" t="s">
        <v>2111</v>
      </c>
      <c r="B4130" s="7" t="s">
        <v>14</v>
      </c>
      <c r="C4130" s="8" t="s">
        <v>11</v>
      </c>
      <c r="D4130" s="9" t="s">
        <v>28</v>
      </c>
      <c r="E4130" s="9" t="s">
        <v>13</v>
      </c>
      <c r="F4130" s="10">
        <v>112118580</v>
      </c>
      <c r="G4130" s="9">
        <v>3</v>
      </c>
      <c r="H4130" s="10">
        <v>19194784</v>
      </c>
      <c r="I4130" s="22">
        <f>(data[[#This Row],[Profit]]/data[[#This Row],[Penjualan]])*100%</f>
        <v>0.17120074121523837</v>
      </c>
      <c r="K4130" s="3"/>
    </row>
    <row r="4131" spans="1:11" ht="15.75" customHeight="1" x14ac:dyDescent="0.3">
      <c r="A4131" s="9" t="s">
        <v>2111</v>
      </c>
      <c r="B4131" s="7" t="s">
        <v>10</v>
      </c>
      <c r="C4131" s="8" t="s">
        <v>11</v>
      </c>
      <c r="D4131" s="9" t="s">
        <v>28</v>
      </c>
      <c r="E4131" s="9" t="s">
        <v>13</v>
      </c>
      <c r="F4131" s="10">
        <v>162247719</v>
      </c>
      <c r="G4131" s="9">
        <v>4</v>
      </c>
      <c r="H4131" s="10">
        <v>11468673</v>
      </c>
      <c r="I4131" s="22">
        <f>(data[[#This Row],[Profit]]/data[[#This Row],[Penjualan]])*100%</f>
        <v>7.0686189431113045E-2</v>
      </c>
      <c r="K4131" s="3"/>
    </row>
    <row r="4132" spans="1:11" ht="15.75" customHeight="1" x14ac:dyDescent="0.3">
      <c r="A4132" s="9" t="s">
        <v>2111</v>
      </c>
      <c r="B4132" s="7" t="s">
        <v>10</v>
      </c>
      <c r="C4132" s="8" t="s">
        <v>11</v>
      </c>
      <c r="D4132" s="9" t="s">
        <v>28</v>
      </c>
      <c r="E4132" s="9" t="s">
        <v>13</v>
      </c>
      <c r="F4132" s="10">
        <v>208829222</v>
      </c>
      <c r="G4132" s="9">
        <v>1</v>
      </c>
      <c r="H4132" s="10">
        <v>21320691</v>
      </c>
      <c r="I4132" s="22">
        <f>(data[[#This Row],[Profit]]/data[[#This Row],[Penjualan]])*100%</f>
        <v>0.10209630048806101</v>
      </c>
      <c r="K4132" s="3"/>
    </row>
    <row r="4133" spans="1:11" ht="15.75" customHeight="1" x14ac:dyDescent="0.3">
      <c r="A4133" s="9" t="s">
        <v>2112</v>
      </c>
      <c r="B4133" s="7" t="s">
        <v>10</v>
      </c>
      <c r="C4133" s="8" t="s">
        <v>20</v>
      </c>
      <c r="D4133" s="9" t="s">
        <v>12</v>
      </c>
      <c r="E4133" s="9" t="s">
        <v>25</v>
      </c>
      <c r="F4133" s="10">
        <v>220700922</v>
      </c>
      <c r="G4133" s="9">
        <v>2</v>
      </c>
      <c r="H4133" s="10">
        <v>14257483</v>
      </c>
      <c r="I4133" s="22">
        <f>(data[[#This Row],[Profit]]/data[[#This Row],[Penjualan]])*100%</f>
        <v>6.4600921785002777E-2</v>
      </c>
      <c r="K4133" s="3"/>
    </row>
    <row r="4134" spans="1:11" ht="15.75" customHeight="1" x14ac:dyDescent="0.3">
      <c r="A4134" s="9" t="s">
        <v>2113</v>
      </c>
      <c r="B4134" s="7" t="s">
        <v>39</v>
      </c>
      <c r="C4134" s="8" t="s">
        <v>11</v>
      </c>
      <c r="D4134" s="9" t="s">
        <v>12</v>
      </c>
      <c r="E4134" s="9" t="s">
        <v>25</v>
      </c>
      <c r="F4134" s="10">
        <v>133268707</v>
      </c>
      <c r="G4134" s="9">
        <v>1</v>
      </c>
      <c r="H4134" s="10">
        <v>11616932</v>
      </c>
      <c r="I4134" s="22">
        <f>(data[[#This Row],[Profit]]/data[[#This Row],[Penjualan]])*100%</f>
        <v>8.7169240713050516E-2</v>
      </c>
      <c r="K4134" s="3"/>
    </row>
    <row r="4135" spans="1:11" ht="15.75" customHeight="1" x14ac:dyDescent="0.3">
      <c r="A4135" s="9" t="s">
        <v>2114</v>
      </c>
      <c r="B4135" s="7" t="s">
        <v>39</v>
      </c>
      <c r="C4135" s="8" t="s">
        <v>17</v>
      </c>
      <c r="D4135" s="9" t="s">
        <v>12</v>
      </c>
      <c r="E4135" s="9" t="s">
        <v>30</v>
      </c>
      <c r="F4135" s="10">
        <v>125788837</v>
      </c>
      <c r="G4135" s="9">
        <v>3</v>
      </c>
      <c r="H4135" s="10">
        <v>20017105</v>
      </c>
      <c r="I4135" s="22">
        <f>(data[[#This Row],[Profit]]/data[[#This Row],[Penjualan]])*100%</f>
        <v>0.15913260252179612</v>
      </c>
      <c r="K4135" s="3"/>
    </row>
    <row r="4136" spans="1:11" ht="15.75" customHeight="1" x14ac:dyDescent="0.3">
      <c r="A4136" s="9" t="s">
        <v>2115</v>
      </c>
      <c r="B4136" s="7" t="s">
        <v>39</v>
      </c>
      <c r="C4136" s="8" t="s">
        <v>17</v>
      </c>
      <c r="D4136" s="9" t="s">
        <v>12</v>
      </c>
      <c r="E4136" s="9" t="s">
        <v>30</v>
      </c>
      <c r="F4136" s="10">
        <v>187646445</v>
      </c>
      <c r="G4136" s="9">
        <v>1</v>
      </c>
      <c r="H4136" s="10">
        <v>34328496</v>
      </c>
      <c r="I4136" s="22">
        <f>(data[[#This Row],[Profit]]/data[[#This Row],[Penjualan]])*100%</f>
        <v>0.18294242664709157</v>
      </c>
      <c r="K4136" s="3"/>
    </row>
    <row r="4137" spans="1:11" ht="15.75" customHeight="1" x14ac:dyDescent="0.3">
      <c r="A4137" s="9" t="s">
        <v>2116</v>
      </c>
      <c r="B4137" s="7" t="s">
        <v>39</v>
      </c>
      <c r="C4137" s="8" t="s">
        <v>20</v>
      </c>
      <c r="D4137" s="9" t="s">
        <v>28</v>
      </c>
      <c r="E4137" s="9" t="s">
        <v>13</v>
      </c>
      <c r="F4137" s="10">
        <v>222791051</v>
      </c>
      <c r="G4137" s="9">
        <v>3</v>
      </c>
      <c r="H4137" s="10">
        <v>12264594</v>
      </c>
      <c r="I4137" s="22">
        <f>(data[[#This Row],[Profit]]/data[[#This Row],[Penjualan]])*100%</f>
        <v>5.5049760504069796E-2</v>
      </c>
      <c r="K4137" s="3"/>
    </row>
    <row r="4138" spans="1:11" ht="15.75" customHeight="1" x14ac:dyDescent="0.3">
      <c r="A4138" s="9" t="s">
        <v>2117</v>
      </c>
      <c r="B4138" s="7" t="s">
        <v>16</v>
      </c>
      <c r="C4138" s="8" t="s">
        <v>20</v>
      </c>
      <c r="D4138" s="9" t="s">
        <v>28</v>
      </c>
      <c r="E4138" s="9" t="s">
        <v>26</v>
      </c>
      <c r="F4138" s="10">
        <v>120211228</v>
      </c>
      <c r="G4138" s="9">
        <v>1</v>
      </c>
      <c r="H4138" s="10">
        <v>15296771</v>
      </c>
      <c r="I4138" s="22">
        <f>(data[[#This Row],[Profit]]/data[[#This Row],[Penjualan]])*100%</f>
        <v>0.12724910355295596</v>
      </c>
      <c r="K4138" s="3"/>
    </row>
    <row r="4139" spans="1:11" ht="15.75" customHeight="1" x14ac:dyDescent="0.3">
      <c r="A4139" s="9" t="s">
        <v>2118</v>
      </c>
      <c r="B4139" s="7" t="s">
        <v>16</v>
      </c>
      <c r="C4139" s="8" t="s">
        <v>20</v>
      </c>
      <c r="D4139" s="9" t="s">
        <v>28</v>
      </c>
      <c r="E4139" s="9" t="s">
        <v>30</v>
      </c>
      <c r="F4139" s="10">
        <v>110129656</v>
      </c>
      <c r="G4139" s="9">
        <v>1</v>
      </c>
      <c r="H4139" s="10">
        <v>10650604</v>
      </c>
      <c r="I4139" s="22">
        <f>(data[[#This Row],[Profit]]/data[[#This Row],[Penjualan]])*100%</f>
        <v>9.6709681904390943E-2</v>
      </c>
      <c r="K4139" s="3"/>
    </row>
    <row r="4140" spans="1:11" ht="15.75" customHeight="1" x14ac:dyDescent="0.3">
      <c r="A4140" s="9" t="s">
        <v>2119</v>
      </c>
      <c r="B4140" s="7" t="s">
        <v>16</v>
      </c>
      <c r="C4140" s="8" t="s">
        <v>20</v>
      </c>
      <c r="D4140" s="9" t="s">
        <v>28</v>
      </c>
      <c r="E4140" s="9" t="s">
        <v>13</v>
      </c>
      <c r="F4140" s="10">
        <v>161239292</v>
      </c>
      <c r="G4140" s="9">
        <v>2</v>
      </c>
      <c r="H4140" s="10">
        <v>12976674</v>
      </c>
      <c r="I4140" s="22">
        <f>(data[[#This Row],[Profit]]/data[[#This Row],[Penjualan]])*100%</f>
        <v>8.0480842101440131E-2</v>
      </c>
      <c r="K4140" s="3"/>
    </row>
    <row r="4141" spans="1:11" ht="15.75" customHeight="1" x14ac:dyDescent="0.3">
      <c r="A4141" s="9" t="s">
        <v>2119</v>
      </c>
      <c r="B4141" s="7" t="s">
        <v>14</v>
      </c>
      <c r="C4141" s="8" t="s">
        <v>20</v>
      </c>
      <c r="D4141" s="9" t="s">
        <v>28</v>
      </c>
      <c r="E4141" s="9" t="s">
        <v>13</v>
      </c>
      <c r="F4141" s="10">
        <v>170215046</v>
      </c>
      <c r="G4141" s="9">
        <v>4</v>
      </c>
      <c r="H4141" s="10">
        <v>23248315</v>
      </c>
      <c r="I4141" s="22">
        <f>(data[[#This Row],[Profit]]/data[[#This Row],[Penjualan]])*100%</f>
        <v>0.1365820210746822</v>
      </c>
      <c r="K4141" s="3"/>
    </row>
    <row r="4142" spans="1:11" ht="15.75" customHeight="1" x14ac:dyDescent="0.3">
      <c r="A4142" s="9" t="s">
        <v>2119</v>
      </c>
      <c r="B4142" s="7" t="s">
        <v>16</v>
      </c>
      <c r="C4142" s="8" t="s">
        <v>20</v>
      </c>
      <c r="D4142" s="9" t="s">
        <v>28</v>
      </c>
      <c r="E4142" s="9" t="s">
        <v>13</v>
      </c>
      <c r="F4142" s="10">
        <v>211955071</v>
      </c>
      <c r="G4142" s="9">
        <v>1</v>
      </c>
      <c r="H4142" s="10">
        <v>31851180</v>
      </c>
      <c r="I4142" s="22">
        <f>(data[[#This Row],[Profit]]/data[[#This Row],[Penjualan]])*100%</f>
        <v>0.15027326239342487</v>
      </c>
      <c r="K4142" s="3"/>
    </row>
    <row r="4143" spans="1:11" ht="15.75" customHeight="1" x14ac:dyDescent="0.3">
      <c r="A4143" s="9" t="s">
        <v>2119</v>
      </c>
      <c r="B4143" s="7" t="s">
        <v>16</v>
      </c>
      <c r="C4143" s="8" t="s">
        <v>20</v>
      </c>
      <c r="D4143" s="9" t="s">
        <v>28</v>
      </c>
      <c r="E4143" s="9" t="s">
        <v>13</v>
      </c>
      <c r="F4143" s="10">
        <v>119209050</v>
      </c>
      <c r="G4143" s="9">
        <v>3</v>
      </c>
      <c r="H4143" s="10">
        <v>29881619</v>
      </c>
      <c r="I4143" s="22">
        <f>(data[[#This Row],[Profit]]/data[[#This Row],[Penjualan]])*100%</f>
        <v>0.25066569190845828</v>
      </c>
      <c r="K4143" s="3"/>
    </row>
    <row r="4144" spans="1:11" ht="15.75" customHeight="1" x14ac:dyDescent="0.3">
      <c r="A4144" s="9" t="s">
        <v>2119</v>
      </c>
      <c r="B4144" s="7" t="s">
        <v>14</v>
      </c>
      <c r="C4144" s="8" t="s">
        <v>20</v>
      </c>
      <c r="D4144" s="9" t="s">
        <v>28</v>
      </c>
      <c r="E4144" s="9" t="s">
        <v>13</v>
      </c>
      <c r="F4144" s="10">
        <v>91161211</v>
      </c>
      <c r="G4144" s="9">
        <v>3</v>
      </c>
      <c r="H4144" s="10">
        <v>15726033</v>
      </c>
      <c r="I4144" s="22">
        <f>(data[[#This Row],[Profit]]/data[[#This Row],[Penjualan]])*100%</f>
        <v>0.17250794309873746</v>
      </c>
      <c r="K4144" s="3"/>
    </row>
    <row r="4145" spans="1:11" ht="15.75" customHeight="1" x14ac:dyDescent="0.3">
      <c r="A4145" s="9" t="s">
        <v>2120</v>
      </c>
      <c r="B4145" s="7" t="s">
        <v>14</v>
      </c>
      <c r="C4145" s="8" t="s">
        <v>17</v>
      </c>
      <c r="D4145" s="9" t="s">
        <v>28</v>
      </c>
      <c r="E4145" s="9" t="s">
        <v>25</v>
      </c>
      <c r="F4145" s="10">
        <v>219961740</v>
      </c>
      <c r="G4145" s="9">
        <v>5</v>
      </c>
      <c r="H4145" s="10">
        <v>22303243</v>
      </c>
      <c r="I4145" s="22">
        <f>(data[[#This Row],[Profit]]/data[[#This Row],[Penjualan]])*100%</f>
        <v>0.10139601096081528</v>
      </c>
      <c r="K4145" s="3"/>
    </row>
    <row r="4146" spans="1:11" ht="15.75" customHeight="1" x14ac:dyDescent="0.3">
      <c r="A4146" s="9" t="s">
        <v>2121</v>
      </c>
      <c r="B4146" s="7" t="s">
        <v>14</v>
      </c>
      <c r="C4146" s="8" t="s">
        <v>20</v>
      </c>
      <c r="D4146" s="9" t="s">
        <v>12</v>
      </c>
      <c r="E4146" s="9" t="s">
        <v>26</v>
      </c>
      <c r="F4146" s="10">
        <v>97886638</v>
      </c>
      <c r="G4146" s="9">
        <v>2</v>
      </c>
      <c r="H4146" s="10">
        <v>23441333</v>
      </c>
      <c r="I4146" s="22">
        <f>(data[[#This Row],[Profit]]/data[[#This Row],[Penjualan]])*100%</f>
        <v>0.23947428861536751</v>
      </c>
      <c r="K4146" s="3"/>
    </row>
    <row r="4147" spans="1:11" ht="15.75" customHeight="1" x14ac:dyDescent="0.3">
      <c r="A4147" s="9" t="s">
        <v>2122</v>
      </c>
      <c r="B4147" s="7" t="s">
        <v>14</v>
      </c>
      <c r="C4147" s="8" t="s">
        <v>17</v>
      </c>
      <c r="D4147" s="9" t="s">
        <v>12</v>
      </c>
      <c r="E4147" s="9" t="s">
        <v>30</v>
      </c>
      <c r="F4147" s="10">
        <v>120065759</v>
      </c>
      <c r="G4147" s="9">
        <v>4</v>
      </c>
      <c r="H4147" s="10">
        <v>15035842</v>
      </c>
      <c r="I4147" s="22">
        <f>(data[[#This Row],[Profit]]/data[[#This Row],[Penjualan]])*100%</f>
        <v>0.12523005830496603</v>
      </c>
      <c r="K4147" s="3"/>
    </row>
    <row r="4148" spans="1:11" ht="15.75" customHeight="1" x14ac:dyDescent="0.3">
      <c r="A4148" s="9" t="s">
        <v>2123</v>
      </c>
      <c r="B4148" s="7" t="s">
        <v>14</v>
      </c>
      <c r="C4148" s="8" t="s">
        <v>21</v>
      </c>
      <c r="D4148" s="9" t="s">
        <v>28</v>
      </c>
      <c r="E4148" s="9" t="s">
        <v>25</v>
      </c>
      <c r="F4148" s="10">
        <v>232290109</v>
      </c>
      <c r="G4148" s="9">
        <v>3</v>
      </c>
      <c r="H4148" s="10">
        <v>23710629</v>
      </c>
      <c r="I4148" s="22">
        <f>(data[[#This Row],[Profit]]/data[[#This Row],[Penjualan]])*100%</f>
        <v>0.10207334742780633</v>
      </c>
      <c r="K4148" s="3"/>
    </row>
    <row r="4149" spans="1:11" ht="15.75" customHeight="1" x14ac:dyDescent="0.3">
      <c r="A4149" s="9" t="s">
        <v>2123</v>
      </c>
      <c r="B4149" s="7" t="s">
        <v>14</v>
      </c>
      <c r="C4149" s="8" t="s">
        <v>21</v>
      </c>
      <c r="D4149" s="9" t="s">
        <v>28</v>
      </c>
      <c r="E4149" s="9" t="s">
        <v>25</v>
      </c>
      <c r="F4149" s="10">
        <v>137782390</v>
      </c>
      <c r="G4149" s="9">
        <v>2</v>
      </c>
      <c r="H4149" s="10">
        <v>28936129</v>
      </c>
      <c r="I4149" s="22">
        <f>(data[[#This Row],[Profit]]/data[[#This Row],[Penjualan]])*100%</f>
        <v>0.2100132607657626</v>
      </c>
      <c r="K4149" s="3"/>
    </row>
    <row r="4150" spans="1:11" ht="15.75" customHeight="1" x14ac:dyDescent="0.3">
      <c r="A4150" s="9" t="s">
        <v>2124</v>
      </c>
      <c r="B4150" s="7" t="s">
        <v>14</v>
      </c>
      <c r="C4150" s="8" t="s">
        <v>20</v>
      </c>
      <c r="D4150" s="9" t="s">
        <v>12</v>
      </c>
      <c r="E4150" s="9" t="s">
        <v>25</v>
      </c>
      <c r="F4150" s="10">
        <v>131666779</v>
      </c>
      <c r="G4150" s="9">
        <v>3</v>
      </c>
      <c r="H4150" s="10">
        <v>25043328</v>
      </c>
      <c r="I4150" s="22">
        <f>(data[[#This Row],[Profit]]/data[[#This Row],[Penjualan]])*100%</f>
        <v>0.19020232886535487</v>
      </c>
      <c r="K4150" s="3"/>
    </row>
    <row r="4151" spans="1:11" ht="15.75" customHeight="1" x14ac:dyDescent="0.3">
      <c r="A4151" s="9" t="s">
        <v>2125</v>
      </c>
      <c r="B4151" s="7" t="s">
        <v>14</v>
      </c>
      <c r="C4151" s="8" t="s">
        <v>20</v>
      </c>
      <c r="D4151" s="9" t="s">
        <v>12</v>
      </c>
      <c r="E4151" s="9" t="s">
        <v>13</v>
      </c>
      <c r="F4151" s="10">
        <v>132588698</v>
      </c>
      <c r="G4151" s="9">
        <v>3</v>
      </c>
      <c r="H4151" s="10">
        <v>25920795</v>
      </c>
      <c r="I4151" s="22">
        <f>(data[[#This Row],[Profit]]/data[[#This Row],[Penjualan]])*100%</f>
        <v>0.19549777161247936</v>
      </c>
      <c r="K4151" s="3"/>
    </row>
    <row r="4152" spans="1:11" ht="15.75" customHeight="1" x14ac:dyDescent="0.3">
      <c r="A4152" s="9" t="s">
        <v>2126</v>
      </c>
      <c r="B4152" s="7" t="s">
        <v>14</v>
      </c>
      <c r="C4152" s="8" t="s">
        <v>20</v>
      </c>
      <c r="D4152" s="9" t="s">
        <v>18</v>
      </c>
      <c r="E4152" s="9" t="s">
        <v>25</v>
      </c>
      <c r="F4152" s="10">
        <v>187201419</v>
      </c>
      <c r="G4152" s="9">
        <v>2</v>
      </c>
      <c r="H4152" s="10">
        <v>22407633</v>
      </c>
      <c r="I4152" s="22">
        <f>(data[[#This Row],[Profit]]/data[[#This Row],[Penjualan]])*100%</f>
        <v>0.1196979869046826</v>
      </c>
      <c r="K4152" s="3"/>
    </row>
    <row r="4153" spans="1:11" ht="15.75" customHeight="1" x14ac:dyDescent="0.3">
      <c r="A4153" s="9" t="s">
        <v>2127</v>
      </c>
      <c r="B4153" s="7" t="s">
        <v>14</v>
      </c>
      <c r="C4153" s="8" t="s">
        <v>20</v>
      </c>
      <c r="D4153" s="9" t="s">
        <v>12</v>
      </c>
      <c r="E4153" s="9" t="s">
        <v>30</v>
      </c>
      <c r="F4153" s="10">
        <v>219605355</v>
      </c>
      <c r="G4153" s="9">
        <v>2</v>
      </c>
      <c r="H4153" s="10">
        <v>11164904</v>
      </c>
      <c r="I4153" s="22">
        <f>(data[[#This Row],[Profit]]/data[[#This Row],[Penjualan]])*100%</f>
        <v>5.0840763878458248E-2</v>
      </c>
      <c r="K4153" s="3"/>
    </row>
    <row r="4154" spans="1:11" ht="15.75" customHeight="1" x14ac:dyDescent="0.3">
      <c r="A4154" s="9" t="s">
        <v>2127</v>
      </c>
      <c r="B4154" s="7" t="s">
        <v>14</v>
      </c>
      <c r="C4154" s="8" t="s">
        <v>20</v>
      </c>
      <c r="D4154" s="9" t="s">
        <v>12</v>
      </c>
      <c r="E4154" s="9" t="s">
        <v>30</v>
      </c>
      <c r="F4154" s="10">
        <v>158318675</v>
      </c>
      <c r="G4154" s="9">
        <v>4</v>
      </c>
      <c r="H4154" s="10">
        <v>33628303</v>
      </c>
      <c r="I4154" s="22">
        <f>(data[[#This Row],[Profit]]/data[[#This Row],[Penjualan]])*100%</f>
        <v>0.21240894670196045</v>
      </c>
      <c r="K4154" s="3"/>
    </row>
    <row r="4155" spans="1:11" ht="15.75" customHeight="1" x14ac:dyDescent="0.3">
      <c r="A4155" s="9" t="s">
        <v>2127</v>
      </c>
      <c r="B4155" s="7" t="s">
        <v>39</v>
      </c>
      <c r="C4155" s="8" t="s">
        <v>20</v>
      </c>
      <c r="D4155" s="9" t="s">
        <v>12</v>
      </c>
      <c r="E4155" s="9" t="s">
        <v>30</v>
      </c>
      <c r="F4155" s="10">
        <v>90857358</v>
      </c>
      <c r="G4155" s="9">
        <v>5</v>
      </c>
      <c r="H4155" s="10">
        <v>21317480</v>
      </c>
      <c r="I4155" s="22">
        <f>(data[[#This Row],[Profit]]/data[[#This Row],[Penjualan]])*100%</f>
        <v>0.23462579662507907</v>
      </c>
      <c r="K4155" s="3"/>
    </row>
    <row r="4156" spans="1:11" ht="15.75" customHeight="1" x14ac:dyDescent="0.3">
      <c r="A4156" s="9" t="s">
        <v>2128</v>
      </c>
      <c r="B4156" s="7" t="s">
        <v>10</v>
      </c>
      <c r="C4156" s="8" t="s">
        <v>20</v>
      </c>
      <c r="D4156" s="9" t="s">
        <v>18</v>
      </c>
      <c r="E4156" s="9" t="s">
        <v>30</v>
      </c>
      <c r="F4156" s="10">
        <v>229038385</v>
      </c>
      <c r="G4156" s="9">
        <v>5</v>
      </c>
      <c r="H4156" s="10">
        <v>17362263</v>
      </c>
      <c r="I4156" s="22">
        <f>(data[[#This Row],[Profit]]/data[[#This Row],[Penjualan]])*100%</f>
        <v>7.5805035911338622E-2</v>
      </c>
      <c r="K4156" s="3"/>
    </row>
    <row r="4157" spans="1:11" ht="15.75" customHeight="1" x14ac:dyDescent="0.3">
      <c r="A4157" s="9" t="s">
        <v>2128</v>
      </c>
      <c r="B4157" s="7" t="s">
        <v>39</v>
      </c>
      <c r="C4157" s="8" t="s">
        <v>20</v>
      </c>
      <c r="D4157" s="9" t="s">
        <v>18</v>
      </c>
      <c r="E4157" s="9" t="s">
        <v>30</v>
      </c>
      <c r="F4157" s="10">
        <v>97269227</v>
      </c>
      <c r="G4157" s="9">
        <v>4</v>
      </c>
      <c r="H4157" s="10">
        <v>10863227</v>
      </c>
      <c r="I4157" s="22">
        <f>(data[[#This Row],[Profit]]/data[[#This Row],[Penjualan]])*100%</f>
        <v>0.11168205335897241</v>
      </c>
      <c r="K4157" s="3"/>
    </row>
    <row r="4158" spans="1:11" ht="15.75" customHeight="1" x14ac:dyDescent="0.3">
      <c r="A4158" s="9" t="s">
        <v>2129</v>
      </c>
      <c r="B4158" s="7" t="s">
        <v>39</v>
      </c>
      <c r="C4158" s="8" t="s">
        <v>11</v>
      </c>
      <c r="D4158" s="9" t="s">
        <v>28</v>
      </c>
      <c r="E4158" s="9" t="s">
        <v>13</v>
      </c>
      <c r="F4158" s="10">
        <v>220959781</v>
      </c>
      <c r="G4158" s="9">
        <v>1</v>
      </c>
      <c r="H4158" s="10">
        <v>25015461</v>
      </c>
      <c r="I4158" s="22">
        <f>(data[[#This Row],[Profit]]/data[[#This Row],[Penjualan]])*100%</f>
        <v>0.11321273440255628</v>
      </c>
      <c r="K4158" s="3"/>
    </row>
    <row r="4159" spans="1:11" ht="15.75" customHeight="1" x14ac:dyDescent="0.3">
      <c r="A4159" s="9" t="s">
        <v>2129</v>
      </c>
      <c r="B4159" s="7" t="s">
        <v>10</v>
      </c>
      <c r="C4159" s="8" t="s">
        <v>11</v>
      </c>
      <c r="D4159" s="9" t="s">
        <v>28</v>
      </c>
      <c r="E4159" s="9" t="s">
        <v>13</v>
      </c>
      <c r="F4159" s="10">
        <v>109705274</v>
      </c>
      <c r="G4159" s="9">
        <v>1</v>
      </c>
      <c r="H4159" s="10">
        <v>14237008</v>
      </c>
      <c r="I4159" s="22">
        <f>(data[[#This Row],[Profit]]/data[[#This Row],[Penjualan]])*100%</f>
        <v>0.12977505529952918</v>
      </c>
      <c r="K4159" s="3"/>
    </row>
    <row r="4160" spans="1:11" ht="15.75" customHeight="1" x14ac:dyDescent="0.3">
      <c r="A4160" s="9" t="s">
        <v>2130</v>
      </c>
      <c r="B4160" s="7" t="s">
        <v>10</v>
      </c>
      <c r="C4160" s="8" t="s">
        <v>17</v>
      </c>
      <c r="D4160" s="9" t="s">
        <v>12</v>
      </c>
      <c r="E4160" s="9" t="s">
        <v>13</v>
      </c>
      <c r="F4160" s="10">
        <v>162794367</v>
      </c>
      <c r="G4160" s="9">
        <v>1</v>
      </c>
      <c r="H4160" s="10">
        <v>20758900</v>
      </c>
      <c r="I4160" s="22">
        <f>(data[[#This Row],[Profit]]/data[[#This Row],[Penjualan]])*100%</f>
        <v>0.12751608291213171</v>
      </c>
      <c r="K4160" s="3"/>
    </row>
    <row r="4161" spans="1:11" ht="15.75" customHeight="1" x14ac:dyDescent="0.3">
      <c r="A4161" s="9" t="s">
        <v>2130</v>
      </c>
      <c r="B4161" s="7" t="s">
        <v>39</v>
      </c>
      <c r="C4161" s="8" t="s">
        <v>17</v>
      </c>
      <c r="D4161" s="9" t="s">
        <v>12</v>
      </c>
      <c r="E4161" s="9" t="s">
        <v>13</v>
      </c>
      <c r="F4161" s="10">
        <v>144110103</v>
      </c>
      <c r="G4161" s="9">
        <v>4</v>
      </c>
      <c r="H4161" s="10">
        <v>12103602</v>
      </c>
      <c r="I4161" s="22">
        <f>(data[[#This Row],[Profit]]/data[[#This Row],[Penjualan]])*100%</f>
        <v>8.3988573653298967E-2</v>
      </c>
      <c r="K4161" s="3"/>
    </row>
    <row r="4162" spans="1:11" ht="15.75" customHeight="1" x14ac:dyDescent="0.3">
      <c r="A4162" s="9" t="s">
        <v>2130</v>
      </c>
      <c r="B4162" s="7" t="s">
        <v>39</v>
      </c>
      <c r="C4162" s="8" t="s">
        <v>17</v>
      </c>
      <c r="D4162" s="9" t="s">
        <v>12</v>
      </c>
      <c r="E4162" s="9" t="s">
        <v>13</v>
      </c>
      <c r="F4162" s="10">
        <v>208361798</v>
      </c>
      <c r="G4162" s="9">
        <v>5</v>
      </c>
      <c r="H4162" s="10">
        <v>27085042</v>
      </c>
      <c r="I4162" s="22">
        <f>(data[[#This Row],[Profit]]/data[[#This Row],[Penjualan]])*100%</f>
        <v>0.12999044095405626</v>
      </c>
      <c r="K4162" s="3"/>
    </row>
    <row r="4163" spans="1:11" ht="15.75" customHeight="1" x14ac:dyDescent="0.3">
      <c r="A4163" s="9" t="s">
        <v>2131</v>
      </c>
      <c r="B4163" s="7" t="s">
        <v>39</v>
      </c>
      <c r="C4163" s="8" t="s">
        <v>20</v>
      </c>
      <c r="D4163" s="9" t="s">
        <v>18</v>
      </c>
      <c r="E4163" s="9" t="s">
        <v>26</v>
      </c>
      <c r="F4163" s="10">
        <v>122097979</v>
      </c>
      <c r="G4163" s="9">
        <v>4</v>
      </c>
      <c r="H4163" s="10">
        <v>15484478</v>
      </c>
      <c r="I4163" s="22">
        <f>(data[[#This Row],[Profit]]/data[[#This Row],[Penjualan]])*100%</f>
        <v>0.12682010076514044</v>
      </c>
      <c r="K4163" s="3"/>
    </row>
    <row r="4164" spans="1:11" ht="15.75" customHeight="1" x14ac:dyDescent="0.3">
      <c r="A4164" s="9" t="s">
        <v>2132</v>
      </c>
      <c r="B4164" s="7" t="s">
        <v>39</v>
      </c>
      <c r="C4164" s="8" t="s">
        <v>20</v>
      </c>
      <c r="D4164" s="9" t="s">
        <v>12</v>
      </c>
      <c r="E4164" s="9" t="s">
        <v>13</v>
      </c>
      <c r="F4164" s="10">
        <v>100010387</v>
      </c>
      <c r="G4164" s="9">
        <v>4</v>
      </c>
      <c r="H4164" s="10">
        <v>28198689</v>
      </c>
      <c r="I4164" s="22">
        <f>(data[[#This Row],[Profit]]/data[[#This Row],[Penjualan]])*100%</f>
        <v>0.28195760306376977</v>
      </c>
      <c r="K4164" s="3"/>
    </row>
    <row r="4165" spans="1:11" ht="15.75" customHeight="1" x14ac:dyDescent="0.3">
      <c r="A4165" s="9" t="s">
        <v>2132</v>
      </c>
      <c r="B4165" s="7" t="s">
        <v>39</v>
      </c>
      <c r="C4165" s="8" t="s">
        <v>20</v>
      </c>
      <c r="D4165" s="9" t="s">
        <v>12</v>
      </c>
      <c r="E4165" s="9" t="s">
        <v>13</v>
      </c>
      <c r="F4165" s="10">
        <v>160648238</v>
      </c>
      <c r="G4165" s="9">
        <v>2</v>
      </c>
      <c r="H4165" s="10">
        <v>19656089</v>
      </c>
      <c r="I4165" s="22">
        <f>(data[[#This Row],[Profit]]/data[[#This Row],[Penjualan]])*100%</f>
        <v>0.12235483715669511</v>
      </c>
      <c r="K4165" s="3"/>
    </row>
    <row r="4166" spans="1:11" ht="15.75" customHeight="1" x14ac:dyDescent="0.3">
      <c r="A4166" s="9" t="s">
        <v>2133</v>
      </c>
      <c r="B4166" s="7" t="s">
        <v>39</v>
      </c>
      <c r="C4166" s="8" t="s">
        <v>17</v>
      </c>
      <c r="D4166" s="9" t="s">
        <v>18</v>
      </c>
      <c r="E4166" s="9" t="s">
        <v>25</v>
      </c>
      <c r="F4166" s="10">
        <v>145923872</v>
      </c>
      <c r="G4166" s="9">
        <v>2</v>
      </c>
      <c r="H4166" s="10">
        <v>18336775</v>
      </c>
      <c r="I4166" s="22">
        <f>(data[[#This Row],[Profit]]/data[[#This Row],[Penjualan]])*100%</f>
        <v>0.1256598714705158</v>
      </c>
      <c r="K4166" s="3"/>
    </row>
    <row r="4167" spans="1:11" ht="15.75" customHeight="1" x14ac:dyDescent="0.3">
      <c r="A4167" s="9" t="s">
        <v>2133</v>
      </c>
      <c r="B4167" s="7" t="s">
        <v>16</v>
      </c>
      <c r="C4167" s="8" t="s">
        <v>17</v>
      </c>
      <c r="D4167" s="9" t="s">
        <v>18</v>
      </c>
      <c r="E4167" s="9" t="s">
        <v>25</v>
      </c>
      <c r="F4167" s="10">
        <v>184214416</v>
      </c>
      <c r="G4167" s="9">
        <v>5</v>
      </c>
      <c r="H4167" s="10">
        <v>27645636</v>
      </c>
      <c r="I4167" s="22">
        <f>(data[[#This Row],[Profit]]/data[[#This Row],[Penjualan]])*100%</f>
        <v>0.1500731408555995</v>
      </c>
      <c r="K4167" s="3"/>
    </row>
    <row r="4168" spans="1:11" ht="15.75" customHeight="1" x14ac:dyDescent="0.3">
      <c r="A4168" s="9" t="s">
        <v>2133</v>
      </c>
      <c r="B4168" s="7" t="s">
        <v>16</v>
      </c>
      <c r="C4168" s="8" t="s">
        <v>17</v>
      </c>
      <c r="D4168" s="9" t="s">
        <v>18</v>
      </c>
      <c r="E4168" s="9" t="s">
        <v>25</v>
      </c>
      <c r="F4168" s="10">
        <v>201342464</v>
      </c>
      <c r="G4168" s="9">
        <v>1</v>
      </c>
      <c r="H4168" s="10">
        <v>32788070</v>
      </c>
      <c r="I4168" s="22">
        <f>(data[[#This Row],[Profit]]/data[[#This Row],[Penjualan]])*100%</f>
        <v>0.16284726703255206</v>
      </c>
      <c r="K4168" s="3"/>
    </row>
    <row r="4169" spans="1:11" ht="15.75" customHeight="1" x14ac:dyDescent="0.3">
      <c r="A4169" s="9" t="s">
        <v>2134</v>
      </c>
      <c r="B4169" s="7" t="s">
        <v>16</v>
      </c>
      <c r="C4169" s="8" t="s">
        <v>20</v>
      </c>
      <c r="D4169" s="9" t="s">
        <v>28</v>
      </c>
      <c r="E4169" s="9" t="s">
        <v>30</v>
      </c>
      <c r="F4169" s="10">
        <v>148904433</v>
      </c>
      <c r="G4169" s="9">
        <v>1</v>
      </c>
      <c r="H4169" s="10">
        <v>23165307</v>
      </c>
      <c r="I4169" s="22">
        <f>(data[[#This Row],[Profit]]/data[[#This Row],[Penjualan]])*100%</f>
        <v>0.15557164104039803</v>
      </c>
      <c r="K4169" s="3"/>
    </row>
    <row r="4170" spans="1:11" ht="15.75" customHeight="1" x14ac:dyDescent="0.3">
      <c r="A4170" s="9" t="s">
        <v>2135</v>
      </c>
      <c r="B4170" s="7" t="s">
        <v>16</v>
      </c>
      <c r="C4170" s="8" t="s">
        <v>20</v>
      </c>
      <c r="D4170" s="9" t="s">
        <v>12</v>
      </c>
      <c r="E4170" s="9" t="s">
        <v>25</v>
      </c>
      <c r="F4170" s="10">
        <v>166935657</v>
      </c>
      <c r="G4170" s="9">
        <v>4</v>
      </c>
      <c r="H4170" s="10">
        <v>10982076</v>
      </c>
      <c r="I4170" s="22">
        <f>(data[[#This Row],[Profit]]/data[[#This Row],[Penjualan]])*100%</f>
        <v>6.5786280758460131E-2</v>
      </c>
      <c r="K4170" s="3"/>
    </row>
    <row r="4171" spans="1:11" ht="15.75" customHeight="1" x14ac:dyDescent="0.3">
      <c r="A4171" s="9" t="s">
        <v>2136</v>
      </c>
      <c r="B4171" s="7" t="s">
        <v>14</v>
      </c>
      <c r="C4171" s="8" t="s">
        <v>20</v>
      </c>
      <c r="D4171" s="9" t="s">
        <v>28</v>
      </c>
      <c r="E4171" s="9" t="s">
        <v>25</v>
      </c>
      <c r="F4171" s="10">
        <v>170901699</v>
      </c>
      <c r="G4171" s="9">
        <v>4</v>
      </c>
      <c r="H4171" s="10">
        <v>16490557</v>
      </c>
      <c r="I4171" s="22">
        <f>(data[[#This Row],[Profit]]/data[[#This Row],[Penjualan]])*100%</f>
        <v>9.6491474903359506E-2</v>
      </c>
      <c r="K4171" s="3"/>
    </row>
    <row r="4172" spans="1:11" ht="15.75" customHeight="1" x14ac:dyDescent="0.3">
      <c r="A4172" s="9" t="s">
        <v>2137</v>
      </c>
      <c r="B4172" s="7" t="s">
        <v>39</v>
      </c>
      <c r="C4172" s="8" t="s">
        <v>17</v>
      </c>
      <c r="D4172" s="9" t="s">
        <v>28</v>
      </c>
      <c r="E4172" s="9" t="s">
        <v>26</v>
      </c>
      <c r="F4172" s="10">
        <v>169647436</v>
      </c>
      <c r="G4172" s="9">
        <v>5</v>
      </c>
      <c r="H4172" s="10">
        <v>34982625</v>
      </c>
      <c r="I4172" s="22">
        <f>(data[[#This Row],[Profit]]/data[[#This Row],[Penjualan]])*100%</f>
        <v>0.20620780263369262</v>
      </c>
      <c r="K4172" s="3"/>
    </row>
    <row r="4173" spans="1:11" ht="15.75" customHeight="1" x14ac:dyDescent="0.3">
      <c r="A4173" s="9" t="s">
        <v>2137</v>
      </c>
      <c r="B4173" s="7" t="s">
        <v>39</v>
      </c>
      <c r="C4173" s="8" t="s">
        <v>17</v>
      </c>
      <c r="D4173" s="9" t="s">
        <v>28</v>
      </c>
      <c r="E4173" s="9" t="s">
        <v>26</v>
      </c>
      <c r="F4173" s="10">
        <v>170031963</v>
      </c>
      <c r="G4173" s="9">
        <v>1</v>
      </c>
      <c r="H4173" s="10">
        <v>13577093</v>
      </c>
      <c r="I4173" s="22">
        <f>(data[[#This Row],[Profit]]/data[[#This Row],[Penjualan]])*100%</f>
        <v>7.9850239686993438E-2</v>
      </c>
      <c r="K4173" s="3"/>
    </row>
    <row r="4174" spans="1:11" ht="15.75" customHeight="1" x14ac:dyDescent="0.3">
      <c r="A4174" s="9" t="s">
        <v>2137</v>
      </c>
      <c r="B4174" s="7" t="s">
        <v>16</v>
      </c>
      <c r="C4174" s="8" t="s">
        <v>17</v>
      </c>
      <c r="D4174" s="9" t="s">
        <v>28</v>
      </c>
      <c r="E4174" s="9" t="s">
        <v>26</v>
      </c>
      <c r="F4174" s="10">
        <v>105661535</v>
      </c>
      <c r="G4174" s="9">
        <v>3</v>
      </c>
      <c r="H4174" s="10">
        <v>26421103</v>
      </c>
      <c r="I4174" s="22">
        <f>(data[[#This Row],[Profit]]/data[[#This Row],[Penjualan]])*100%</f>
        <v>0.25005412802303129</v>
      </c>
      <c r="K4174" s="3"/>
    </row>
    <row r="4175" spans="1:11" ht="15.75" customHeight="1" x14ac:dyDescent="0.3">
      <c r="A4175" s="9" t="s">
        <v>2137</v>
      </c>
      <c r="B4175" s="7" t="s">
        <v>16</v>
      </c>
      <c r="C4175" s="8" t="s">
        <v>17</v>
      </c>
      <c r="D4175" s="9" t="s">
        <v>28</v>
      </c>
      <c r="E4175" s="9" t="s">
        <v>26</v>
      </c>
      <c r="F4175" s="10">
        <v>118641029</v>
      </c>
      <c r="G4175" s="9">
        <v>1</v>
      </c>
      <c r="H4175" s="10">
        <v>19456321</v>
      </c>
      <c r="I4175" s="22">
        <f>(data[[#This Row],[Profit]]/data[[#This Row],[Penjualan]])*100%</f>
        <v>0.16399319159647543</v>
      </c>
      <c r="K4175" s="3"/>
    </row>
    <row r="4176" spans="1:11" ht="15.75" customHeight="1" x14ac:dyDescent="0.3">
      <c r="A4176" s="9" t="s">
        <v>2137</v>
      </c>
      <c r="B4176" s="7" t="s">
        <v>16</v>
      </c>
      <c r="C4176" s="8" t="s">
        <v>17</v>
      </c>
      <c r="D4176" s="9" t="s">
        <v>28</v>
      </c>
      <c r="E4176" s="9" t="s">
        <v>26</v>
      </c>
      <c r="F4176" s="10">
        <v>190229782</v>
      </c>
      <c r="G4176" s="9">
        <v>2</v>
      </c>
      <c r="H4176" s="10">
        <v>33561714</v>
      </c>
      <c r="I4176" s="22">
        <f>(data[[#This Row],[Profit]]/data[[#This Row],[Penjualan]])*100%</f>
        <v>0.17642723261912796</v>
      </c>
      <c r="K4176" s="3"/>
    </row>
    <row r="4177" spans="1:11" ht="15.75" customHeight="1" x14ac:dyDescent="0.3">
      <c r="A4177" s="9" t="s">
        <v>2138</v>
      </c>
      <c r="B4177" s="7" t="s">
        <v>16</v>
      </c>
      <c r="C4177" s="8" t="s">
        <v>17</v>
      </c>
      <c r="D4177" s="9" t="s">
        <v>18</v>
      </c>
      <c r="E4177" s="9" t="s">
        <v>30</v>
      </c>
      <c r="F4177" s="10">
        <v>212796870</v>
      </c>
      <c r="G4177" s="9">
        <v>4</v>
      </c>
      <c r="H4177" s="10">
        <v>18682961</v>
      </c>
      <c r="I4177" s="22">
        <f>(data[[#This Row],[Profit]]/data[[#This Row],[Penjualan]])*100%</f>
        <v>8.7797160738313493E-2</v>
      </c>
      <c r="K4177" s="3"/>
    </row>
    <row r="4178" spans="1:11" ht="15.75" customHeight="1" x14ac:dyDescent="0.3">
      <c r="A4178" s="9" t="s">
        <v>2139</v>
      </c>
      <c r="B4178" s="7" t="s">
        <v>16</v>
      </c>
      <c r="C4178" s="8" t="s">
        <v>21</v>
      </c>
      <c r="D4178" s="9" t="s">
        <v>28</v>
      </c>
      <c r="E4178" s="9" t="s">
        <v>13</v>
      </c>
      <c r="F4178" s="10">
        <v>182984706</v>
      </c>
      <c r="G4178" s="9">
        <v>4</v>
      </c>
      <c r="H4178" s="10">
        <v>12111981</v>
      </c>
      <c r="I4178" s="22">
        <f>(data[[#This Row],[Profit]]/data[[#This Row],[Penjualan]])*100%</f>
        <v>6.6191220374450313E-2</v>
      </c>
      <c r="K4178" s="3"/>
    </row>
    <row r="4179" spans="1:11" ht="15.75" customHeight="1" x14ac:dyDescent="0.3">
      <c r="A4179" s="9" t="s">
        <v>2140</v>
      </c>
      <c r="B4179" s="7" t="s">
        <v>10</v>
      </c>
      <c r="C4179" s="8" t="s">
        <v>17</v>
      </c>
      <c r="D4179" s="9" t="s">
        <v>28</v>
      </c>
      <c r="E4179" s="9" t="s">
        <v>25</v>
      </c>
      <c r="F4179" s="10">
        <v>170918262</v>
      </c>
      <c r="G4179" s="9">
        <v>1</v>
      </c>
      <c r="H4179" s="10">
        <v>28807381</v>
      </c>
      <c r="I4179" s="22">
        <f>(data[[#This Row],[Profit]]/data[[#This Row],[Penjualan]])*100%</f>
        <v>0.1685447807794816</v>
      </c>
      <c r="K4179" s="3"/>
    </row>
    <row r="4180" spans="1:11" ht="15.75" customHeight="1" x14ac:dyDescent="0.3">
      <c r="A4180" s="9" t="s">
        <v>2140</v>
      </c>
      <c r="B4180" s="7" t="s">
        <v>10</v>
      </c>
      <c r="C4180" s="8" t="s">
        <v>17</v>
      </c>
      <c r="D4180" s="9" t="s">
        <v>28</v>
      </c>
      <c r="E4180" s="9" t="s">
        <v>25</v>
      </c>
      <c r="F4180" s="10">
        <v>95482901</v>
      </c>
      <c r="G4180" s="9">
        <v>5</v>
      </c>
      <c r="H4180" s="10">
        <v>20031707</v>
      </c>
      <c r="I4180" s="22">
        <f>(data[[#This Row],[Profit]]/data[[#This Row],[Penjualan]])*100%</f>
        <v>0.2097936571910399</v>
      </c>
      <c r="K4180" s="3"/>
    </row>
    <row r="4181" spans="1:11" ht="15.75" customHeight="1" x14ac:dyDescent="0.3">
      <c r="A4181" s="9" t="s">
        <v>2141</v>
      </c>
      <c r="B4181" s="7" t="s">
        <v>14</v>
      </c>
      <c r="C4181" s="8" t="s">
        <v>21</v>
      </c>
      <c r="D4181" s="9" t="s">
        <v>12</v>
      </c>
      <c r="E4181" s="9" t="s">
        <v>25</v>
      </c>
      <c r="F4181" s="10">
        <v>192207395</v>
      </c>
      <c r="G4181" s="9">
        <v>2</v>
      </c>
      <c r="H4181" s="10">
        <v>24903498</v>
      </c>
      <c r="I4181" s="22">
        <f>(data[[#This Row],[Profit]]/data[[#This Row],[Penjualan]])*100%</f>
        <v>0.12956576410600643</v>
      </c>
      <c r="K4181" s="3"/>
    </row>
    <row r="4182" spans="1:11" ht="15.75" customHeight="1" x14ac:dyDescent="0.3">
      <c r="A4182" s="9" t="s">
        <v>2141</v>
      </c>
      <c r="B4182" s="7" t="s">
        <v>14</v>
      </c>
      <c r="C4182" s="8" t="s">
        <v>21</v>
      </c>
      <c r="D4182" s="9" t="s">
        <v>12</v>
      </c>
      <c r="E4182" s="9" t="s">
        <v>25</v>
      </c>
      <c r="F4182" s="10">
        <v>204223600</v>
      </c>
      <c r="G4182" s="9">
        <v>4</v>
      </c>
      <c r="H4182" s="10">
        <v>29528409</v>
      </c>
      <c r="I4182" s="22">
        <f>(data[[#This Row],[Profit]]/data[[#This Row],[Penjualan]])*100%</f>
        <v>0.14458862247066451</v>
      </c>
      <c r="K4182" s="3"/>
    </row>
    <row r="4183" spans="1:11" ht="15.75" customHeight="1" x14ac:dyDescent="0.3">
      <c r="A4183" s="9" t="s">
        <v>2142</v>
      </c>
      <c r="B4183" s="7" t="s">
        <v>14</v>
      </c>
      <c r="C4183" s="8" t="s">
        <v>20</v>
      </c>
      <c r="D4183" s="9" t="s">
        <v>28</v>
      </c>
      <c r="E4183" s="9" t="s">
        <v>25</v>
      </c>
      <c r="F4183" s="10">
        <v>204678829</v>
      </c>
      <c r="G4183" s="9">
        <v>4</v>
      </c>
      <c r="H4183" s="10">
        <v>17213413</v>
      </c>
      <c r="I4183" s="22">
        <f>(data[[#This Row],[Profit]]/data[[#This Row],[Penjualan]])*100%</f>
        <v>8.4099626151369081E-2</v>
      </c>
      <c r="K4183" s="3"/>
    </row>
    <row r="4184" spans="1:11" ht="15.75" customHeight="1" x14ac:dyDescent="0.3">
      <c r="A4184" s="9" t="s">
        <v>2142</v>
      </c>
      <c r="B4184" s="7" t="s">
        <v>14</v>
      </c>
      <c r="C4184" s="8" t="s">
        <v>20</v>
      </c>
      <c r="D4184" s="9" t="s">
        <v>28</v>
      </c>
      <c r="E4184" s="9" t="s">
        <v>25</v>
      </c>
      <c r="F4184" s="10">
        <v>218506521</v>
      </c>
      <c r="G4184" s="9">
        <v>2</v>
      </c>
      <c r="H4184" s="10">
        <v>34144284</v>
      </c>
      <c r="I4184" s="22">
        <f>(data[[#This Row],[Profit]]/data[[#This Row],[Penjualan]])*100%</f>
        <v>0.15626208244833115</v>
      </c>
      <c r="K4184" s="3"/>
    </row>
    <row r="4185" spans="1:11" ht="15.75" customHeight="1" x14ac:dyDescent="0.3">
      <c r="A4185" s="9" t="s">
        <v>2142</v>
      </c>
      <c r="B4185" s="7" t="s">
        <v>16</v>
      </c>
      <c r="C4185" s="8" t="s">
        <v>20</v>
      </c>
      <c r="D4185" s="9" t="s">
        <v>28</v>
      </c>
      <c r="E4185" s="9" t="s">
        <v>25</v>
      </c>
      <c r="F4185" s="10">
        <v>130545678</v>
      </c>
      <c r="G4185" s="9">
        <v>1</v>
      </c>
      <c r="H4185" s="10">
        <v>31578766</v>
      </c>
      <c r="I4185" s="22">
        <f>(data[[#This Row],[Profit]]/data[[#This Row],[Penjualan]])*100%</f>
        <v>0.2418982112912233</v>
      </c>
      <c r="K4185" s="3"/>
    </row>
    <row r="4186" spans="1:11" ht="15.75" customHeight="1" x14ac:dyDescent="0.3">
      <c r="A4186" s="9" t="s">
        <v>2142</v>
      </c>
      <c r="B4186" s="7" t="s">
        <v>16</v>
      </c>
      <c r="C4186" s="8" t="s">
        <v>20</v>
      </c>
      <c r="D4186" s="9" t="s">
        <v>28</v>
      </c>
      <c r="E4186" s="9" t="s">
        <v>25</v>
      </c>
      <c r="F4186" s="10">
        <v>144997326</v>
      </c>
      <c r="G4186" s="9">
        <v>1</v>
      </c>
      <c r="H4186" s="10">
        <v>12798247</v>
      </c>
      <c r="I4186" s="22">
        <f>(data[[#This Row],[Profit]]/data[[#This Row],[Penjualan]])*100%</f>
        <v>8.826540014951724E-2</v>
      </c>
      <c r="K4186" s="3"/>
    </row>
    <row r="4187" spans="1:11" ht="15.75" customHeight="1" x14ac:dyDescent="0.3">
      <c r="A4187" s="9" t="s">
        <v>2142</v>
      </c>
      <c r="B4187" s="7" t="s">
        <v>16</v>
      </c>
      <c r="C4187" s="8" t="s">
        <v>20</v>
      </c>
      <c r="D4187" s="9" t="s">
        <v>28</v>
      </c>
      <c r="E4187" s="9" t="s">
        <v>25</v>
      </c>
      <c r="F4187" s="10">
        <v>186466716</v>
      </c>
      <c r="G4187" s="9">
        <v>3</v>
      </c>
      <c r="H4187" s="10">
        <v>30565347</v>
      </c>
      <c r="I4187" s="22">
        <f>(data[[#This Row],[Profit]]/data[[#This Row],[Penjualan]])*100%</f>
        <v>0.16391851401512322</v>
      </c>
      <c r="K4187" s="3"/>
    </row>
    <row r="4188" spans="1:11" ht="15.75" customHeight="1" x14ac:dyDescent="0.3">
      <c r="A4188" s="9" t="s">
        <v>2143</v>
      </c>
      <c r="B4188" s="7" t="s">
        <v>16</v>
      </c>
      <c r="C4188" s="8" t="s">
        <v>20</v>
      </c>
      <c r="D4188" s="9" t="s">
        <v>12</v>
      </c>
      <c r="E4188" s="9" t="s">
        <v>30</v>
      </c>
      <c r="F4188" s="10">
        <v>218647621</v>
      </c>
      <c r="G4188" s="9">
        <v>1</v>
      </c>
      <c r="H4188" s="10">
        <v>25203746</v>
      </c>
      <c r="I4188" s="22">
        <f>(data[[#This Row],[Profit]]/data[[#This Row],[Penjualan]])*100%</f>
        <v>0.11527107354165998</v>
      </c>
      <c r="K4188" s="3"/>
    </row>
    <row r="4189" spans="1:11" ht="15.75" customHeight="1" x14ac:dyDescent="0.3">
      <c r="A4189" s="9" t="s">
        <v>2144</v>
      </c>
      <c r="B4189" s="7" t="s">
        <v>16</v>
      </c>
      <c r="C4189" s="8" t="s">
        <v>20</v>
      </c>
      <c r="D4189" s="9" t="s">
        <v>28</v>
      </c>
      <c r="E4189" s="9" t="s">
        <v>25</v>
      </c>
      <c r="F4189" s="10">
        <v>209590409</v>
      </c>
      <c r="G4189" s="9">
        <v>5</v>
      </c>
      <c r="H4189" s="10">
        <v>12926225</v>
      </c>
      <c r="I4189" s="22">
        <f>(data[[#This Row],[Profit]]/data[[#This Row],[Penjualan]])*100%</f>
        <v>6.1673742904905536E-2</v>
      </c>
      <c r="K4189" s="3"/>
    </row>
    <row r="4190" spans="1:11" ht="15.75" customHeight="1" x14ac:dyDescent="0.3">
      <c r="A4190" s="9" t="s">
        <v>2144</v>
      </c>
      <c r="B4190" s="7" t="s">
        <v>16</v>
      </c>
      <c r="C4190" s="8" t="s">
        <v>20</v>
      </c>
      <c r="D4190" s="9" t="s">
        <v>28</v>
      </c>
      <c r="E4190" s="9" t="s">
        <v>25</v>
      </c>
      <c r="F4190" s="10">
        <v>93423207</v>
      </c>
      <c r="G4190" s="9">
        <v>5</v>
      </c>
      <c r="H4190" s="10">
        <v>15066756</v>
      </c>
      <c r="I4190" s="22">
        <f>(data[[#This Row],[Profit]]/data[[#This Row],[Penjualan]])*100%</f>
        <v>0.16127423242920788</v>
      </c>
      <c r="K4190" s="3"/>
    </row>
    <row r="4191" spans="1:11" ht="15.75" customHeight="1" x14ac:dyDescent="0.3">
      <c r="A4191" s="9" t="s">
        <v>2144</v>
      </c>
      <c r="B4191" s="7" t="s">
        <v>14</v>
      </c>
      <c r="C4191" s="8" t="s">
        <v>20</v>
      </c>
      <c r="D4191" s="9" t="s">
        <v>28</v>
      </c>
      <c r="E4191" s="9" t="s">
        <v>25</v>
      </c>
      <c r="F4191" s="10">
        <v>174519684</v>
      </c>
      <c r="G4191" s="9">
        <v>5</v>
      </c>
      <c r="H4191" s="10">
        <v>27367216</v>
      </c>
      <c r="I4191" s="22">
        <f>(data[[#This Row],[Profit]]/data[[#This Row],[Penjualan]])*100%</f>
        <v>0.15681449434666636</v>
      </c>
      <c r="K4191" s="3"/>
    </row>
    <row r="4192" spans="1:11" ht="15.75" customHeight="1" x14ac:dyDescent="0.3">
      <c r="A4192" s="9" t="s">
        <v>2145</v>
      </c>
      <c r="B4192" s="7" t="s">
        <v>39</v>
      </c>
      <c r="C4192" s="8" t="s">
        <v>20</v>
      </c>
      <c r="D4192" s="9" t="s">
        <v>28</v>
      </c>
      <c r="E4192" s="9" t="s">
        <v>25</v>
      </c>
      <c r="F4192" s="10">
        <v>125591649</v>
      </c>
      <c r="G4192" s="9">
        <v>5</v>
      </c>
      <c r="H4192" s="10">
        <v>10187801</v>
      </c>
      <c r="I4192" s="22">
        <f>(data[[#This Row],[Profit]]/data[[#This Row],[Penjualan]])*100%</f>
        <v>8.1118458759945097E-2</v>
      </c>
      <c r="K4192" s="3"/>
    </row>
    <row r="4193" spans="1:11" ht="15.75" customHeight="1" x14ac:dyDescent="0.3">
      <c r="A4193" s="9" t="s">
        <v>2146</v>
      </c>
      <c r="B4193" s="7" t="s">
        <v>14</v>
      </c>
      <c r="C4193" s="8" t="s">
        <v>20</v>
      </c>
      <c r="D4193" s="9" t="s">
        <v>28</v>
      </c>
      <c r="E4193" s="9" t="s">
        <v>26</v>
      </c>
      <c r="F4193" s="10">
        <v>227581343</v>
      </c>
      <c r="G4193" s="9">
        <v>1</v>
      </c>
      <c r="H4193" s="10">
        <v>13413391</v>
      </c>
      <c r="I4193" s="22">
        <f>(data[[#This Row],[Profit]]/data[[#This Row],[Penjualan]])*100%</f>
        <v>5.8938886743453309E-2</v>
      </c>
      <c r="K4193" s="3"/>
    </row>
    <row r="4194" spans="1:11" ht="15.75" customHeight="1" x14ac:dyDescent="0.3">
      <c r="A4194" s="9" t="s">
        <v>2147</v>
      </c>
      <c r="B4194" s="7" t="s">
        <v>14</v>
      </c>
      <c r="C4194" s="8" t="s">
        <v>17</v>
      </c>
      <c r="D4194" s="9" t="s">
        <v>28</v>
      </c>
      <c r="E4194" s="9" t="s">
        <v>25</v>
      </c>
      <c r="F4194" s="10">
        <v>241467619</v>
      </c>
      <c r="G4194" s="9">
        <v>5</v>
      </c>
      <c r="H4194" s="10">
        <v>23258226</v>
      </c>
      <c r="I4194" s="22">
        <f>(data[[#This Row],[Profit]]/data[[#This Row],[Penjualan]])*100%</f>
        <v>9.6320268930137579E-2</v>
      </c>
      <c r="K4194" s="3"/>
    </row>
    <row r="4195" spans="1:11" ht="15.75" customHeight="1" x14ac:dyDescent="0.3">
      <c r="A4195" s="9" t="s">
        <v>2147</v>
      </c>
      <c r="B4195" s="7" t="s">
        <v>14</v>
      </c>
      <c r="C4195" s="8" t="s">
        <v>17</v>
      </c>
      <c r="D4195" s="9" t="s">
        <v>28</v>
      </c>
      <c r="E4195" s="9" t="s">
        <v>25</v>
      </c>
      <c r="F4195" s="10">
        <v>143149447</v>
      </c>
      <c r="G4195" s="9">
        <v>3</v>
      </c>
      <c r="H4195" s="10">
        <v>34071236</v>
      </c>
      <c r="I4195" s="22">
        <f>(data[[#This Row],[Profit]]/data[[#This Row],[Penjualan]])*100%</f>
        <v>0.23801164946169859</v>
      </c>
      <c r="K4195" s="3"/>
    </row>
    <row r="4196" spans="1:11" ht="15.75" customHeight="1" x14ac:dyDescent="0.3">
      <c r="A4196" s="9" t="s">
        <v>2148</v>
      </c>
      <c r="B4196" s="7" t="s">
        <v>14</v>
      </c>
      <c r="C4196" s="8" t="s">
        <v>20</v>
      </c>
      <c r="D4196" s="9" t="s">
        <v>28</v>
      </c>
      <c r="E4196" s="9" t="s">
        <v>30</v>
      </c>
      <c r="F4196" s="10">
        <v>219373642</v>
      </c>
      <c r="G4196" s="9">
        <v>5</v>
      </c>
      <c r="H4196" s="10">
        <v>27752349</v>
      </c>
      <c r="I4196" s="22">
        <f>(data[[#This Row],[Profit]]/data[[#This Row],[Penjualan]])*100%</f>
        <v>0.12650721730735545</v>
      </c>
      <c r="K4196" s="3"/>
    </row>
    <row r="4197" spans="1:11" ht="15.75" customHeight="1" x14ac:dyDescent="0.3">
      <c r="A4197" s="9" t="s">
        <v>2148</v>
      </c>
      <c r="B4197" s="7" t="s">
        <v>14</v>
      </c>
      <c r="C4197" s="8" t="s">
        <v>20</v>
      </c>
      <c r="D4197" s="9" t="s">
        <v>28</v>
      </c>
      <c r="E4197" s="9" t="s">
        <v>30</v>
      </c>
      <c r="F4197" s="10">
        <v>191022438</v>
      </c>
      <c r="G4197" s="9">
        <v>3</v>
      </c>
      <c r="H4197" s="10">
        <v>17664128</v>
      </c>
      <c r="I4197" s="22">
        <f>(data[[#This Row],[Profit]]/data[[#This Row],[Penjualan]])*100%</f>
        <v>9.2471482329212026E-2</v>
      </c>
      <c r="K4197" s="3"/>
    </row>
    <row r="4198" spans="1:11" ht="15.75" customHeight="1" x14ac:dyDescent="0.3">
      <c r="A4198" s="9" t="s">
        <v>2148</v>
      </c>
      <c r="B4198" s="7" t="s">
        <v>10</v>
      </c>
      <c r="C4198" s="8" t="s">
        <v>20</v>
      </c>
      <c r="D4198" s="9" t="s">
        <v>28</v>
      </c>
      <c r="E4198" s="9" t="s">
        <v>30</v>
      </c>
      <c r="F4198" s="10">
        <v>169234116</v>
      </c>
      <c r="G4198" s="9">
        <v>5</v>
      </c>
      <c r="H4198" s="10">
        <v>22153634</v>
      </c>
      <c r="I4198" s="22">
        <f>(data[[#This Row],[Profit]]/data[[#This Row],[Penjualan]])*100%</f>
        <v>0.13090524844293216</v>
      </c>
      <c r="K4198" s="3"/>
    </row>
    <row r="4199" spans="1:11" ht="15.75" customHeight="1" x14ac:dyDescent="0.3">
      <c r="A4199" s="9" t="s">
        <v>2148</v>
      </c>
      <c r="B4199" s="7" t="s">
        <v>10</v>
      </c>
      <c r="C4199" s="8" t="s">
        <v>20</v>
      </c>
      <c r="D4199" s="9" t="s">
        <v>28</v>
      </c>
      <c r="E4199" s="9" t="s">
        <v>30</v>
      </c>
      <c r="F4199" s="10">
        <v>212385608</v>
      </c>
      <c r="G4199" s="9">
        <v>3</v>
      </c>
      <c r="H4199" s="10">
        <v>34137177</v>
      </c>
      <c r="I4199" s="22">
        <f>(data[[#This Row],[Profit]]/data[[#This Row],[Penjualan]])*100%</f>
        <v>0.1607320633514866</v>
      </c>
      <c r="K4199" s="3"/>
    </row>
    <row r="4200" spans="1:11" ht="15.75" customHeight="1" x14ac:dyDescent="0.3">
      <c r="A4200" s="9" t="s">
        <v>2148</v>
      </c>
      <c r="B4200" s="7" t="s">
        <v>14</v>
      </c>
      <c r="C4200" s="8" t="s">
        <v>20</v>
      </c>
      <c r="D4200" s="9" t="s">
        <v>28</v>
      </c>
      <c r="E4200" s="9" t="s">
        <v>30</v>
      </c>
      <c r="F4200" s="10">
        <v>146214194</v>
      </c>
      <c r="G4200" s="9">
        <v>4</v>
      </c>
      <c r="H4200" s="10">
        <v>16299729</v>
      </c>
      <c r="I4200" s="22">
        <f>(data[[#This Row],[Profit]]/data[[#This Row],[Penjualan]])*100%</f>
        <v>0.1114784314305354</v>
      </c>
      <c r="K4200" s="3"/>
    </row>
    <row r="4201" spans="1:11" ht="15.75" customHeight="1" x14ac:dyDescent="0.3">
      <c r="A4201" s="9" t="s">
        <v>2149</v>
      </c>
      <c r="B4201" s="7" t="s">
        <v>14</v>
      </c>
      <c r="C4201" s="8" t="s">
        <v>11</v>
      </c>
      <c r="D4201" s="9" t="s">
        <v>12</v>
      </c>
      <c r="E4201" s="9" t="s">
        <v>30</v>
      </c>
      <c r="F4201" s="10">
        <v>207230143</v>
      </c>
      <c r="G4201" s="9">
        <v>1</v>
      </c>
      <c r="H4201" s="10">
        <v>26935330</v>
      </c>
      <c r="I4201" s="22">
        <f>(data[[#This Row],[Profit]]/data[[#This Row],[Penjualan]])*100%</f>
        <v>0.12997785751660654</v>
      </c>
      <c r="K4201" s="3"/>
    </row>
    <row r="4202" spans="1:11" ht="15.75" customHeight="1" x14ac:dyDescent="0.3">
      <c r="A4202" s="9" t="s">
        <v>2149</v>
      </c>
      <c r="B4202" s="7" t="s">
        <v>14</v>
      </c>
      <c r="C4202" s="8" t="s">
        <v>11</v>
      </c>
      <c r="D4202" s="9" t="s">
        <v>12</v>
      </c>
      <c r="E4202" s="9" t="s">
        <v>30</v>
      </c>
      <c r="F4202" s="10">
        <v>173349953</v>
      </c>
      <c r="G4202" s="9">
        <v>3</v>
      </c>
      <c r="H4202" s="10">
        <v>32571469</v>
      </c>
      <c r="I4202" s="22">
        <f>(data[[#This Row],[Profit]]/data[[#This Row],[Penjualan]])*100%</f>
        <v>0.18789430534198068</v>
      </c>
      <c r="K4202" s="3"/>
    </row>
    <row r="4203" spans="1:11" ht="15.75" customHeight="1" x14ac:dyDescent="0.3">
      <c r="A4203" s="9" t="s">
        <v>2150</v>
      </c>
      <c r="B4203" s="7" t="s">
        <v>14</v>
      </c>
      <c r="C4203" s="8" t="s">
        <v>20</v>
      </c>
      <c r="D4203" s="9" t="s">
        <v>28</v>
      </c>
      <c r="E4203" s="9" t="s">
        <v>30</v>
      </c>
      <c r="F4203" s="10">
        <v>152799164</v>
      </c>
      <c r="G4203" s="9">
        <v>1</v>
      </c>
      <c r="H4203" s="10">
        <v>15844954</v>
      </c>
      <c r="I4203" s="22">
        <f>(data[[#This Row],[Profit]]/data[[#This Row],[Penjualan]])*100%</f>
        <v>0.10369791028437826</v>
      </c>
      <c r="K4203" s="3"/>
    </row>
    <row r="4204" spans="1:11" ht="15.75" customHeight="1" x14ac:dyDescent="0.3">
      <c r="A4204" s="9" t="s">
        <v>2151</v>
      </c>
      <c r="B4204" s="7" t="s">
        <v>14</v>
      </c>
      <c r="C4204" s="8" t="s">
        <v>20</v>
      </c>
      <c r="D4204" s="9" t="s">
        <v>28</v>
      </c>
      <c r="E4204" s="9" t="s">
        <v>26</v>
      </c>
      <c r="F4204" s="10">
        <v>135323356</v>
      </c>
      <c r="G4204" s="9">
        <v>5</v>
      </c>
      <c r="H4204" s="10">
        <v>26133300</v>
      </c>
      <c r="I4204" s="22">
        <f>(data[[#This Row],[Profit]]/data[[#This Row],[Penjualan]])*100%</f>
        <v>0.19311743938718162</v>
      </c>
      <c r="K4204" s="3"/>
    </row>
    <row r="4205" spans="1:11" ht="15.75" customHeight="1" x14ac:dyDescent="0.3">
      <c r="A4205" s="9" t="s">
        <v>2152</v>
      </c>
      <c r="B4205" s="7" t="s">
        <v>14</v>
      </c>
      <c r="C4205" s="8" t="s">
        <v>20</v>
      </c>
      <c r="D4205" s="9" t="s">
        <v>28</v>
      </c>
      <c r="E4205" s="9" t="s">
        <v>25</v>
      </c>
      <c r="F4205" s="10">
        <v>175851655</v>
      </c>
      <c r="G4205" s="9">
        <v>5</v>
      </c>
      <c r="H4205" s="10">
        <v>17955781</v>
      </c>
      <c r="I4205" s="22">
        <f>(data[[#This Row],[Profit]]/data[[#This Row],[Penjualan]])*100%</f>
        <v>0.10210754627245333</v>
      </c>
      <c r="K4205" s="3"/>
    </row>
    <row r="4206" spans="1:11" ht="15.75" customHeight="1" x14ac:dyDescent="0.3">
      <c r="A4206" s="9" t="s">
        <v>2152</v>
      </c>
      <c r="B4206" s="7" t="s">
        <v>14</v>
      </c>
      <c r="C4206" s="8" t="s">
        <v>20</v>
      </c>
      <c r="D4206" s="9" t="s">
        <v>28</v>
      </c>
      <c r="E4206" s="9" t="s">
        <v>25</v>
      </c>
      <c r="F4206" s="10">
        <v>224027172</v>
      </c>
      <c r="G4206" s="9">
        <v>4</v>
      </c>
      <c r="H4206" s="10">
        <v>17318975</v>
      </c>
      <c r="I4206" s="22">
        <f>(data[[#This Row],[Profit]]/data[[#This Row],[Penjualan]])*100%</f>
        <v>7.7307475005755105E-2</v>
      </c>
      <c r="K4206" s="3"/>
    </row>
    <row r="4207" spans="1:11" ht="15.75" customHeight="1" x14ac:dyDescent="0.3">
      <c r="A4207" s="9" t="s">
        <v>2153</v>
      </c>
      <c r="B4207" s="7" t="s">
        <v>16</v>
      </c>
      <c r="C4207" s="8" t="s">
        <v>20</v>
      </c>
      <c r="D4207" s="9" t="s">
        <v>28</v>
      </c>
      <c r="E4207" s="9" t="s">
        <v>26</v>
      </c>
      <c r="F4207" s="10">
        <v>241298736</v>
      </c>
      <c r="G4207" s="9">
        <v>1</v>
      </c>
      <c r="H4207" s="10">
        <v>22814586</v>
      </c>
      <c r="I4207" s="22">
        <f>(data[[#This Row],[Profit]]/data[[#This Row],[Penjualan]])*100%</f>
        <v>9.4549131828025823E-2</v>
      </c>
      <c r="K4207" s="3"/>
    </row>
    <row r="4208" spans="1:11" ht="15.75" customHeight="1" x14ac:dyDescent="0.3">
      <c r="A4208" s="9" t="s">
        <v>2153</v>
      </c>
      <c r="B4208" s="7" t="s">
        <v>16</v>
      </c>
      <c r="C4208" s="8" t="s">
        <v>20</v>
      </c>
      <c r="D4208" s="9" t="s">
        <v>28</v>
      </c>
      <c r="E4208" s="9" t="s">
        <v>26</v>
      </c>
      <c r="F4208" s="10">
        <v>183610834</v>
      </c>
      <c r="G4208" s="9">
        <v>4</v>
      </c>
      <c r="H4208" s="10">
        <v>10384764</v>
      </c>
      <c r="I4208" s="22">
        <f>(data[[#This Row],[Profit]]/data[[#This Row],[Penjualan]])*100%</f>
        <v>5.6558557977030917E-2</v>
      </c>
      <c r="K4208" s="3"/>
    </row>
    <row r="4209" spans="1:11" ht="15.75" customHeight="1" x14ac:dyDescent="0.3">
      <c r="A4209" s="9" t="s">
        <v>2154</v>
      </c>
      <c r="B4209" s="7" t="s">
        <v>14</v>
      </c>
      <c r="C4209" s="8" t="s">
        <v>20</v>
      </c>
      <c r="D4209" s="9" t="s">
        <v>28</v>
      </c>
      <c r="E4209" s="9" t="s">
        <v>25</v>
      </c>
      <c r="F4209" s="10">
        <v>161101835</v>
      </c>
      <c r="G4209" s="9">
        <v>3</v>
      </c>
      <c r="H4209" s="10">
        <v>26424210</v>
      </c>
      <c r="I4209" s="22">
        <f>(data[[#This Row],[Profit]]/data[[#This Row],[Penjualan]])*100%</f>
        <v>0.16402178162650971</v>
      </c>
      <c r="K4209" s="3"/>
    </row>
    <row r="4210" spans="1:11" ht="15.75" customHeight="1" x14ac:dyDescent="0.3">
      <c r="A4210" s="9" t="s">
        <v>2154</v>
      </c>
      <c r="B4210" s="7" t="s">
        <v>14</v>
      </c>
      <c r="C4210" s="8" t="s">
        <v>20</v>
      </c>
      <c r="D4210" s="9" t="s">
        <v>28</v>
      </c>
      <c r="E4210" s="9" t="s">
        <v>25</v>
      </c>
      <c r="F4210" s="10">
        <v>144614432</v>
      </c>
      <c r="G4210" s="9">
        <v>4</v>
      </c>
      <c r="H4210" s="10">
        <v>15877981</v>
      </c>
      <c r="I4210" s="22">
        <f>(data[[#This Row],[Profit]]/data[[#This Row],[Penjualan]])*100%</f>
        <v>0.10979527271524325</v>
      </c>
      <c r="K4210" s="3"/>
    </row>
    <row r="4211" spans="1:11" ht="15.75" customHeight="1" x14ac:dyDescent="0.3">
      <c r="A4211" s="9" t="s">
        <v>2155</v>
      </c>
      <c r="B4211" s="7" t="s">
        <v>14</v>
      </c>
      <c r="C4211" s="8" t="s">
        <v>20</v>
      </c>
      <c r="D4211" s="9" t="s">
        <v>18</v>
      </c>
      <c r="E4211" s="9" t="s">
        <v>25</v>
      </c>
      <c r="F4211" s="10">
        <v>172123058</v>
      </c>
      <c r="G4211" s="9">
        <v>2</v>
      </c>
      <c r="H4211" s="10">
        <v>12233724</v>
      </c>
      <c r="I4211" s="22">
        <f>(data[[#This Row],[Profit]]/data[[#This Row],[Penjualan]])*100%</f>
        <v>7.107545114612128E-2</v>
      </c>
      <c r="K4211" s="3"/>
    </row>
    <row r="4212" spans="1:11" ht="15.75" customHeight="1" x14ac:dyDescent="0.3">
      <c r="A4212" s="9" t="s">
        <v>2155</v>
      </c>
      <c r="B4212" s="7" t="s">
        <v>10</v>
      </c>
      <c r="C4212" s="8" t="s">
        <v>20</v>
      </c>
      <c r="D4212" s="9" t="s">
        <v>18</v>
      </c>
      <c r="E4212" s="9" t="s">
        <v>25</v>
      </c>
      <c r="F4212" s="10">
        <v>177233419</v>
      </c>
      <c r="G4212" s="9">
        <v>1</v>
      </c>
      <c r="H4212" s="10">
        <v>19263980</v>
      </c>
      <c r="I4212" s="22">
        <f>(data[[#This Row],[Profit]]/data[[#This Row],[Penjualan]])*100%</f>
        <v>0.10869270653747305</v>
      </c>
      <c r="K4212" s="3"/>
    </row>
    <row r="4213" spans="1:11" ht="15.75" customHeight="1" x14ac:dyDescent="0.3">
      <c r="A4213" s="9" t="s">
        <v>2156</v>
      </c>
      <c r="B4213" s="7" t="s">
        <v>14</v>
      </c>
      <c r="C4213" s="8" t="s">
        <v>20</v>
      </c>
      <c r="D4213" s="9" t="s">
        <v>28</v>
      </c>
      <c r="E4213" s="9" t="s">
        <v>26</v>
      </c>
      <c r="F4213" s="10">
        <v>105584861</v>
      </c>
      <c r="G4213" s="9">
        <v>4</v>
      </c>
      <c r="H4213" s="10">
        <v>25191519</v>
      </c>
      <c r="I4213" s="22">
        <f>(data[[#This Row],[Profit]]/data[[#This Row],[Penjualan]])*100%</f>
        <v>0.23859025585116792</v>
      </c>
      <c r="K4213" s="3"/>
    </row>
    <row r="4214" spans="1:11" ht="15.75" customHeight="1" x14ac:dyDescent="0.3">
      <c r="A4214" s="9" t="s">
        <v>2157</v>
      </c>
      <c r="B4214" s="7" t="s">
        <v>14</v>
      </c>
      <c r="C4214" s="8" t="s">
        <v>21</v>
      </c>
      <c r="D4214" s="9" t="s">
        <v>28</v>
      </c>
      <c r="E4214" s="9" t="s">
        <v>13</v>
      </c>
      <c r="F4214" s="10">
        <v>248902658</v>
      </c>
      <c r="G4214" s="9">
        <v>1</v>
      </c>
      <c r="H4214" s="10">
        <v>11937827</v>
      </c>
      <c r="I4214" s="22">
        <f>(data[[#This Row],[Profit]]/data[[#This Row],[Penjualan]])*100%</f>
        <v>4.7961830122360528E-2</v>
      </c>
      <c r="K4214" s="3"/>
    </row>
    <row r="4215" spans="1:11" ht="15.75" customHeight="1" x14ac:dyDescent="0.3">
      <c r="A4215" s="9" t="s">
        <v>2158</v>
      </c>
      <c r="B4215" s="7" t="s">
        <v>14</v>
      </c>
      <c r="C4215" s="8" t="s">
        <v>20</v>
      </c>
      <c r="D4215" s="9" t="s">
        <v>28</v>
      </c>
      <c r="E4215" s="9" t="s">
        <v>26</v>
      </c>
      <c r="F4215" s="10">
        <v>162916119</v>
      </c>
      <c r="G4215" s="9">
        <v>2</v>
      </c>
      <c r="H4215" s="10">
        <v>12158802</v>
      </c>
      <c r="I4215" s="22">
        <f>(data[[#This Row],[Profit]]/data[[#This Row],[Penjualan]])*100%</f>
        <v>7.4632283623206119E-2</v>
      </c>
      <c r="K4215" s="3"/>
    </row>
    <row r="4216" spans="1:11" ht="15.75" customHeight="1" x14ac:dyDescent="0.3">
      <c r="A4216" s="9" t="s">
        <v>2159</v>
      </c>
      <c r="B4216" s="7" t="s">
        <v>14</v>
      </c>
      <c r="C4216" s="8" t="s">
        <v>11</v>
      </c>
      <c r="D4216" s="9" t="s">
        <v>28</v>
      </c>
      <c r="E4216" s="9" t="s">
        <v>25</v>
      </c>
      <c r="F4216" s="10">
        <v>100938026</v>
      </c>
      <c r="G4216" s="9">
        <v>2</v>
      </c>
      <c r="H4216" s="10">
        <v>12812675</v>
      </c>
      <c r="I4216" s="22">
        <f>(data[[#This Row],[Profit]]/data[[#This Row],[Penjualan]])*100%</f>
        <v>0.12693605678399139</v>
      </c>
      <c r="K4216" s="3"/>
    </row>
    <row r="4217" spans="1:11" ht="15.75" customHeight="1" x14ac:dyDescent="0.3">
      <c r="A4217" s="9" t="s">
        <v>2159</v>
      </c>
      <c r="B4217" s="7" t="s">
        <v>14</v>
      </c>
      <c r="C4217" s="8" t="s">
        <v>11</v>
      </c>
      <c r="D4217" s="9" t="s">
        <v>28</v>
      </c>
      <c r="E4217" s="9" t="s">
        <v>25</v>
      </c>
      <c r="F4217" s="10">
        <v>112361677</v>
      </c>
      <c r="G4217" s="9">
        <v>1</v>
      </c>
      <c r="H4217" s="10">
        <v>18000652</v>
      </c>
      <c r="I4217" s="22">
        <f>(data[[#This Row],[Profit]]/data[[#This Row],[Penjualan]])*100%</f>
        <v>0.16020277091449961</v>
      </c>
      <c r="K4217" s="3"/>
    </row>
    <row r="4218" spans="1:11" ht="15.75" customHeight="1" x14ac:dyDescent="0.3">
      <c r="A4218" s="9" t="s">
        <v>2159</v>
      </c>
      <c r="B4218" s="7" t="s">
        <v>14</v>
      </c>
      <c r="C4218" s="8" t="s">
        <v>11</v>
      </c>
      <c r="D4218" s="9" t="s">
        <v>28</v>
      </c>
      <c r="E4218" s="9" t="s">
        <v>25</v>
      </c>
      <c r="F4218" s="10">
        <v>122632112</v>
      </c>
      <c r="G4218" s="9">
        <v>2</v>
      </c>
      <c r="H4218" s="10">
        <v>23401285</v>
      </c>
      <c r="I4218" s="22">
        <f>(data[[#This Row],[Profit]]/data[[#This Row],[Penjualan]])*100%</f>
        <v>0.19082509970960951</v>
      </c>
      <c r="K4218" s="3"/>
    </row>
    <row r="4219" spans="1:11" ht="15.75" customHeight="1" x14ac:dyDescent="0.3">
      <c r="A4219" s="9" t="s">
        <v>2159</v>
      </c>
      <c r="B4219" s="7" t="s">
        <v>10</v>
      </c>
      <c r="C4219" s="8" t="s">
        <v>11</v>
      </c>
      <c r="D4219" s="9" t="s">
        <v>28</v>
      </c>
      <c r="E4219" s="9" t="s">
        <v>25</v>
      </c>
      <c r="F4219" s="10">
        <v>129214330</v>
      </c>
      <c r="G4219" s="9">
        <v>1</v>
      </c>
      <c r="H4219" s="10">
        <v>32151901</v>
      </c>
      <c r="I4219" s="22">
        <f>(data[[#This Row],[Profit]]/data[[#This Row],[Penjualan]])*100%</f>
        <v>0.24882612478043264</v>
      </c>
      <c r="K4219" s="3"/>
    </row>
    <row r="4220" spans="1:11" ht="15.75" customHeight="1" x14ac:dyDescent="0.3">
      <c r="A4220" s="9" t="s">
        <v>2160</v>
      </c>
      <c r="B4220" s="7" t="s">
        <v>10</v>
      </c>
      <c r="C4220" s="8" t="s">
        <v>20</v>
      </c>
      <c r="D4220" s="9" t="s">
        <v>28</v>
      </c>
      <c r="E4220" s="9" t="s">
        <v>30</v>
      </c>
      <c r="F4220" s="10">
        <v>147425818</v>
      </c>
      <c r="G4220" s="9">
        <v>1</v>
      </c>
      <c r="H4220" s="10">
        <v>18777861</v>
      </c>
      <c r="I4220" s="22">
        <f>(data[[#This Row],[Profit]]/data[[#This Row],[Penjualan]])*100%</f>
        <v>0.12737159104655604</v>
      </c>
      <c r="K4220" s="3"/>
    </row>
    <row r="4221" spans="1:11" ht="15.75" customHeight="1" x14ac:dyDescent="0.3">
      <c r="A4221" s="9" t="s">
        <v>2160</v>
      </c>
      <c r="B4221" s="7" t="s">
        <v>10</v>
      </c>
      <c r="C4221" s="8" t="s">
        <v>20</v>
      </c>
      <c r="D4221" s="9" t="s">
        <v>28</v>
      </c>
      <c r="E4221" s="9" t="s">
        <v>30</v>
      </c>
      <c r="F4221" s="10">
        <v>90685077</v>
      </c>
      <c r="G4221" s="9">
        <v>5</v>
      </c>
      <c r="H4221" s="10">
        <v>12846521</v>
      </c>
      <c r="I4221" s="22">
        <f>(data[[#This Row],[Profit]]/data[[#This Row],[Penjualan]])*100%</f>
        <v>0.14166080489737026</v>
      </c>
      <c r="K4221" s="3"/>
    </row>
    <row r="4222" spans="1:11" ht="15.75" customHeight="1" x14ac:dyDescent="0.3">
      <c r="A4222" s="9" t="s">
        <v>2161</v>
      </c>
      <c r="B4222" s="7" t="s">
        <v>14</v>
      </c>
      <c r="C4222" s="8" t="s">
        <v>17</v>
      </c>
      <c r="D4222" s="9" t="s">
        <v>28</v>
      </c>
      <c r="E4222" s="9" t="s">
        <v>25</v>
      </c>
      <c r="F4222" s="10">
        <v>212267132</v>
      </c>
      <c r="G4222" s="9">
        <v>4</v>
      </c>
      <c r="H4222" s="10">
        <v>34439035</v>
      </c>
      <c r="I4222" s="22">
        <f>(data[[#This Row],[Profit]]/data[[#This Row],[Penjualan]])*100%</f>
        <v>0.16224384187750746</v>
      </c>
      <c r="K4222" s="3"/>
    </row>
    <row r="4223" spans="1:11" ht="15.75" customHeight="1" x14ac:dyDescent="0.3">
      <c r="A4223" s="9" t="s">
        <v>2161</v>
      </c>
      <c r="B4223" s="7" t="s">
        <v>14</v>
      </c>
      <c r="C4223" s="8" t="s">
        <v>17</v>
      </c>
      <c r="D4223" s="9" t="s">
        <v>28</v>
      </c>
      <c r="E4223" s="9" t="s">
        <v>25</v>
      </c>
      <c r="F4223" s="10">
        <v>135501905</v>
      </c>
      <c r="G4223" s="9">
        <v>3</v>
      </c>
      <c r="H4223" s="10">
        <v>32622440</v>
      </c>
      <c r="I4223" s="22">
        <f>(data[[#This Row],[Profit]]/data[[#This Row],[Penjualan]])*100%</f>
        <v>0.24075263000915006</v>
      </c>
      <c r="K4223" s="3"/>
    </row>
    <row r="4224" spans="1:11" ht="15.75" customHeight="1" x14ac:dyDescent="0.3">
      <c r="A4224" s="9" t="s">
        <v>2162</v>
      </c>
      <c r="B4224" s="7" t="s">
        <v>10</v>
      </c>
      <c r="C4224" s="8" t="s">
        <v>20</v>
      </c>
      <c r="D4224" s="9" t="s">
        <v>28</v>
      </c>
      <c r="E4224" s="9" t="s">
        <v>30</v>
      </c>
      <c r="F4224" s="10">
        <v>219651821</v>
      </c>
      <c r="G4224" s="9">
        <v>4</v>
      </c>
      <c r="H4224" s="10">
        <v>21034146</v>
      </c>
      <c r="I4224" s="22">
        <f>(data[[#This Row],[Profit]]/data[[#This Row],[Penjualan]])*100%</f>
        <v>9.5761309440726194E-2</v>
      </c>
      <c r="K4224" s="3"/>
    </row>
    <row r="4225" spans="1:11" ht="15.75" customHeight="1" x14ac:dyDescent="0.3">
      <c r="A4225" s="9" t="s">
        <v>2162</v>
      </c>
      <c r="B4225" s="7" t="s">
        <v>39</v>
      </c>
      <c r="C4225" s="8" t="s">
        <v>20</v>
      </c>
      <c r="D4225" s="9" t="s">
        <v>28</v>
      </c>
      <c r="E4225" s="9" t="s">
        <v>30</v>
      </c>
      <c r="F4225" s="10">
        <v>175002684</v>
      </c>
      <c r="G4225" s="9">
        <v>5</v>
      </c>
      <c r="H4225" s="10">
        <v>14277687</v>
      </c>
      <c r="I4225" s="22">
        <f>(data[[#This Row],[Profit]]/data[[#This Row],[Penjualan]])*100%</f>
        <v>8.1585531568190123E-2</v>
      </c>
      <c r="K4225" s="3"/>
    </row>
    <row r="4226" spans="1:11" ht="15.75" customHeight="1" x14ac:dyDescent="0.3">
      <c r="A4226" s="9" t="s">
        <v>2163</v>
      </c>
      <c r="B4226" s="7" t="s">
        <v>39</v>
      </c>
      <c r="C4226" s="8" t="s">
        <v>17</v>
      </c>
      <c r="D4226" s="9" t="s">
        <v>28</v>
      </c>
      <c r="E4226" s="9" t="s">
        <v>25</v>
      </c>
      <c r="F4226" s="10">
        <v>163429349</v>
      </c>
      <c r="G4226" s="9">
        <v>2</v>
      </c>
      <c r="H4226" s="10">
        <v>13393701</v>
      </c>
      <c r="I4226" s="22">
        <f>(data[[#This Row],[Profit]]/data[[#This Row],[Penjualan]])*100%</f>
        <v>8.195407423424296E-2</v>
      </c>
      <c r="K4226" s="3"/>
    </row>
    <row r="4227" spans="1:11" ht="15.75" customHeight="1" x14ac:dyDescent="0.3">
      <c r="A4227" s="9" t="s">
        <v>2163</v>
      </c>
      <c r="B4227" s="7" t="s">
        <v>39</v>
      </c>
      <c r="C4227" s="8" t="s">
        <v>17</v>
      </c>
      <c r="D4227" s="9" t="s">
        <v>28</v>
      </c>
      <c r="E4227" s="9" t="s">
        <v>25</v>
      </c>
      <c r="F4227" s="10">
        <v>165606781</v>
      </c>
      <c r="G4227" s="9">
        <v>2</v>
      </c>
      <c r="H4227" s="10">
        <v>16922106</v>
      </c>
      <c r="I4227" s="22">
        <f>(data[[#This Row],[Profit]]/data[[#This Row],[Penjualan]])*100%</f>
        <v>0.10218244626106222</v>
      </c>
      <c r="K4227" s="3"/>
    </row>
    <row r="4228" spans="1:11" ht="15.75" customHeight="1" x14ac:dyDescent="0.3">
      <c r="A4228" s="9" t="s">
        <v>2164</v>
      </c>
      <c r="B4228" s="7" t="s">
        <v>16</v>
      </c>
      <c r="C4228" s="8" t="s">
        <v>17</v>
      </c>
      <c r="D4228" s="9" t="s">
        <v>12</v>
      </c>
      <c r="E4228" s="9" t="s">
        <v>26</v>
      </c>
      <c r="F4228" s="10">
        <v>243778197</v>
      </c>
      <c r="G4228" s="9">
        <v>1</v>
      </c>
      <c r="H4228" s="10">
        <v>24110320</v>
      </c>
      <c r="I4228" s="22">
        <f>(data[[#This Row],[Profit]]/data[[#This Row],[Penjualan]])*100%</f>
        <v>9.8902692269891554E-2</v>
      </c>
      <c r="K4228" s="3"/>
    </row>
    <row r="4229" spans="1:11" ht="15.75" customHeight="1" x14ac:dyDescent="0.3">
      <c r="A4229" s="9" t="s">
        <v>2165</v>
      </c>
      <c r="B4229" s="7" t="s">
        <v>16</v>
      </c>
      <c r="C4229" s="8" t="s">
        <v>17</v>
      </c>
      <c r="D4229" s="9" t="s">
        <v>28</v>
      </c>
      <c r="E4229" s="9" t="s">
        <v>26</v>
      </c>
      <c r="F4229" s="10">
        <v>144889851</v>
      </c>
      <c r="G4229" s="9">
        <v>2</v>
      </c>
      <c r="H4229" s="10">
        <v>33864495</v>
      </c>
      <c r="I4229" s="22">
        <f>(data[[#This Row],[Profit]]/data[[#This Row],[Penjualan]])*100%</f>
        <v>0.23372579077329578</v>
      </c>
      <c r="K4229" s="3"/>
    </row>
    <row r="4230" spans="1:11" ht="15.75" customHeight="1" x14ac:dyDescent="0.3">
      <c r="A4230" s="9" t="s">
        <v>2165</v>
      </c>
      <c r="B4230" s="7" t="s">
        <v>16</v>
      </c>
      <c r="C4230" s="8" t="s">
        <v>17</v>
      </c>
      <c r="D4230" s="9" t="s">
        <v>28</v>
      </c>
      <c r="E4230" s="9" t="s">
        <v>26</v>
      </c>
      <c r="F4230" s="10">
        <v>138230210</v>
      </c>
      <c r="G4230" s="9">
        <v>4</v>
      </c>
      <c r="H4230" s="10">
        <v>34133119</v>
      </c>
      <c r="I4230" s="22">
        <f>(data[[#This Row],[Profit]]/data[[#This Row],[Penjualan]])*100%</f>
        <v>0.24692951707155766</v>
      </c>
      <c r="K4230" s="3"/>
    </row>
    <row r="4231" spans="1:11" ht="15.75" customHeight="1" x14ac:dyDescent="0.3">
      <c r="A4231" s="9" t="s">
        <v>2166</v>
      </c>
      <c r="B4231" s="7" t="s">
        <v>16</v>
      </c>
      <c r="C4231" s="8" t="s">
        <v>21</v>
      </c>
      <c r="D4231" s="9" t="s">
        <v>28</v>
      </c>
      <c r="E4231" s="9" t="s">
        <v>13</v>
      </c>
      <c r="F4231" s="10">
        <v>91732731</v>
      </c>
      <c r="G4231" s="9">
        <v>4</v>
      </c>
      <c r="H4231" s="10">
        <v>22321878</v>
      </c>
      <c r="I4231" s="22">
        <f>(data[[#This Row],[Profit]]/data[[#This Row],[Penjualan]])*100%</f>
        <v>0.24333602364896342</v>
      </c>
      <c r="K4231" s="3"/>
    </row>
    <row r="4232" spans="1:11" ht="15.75" customHeight="1" x14ac:dyDescent="0.3">
      <c r="A4232" s="9" t="s">
        <v>2166</v>
      </c>
      <c r="B4232" s="7" t="s">
        <v>16</v>
      </c>
      <c r="C4232" s="8" t="s">
        <v>21</v>
      </c>
      <c r="D4232" s="9" t="s">
        <v>28</v>
      </c>
      <c r="E4232" s="9" t="s">
        <v>13</v>
      </c>
      <c r="F4232" s="10">
        <v>203919549</v>
      </c>
      <c r="G4232" s="9">
        <v>5</v>
      </c>
      <c r="H4232" s="10">
        <v>25554596</v>
      </c>
      <c r="I4232" s="22">
        <f>(data[[#This Row],[Profit]]/data[[#This Row],[Penjualan]])*100%</f>
        <v>0.12531704844051023</v>
      </c>
      <c r="K4232" s="3"/>
    </row>
    <row r="4233" spans="1:11" ht="15.75" customHeight="1" x14ac:dyDescent="0.3">
      <c r="A4233" s="9" t="s">
        <v>2166</v>
      </c>
      <c r="B4233" s="7" t="s">
        <v>16</v>
      </c>
      <c r="C4233" s="8" t="s">
        <v>21</v>
      </c>
      <c r="D4233" s="9" t="s">
        <v>28</v>
      </c>
      <c r="E4233" s="9" t="s">
        <v>13</v>
      </c>
      <c r="F4233" s="10">
        <v>164189697</v>
      </c>
      <c r="G4233" s="9">
        <v>4</v>
      </c>
      <c r="H4233" s="10">
        <v>34782307</v>
      </c>
      <c r="I4233" s="22">
        <f>(data[[#This Row],[Profit]]/data[[#This Row],[Penjualan]])*100%</f>
        <v>0.21184220225462747</v>
      </c>
      <c r="K4233" s="3"/>
    </row>
    <row r="4234" spans="1:11" ht="15.75" customHeight="1" x14ac:dyDescent="0.3">
      <c r="A4234" s="9" t="s">
        <v>2167</v>
      </c>
      <c r="B4234" s="7" t="s">
        <v>16</v>
      </c>
      <c r="C4234" s="8" t="s">
        <v>11</v>
      </c>
      <c r="D4234" s="9" t="s">
        <v>12</v>
      </c>
      <c r="E4234" s="9" t="s">
        <v>30</v>
      </c>
      <c r="F4234" s="10">
        <v>115497414</v>
      </c>
      <c r="G4234" s="9">
        <v>5</v>
      </c>
      <c r="H4234" s="10">
        <v>21790999</v>
      </c>
      <c r="I4234" s="22">
        <f>(data[[#This Row],[Profit]]/data[[#This Row],[Penjualan]])*100%</f>
        <v>0.18867088227620404</v>
      </c>
      <c r="K4234" s="3"/>
    </row>
    <row r="4235" spans="1:11" ht="15.75" customHeight="1" x14ac:dyDescent="0.3">
      <c r="A4235" s="9" t="s">
        <v>2168</v>
      </c>
      <c r="B4235" s="7" t="s">
        <v>16</v>
      </c>
      <c r="C4235" s="8" t="s">
        <v>17</v>
      </c>
      <c r="D4235" s="9" t="s">
        <v>28</v>
      </c>
      <c r="E4235" s="9" t="s">
        <v>26</v>
      </c>
      <c r="F4235" s="10">
        <v>169166449</v>
      </c>
      <c r="G4235" s="9">
        <v>5</v>
      </c>
      <c r="H4235" s="10">
        <v>13812064</v>
      </c>
      <c r="I4235" s="22">
        <f>(data[[#This Row],[Profit]]/data[[#This Row],[Penjualan]])*100%</f>
        <v>8.1647774021667854E-2</v>
      </c>
      <c r="K4235" s="3"/>
    </row>
    <row r="4236" spans="1:11" ht="15.75" customHeight="1" x14ac:dyDescent="0.3">
      <c r="A4236" s="9" t="s">
        <v>2169</v>
      </c>
      <c r="B4236" s="7" t="s">
        <v>10</v>
      </c>
      <c r="C4236" s="8" t="s">
        <v>17</v>
      </c>
      <c r="D4236" s="9" t="s">
        <v>28</v>
      </c>
      <c r="E4236" s="9" t="s">
        <v>13</v>
      </c>
      <c r="F4236" s="10">
        <v>239472914</v>
      </c>
      <c r="G4236" s="9">
        <v>2</v>
      </c>
      <c r="H4236" s="10">
        <v>16813653</v>
      </c>
      <c r="I4236" s="22">
        <f>(data[[#This Row],[Profit]]/data[[#This Row],[Penjualan]])*100%</f>
        <v>7.0211084498683643E-2</v>
      </c>
      <c r="K4236" s="3"/>
    </row>
    <row r="4237" spans="1:11" ht="15.75" customHeight="1" x14ac:dyDescent="0.3">
      <c r="A4237" s="9" t="s">
        <v>2169</v>
      </c>
      <c r="B4237" s="7" t="s">
        <v>10</v>
      </c>
      <c r="C4237" s="8" t="s">
        <v>17</v>
      </c>
      <c r="D4237" s="9" t="s">
        <v>28</v>
      </c>
      <c r="E4237" s="9" t="s">
        <v>13</v>
      </c>
      <c r="F4237" s="10">
        <v>241266586</v>
      </c>
      <c r="G4237" s="9">
        <v>4</v>
      </c>
      <c r="H4237" s="10">
        <v>23814051</v>
      </c>
      <c r="I4237" s="22">
        <f>(data[[#This Row],[Profit]]/data[[#This Row],[Penjualan]])*100%</f>
        <v>9.8704306281351364E-2</v>
      </c>
      <c r="K4237" s="3"/>
    </row>
    <row r="4238" spans="1:11" ht="15.75" customHeight="1" x14ac:dyDescent="0.3">
      <c r="A4238" s="9" t="s">
        <v>2169</v>
      </c>
      <c r="B4238" s="7" t="s">
        <v>14</v>
      </c>
      <c r="C4238" s="8" t="s">
        <v>17</v>
      </c>
      <c r="D4238" s="9" t="s">
        <v>28</v>
      </c>
      <c r="E4238" s="9" t="s">
        <v>13</v>
      </c>
      <c r="F4238" s="10">
        <v>169538952</v>
      </c>
      <c r="G4238" s="9">
        <v>5</v>
      </c>
      <c r="H4238" s="10">
        <v>16350922</v>
      </c>
      <c r="I4238" s="22">
        <f>(data[[#This Row],[Profit]]/data[[#This Row],[Penjualan]])*100%</f>
        <v>9.6443453301516227E-2</v>
      </c>
      <c r="K4238" s="3"/>
    </row>
    <row r="4239" spans="1:11" ht="15.75" customHeight="1" x14ac:dyDescent="0.3">
      <c r="A4239" s="9" t="s">
        <v>2170</v>
      </c>
      <c r="B4239" s="7" t="s">
        <v>14</v>
      </c>
      <c r="C4239" s="8" t="s">
        <v>17</v>
      </c>
      <c r="D4239" s="9" t="s">
        <v>28</v>
      </c>
      <c r="E4239" s="9" t="s">
        <v>13</v>
      </c>
      <c r="F4239" s="10">
        <v>185278906</v>
      </c>
      <c r="G4239" s="9">
        <v>5</v>
      </c>
      <c r="H4239" s="10">
        <v>32289241</v>
      </c>
      <c r="I4239" s="22">
        <f>(data[[#This Row],[Profit]]/data[[#This Row],[Penjualan]])*100%</f>
        <v>0.1742737028034913</v>
      </c>
      <c r="K4239" s="3"/>
    </row>
    <row r="4240" spans="1:11" ht="15.75" customHeight="1" x14ac:dyDescent="0.3">
      <c r="A4240" s="9" t="s">
        <v>2170</v>
      </c>
      <c r="B4240" s="7" t="s">
        <v>14</v>
      </c>
      <c r="C4240" s="8" t="s">
        <v>17</v>
      </c>
      <c r="D4240" s="9" t="s">
        <v>28</v>
      </c>
      <c r="E4240" s="9" t="s">
        <v>13</v>
      </c>
      <c r="F4240" s="10">
        <v>108509207</v>
      </c>
      <c r="G4240" s="9">
        <v>1</v>
      </c>
      <c r="H4240" s="10">
        <v>33710782</v>
      </c>
      <c r="I4240" s="22">
        <f>(data[[#This Row],[Profit]]/data[[#This Row],[Penjualan]])*100%</f>
        <v>0.31067208886707648</v>
      </c>
      <c r="K4240" s="3"/>
    </row>
    <row r="4241" spans="1:11" ht="15.75" customHeight="1" x14ac:dyDescent="0.3">
      <c r="A4241" s="9" t="s">
        <v>2171</v>
      </c>
      <c r="B4241" s="7" t="s">
        <v>14</v>
      </c>
      <c r="C4241" s="8" t="s">
        <v>20</v>
      </c>
      <c r="D4241" s="9" t="s">
        <v>18</v>
      </c>
      <c r="E4241" s="9" t="s">
        <v>13</v>
      </c>
      <c r="F4241" s="10">
        <v>165066789</v>
      </c>
      <c r="G4241" s="9">
        <v>3</v>
      </c>
      <c r="H4241" s="10">
        <v>30686396</v>
      </c>
      <c r="I4241" s="22">
        <f>(data[[#This Row],[Profit]]/data[[#This Row],[Penjualan]])*100%</f>
        <v>0.18590290745887109</v>
      </c>
      <c r="K4241" s="3"/>
    </row>
    <row r="4242" spans="1:11" ht="15.75" customHeight="1" x14ac:dyDescent="0.3">
      <c r="A4242" s="9" t="s">
        <v>2171</v>
      </c>
      <c r="B4242" s="7" t="s">
        <v>10</v>
      </c>
      <c r="C4242" s="8" t="s">
        <v>20</v>
      </c>
      <c r="D4242" s="9" t="s">
        <v>18</v>
      </c>
      <c r="E4242" s="9" t="s">
        <v>13</v>
      </c>
      <c r="F4242" s="10">
        <v>142931461</v>
      </c>
      <c r="G4242" s="9">
        <v>5</v>
      </c>
      <c r="H4242" s="10">
        <v>27936789</v>
      </c>
      <c r="I4242" s="22">
        <f>(data[[#This Row],[Profit]]/data[[#This Row],[Penjualan]])*100%</f>
        <v>0.19545584159389515</v>
      </c>
      <c r="K4242" s="3"/>
    </row>
    <row r="4243" spans="1:11" ht="15.75" customHeight="1" x14ac:dyDescent="0.3">
      <c r="A4243" s="9" t="s">
        <v>2171</v>
      </c>
      <c r="B4243" s="7" t="s">
        <v>10</v>
      </c>
      <c r="C4243" s="8" t="s">
        <v>20</v>
      </c>
      <c r="D4243" s="9" t="s">
        <v>18</v>
      </c>
      <c r="E4243" s="9" t="s">
        <v>13</v>
      </c>
      <c r="F4243" s="10">
        <v>179559558</v>
      </c>
      <c r="G4243" s="9">
        <v>2</v>
      </c>
      <c r="H4243" s="10">
        <v>14181665</v>
      </c>
      <c r="I4243" s="22">
        <f>(data[[#This Row],[Profit]]/data[[#This Row],[Penjualan]])*100%</f>
        <v>7.8980284636254228E-2</v>
      </c>
      <c r="K4243" s="3"/>
    </row>
    <row r="4244" spans="1:11" ht="15.75" customHeight="1" x14ac:dyDescent="0.3">
      <c r="A4244" s="9" t="s">
        <v>2172</v>
      </c>
      <c r="B4244" s="7" t="s">
        <v>39</v>
      </c>
      <c r="C4244" s="8" t="s">
        <v>17</v>
      </c>
      <c r="D4244" s="9" t="s">
        <v>28</v>
      </c>
      <c r="E4244" s="9" t="s">
        <v>13</v>
      </c>
      <c r="F4244" s="10">
        <v>174877544</v>
      </c>
      <c r="G4244" s="9">
        <v>3</v>
      </c>
      <c r="H4244" s="10">
        <v>17015659</v>
      </c>
      <c r="I4244" s="22">
        <f>(data[[#This Row],[Profit]]/data[[#This Row],[Penjualan]])*100%</f>
        <v>9.7300422974833184E-2</v>
      </c>
      <c r="K4244" s="3"/>
    </row>
    <row r="4245" spans="1:11" ht="15.75" customHeight="1" x14ac:dyDescent="0.3">
      <c r="A4245" s="9" t="s">
        <v>2172</v>
      </c>
      <c r="B4245" s="7" t="s">
        <v>39</v>
      </c>
      <c r="C4245" s="8" t="s">
        <v>17</v>
      </c>
      <c r="D4245" s="9" t="s">
        <v>28</v>
      </c>
      <c r="E4245" s="9" t="s">
        <v>13</v>
      </c>
      <c r="F4245" s="10">
        <v>111221415</v>
      </c>
      <c r="G4245" s="9">
        <v>3</v>
      </c>
      <c r="H4245" s="10">
        <v>14467878</v>
      </c>
      <c r="I4245" s="22">
        <f>(data[[#This Row],[Profit]]/data[[#This Row],[Penjualan]])*100%</f>
        <v>0.13008176527874601</v>
      </c>
      <c r="K4245" s="3"/>
    </row>
    <row r="4246" spans="1:11" ht="15.75" customHeight="1" x14ac:dyDescent="0.3">
      <c r="A4246" s="9" t="s">
        <v>2173</v>
      </c>
      <c r="B4246" s="7" t="s">
        <v>10</v>
      </c>
      <c r="C4246" s="8" t="s">
        <v>20</v>
      </c>
      <c r="D4246" s="9" t="s">
        <v>12</v>
      </c>
      <c r="E4246" s="9" t="s">
        <v>30</v>
      </c>
      <c r="F4246" s="10">
        <v>230682042</v>
      </c>
      <c r="G4246" s="9">
        <v>4</v>
      </c>
      <c r="H4246" s="10">
        <v>26023006</v>
      </c>
      <c r="I4246" s="22">
        <f>(data[[#This Row],[Profit]]/data[[#This Row],[Penjualan]])*100%</f>
        <v>0.11280898059676445</v>
      </c>
      <c r="K4246" s="3"/>
    </row>
    <row r="4247" spans="1:11" ht="15.75" customHeight="1" x14ac:dyDescent="0.3">
      <c r="A4247" s="9" t="s">
        <v>2174</v>
      </c>
      <c r="B4247" s="7" t="s">
        <v>39</v>
      </c>
      <c r="C4247" s="8" t="s">
        <v>20</v>
      </c>
      <c r="D4247" s="9" t="s">
        <v>18</v>
      </c>
      <c r="E4247" s="9" t="s">
        <v>25</v>
      </c>
      <c r="F4247" s="10">
        <v>247200084</v>
      </c>
      <c r="G4247" s="9">
        <v>1</v>
      </c>
      <c r="H4247" s="10">
        <v>16064389</v>
      </c>
      <c r="I4247" s="22">
        <f>(data[[#This Row],[Profit]]/data[[#This Row],[Penjualan]])*100%</f>
        <v>6.4985370312414623E-2</v>
      </c>
      <c r="K4247" s="3"/>
    </row>
    <row r="4248" spans="1:11" ht="15.75" customHeight="1" x14ac:dyDescent="0.3">
      <c r="A4248" s="9" t="s">
        <v>2174</v>
      </c>
      <c r="B4248" s="7" t="s">
        <v>39</v>
      </c>
      <c r="C4248" s="8" t="s">
        <v>20</v>
      </c>
      <c r="D4248" s="9" t="s">
        <v>18</v>
      </c>
      <c r="E4248" s="9" t="s">
        <v>25</v>
      </c>
      <c r="F4248" s="10">
        <v>91878115</v>
      </c>
      <c r="G4248" s="9">
        <v>1</v>
      </c>
      <c r="H4248" s="10">
        <v>25711027</v>
      </c>
      <c r="I4248" s="22">
        <f>(data[[#This Row],[Profit]]/data[[#This Row],[Penjualan]])*100%</f>
        <v>0.27983842506999629</v>
      </c>
      <c r="K4248" s="3"/>
    </row>
    <row r="4249" spans="1:11" ht="15.75" customHeight="1" x14ac:dyDescent="0.3">
      <c r="A4249" s="9" t="s">
        <v>2174</v>
      </c>
      <c r="B4249" s="7" t="s">
        <v>10</v>
      </c>
      <c r="C4249" s="8" t="s">
        <v>20</v>
      </c>
      <c r="D4249" s="9" t="s">
        <v>18</v>
      </c>
      <c r="E4249" s="9" t="s">
        <v>25</v>
      </c>
      <c r="F4249" s="10">
        <v>128465109</v>
      </c>
      <c r="G4249" s="9">
        <v>1</v>
      </c>
      <c r="H4249" s="10">
        <v>26663967</v>
      </c>
      <c r="I4249" s="22">
        <f>(data[[#This Row],[Profit]]/data[[#This Row],[Penjualan]])*100%</f>
        <v>0.20755804597495808</v>
      </c>
      <c r="K4249" s="3"/>
    </row>
    <row r="4250" spans="1:11" ht="15.75" customHeight="1" x14ac:dyDescent="0.3">
      <c r="A4250" s="9" t="s">
        <v>2175</v>
      </c>
      <c r="B4250" s="7" t="s">
        <v>10</v>
      </c>
      <c r="C4250" s="8" t="s">
        <v>17</v>
      </c>
      <c r="D4250" s="9" t="s">
        <v>18</v>
      </c>
      <c r="E4250" s="9" t="s">
        <v>26</v>
      </c>
      <c r="F4250" s="10">
        <v>194242856</v>
      </c>
      <c r="G4250" s="9">
        <v>1</v>
      </c>
      <c r="H4250" s="10">
        <v>25225530</v>
      </c>
      <c r="I4250" s="22">
        <f>(data[[#This Row],[Profit]]/data[[#This Row],[Penjualan]])*100%</f>
        <v>0.12986593442592298</v>
      </c>
      <c r="K4250" s="3"/>
    </row>
    <row r="4251" spans="1:11" ht="15.75" customHeight="1" x14ac:dyDescent="0.3">
      <c r="A4251" s="9" t="s">
        <v>2175</v>
      </c>
      <c r="B4251" s="7" t="s">
        <v>10</v>
      </c>
      <c r="C4251" s="8" t="s">
        <v>17</v>
      </c>
      <c r="D4251" s="9" t="s">
        <v>18</v>
      </c>
      <c r="E4251" s="9" t="s">
        <v>26</v>
      </c>
      <c r="F4251" s="10">
        <v>171164783</v>
      </c>
      <c r="G4251" s="9">
        <v>5</v>
      </c>
      <c r="H4251" s="10">
        <v>12189623</v>
      </c>
      <c r="I4251" s="22">
        <f>(data[[#This Row],[Profit]]/data[[#This Row],[Penjualan]])*100%</f>
        <v>7.1215718481061605E-2</v>
      </c>
      <c r="K4251" s="3"/>
    </row>
    <row r="4252" spans="1:11" ht="15.75" customHeight="1" x14ac:dyDescent="0.3">
      <c r="A4252" s="9" t="s">
        <v>2176</v>
      </c>
      <c r="B4252" s="7" t="s">
        <v>10</v>
      </c>
      <c r="C4252" s="8" t="s">
        <v>20</v>
      </c>
      <c r="D4252" s="9" t="s">
        <v>28</v>
      </c>
      <c r="E4252" s="9" t="s">
        <v>25</v>
      </c>
      <c r="F4252" s="10">
        <v>224573775</v>
      </c>
      <c r="G4252" s="9">
        <v>2</v>
      </c>
      <c r="H4252" s="10">
        <v>13979102</v>
      </c>
      <c r="I4252" s="22">
        <f>(data[[#This Row],[Profit]]/data[[#This Row],[Penjualan]])*100%</f>
        <v>6.22472592803857E-2</v>
      </c>
      <c r="K4252" s="3"/>
    </row>
    <row r="4253" spans="1:11" ht="15.75" customHeight="1" x14ac:dyDescent="0.3">
      <c r="A4253" s="9" t="s">
        <v>2176</v>
      </c>
      <c r="B4253" s="7" t="s">
        <v>39</v>
      </c>
      <c r="C4253" s="8" t="s">
        <v>20</v>
      </c>
      <c r="D4253" s="9" t="s">
        <v>28</v>
      </c>
      <c r="E4253" s="9" t="s">
        <v>25</v>
      </c>
      <c r="F4253" s="10">
        <v>201780847</v>
      </c>
      <c r="G4253" s="9">
        <v>1</v>
      </c>
      <c r="H4253" s="10">
        <v>19532404</v>
      </c>
      <c r="I4253" s="22">
        <f>(data[[#This Row],[Profit]]/data[[#This Row],[Penjualan]])*100%</f>
        <v>9.680008925723263E-2</v>
      </c>
      <c r="K4253" s="3"/>
    </row>
    <row r="4254" spans="1:11" ht="15.75" customHeight="1" x14ac:dyDescent="0.3">
      <c r="A4254" s="9" t="s">
        <v>2177</v>
      </c>
      <c r="B4254" s="7" t="s">
        <v>16</v>
      </c>
      <c r="C4254" s="8" t="s">
        <v>20</v>
      </c>
      <c r="D4254" s="9" t="s">
        <v>28</v>
      </c>
      <c r="E4254" s="9" t="s">
        <v>13</v>
      </c>
      <c r="F4254" s="10">
        <v>93657215</v>
      </c>
      <c r="G4254" s="9">
        <v>2</v>
      </c>
      <c r="H4254" s="10">
        <v>11959619</v>
      </c>
      <c r="I4254" s="22">
        <f>(data[[#This Row],[Profit]]/data[[#This Row],[Penjualan]])*100%</f>
        <v>0.12769565057000681</v>
      </c>
      <c r="K4254" s="3"/>
    </row>
    <row r="4255" spans="1:11" ht="15.75" customHeight="1" x14ac:dyDescent="0.3">
      <c r="A4255" s="9" t="s">
        <v>2177</v>
      </c>
      <c r="B4255" s="7" t="s">
        <v>16</v>
      </c>
      <c r="C4255" s="8" t="s">
        <v>20</v>
      </c>
      <c r="D4255" s="9" t="s">
        <v>28</v>
      </c>
      <c r="E4255" s="9" t="s">
        <v>13</v>
      </c>
      <c r="F4255" s="10">
        <v>173595481</v>
      </c>
      <c r="G4255" s="9">
        <v>1</v>
      </c>
      <c r="H4255" s="10">
        <v>25238198</v>
      </c>
      <c r="I4255" s="22">
        <f>(data[[#This Row],[Profit]]/data[[#This Row],[Penjualan]])*100%</f>
        <v>0.14538510941998542</v>
      </c>
      <c r="K4255" s="3"/>
    </row>
    <row r="4256" spans="1:11" ht="15.75" customHeight="1" x14ac:dyDescent="0.3">
      <c r="A4256" s="9" t="s">
        <v>2177</v>
      </c>
      <c r="B4256" s="7" t="s">
        <v>10</v>
      </c>
      <c r="C4256" s="8" t="s">
        <v>20</v>
      </c>
      <c r="D4256" s="9" t="s">
        <v>28</v>
      </c>
      <c r="E4256" s="9" t="s">
        <v>13</v>
      </c>
      <c r="F4256" s="10">
        <v>175981158</v>
      </c>
      <c r="G4256" s="9">
        <v>2</v>
      </c>
      <c r="H4256" s="10">
        <v>28804293</v>
      </c>
      <c r="I4256" s="22">
        <f>(data[[#This Row],[Profit]]/data[[#This Row],[Penjualan]])*100%</f>
        <v>0.16367827855752604</v>
      </c>
      <c r="K4256" s="3"/>
    </row>
    <row r="4257" spans="1:11" ht="15.75" customHeight="1" x14ac:dyDescent="0.3">
      <c r="A4257" s="9" t="s">
        <v>2177</v>
      </c>
      <c r="B4257" s="7" t="s">
        <v>10</v>
      </c>
      <c r="C4257" s="8" t="s">
        <v>20</v>
      </c>
      <c r="D4257" s="9" t="s">
        <v>28</v>
      </c>
      <c r="E4257" s="9" t="s">
        <v>13</v>
      </c>
      <c r="F4257" s="10">
        <v>97673916</v>
      </c>
      <c r="G4257" s="9">
        <v>4</v>
      </c>
      <c r="H4257" s="10">
        <v>24326070</v>
      </c>
      <c r="I4257" s="22">
        <f>(data[[#This Row],[Profit]]/data[[#This Row],[Penjualan]])*100%</f>
        <v>0.24905390298879795</v>
      </c>
      <c r="K4257" s="3"/>
    </row>
    <row r="4258" spans="1:11" ht="15.75" customHeight="1" x14ac:dyDescent="0.3">
      <c r="A4258" s="9" t="s">
        <v>2178</v>
      </c>
      <c r="B4258" s="7" t="s">
        <v>10</v>
      </c>
      <c r="C4258" s="8" t="s">
        <v>20</v>
      </c>
      <c r="D4258" s="9" t="s">
        <v>12</v>
      </c>
      <c r="E4258" s="9" t="s">
        <v>25</v>
      </c>
      <c r="F4258" s="10">
        <v>187607675</v>
      </c>
      <c r="G4258" s="9">
        <v>5</v>
      </c>
      <c r="H4258" s="10">
        <v>30446483</v>
      </c>
      <c r="I4258" s="22">
        <f>(data[[#This Row],[Profit]]/data[[#This Row],[Penjualan]])*100%</f>
        <v>0.16228804605142086</v>
      </c>
      <c r="K4258" s="3"/>
    </row>
    <row r="4259" spans="1:11" ht="15.75" customHeight="1" x14ac:dyDescent="0.3">
      <c r="A4259" s="9" t="s">
        <v>2178</v>
      </c>
      <c r="B4259" s="7" t="s">
        <v>39</v>
      </c>
      <c r="C4259" s="8" t="s">
        <v>20</v>
      </c>
      <c r="D4259" s="9" t="s">
        <v>12</v>
      </c>
      <c r="E4259" s="9" t="s">
        <v>25</v>
      </c>
      <c r="F4259" s="10">
        <v>186719767</v>
      </c>
      <c r="G4259" s="9">
        <v>4</v>
      </c>
      <c r="H4259" s="10">
        <v>21440733</v>
      </c>
      <c r="I4259" s="22">
        <f>(data[[#This Row],[Profit]]/data[[#This Row],[Penjualan]])*100%</f>
        <v>0.11482840485763889</v>
      </c>
      <c r="K4259" s="3"/>
    </row>
    <row r="4260" spans="1:11" ht="15.75" customHeight="1" x14ac:dyDescent="0.3">
      <c r="A4260" s="9" t="s">
        <v>2179</v>
      </c>
      <c r="B4260" s="7" t="s">
        <v>39</v>
      </c>
      <c r="C4260" s="8" t="s">
        <v>11</v>
      </c>
      <c r="D4260" s="9" t="s">
        <v>28</v>
      </c>
      <c r="E4260" s="9" t="s">
        <v>30</v>
      </c>
      <c r="F4260" s="10">
        <v>111839250</v>
      </c>
      <c r="G4260" s="9">
        <v>5</v>
      </c>
      <c r="H4260" s="10">
        <v>25185180</v>
      </c>
      <c r="I4260" s="22">
        <f>(data[[#This Row],[Profit]]/data[[#This Row],[Penjualan]])*100%</f>
        <v>0.22519088781443009</v>
      </c>
      <c r="K4260" s="3"/>
    </row>
    <row r="4261" spans="1:11" ht="15.75" customHeight="1" x14ac:dyDescent="0.3">
      <c r="A4261" s="9" t="s">
        <v>2179</v>
      </c>
      <c r="B4261" s="7" t="s">
        <v>39</v>
      </c>
      <c r="C4261" s="8" t="s">
        <v>11</v>
      </c>
      <c r="D4261" s="9" t="s">
        <v>28</v>
      </c>
      <c r="E4261" s="9" t="s">
        <v>30</v>
      </c>
      <c r="F4261" s="10">
        <v>198714428</v>
      </c>
      <c r="G4261" s="9">
        <v>1</v>
      </c>
      <c r="H4261" s="10">
        <v>17022492</v>
      </c>
      <c r="I4261" s="22">
        <f>(data[[#This Row],[Profit]]/data[[#This Row],[Penjualan]])*100%</f>
        <v>8.5663090351949689E-2</v>
      </c>
      <c r="K4261" s="3"/>
    </row>
    <row r="4262" spans="1:11" ht="15.75" customHeight="1" x14ac:dyDescent="0.3">
      <c r="A4262" s="9" t="s">
        <v>2179</v>
      </c>
      <c r="B4262" s="7" t="s">
        <v>39</v>
      </c>
      <c r="C4262" s="8" t="s">
        <v>11</v>
      </c>
      <c r="D4262" s="9" t="s">
        <v>28</v>
      </c>
      <c r="E4262" s="9" t="s">
        <v>30</v>
      </c>
      <c r="F4262" s="10">
        <v>135215640</v>
      </c>
      <c r="G4262" s="9">
        <v>3</v>
      </c>
      <c r="H4262" s="10">
        <v>19394661</v>
      </c>
      <c r="I4262" s="22">
        <f>(data[[#This Row],[Profit]]/data[[#This Row],[Penjualan]])*100%</f>
        <v>0.14343504198182991</v>
      </c>
      <c r="K4262" s="3"/>
    </row>
    <row r="4263" spans="1:11" ht="15.75" customHeight="1" x14ac:dyDescent="0.3">
      <c r="A4263" s="9" t="s">
        <v>2179</v>
      </c>
      <c r="B4263" s="7" t="s">
        <v>39</v>
      </c>
      <c r="C4263" s="8" t="s">
        <v>11</v>
      </c>
      <c r="D4263" s="9" t="s">
        <v>28</v>
      </c>
      <c r="E4263" s="9" t="s">
        <v>30</v>
      </c>
      <c r="F4263" s="10">
        <v>192793594</v>
      </c>
      <c r="G4263" s="9">
        <v>1</v>
      </c>
      <c r="H4263" s="10">
        <v>30177917</v>
      </c>
      <c r="I4263" s="22">
        <f>(data[[#This Row],[Profit]]/data[[#This Row],[Penjualan]])*100%</f>
        <v>0.15652966664442181</v>
      </c>
      <c r="K4263" s="3"/>
    </row>
    <row r="4264" spans="1:11" ht="15.75" customHeight="1" x14ac:dyDescent="0.3">
      <c r="A4264" s="9" t="s">
        <v>2180</v>
      </c>
      <c r="B4264" s="7" t="s">
        <v>14</v>
      </c>
      <c r="C4264" s="8" t="s">
        <v>20</v>
      </c>
      <c r="D4264" s="9" t="s">
        <v>12</v>
      </c>
      <c r="E4264" s="9" t="s">
        <v>13</v>
      </c>
      <c r="F4264" s="10">
        <v>153760218</v>
      </c>
      <c r="G4264" s="9">
        <v>2</v>
      </c>
      <c r="H4264" s="10">
        <v>16639304</v>
      </c>
      <c r="I4264" s="22">
        <f>(data[[#This Row],[Profit]]/data[[#This Row],[Penjualan]])*100%</f>
        <v>0.10821592357523843</v>
      </c>
      <c r="K4264" s="3"/>
    </row>
    <row r="4265" spans="1:11" ht="15.75" customHeight="1" x14ac:dyDescent="0.3">
      <c r="A4265" s="9" t="s">
        <v>2180</v>
      </c>
      <c r="B4265" s="7" t="s">
        <v>39</v>
      </c>
      <c r="C4265" s="8" t="s">
        <v>20</v>
      </c>
      <c r="D4265" s="9" t="s">
        <v>12</v>
      </c>
      <c r="E4265" s="9" t="s">
        <v>13</v>
      </c>
      <c r="F4265" s="10">
        <v>97487884</v>
      </c>
      <c r="G4265" s="9">
        <v>1</v>
      </c>
      <c r="H4265" s="10">
        <v>16665308</v>
      </c>
      <c r="I4265" s="22">
        <f>(data[[#This Row],[Profit]]/data[[#This Row],[Penjualan]])*100%</f>
        <v>0.17094747897082266</v>
      </c>
      <c r="K4265" s="3"/>
    </row>
    <row r="4266" spans="1:11" ht="15.75" customHeight="1" x14ac:dyDescent="0.3">
      <c r="A4266" s="9" t="s">
        <v>2181</v>
      </c>
      <c r="B4266" s="7" t="s">
        <v>39</v>
      </c>
      <c r="C4266" s="8" t="s">
        <v>21</v>
      </c>
      <c r="D4266" s="9" t="s">
        <v>28</v>
      </c>
      <c r="E4266" s="9" t="s">
        <v>30</v>
      </c>
      <c r="F4266" s="10">
        <v>134631733</v>
      </c>
      <c r="G4266" s="9">
        <v>5</v>
      </c>
      <c r="H4266" s="10">
        <v>17180705</v>
      </c>
      <c r="I4266" s="22">
        <f>(data[[#This Row],[Profit]]/data[[#This Row],[Penjualan]])*100%</f>
        <v>0.1276125963557195</v>
      </c>
      <c r="K4266" s="3"/>
    </row>
    <row r="4267" spans="1:11" ht="15.75" customHeight="1" x14ac:dyDescent="0.3">
      <c r="A4267" s="9" t="s">
        <v>2181</v>
      </c>
      <c r="B4267" s="7" t="s">
        <v>14</v>
      </c>
      <c r="C4267" s="8" t="s">
        <v>21</v>
      </c>
      <c r="D4267" s="9" t="s">
        <v>28</v>
      </c>
      <c r="E4267" s="9" t="s">
        <v>30</v>
      </c>
      <c r="F4267" s="10">
        <v>193214866</v>
      </c>
      <c r="G4267" s="9">
        <v>4</v>
      </c>
      <c r="H4267" s="10">
        <v>22809388</v>
      </c>
      <c r="I4267" s="22">
        <f>(data[[#This Row],[Profit]]/data[[#This Row],[Penjualan]])*100%</f>
        <v>0.11805193084884058</v>
      </c>
      <c r="K4267" s="3"/>
    </row>
    <row r="4268" spans="1:11" ht="15.75" customHeight="1" x14ac:dyDescent="0.3">
      <c r="A4268" s="9" t="s">
        <v>2182</v>
      </c>
      <c r="B4268" s="7" t="s">
        <v>39</v>
      </c>
      <c r="C4268" s="8" t="s">
        <v>20</v>
      </c>
      <c r="D4268" s="9" t="s">
        <v>12</v>
      </c>
      <c r="E4268" s="9" t="s">
        <v>25</v>
      </c>
      <c r="F4268" s="10">
        <v>151386751</v>
      </c>
      <c r="G4268" s="9">
        <v>4</v>
      </c>
      <c r="H4268" s="10">
        <v>17543985</v>
      </c>
      <c r="I4268" s="22">
        <f>(data[[#This Row],[Profit]]/data[[#This Row],[Penjualan]])*100%</f>
        <v>0.11588850995289542</v>
      </c>
      <c r="K4268" s="3"/>
    </row>
    <row r="4269" spans="1:11" ht="15.75" customHeight="1" x14ac:dyDescent="0.3">
      <c r="A4269" s="9" t="s">
        <v>2183</v>
      </c>
      <c r="B4269" s="7" t="s">
        <v>39</v>
      </c>
      <c r="C4269" s="8" t="s">
        <v>20</v>
      </c>
      <c r="D4269" s="9" t="s">
        <v>28</v>
      </c>
      <c r="E4269" s="9" t="s">
        <v>30</v>
      </c>
      <c r="F4269" s="10">
        <v>241441312</v>
      </c>
      <c r="G4269" s="9">
        <v>5</v>
      </c>
      <c r="H4269" s="10">
        <v>12882485</v>
      </c>
      <c r="I4269" s="22">
        <f>(data[[#This Row],[Profit]]/data[[#This Row],[Penjualan]])*100%</f>
        <v>5.3356589612965653E-2</v>
      </c>
      <c r="K4269" s="3"/>
    </row>
    <row r="4270" spans="1:11" ht="15.75" customHeight="1" x14ac:dyDescent="0.3">
      <c r="A4270" s="9" t="s">
        <v>2183</v>
      </c>
      <c r="B4270" s="7" t="s">
        <v>16</v>
      </c>
      <c r="C4270" s="8" t="s">
        <v>20</v>
      </c>
      <c r="D4270" s="9" t="s">
        <v>28</v>
      </c>
      <c r="E4270" s="9" t="s">
        <v>30</v>
      </c>
      <c r="F4270" s="10">
        <v>113145598</v>
      </c>
      <c r="G4270" s="9">
        <v>3</v>
      </c>
      <c r="H4270" s="10">
        <v>11117478</v>
      </c>
      <c r="I4270" s="22">
        <f>(data[[#This Row],[Profit]]/data[[#This Row],[Penjualan]])*100%</f>
        <v>9.8258157599732693E-2</v>
      </c>
      <c r="K4270" s="3"/>
    </row>
    <row r="4271" spans="1:11" ht="15.75" customHeight="1" x14ac:dyDescent="0.3">
      <c r="A4271" s="9" t="s">
        <v>2184</v>
      </c>
      <c r="B4271" s="7" t="s">
        <v>39</v>
      </c>
      <c r="C4271" s="8" t="s">
        <v>21</v>
      </c>
      <c r="D4271" s="9" t="s">
        <v>28</v>
      </c>
      <c r="E4271" s="9" t="s">
        <v>30</v>
      </c>
      <c r="F4271" s="10">
        <v>147239155</v>
      </c>
      <c r="G4271" s="9">
        <v>2</v>
      </c>
      <c r="H4271" s="10">
        <v>31689699</v>
      </c>
      <c r="I4271" s="22">
        <f>(data[[#This Row],[Profit]]/data[[#This Row],[Penjualan]])*100%</f>
        <v>0.21522603141806948</v>
      </c>
      <c r="K4271" s="3"/>
    </row>
    <row r="4272" spans="1:11" ht="15.75" customHeight="1" x14ac:dyDescent="0.3">
      <c r="A4272" s="9" t="s">
        <v>2184</v>
      </c>
      <c r="B4272" s="7" t="s">
        <v>14</v>
      </c>
      <c r="C4272" s="8" t="s">
        <v>21</v>
      </c>
      <c r="D4272" s="9" t="s">
        <v>28</v>
      </c>
      <c r="E4272" s="9" t="s">
        <v>30</v>
      </c>
      <c r="F4272" s="10">
        <v>205807855</v>
      </c>
      <c r="G4272" s="9">
        <v>3</v>
      </c>
      <c r="H4272" s="10">
        <v>25556179</v>
      </c>
      <c r="I4272" s="22">
        <f>(data[[#This Row],[Profit]]/data[[#This Row],[Penjualan]])*100%</f>
        <v>0.12417494463464478</v>
      </c>
      <c r="K4272" s="3"/>
    </row>
    <row r="4273" spans="1:11" ht="15.75" customHeight="1" x14ac:dyDescent="0.3">
      <c r="A4273" s="9" t="s">
        <v>2184</v>
      </c>
      <c r="B4273" s="7" t="s">
        <v>14</v>
      </c>
      <c r="C4273" s="8" t="s">
        <v>21</v>
      </c>
      <c r="D4273" s="9" t="s">
        <v>28</v>
      </c>
      <c r="E4273" s="9" t="s">
        <v>30</v>
      </c>
      <c r="F4273" s="10">
        <v>141209003</v>
      </c>
      <c r="G4273" s="9">
        <v>1</v>
      </c>
      <c r="H4273" s="10">
        <v>22785516</v>
      </c>
      <c r="I4273" s="22">
        <f>(data[[#This Row],[Profit]]/data[[#This Row],[Penjualan]])*100%</f>
        <v>0.16136022148672774</v>
      </c>
      <c r="K4273" s="3"/>
    </row>
    <row r="4274" spans="1:11" ht="15.75" customHeight="1" x14ac:dyDescent="0.3">
      <c r="A4274" s="9" t="s">
        <v>2185</v>
      </c>
      <c r="B4274" s="7" t="s">
        <v>14</v>
      </c>
      <c r="C4274" s="8" t="s">
        <v>11</v>
      </c>
      <c r="D4274" s="9" t="s">
        <v>28</v>
      </c>
      <c r="E4274" s="9" t="s">
        <v>25</v>
      </c>
      <c r="F4274" s="10">
        <v>238817949</v>
      </c>
      <c r="G4274" s="9">
        <v>3</v>
      </c>
      <c r="H4274" s="10">
        <v>16820799</v>
      </c>
      <c r="I4274" s="22">
        <f>(data[[#This Row],[Profit]]/data[[#This Row],[Penjualan]])*100%</f>
        <v>7.0433562763743518E-2</v>
      </c>
      <c r="K4274" s="3"/>
    </row>
    <row r="4275" spans="1:11" ht="15.75" customHeight="1" x14ac:dyDescent="0.3">
      <c r="A4275" s="9" t="s">
        <v>2186</v>
      </c>
      <c r="B4275" s="7" t="s">
        <v>14</v>
      </c>
      <c r="C4275" s="8" t="s">
        <v>11</v>
      </c>
      <c r="D4275" s="9" t="s">
        <v>28</v>
      </c>
      <c r="E4275" s="9" t="s">
        <v>30</v>
      </c>
      <c r="F4275" s="10">
        <v>156035183</v>
      </c>
      <c r="G4275" s="9">
        <v>2</v>
      </c>
      <c r="H4275" s="10">
        <v>14011336</v>
      </c>
      <c r="I4275" s="22">
        <f>(data[[#This Row],[Profit]]/data[[#This Row],[Penjualan]])*100%</f>
        <v>8.9796004533157114E-2</v>
      </c>
      <c r="K4275" s="3"/>
    </row>
    <row r="4276" spans="1:11" ht="15.75" customHeight="1" x14ac:dyDescent="0.3">
      <c r="A4276" s="9" t="s">
        <v>2187</v>
      </c>
      <c r="B4276" s="7" t="s">
        <v>14</v>
      </c>
      <c r="C4276" s="8" t="s">
        <v>20</v>
      </c>
      <c r="D4276" s="9" t="s">
        <v>28</v>
      </c>
      <c r="E4276" s="9" t="s">
        <v>30</v>
      </c>
      <c r="F4276" s="10">
        <v>212616555</v>
      </c>
      <c r="G4276" s="9">
        <v>1</v>
      </c>
      <c r="H4276" s="10">
        <v>31694280</v>
      </c>
      <c r="I4276" s="22">
        <f>(data[[#This Row],[Profit]]/data[[#This Row],[Penjualan]])*100%</f>
        <v>0.1490677901351567</v>
      </c>
      <c r="K4276" s="3"/>
    </row>
    <row r="4277" spans="1:11" ht="15.75" customHeight="1" x14ac:dyDescent="0.3">
      <c r="A4277" s="9" t="s">
        <v>2187</v>
      </c>
      <c r="B4277" s="7" t="s">
        <v>14</v>
      </c>
      <c r="C4277" s="8" t="s">
        <v>20</v>
      </c>
      <c r="D4277" s="9" t="s">
        <v>28</v>
      </c>
      <c r="E4277" s="9" t="s">
        <v>30</v>
      </c>
      <c r="F4277" s="10">
        <v>124113283</v>
      </c>
      <c r="G4277" s="9">
        <v>3</v>
      </c>
      <c r="H4277" s="10">
        <v>27549880</v>
      </c>
      <c r="I4277" s="22">
        <f>(data[[#This Row],[Profit]]/data[[#This Row],[Penjualan]])*100%</f>
        <v>0.22197366256116197</v>
      </c>
      <c r="K4277" s="3"/>
    </row>
    <row r="4278" spans="1:11" ht="15.75" customHeight="1" x14ac:dyDescent="0.3">
      <c r="A4278" s="9" t="s">
        <v>2188</v>
      </c>
      <c r="B4278" s="7" t="s">
        <v>14</v>
      </c>
      <c r="C4278" s="8" t="s">
        <v>20</v>
      </c>
      <c r="D4278" s="9" t="s">
        <v>12</v>
      </c>
      <c r="E4278" s="9" t="s">
        <v>13</v>
      </c>
      <c r="F4278" s="10">
        <v>131934337</v>
      </c>
      <c r="G4278" s="9">
        <v>4</v>
      </c>
      <c r="H4278" s="10">
        <v>30909766</v>
      </c>
      <c r="I4278" s="22">
        <f>(data[[#This Row],[Profit]]/data[[#This Row],[Penjualan]])*100%</f>
        <v>0.23428143653005207</v>
      </c>
      <c r="K4278" s="3"/>
    </row>
    <row r="4279" spans="1:11" ht="15.75" customHeight="1" x14ac:dyDescent="0.3">
      <c r="A4279" s="9" t="s">
        <v>2188</v>
      </c>
      <c r="B4279" s="7" t="s">
        <v>14</v>
      </c>
      <c r="C4279" s="8" t="s">
        <v>20</v>
      </c>
      <c r="D4279" s="9" t="s">
        <v>12</v>
      </c>
      <c r="E4279" s="9" t="s">
        <v>13</v>
      </c>
      <c r="F4279" s="10">
        <v>173494641</v>
      </c>
      <c r="G4279" s="9">
        <v>5</v>
      </c>
      <c r="H4279" s="10">
        <v>18572398</v>
      </c>
      <c r="I4279" s="22">
        <f>(data[[#This Row],[Profit]]/data[[#This Row],[Penjualan]])*100%</f>
        <v>0.10704882809607935</v>
      </c>
      <c r="K4279" s="3"/>
    </row>
    <row r="4280" spans="1:11" ht="15.75" customHeight="1" x14ac:dyDescent="0.3">
      <c r="A4280" s="9" t="s">
        <v>2188</v>
      </c>
      <c r="B4280" s="7" t="s">
        <v>10</v>
      </c>
      <c r="C4280" s="8" t="s">
        <v>20</v>
      </c>
      <c r="D4280" s="9" t="s">
        <v>12</v>
      </c>
      <c r="E4280" s="9" t="s">
        <v>13</v>
      </c>
      <c r="F4280" s="10">
        <v>101887288</v>
      </c>
      <c r="G4280" s="9">
        <v>5</v>
      </c>
      <c r="H4280" s="10">
        <v>28088264</v>
      </c>
      <c r="I4280" s="22">
        <f>(data[[#This Row],[Profit]]/data[[#This Row],[Penjualan]])*100%</f>
        <v>0.27567976880491707</v>
      </c>
      <c r="K4280" s="3"/>
    </row>
    <row r="4281" spans="1:11" ht="15.75" customHeight="1" x14ac:dyDescent="0.3">
      <c r="A4281" s="9" t="s">
        <v>2189</v>
      </c>
      <c r="B4281" s="7" t="s">
        <v>10</v>
      </c>
      <c r="C4281" s="8" t="s">
        <v>20</v>
      </c>
      <c r="D4281" s="9" t="s">
        <v>18</v>
      </c>
      <c r="E4281" s="9" t="s">
        <v>25</v>
      </c>
      <c r="F4281" s="10">
        <v>183422634</v>
      </c>
      <c r="G4281" s="9">
        <v>1</v>
      </c>
      <c r="H4281" s="10">
        <v>18851071</v>
      </c>
      <c r="I4281" s="22">
        <f>(data[[#This Row],[Profit]]/data[[#This Row],[Penjualan]])*100%</f>
        <v>0.1027739629995718</v>
      </c>
      <c r="K4281" s="3"/>
    </row>
    <row r="4282" spans="1:11" ht="15.75" customHeight="1" x14ac:dyDescent="0.3">
      <c r="A4282" s="9" t="s">
        <v>2189</v>
      </c>
      <c r="B4282" s="7" t="s">
        <v>10</v>
      </c>
      <c r="C4282" s="8" t="s">
        <v>20</v>
      </c>
      <c r="D4282" s="9" t="s">
        <v>18</v>
      </c>
      <c r="E4282" s="9" t="s">
        <v>25</v>
      </c>
      <c r="F4282" s="10">
        <v>166212686</v>
      </c>
      <c r="G4282" s="9">
        <v>4</v>
      </c>
      <c r="H4282" s="10">
        <v>30682806</v>
      </c>
      <c r="I4282" s="22">
        <f>(data[[#This Row],[Profit]]/data[[#This Row],[Penjualan]])*100%</f>
        <v>0.18459966407136938</v>
      </c>
      <c r="K4282" s="3"/>
    </row>
    <row r="4283" spans="1:11" ht="15.75" customHeight="1" x14ac:dyDescent="0.3">
      <c r="A4283" s="9" t="s">
        <v>2190</v>
      </c>
      <c r="B4283" s="7" t="s">
        <v>10</v>
      </c>
      <c r="C4283" s="8" t="s">
        <v>11</v>
      </c>
      <c r="D4283" s="9" t="s">
        <v>28</v>
      </c>
      <c r="E4283" s="9" t="s">
        <v>30</v>
      </c>
      <c r="F4283" s="10">
        <v>164602094</v>
      </c>
      <c r="G4283" s="9">
        <v>2</v>
      </c>
      <c r="H4283" s="10">
        <v>15189152</v>
      </c>
      <c r="I4283" s="22">
        <f>(data[[#This Row],[Profit]]/data[[#This Row],[Penjualan]])*100%</f>
        <v>9.2277999816940362E-2</v>
      </c>
      <c r="K4283" s="3"/>
    </row>
    <row r="4284" spans="1:11" ht="15.75" customHeight="1" x14ac:dyDescent="0.3">
      <c r="A4284" s="9" t="s">
        <v>2190</v>
      </c>
      <c r="B4284" s="7" t="s">
        <v>10</v>
      </c>
      <c r="C4284" s="8" t="s">
        <v>11</v>
      </c>
      <c r="D4284" s="9" t="s">
        <v>28</v>
      </c>
      <c r="E4284" s="9" t="s">
        <v>30</v>
      </c>
      <c r="F4284" s="10">
        <v>122275734</v>
      </c>
      <c r="G4284" s="9">
        <v>5</v>
      </c>
      <c r="H4284" s="10">
        <v>32489153</v>
      </c>
      <c r="I4284" s="22">
        <f>(data[[#This Row],[Profit]]/data[[#This Row],[Penjualan]])*100%</f>
        <v>0.26570401123087922</v>
      </c>
      <c r="K4284" s="3"/>
    </row>
    <row r="4285" spans="1:11" ht="15.75" customHeight="1" x14ac:dyDescent="0.3">
      <c r="A4285" s="9" t="s">
        <v>2190</v>
      </c>
      <c r="B4285" s="7" t="s">
        <v>10</v>
      </c>
      <c r="C4285" s="8" t="s">
        <v>11</v>
      </c>
      <c r="D4285" s="9" t="s">
        <v>28</v>
      </c>
      <c r="E4285" s="9" t="s">
        <v>30</v>
      </c>
      <c r="F4285" s="10">
        <v>146617234</v>
      </c>
      <c r="G4285" s="9">
        <v>1</v>
      </c>
      <c r="H4285" s="10">
        <v>27552431</v>
      </c>
      <c r="I4285" s="22">
        <f>(data[[#This Row],[Profit]]/data[[#This Row],[Penjualan]])*100%</f>
        <v>0.18792082109528815</v>
      </c>
      <c r="K4285" s="3"/>
    </row>
    <row r="4286" spans="1:11" ht="15.75" customHeight="1" x14ac:dyDescent="0.3">
      <c r="A4286" s="9" t="s">
        <v>2191</v>
      </c>
      <c r="B4286" s="7" t="s">
        <v>10</v>
      </c>
      <c r="C4286" s="8" t="s">
        <v>20</v>
      </c>
      <c r="D4286" s="9" t="s">
        <v>12</v>
      </c>
      <c r="E4286" s="9" t="s">
        <v>30</v>
      </c>
      <c r="F4286" s="10">
        <v>169615618</v>
      </c>
      <c r="G4286" s="9">
        <v>1</v>
      </c>
      <c r="H4286" s="10">
        <v>18088813</v>
      </c>
      <c r="I4286" s="22">
        <f>(data[[#This Row],[Profit]]/data[[#This Row],[Penjualan]])*100%</f>
        <v>0.10664591629763717</v>
      </c>
      <c r="K4286" s="3"/>
    </row>
    <row r="4287" spans="1:11" ht="15.75" customHeight="1" x14ac:dyDescent="0.3">
      <c r="A4287" s="9" t="s">
        <v>2192</v>
      </c>
      <c r="B4287" s="7" t="s">
        <v>10</v>
      </c>
      <c r="C4287" s="8" t="s">
        <v>20</v>
      </c>
      <c r="D4287" s="9" t="s">
        <v>28</v>
      </c>
      <c r="E4287" s="9" t="s">
        <v>25</v>
      </c>
      <c r="F4287" s="10">
        <v>141087781</v>
      </c>
      <c r="G4287" s="9">
        <v>2</v>
      </c>
      <c r="H4287" s="10">
        <v>14224356</v>
      </c>
      <c r="I4287" s="22">
        <f>(data[[#This Row],[Profit]]/data[[#This Row],[Penjualan]])*100%</f>
        <v>0.1008191914223954</v>
      </c>
      <c r="K4287" s="3"/>
    </row>
    <row r="4288" spans="1:11" ht="15.75" customHeight="1" x14ac:dyDescent="0.3">
      <c r="A4288" s="9" t="s">
        <v>2192</v>
      </c>
      <c r="B4288" s="7" t="s">
        <v>10</v>
      </c>
      <c r="C4288" s="8" t="s">
        <v>20</v>
      </c>
      <c r="D4288" s="9" t="s">
        <v>28</v>
      </c>
      <c r="E4288" s="9" t="s">
        <v>25</v>
      </c>
      <c r="F4288" s="10">
        <v>206150971</v>
      </c>
      <c r="G4288" s="9">
        <v>3</v>
      </c>
      <c r="H4288" s="10">
        <v>20590746</v>
      </c>
      <c r="I4288" s="22">
        <f>(data[[#This Row],[Profit]]/data[[#This Row],[Penjualan]])*100%</f>
        <v>9.9881877345122952E-2</v>
      </c>
      <c r="K4288" s="3"/>
    </row>
    <row r="4289" spans="1:11" ht="15.75" customHeight="1" x14ac:dyDescent="0.3">
      <c r="A4289" s="9" t="s">
        <v>2193</v>
      </c>
      <c r="B4289" s="7" t="s">
        <v>10</v>
      </c>
      <c r="C4289" s="8" t="s">
        <v>17</v>
      </c>
      <c r="D4289" s="9" t="s">
        <v>28</v>
      </c>
      <c r="E4289" s="9" t="s">
        <v>13</v>
      </c>
      <c r="F4289" s="10">
        <v>145254145</v>
      </c>
      <c r="G4289" s="9">
        <v>2</v>
      </c>
      <c r="H4289" s="10">
        <v>17928871</v>
      </c>
      <c r="I4289" s="22">
        <f>(data[[#This Row],[Profit]]/data[[#This Row],[Penjualan]])*100%</f>
        <v>0.12343104563384405</v>
      </c>
      <c r="K4289" s="3"/>
    </row>
    <row r="4290" spans="1:11" ht="15.75" customHeight="1" x14ac:dyDescent="0.3">
      <c r="A4290" s="9" t="s">
        <v>2194</v>
      </c>
      <c r="B4290" s="7" t="s">
        <v>10</v>
      </c>
      <c r="C4290" s="8" t="s">
        <v>20</v>
      </c>
      <c r="D4290" s="9" t="s">
        <v>28</v>
      </c>
      <c r="E4290" s="9" t="s">
        <v>30</v>
      </c>
      <c r="F4290" s="10">
        <v>132701026</v>
      </c>
      <c r="G4290" s="9">
        <v>5</v>
      </c>
      <c r="H4290" s="10">
        <v>19456615</v>
      </c>
      <c r="I4290" s="22">
        <f>(data[[#This Row],[Profit]]/data[[#This Row],[Penjualan]])*100%</f>
        <v>0.14661992892202658</v>
      </c>
      <c r="K4290" s="3"/>
    </row>
    <row r="4291" spans="1:11" ht="15.75" customHeight="1" x14ac:dyDescent="0.3">
      <c r="A4291" s="9" t="s">
        <v>2195</v>
      </c>
      <c r="B4291" s="7" t="s">
        <v>10</v>
      </c>
      <c r="C4291" s="8" t="s">
        <v>20</v>
      </c>
      <c r="D4291" s="9" t="s">
        <v>28</v>
      </c>
      <c r="E4291" s="9" t="s">
        <v>30</v>
      </c>
      <c r="F4291" s="10">
        <v>199941161</v>
      </c>
      <c r="G4291" s="9">
        <v>4</v>
      </c>
      <c r="H4291" s="10">
        <v>11615448</v>
      </c>
      <c r="I4291" s="22">
        <f>(data[[#This Row],[Profit]]/data[[#This Row],[Penjualan]])*100%</f>
        <v>5.8094331061726706E-2</v>
      </c>
      <c r="K4291" s="3"/>
    </row>
    <row r="4292" spans="1:11" ht="15.75" customHeight="1" x14ac:dyDescent="0.3">
      <c r="A4292" s="9" t="s">
        <v>2196</v>
      </c>
      <c r="B4292" s="7" t="s">
        <v>10</v>
      </c>
      <c r="C4292" s="8" t="s">
        <v>17</v>
      </c>
      <c r="D4292" s="9" t="s">
        <v>28</v>
      </c>
      <c r="E4292" s="9" t="s">
        <v>13</v>
      </c>
      <c r="F4292" s="10">
        <v>168954672</v>
      </c>
      <c r="G4292" s="9">
        <v>4</v>
      </c>
      <c r="H4292" s="10">
        <v>11636000</v>
      </c>
      <c r="I4292" s="22">
        <f>(data[[#This Row],[Profit]]/data[[#This Row],[Penjualan]])*100%</f>
        <v>6.8870542982084573E-2</v>
      </c>
      <c r="K4292" s="3"/>
    </row>
    <row r="4293" spans="1:11" ht="15.75" customHeight="1" x14ac:dyDescent="0.3">
      <c r="A4293" s="9" t="s">
        <v>2197</v>
      </c>
      <c r="B4293" s="7" t="s">
        <v>10</v>
      </c>
      <c r="C4293" s="8" t="s">
        <v>20</v>
      </c>
      <c r="D4293" s="9" t="s">
        <v>28</v>
      </c>
      <c r="E4293" s="9" t="s">
        <v>26</v>
      </c>
      <c r="F4293" s="10">
        <v>115035825</v>
      </c>
      <c r="G4293" s="9">
        <v>3</v>
      </c>
      <c r="H4293" s="10">
        <v>34400480</v>
      </c>
      <c r="I4293" s="22">
        <f>(data[[#This Row],[Profit]]/data[[#This Row],[Penjualan]])*100%</f>
        <v>0.29904145078283223</v>
      </c>
      <c r="K4293" s="3"/>
    </row>
    <row r="4294" spans="1:11" ht="15.75" customHeight="1" x14ac:dyDescent="0.3">
      <c r="A4294" s="9" t="s">
        <v>2198</v>
      </c>
      <c r="B4294" s="7" t="s">
        <v>39</v>
      </c>
      <c r="C4294" s="8" t="s">
        <v>11</v>
      </c>
      <c r="D4294" s="9" t="s">
        <v>12</v>
      </c>
      <c r="E4294" s="9" t="s">
        <v>26</v>
      </c>
      <c r="F4294" s="10">
        <v>116198215</v>
      </c>
      <c r="G4294" s="9">
        <v>4</v>
      </c>
      <c r="H4294" s="10">
        <v>12402416</v>
      </c>
      <c r="I4294" s="22">
        <f>(data[[#This Row],[Profit]]/data[[#This Row],[Penjualan]])*100%</f>
        <v>0.10673499588612441</v>
      </c>
      <c r="K4294" s="3"/>
    </row>
    <row r="4295" spans="1:11" ht="15.75" customHeight="1" x14ac:dyDescent="0.3">
      <c r="A4295" s="9" t="s">
        <v>2198</v>
      </c>
      <c r="B4295" s="7" t="s">
        <v>39</v>
      </c>
      <c r="C4295" s="8" t="s">
        <v>11</v>
      </c>
      <c r="D4295" s="9" t="s">
        <v>12</v>
      </c>
      <c r="E4295" s="9" t="s">
        <v>26</v>
      </c>
      <c r="F4295" s="10">
        <v>201479257</v>
      </c>
      <c r="G4295" s="9">
        <v>3</v>
      </c>
      <c r="H4295" s="10">
        <v>27799947</v>
      </c>
      <c r="I4295" s="22">
        <f>(data[[#This Row],[Profit]]/data[[#This Row],[Penjualan]])*100%</f>
        <v>0.13797920150162157</v>
      </c>
      <c r="K4295" s="3"/>
    </row>
    <row r="4296" spans="1:11" ht="15.75" customHeight="1" x14ac:dyDescent="0.3">
      <c r="A4296" s="9" t="s">
        <v>2198</v>
      </c>
      <c r="B4296" s="7" t="s">
        <v>39</v>
      </c>
      <c r="C4296" s="8" t="s">
        <v>11</v>
      </c>
      <c r="D4296" s="9" t="s">
        <v>12</v>
      </c>
      <c r="E4296" s="9" t="s">
        <v>26</v>
      </c>
      <c r="F4296" s="10">
        <v>161856299</v>
      </c>
      <c r="G4296" s="9">
        <v>4</v>
      </c>
      <c r="H4296" s="10">
        <v>34348969</v>
      </c>
      <c r="I4296" s="22">
        <f>(data[[#This Row],[Profit]]/data[[#This Row],[Penjualan]])*100%</f>
        <v>0.21221892019166952</v>
      </c>
      <c r="K4296" s="3"/>
    </row>
    <row r="4297" spans="1:11" ht="15.75" customHeight="1" x14ac:dyDescent="0.3">
      <c r="A4297" s="9" t="s">
        <v>2198</v>
      </c>
      <c r="B4297" s="7" t="s">
        <v>39</v>
      </c>
      <c r="C4297" s="8" t="s">
        <v>11</v>
      </c>
      <c r="D4297" s="9" t="s">
        <v>12</v>
      </c>
      <c r="E4297" s="9" t="s">
        <v>26</v>
      </c>
      <c r="F4297" s="10">
        <v>245229918</v>
      </c>
      <c r="G4297" s="9">
        <v>3</v>
      </c>
      <c r="H4297" s="10">
        <v>28732445</v>
      </c>
      <c r="I4297" s="22">
        <f>(data[[#This Row],[Profit]]/data[[#This Row],[Penjualan]])*100%</f>
        <v>0.11716533298355546</v>
      </c>
      <c r="K4297" s="3"/>
    </row>
    <row r="4298" spans="1:11" ht="15.75" customHeight="1" x14ac:dyDescent="0.3">
      <c r="A4298" s="9" t="s">
        <v>2198</v>
      </c>
      <c r="B4298" s="7" t="s">
        <v>16</v>
      </c>
      <c r="C4298" s="8" t="s">
        <v>11</v>
      </c>
      <c r="D4298" s="9" t="s">
        <v>12</v>
      </c>
      <c r="E4298" s="9" t="s">
        <v>26</v>
      </c>
      <c r="F4298" s="10">
        <v>213557366</v>
      </c>
      <c r="G4298" s="9">
        <v>3</v>
      </c>
      <c r="H4298" s="10">
        <v>28347095</v>
      </c>
      <c r="I4298" s="22">
        <f>(data[[#This Row],[Profit]]/data[[#This Row],[Penjualan]])*100%</f>
        <v>0.13273761299340994</v>
      </c>
      <c r="K4298" s="3"/>
    </row>
    <row r="4299" spans="1:11" ht="15.75" customHeight="1" x14ac:dyDescent="0.3">
      <c r="A4299" s="9" t="s">
        <v>2199</v>
      </c>
      <c r="B4299" s="7" t="s">
        <v>16</v>
      </c>
      <c r="C4299" s="8" t="s">
        <v>20</v>
      </c>
      <c r="D4299" s="9" t="s">
        <v>12</v>
      </c>
      <c r="E4299" s="9" t="s">
        <v>25</v>
      </c>
      <c r="F4299" s="10">
        <v>231130703</v>
      </c>
      <c r="G4299" s="9">
        <v>2</v>
      </c>
      <c r="H4299" s="10">
        <v>12036067</v>
      </c>
      <c r="I4299" s="22">
        <f>(data[[#This Row],[Profit]]/data[[#This Row],[Penjualan]])*100%</f>
        <v>5.2074721548352666E-2</v>
      </c>
      <c r="K4299" s="3"/>
    </row>
    <row r="4300" spans="1:11" ht="15.75" customHeight="1" x14ac:dyDescent="0.3">
      <c r="A4300" s="9" t="s">
        <v>2200</v>
      </c>
      <c r="B4300" s="7" t="s">
        <v>16</v>
      </c>
      <c r="C4300" s="8" t="s">
        <v>20</v>
      </c>
      <c r="D4300" s="9" t="s">
        <v>28</v>
      </c>
      <c r="E4300" s="9" t="s">
        <v>13</v>
      </c>
      <c r="F4300" s="10">
        <v>228732629</v>
      </c>
      <c r="G4300" s="9">
        <v>1</v>
      </c>
      <c r="H4300" s="10">
        <v>32783334</v>
      </c>
      <c r="I4300" s="22">
        <f>(data[[#This Row],[Profit]]/data[[#This Row],[Penjualan]])*100%</f>
        <v>0.14332600531601461</v>
      </c>
      <c r="K4300" s="3"/>
    </row>
    <row r="4301" spans="1:11" ht="15.75" customHeight="1" x14ac:dyDescent="0.3">
      <c r="A4301" s="9" t="s">
        <v>2201</v>
      </c>
      <c r="B4301" s="7" t="s">
        <v>10</v>
      </c>
      <c r="C4301" s="8" t="s">
        <v>21</v>
      </c>
      <c r="D4301" s="9" t="s">
        <v>28</v>
      </c>
      <c r="E4301" s="9" t="s">
        <v>30</v>
      </c>
      <c r="F4301" s="10">
        <v>231258915</v>
      </c>
      <c r="G4301" s="9">
        <v>2</v>
      </c>
      <c r="H4301" s="10">
        <v>11277934</v>
      </c>
      <c r="I4301" s="22">
        <f>(data[[#This Row],[Profit]]/data[[#This Row],[Penjualan]])*100%</f>
        <v>4.8767564268819646E-2</v>
      </c>
      <c r="K4301" s="3"/>
    </row>
    <row r="4302" spans="1:11" ht="15.75" customHeight="1" x14ac:dyDescent="0.3">
      <c r="A4302" s="9" t="s">
        <v>2202</v>
      </c>
      <c r="B4302" s="7" t="s">
        <v>10</v>
      </c>
      <c r="C4302" s="8" t="s">
        <v>17</v>
      </c>
      <c r="D4302" s="9" t="s">
        <v>28</v>
      </c>
      <c r="E4302" s="9" t="s">
        <v>26</v>
      </c>
      <c r="F4302" s="10">
        <v>144237117</v>
      </c>
      <c r="G4302" s="9">
        <v>1</v>
      </c>
      <c r="H4302" s="10">
        <v>31018882</v>
      </c>
      <c r="I4302" s="22">
        <f>(data[[#This Row],[Profit]]/data[[#This Row],[Penjualan]])*100%</f>
        <v>0.21505478371423634</v>
      </c>
      <c r="K4302" s="3"/>
    </row>
    <row r="4303" spans="1:11" ht="15.75" customHeight="1" x14ac:dyDescent="0.3">
      <c r="A4303" s="9" t="s">
        <v>2202</v>
      </c>
      <c r="B4303" s="7" t="s">
        <v>10</v>
      </c>
      <c r="C4303" s="8" t="s">
        <v>17</v>
      </c>
      <c r="D4303" s="9" t="s">
        <v>28</v>
      </c>
      <c r="E4303" s="9" t="s">
        <v>26</v>
      </c>
      <c r="F4303" s="10">
        <v>110969617</v>
      </c>
      <c r="G4303" s="9">
        <v>2</v>
      </c>
      <c r="H4303" s="10">
        <v>28280200</v>
      </c>
      <c r="I4303" s="22">
        <f>(data[[#This Row],[Profit]]/data[[#This Row],[Penjualan]])*100%</f>
        <v>0.25484633329860013</v>
      </c>
      <c r="K4303" s="3"/>
    </row>
    <row r="4304" spans="1:11" ht="15.75" customHeight="1" x14ac:dyDescent="0.3">
      <c r="A4304" s="9" t="s">
        <v>2202</v>
      </c>
      <c r="B4304" s="7" t="s">
        <v>10</v>
      </c>
      <c r="C4304" s="8" t="s">
        <v>17</v>
      </c>
      <c r="D4304" s="9" t="s">
        <v>28</v>
      </c>
      <c r="E4304" s="9" t="s">
        <v>26</v>
      </c>
      <c r="F4304" s="10">
        <v>99410952</v>
      </c>
      <c r="G4304" s="9">
        <v>2</v>
      </c>
      <c r="H4304" s="10">
        <v>21129588</v>
      </c>
      <c r="I4304" s="22">
        <f>(data[[#This Row],[Profit]]/data[[#This Row],[Penjualan]])*100%</f>
        <v>0.21254788908972524</v>
      </c>
      <c r="K4304" s="3"/>
    </row>
    <row r="4305" spans="1:11" ht="15.75" customHeight="1" x14ac:dyDescent="0.3">
      <c r="A4305" s="9" t="s">
        <v>2202</v>
      </c>
      <c r="B4305" s="7" t="s">
        <v>16</v>
      </c>
      <c r="C4305" s="8" t="s">
        <v>17</v>
      </c>
      <c r="D4305" s="9" t="s">
        <v>28</v>
      </c>
      <c r="E4305" s="9" t="s">
        <v>26</v>
      </c>
      <c r="F4305" s="10">
        <v>151683364</v>
      </c>
      <c r="G4305" s="9">
        <v>3</v>
      </c>
      <c r="H4305" s="10">
        <v>27969817</v>
      </c>
      <c r="I4305" s="22">
        <f>(data[[#This Row],[Profit]]/data[[#This Row],[Penjualan]])*100%</f>
        <v>0.18439607523472382</v>
      </c>
      <c r="K4305" s="3"/>
    </row>
    <row r="4306" spans="1:11" ht="15.75" customHeight="1" x14ac:dyDescent="0.3">
      <c r="A4306" s="9" t="s">
        <v>2202</v>
      </c>
      <c r="B4306" s="7" t="s">
        <v>16</v>
      </c>
      <c r="C4306" s="8" t="s">
        <v>17</v>
      </c>
      <c r="D4306" s="9" t="s">
        <v>28</v>
      </c>
      <c r="E4306" s="9" t="s">
        <v>26</v>
      </c>
      <c r="F4306" s="10">
        <v>111030756</v>
      </c>
      <c r="G4306" s="9">
        <v>4</v>
      </c>
      <c r="H4306" s="10">
        <v>21647953</v>
      </c>
      <c r="I4306" s="22">
        <f>(data[[#This Row],[Profit]]/data[[#This Row],[Penjualan]])*100%</f>
        <v>0.1949725803902479</v>
      </c>
      <c r="K4306" s="3"/>
    </row>
    <row r="4307" spans="1:11" ht="15.75" customHeight="1" x14ac:dyDescent="0.3">
      <c r="A4307" s="9" t="s">
        <v>2203</v>
      </c>
      <c r="B4307" s="7" t="s">
        <v>14</v>
      </c>
      <c r="C4307" s="8" t="s">
        <v>20</v>
      </c>
      <c r="D4307" s="9" t="s">
        <v>28</v>
      </c>
      <c r="E4307" s="9" t="s">
        <v>13</v>
      </c>
      <c r="F4307" s="10">
        <v>147959082</v>
      </c>
      <c r="G4307" s="9">
        <v>1</v>
      </c>
      <c r="H4307" s="10">
        <v>18593667</v>
      </c>
      <c r="I4307" s="22">
        <f>(data[[#This Row],[Profit]]/data[[#This Row],[Penjualan]])*100%</f>
        <v>0.12566762883808646</v>
      </c>
      <c r="K4307" s="3"/>
    </row>
    <row r="4308" spans="1:11" ht="15.75" customHeight="1" x14ac:dyDescent="0.3">
      <c r="A4308" s="9" t="s">
        <v>2203</v>
      </c>
      <c r="B4308" s="7" t="s">
        <v>14</v>
      </c>
      <c r="C4308" s="8" t="s">
        <v>20</v>
      </c>
      <c r="D4308" s="9" t="s">
        <v>28</v>
      </c>
      <c r="E4308" s="9" t="s">
        <v>13</v>
      </c>
      <c r="F4308" s="10">
        <v>249117045</v>
      </c>
      <c r="G4308" s="9">
        <v>4</v>
      </c>
      <c r="H4308" s="10">
        <v>34397673</v>
      </c>
      <c r="I4308" s="22">
        <f>(data[[#This Row],[Profit]]/data[[#This Row],[Penjualan]])*100%</f>
        <v>0.13807835991310832</v>
      </c>
      <c r="K4308" s="3"/>
    </row>
    <row r="4309" spans="1:11" ht="15.75" customHeight="1" x14ac:dyDescent="0.3">
      <c r="A4309" s="9" t="s">
        <v>2203</v>
      </c>
      <c r="B4309" s="7" t="s">
        <v>14</v>
      </c>
      <c r="C4309" s="8" t="s">
        <v>20</v>
      </c>
      <c r="D4309" s="9" t="s">
        <v>28</v>
      </c>
      <c r="E4309" s="9" t="s">
        <v>13</v>
      </c>
      <c r="F4309" s="10">
        <v>132692236</v>
      </c>
      <c r="G4309" s="9">
        <v>1</v>
      </c>
      <c r="H4309" s="10">
        <v>13784268</v>
      </c>
      <c r="I4309" s="22">
        <f>(data[[#This Row],[Profit]]/data[[#This Row],[Penjualan]])*100%</f>
        <v>0.10388149612611848</v>
      </c>
      <c r="K4309" s="3"/>
    </row>
    <row r="4310" spans="1:11" ht="15.75" customHeight="1" x14ac:dyDescent="0.3">
      <c r="A4310" s="9" t="s">
        <v>2204</v>
      </c>
      <c r="B4310" s="7" t="s">
        <v>14</v>
      </c>
      <c r="C4310" s="8" t="s">
        <v>20</v>
      </c>
      <c r="D4310" s="9" t="s">
        <v>28</v>
      </c>
      <c r="E4310" s="9" t="s">
        <v>13</v>
      </c>
      <c r="F4310" s="10">
        <v>217428244</v>
      </c>
      <c r="G4310" s="9">
        <v>1</v>
      </c>
      <c r="H4310" s="10">
        <v>14964142</v>
      </c>
      <c r="I4310" s="22">
        <f>(data[[#This Row],[Profit]]/data[[#This Row],[Penjualan]])*100%</f>
        <v>6.8823358569735774E-2</v>
      </c>
      <c r="K4310" s="3"/>
    </row>
    <row r="4311" spans="1:11" ht="15.75" customHeight="1" x14ac:dyDescent="0.3">
      <c r="A4311" s="9" t="s">
        <v>2204</v>
      </c>
      <c r="B4311" s="7" t="s">
        <v>14</v>
      </c>
      <c r="C4311" s="8" t="s">
        <v>20</v>
      </c>
      <c r="D4311" s="9" t="s">
        <v>28</v>
      </c>
      <c r="E4311" s="9" t="s">
        <v>13</v>
      </c>
      <c r="F4311" s="10">
        <v>104948480</v>
      </c>
      <c r="G4311" s="9">
        <v>5</v>
      </c>
      <c r="H4311" s="10">
        <v>21047183</v>
      </c>
      <c r="I4311" s="22">
        <f>(data[[#This Row],[Profit]]/data[[#This Row],[Penjualan]])*100%</f>
        <v>0.20054776400763499</v>
      </c>
      <c r="K4311" s="3"/>
    </row>
    <row r="4312" spans="1:11" ht="15.75" customHeight="1" x14ac:dyDescent="0.3">
      <c r="A4312" s="9" t="s">
        <v>2205</v>
      </c>
      <c r="B4312" s="7" t="s">
        <v>14</v>
      </c>
      <c r="C4312" s="8" t="s">
        <v>20</v>
      </c>
      <c r="D4312" s="9" t="s">
        <v>28</v>
      </c>
      <c r="E4312" s="9" t="s">
        <v>13</v>
      </c>
      <c r="F4312" s="10">
        <v>173295343</v>
      </c>
      <c r="G4312" s="9">
        <v>4</v>
      </c>
      <c r="H4312" s="10">
        <v>21441358</v>
      </c>
      <c r="I4312" s="22">
        <f>(data[[#This Row],[Profit]]/data[[#This Row],[Penjualan]])*100%</f>
        <v>0.1237272602299532</v>
      </c>
      <c r="K4312" s="3"/>
    </row>
    <row r="4313" spans="1:11" ht="15.75" customHeight="1" x14ac:dyDescent="0.3">
      <c r="A4313" s="9" t="s">
        <v>2205</v>
      </c>
      <c r="B4313" s="7" t="s">
        <v>14</v>
      </c>
      <c r="C4313" s="8" t="s">
        <v>20</v>
      </c>
      <c r="D4313" s="9" t="s">
        <v>28</v>
      </c>
      <c r="E4313" s="9" t="s">
        <v>13</v>
      </c>
      <c r="F4313" s="10">
        <v>224026820</v>
      </c>
      <c r="G4313" s="9">
        <v>3</v>
      </c>
      <c r="H4313" s="10">
        <v>10009726</v>
      </c>
      <c r="I4313" s="22">
        <f>(data[[#This Row],[Profit]]/data[[#This Row],[Penjualan]])*100%</f>
        <v>4.4680927042574634E-2</v>
      </c>
      <c r="K4313" s="3"/>
    </row>
    <row r="4314" spans="1:11" ht="15.75" customHeight="1" x14ac:dyDescent="0.3">
      <c r="A4314" s="9" t="s">
        <v>2205</v>
      </c>
      <c r="B4314" s="7" t="s">
        <v>14</v>
      </c>
      <c r="C4314" s="8" t="s">
        <v>20</v>
      </c>
      <c r="D4314" s="9" t="s">
        <v>28</v>
      </c>
      <c r="E4314" s="9" t="s">
        <v>13</v>
      </c>
      <c r="F4314" s="10">
        <v>128843425</v>
      </c>
      <c r="G4314" s="9">
        <v>5</v>
      </c>
      <c r="H4314" s="10">
        <v>18738022</v>
      </c>
      <c r="I4314" s="22">
        <f>(data[[#This Row],[Profit]]/data[[#This Row],[Penjualan]])*100%</f>
        <v>0.14543250460782148</v>
      </c>
      <c r="K4314" s="3"/>
    </row>
    <row r="4315" spans="1:11" ht="15.75" customHeight="1" x14ac:dyDescent="0.3">
      <c r="A4315" s="9" t="s">
        <v>2205</v>
      </c>
      <c r="B4315" s="7" t="s">
        <v>16</v>
      </c>
      <c r="C4315" s="8" t="s">
        <v>20</v>
      </c>
      <c r="D4315" s="9" t="s">
        <v>28</v>
      </c>
      <c r="E4315" s="9" t="s">
        <v>13</v>
      </c>
      <c r="F4315" s="10">
        <v>93902883</v>
      </c>
      <c r="G4315" s="9">
        <v>4</v>
      </c>
      <c r="H4315" s="10">
        <v>22839087</v>
      </c>
      <c r="I4315" s="22">
        <f>(data[[#This Row],[Profit]]/data[[#This Row],[Penjualan]])*100%</f>
        <v>0.24322029601583159</v>
      </c>
      <c r="K4315" s="3"/>
    </row>
    <row r="4316" spans="1:11" ht="15.75" customHeight="1" x14ac:dyDescent="0.3">
      <c r="A4316" s="9" t="s">
        <v>2206</v>
      </c>
      <c r="B4316" s="7" t="s">
        <v>14</v>
      </c>
      <c r="C4316" s="8" t="s">
        <v>20</v>
      </c>
      <c r="D4316" s="9" t="s">
        <v>18</v>
      </c>
      <c r="E4316" s="9" t="s">
        <v>13</v>
      </c>
      <c r="F4316" s="10">
        <v>113929567</v>
      </c>
      <c r="G4316" s="9">
        <v>4</v>
      </c>
      <c r="H4316" s="10">
        <v>11226385</v>
      </c>
      <c r="I4316" s="22">
        <f>(data[[#This Row],[Profit]]/data[[#This Row],[Penjualan]])*100%</f>
        <v>9.853794142832123E-2</v>
      </c>
      <c r="K4316" s="3"/>
    </row>
    <row r="4317" spans="1:11" ht="15.75" customHeight="1" x14ac:dyDescent="0.3">
      <c r="A4317" s="9" t="s">
        <v>2206</v>
      </c>
      <c r="B4317" s="7" t="s">
        <v>14</v>
      </c>
      <c r="C4317" s="8" t="s">
        <v>20</v>
      </c>
      <c r="D4317" s="9" t="s">
        <v>18</v>
      </c>
      <c r="E4317" s="9" t="s">
        <v>13</v>
      </c>
      <c r="F4317" s="10">
        <v>240576622</v>
      </c>
      <c r="G4317" s="9">
        <v>4</v>
      </c>
      <c r="H4317" s="10">
        <v>31101163</v>
      </c>
      <c r="I4317" s="22">
        <f>(data[[#This Row],[Profit]]/data[[#This Row],[Penjualan]])*100%</f>
        <v>0.12927757793523262</v>
      </c>
      <c r="K4317" s="3"/>
    </row>
    <row r="4318" spans="1:11" ht="15.75" customHeight="1" x14ac:dyDescent="0.3">
      <c r="A4318" s="9" t="s">
        <v>2206</v>
      </c>
      <c r="B4318" s="7" t="s">
        <v>14</v>
      </c>
      <c r="C4318" s="8" t="s">
        <v>20</v>
      </c>
      <c r="D4318" s="9" t="s">
        <v>18</v>
      </c>
      <c r="E4318" s="9" t="s">
        <v>13</v>
      </c>
      <c r="F4318" s="10">
        <v>92702179</v>
      </c>
      <c r="G4318" s="9">
        <v>1</v>
      </c>
      <c r="H4318" s="10">
        <v>19520016</v>
      </c>
      <c r="I4318" s="22">
        <f>(data[[#This Row],[Profit]]/data[[#This Row],[Penjualan]])*100%</f>
        <v>0.21056695981223916</v>
      </c>
      <c r="K4318" s="3"/>
    </row>
    <row r="4319" spans="1:11" ht="15.75" customHeight="1" x14ac:dyDescent="0.3">
      <c r="A4319" s="9" t="s">
        <v>2206</v>
      </c>
      <c r="B4319" s="7" t="s">
        <v>14</v>
      </c>
      <c r="C4319" s="8" t="s">
        <v>20</v>
      </c>
      <c r="D4319" s="9" t="s">
        <v>18</v>
      </c>
      <c r="E4319" s="9" t="s">
        <v>13</v>
      </c>
      <c r="F4319" s="10">
        <v>125979137</v>
      </c>
      <c r="G4319" s="9">
        <v>4</v>
      </c>
      <c r="H4319" s="10">
        <v>23334994</v>
      </c>
      <c r="I4319" s="22">
        <f>(data[[#This Row],[Profit]]/data[[#This Row],[Penjualan]])*100%</f>
        <v>0.18522903518540534</v>
      </c>
      <c r="K4319" s="3"/>
    </row>
    <row r="4320" spans="1:11" ht="15.75" customHeight="1" x14ac:dyDescent="0.3">
      <c r="A4320" s="9" t="s">
        <v>2207</v>
      </c>
      <c r="B4320" s="7" t="s">
        <v>14</v>
      </c>
      <c r="C4320" s="8" t="s">
        <v>20</v>
      </c>
      <c r="D4320" s="9" t="s">
        <v>28</v>
      </c>
      <c r="E4320" s="9" t="s">
        <v>25</v>
      </c>
      <c r="F4320" s="10">
        <v>135824800</v>
      </c>
      <c r="G4320" s="9">
        <v>4</v>
      </c>
      <c r="H4320" s="10">
        <v>27142596</v>
      </c>
      <c r="I4320" s="22">
        <f>(data[[#This Row],[Profit]]/data[[#This Row],[Penjualan]])*100%</f>
        <v>0.19983534671135167</v>
      </c>
      <c r="K4320" s="3"/>
    </row>
    <row r="4321" spans="1:11" ht="15.75" customHeight="1" x14ac:dyDescent="0.3">
      <c r="A4321" s="9" t="s">
        <v>2207</v>
      </c>
      <c r="B4321" s="7" t="s">
        <v>14</v>
      </c>
      <c r="C4321" s="8" t="s">
        <v>20</v>
      </c>
      <c r="D4321" s="9" t="s">
        <v>28</v>
      </c>
      <c r="E4321" s="9" t="s">
        <v>25</v>
      </c>
      <c r="F4321" s="10">
        <v>90770678</v>
      </c>
      <c r="G4321" s="9">
        <v>5</v>
      </c>
      <c r="H4321" s="10">
        <v>20049584</v>
      </c>
      <c r="I4321" s="22">
        <f>(data[[#This Row],[Profit]]/data[[#This Row],[Penjualan]])*100%</f>
        <v>0.22088172570441744</v>
      </c>
      <c r="K4321" s="3"/>
    </row>
    <row r="4322" spans="1:11" ht="15.75" customHeight="1" x14ac:dyDescent="0.3">
      <c r="A4322" s="9" t="s">
        <v>2207</v>
      </c>
      <c r="B4322" s="7" t="s">
        <v>14</v>
      </c>
      <c r="C4322" s="8" t="s">
        <v>20</v>
      </c>
      <c r="D4322" s="9" t="s">
        <v>28</v>
      </c>
      <c r="E4322" s="9" t="s">
        <v>25</v>
      </c>
      <c r="F4322" s="10">
        <v>127356208</v>
      </c>
      <c r="G4322" s="9">
        <v>2</v>
      </c>
      <c r="H4322" s="10">
        <v>16786962</v>
      </c>
      <c r="I4322" s="22">
        <f>(data[[#This Row],[Profit]]/data[[#This Row],[Penjualan]])*100%</f>
        <v>0.13181110103403831</v>
      </c>
      <c r="K4322" s="3"/>
    </row>
    <row r="4323" spans="1:11" ht="15.75" customHeight="1" x14ac:dyDescent="0.3">
      <c r="A4323" s="9" t="s">
        <v>2208</v>
      </c>
      <c r="B4323" s="7" t="s">
        <v>14</v>
      </c>
      <c r="C4323" s="8" t="s">
        <v>11</v>
      </c>
      <c r="D4323" s="9" t="s">
        <v>28</v>
      </c>
      <c r="E4323" s="9" t="s">
        <v>25</v>
      </c>
      <c r="F4323" s="10">
        <v>159584729</v>
      </c>
      <c r="G4323" s="9">
        <v>1</v>
      </c>
      <c r="H4323" s="10">
        <v>15945538</v>
      </c>
      <c r="I4323" s="22">
        <f>(data[[#This Row],[Profit]]/data[[#This Row],[Penjualan]])*100%</f>
        <v>9.9918946505213546E-2</v>
      </c>
      <c r="K4323" s="3"/>
    </row>
    <row r="4324" spans="1:11" ht="15.75" customHeight="1" x14ac:dyDescent="0.3">
      <c r="A4324" s="9" t="s">
        <v>2208</v>
      </c>
      <c r="B4324" s="7" t="s">
        <v>14</v>
      </c>
      <c r="C4324" s="8" t="s">
        <v>11</v>
      </c>
      <c r="D4324" s="9" t="s">
        <v>28</v>
      </c>
      <c r="E4324" s="9" t="s">
        <v>25</v>
      </c>
      <c r="F4324" s="10">
        <v>120822780</v>
      </c>
      <c r="G4324" s="9">
        <v>2</v>
      </c>
      <c r="H4324" s="10">
        <v>23953292</v>
      </c>
      <c r="I4324" s="22">
        <f>(data[[#This Row],[Profit]]/data[[#This Row],[Penjualan]])*100%</f>
        <v>0.1982514555616085</v>
      </c>
      <c r="K4324" s="3"/>
    </row>
    <row r="4325" spans="1:11" ht="15.75" customHeight="1" x14ac:dyDescent="0.3">
      <c r="A4325" s="9" t="s">
        <v>2208</v>
      </c>
      <c r="B4325" s="7" t="s">
        <v>14</v>
      </c>
      <c r="C4325" s="8" t="s">
        <v>11</v>
      </c>
      <c r="D4325" s="9" t="s">
        <v>28</v>
      </c>
      <c r="E4325" s="9" t="s">
        <v>25</v>
      </c>
      <c r="F4325" s="10">
        <v>115600656</v>
      </c>
      <c r="G4325" s="9">
        <v>5</v>
      </c>
      <c r="H4325" s="10">
        <v>33883491</v>
      </c>
      <c r="I4325" s="22">
        <f>(data[[#This Row],[Profit]]/data[[#This Row],[Penjualan]])*100%</f>
        <v>0.29310812042450696</v>
      </c>
      <c r="K4325" s="3"/>
    </row>
    <row r="4326" spans="1:11" ht="15.75" customHeight="1" x14ac:dyDescent="0.3">
      <c r="A4326" s="9" t="s">
        <v>2208</v>
      </c>
      <c r="B4326" s="7" t="s">
        <v>14</v>
      </c>
      <c r="C4326" s="8" t="s">
        <v>11</v>
      </c>
      <c r="D4326" s="9" t="s">
        <v>28</v>
      </c>
      <c r="E4326" s="9" t="s">
        <v>25</v>
      </c>
      <c r="F4326" s="10">
        <v>225053267</v>
      </c>
      <c r="G4326" s="9">
        <v>1</v>
      </c>
      <c r="H4326" s="10">
        <v>10239708</v>
      </c>
      <c r="I4326" s="22">
        <f>(data[[#This Row],[Profit]]/data[[#This Row],[Penjualan]])*100%</f>
        <v>4.5499041789071208E-2</v>
      </c>
      <c r="K4326" s="3"/>
    </row>
    <row r="4327" spans="1:11" ht="15.75" customHeight="1" x14ac:dyDescent="0.3">
      <c r="A4327" s="9" t="s">
        <v>2209</v>
      </c>
      <c r="B4327" s="7" t="s">
        <v>14</v>
      </c>
      <c r="C4327" s="8" t="s">
        <v>20</v>
      </c>
      <c r="D4327" s="9" t="s">
        <v>18</v>
      </c>
      <c r="E4327" s="9" t="s">
        <v>25</v>
      </c>
      <c r="F4327" s="10">
        <v>179893564</v>
      </c>
      <c r="G4327" s="9">
        <v>2</v>
      </c>
      <c r="H4327" s="10">
        <v>14650727</v>
      </c>
      <c r="I4327" s="22">
        <f>(data[[#This Row],[Profit]]/data[[#This Row],[Penjualan]])*100%</f>
        <v>8.1441084796118668E-2</v>
      </c>
      <c r="K4327" s="3"/>
    </row>
    <row r="4328" spans="1:11" ht="15.75" customHeight="1" x14ac:dyDescent="0.3">
      <c r="A4328" s="9" t="s">
        <v>2209</v>
      </c>
      <c r="B4328" s="7" t="s">
        <v>39</v>
      </c>
      <c r="C4328" s="8" t="s">
        <v>20</v>
      </c>
      <c r="D4328" s="9" t="s">
        <v>18</v>
      </c>
      <c r="E4328" s="9" t="s">
        <v>25</v>
      </c>
      <c r="F4328" s="10">
        <v>130795812</v>
      </c>
      <c r="G4328" s="9">
        <v>5</v>
      </c>
      <c r="H4328" s="10">
        <v>27664951</v>
      </c>
      <c r="I4328" s="22">
        <f>(data[[#This Row],[Profit]]/data[[#This Row],[Penjualan]])*100%</f>
        <v>0.21151251387162151</v>
      </c>
      <c r="K4328" s="3"/>
    </row>
    <row r="4329" spans="1:11" ht="15.75" customHeight="1" x14ac:dyDescent="0.3">
      <c r="A4329" s="9" t="s">
        <v>2210</v>
      </c>
      <c r="B4329" s="7" t="s">
        <v>10</v>
      </c>
      <c r="C4329" s="8" t="s">
        <v>20</v>
      </c>
      <c r="D4329" s="9" t="s">
        <v>28</v>
      </c>
      <c r="E4329" s="9" t="s">
        <v>25</v>
      </c>
      <c r="F4329" s="10">
        <v>247594206</v>
      </c>
      <c r="G4329" s="9">
        <v>3</v>
      </c>
      <c r="H4329" s="10">
        <v>17003152</v>
      </c>
      <c r="I4329" s="22">
        <f>(data[[#This Row],[Profit]]/data[[#This Row],[Penjualan]])*100%</f>
        <v>6.8673464838672357E-2</v>
      </c>
      <c r="K4329" s="3"/>
    </row>
    <row r="4330" spans="1:11" ht="15.75" customHeight="1" x14ac:dyDescent="0.3">
      <c r="A4330" s="9" t="s">
        <v>2211</v>
      </c>
      <c r="B4330" s="7" t="s">
        <v>10</v>
      </c>
      <c r="C4330" s="8" t="s">
        <v>20</v>
      </c>
      <c r="D4330" s="9" t="s">
        <v>28</v>
      </c>
      <c r="E4330" s="9" t="s">
        <v>25</v>
      </c>
      <c r="F4330" s="10">
        <v>177278124</v>
      </c>
      <c r="G4330" s="9">
        <v>2</v>
      </c>
      <c r="H4330" s="10">
        <v>34516775</v>
      </c>
      <c r="I4330" s="22">
        <f>(data[[#This Row],[Profit]]/data[[#This Row],[Penjualan]])*100%</f>
        <v>0.19470408542906287</v>
      </c>
      <c r="K4330" s="3"/>
    </row>
    <row r="4331" spans="1:11" ht="15.75" customHeight="1" x14ac:dyDescent="0.3">
      <c r="A4331" s="9" t="s">
        <v>2212</v>
      </c>
      <c r="B4331" s="7" t="s">
        <v>10</v>
      </c>
      <c r="C4331" s="8" t="s">
        <v>11</v>
      </c>
      <c r="D4331" s="9" t="s">
        <v>18</v>
      </c>
      <c r="E4331" s="9" t="s">
        <v>25</v>
      </c>
      <c r="F4331" s="10">
        <v>224517292</v>
      </c>
      <c r="G4331" s="9">
        <v>1</v>
      </c>
      <c r="H4331" s="10">
        <v>27679987</v>
      </c>
      <c r="I4331" s="22">
        <f>(data[[#This Row],[Profit]]/data[[#This Row],[Penjualan]])*100%</f>
        <v>0.1232866598088133</v>
      </c>
      <c r="K4331" s="3"/>
    </row>
    <row r="4332" spans="1:11" ht="15.75" customHeight="1" x14ac:dyDescent="0.3">
      <c r="A4332" s="9" t="s">
        <v>2212</v>
      </c>
      <c r="B4332" s="7" t="s">
        <v>10</v>
      </c>
      <c r="C4332" s="8" t="s">
        <v>11</v>
      </c>
      <c r="D4332" s="9" t="s">
        <v>18</v>
      </c>
      <c r="E4332" s="9" t="s">
        <v>25</v>
      </c>
      <c r="F4332" s="10">
        <v>213831210</v>
      </c>
      <c r="G4332" s="9">
        <v>4</v>
      </c>
      <c r="H4332" s="10">
        <v>23259657</v>
      </c>
      <c r="I4332" s="22">
        <f>(data[[#This Row],[Profit]]/data[[#This Row],[Penjualan]])*100%</f>
        <v>0.10877578160830685</v>
      </c>
      <c r="K4332" s="3"/>
    </row>
    <row r="4333" spans="1:11" ht="15.75" customHeight="1" x14ac:dyDescent="0.3">
      <c r="A4333" s="9" t="s">
        <v>2212</v>
      </c>
      <c r="B4333" s="7" t="s">
        <v>10</v>
      </c>
      <c r="C4333" s="8" t="s">
        <v>11</v>
      </c>
      <c r="D4333" s="9" t="s">
        <v>18</v>
      </c>
      <c r="E4333" s="9" t="s">
        <v>25</v>
      </c>
      <c r="F4333" s="10">
        <v>94817421</v>
      </c>
      <c r="G4333" s="9">
        <v>5</v>
      </c>
      <c r="H4333" s="10">
        <v>25807282</v>
      </c>
      <c r="I4333" s="22">
        <f>(data[[#This Row],[Profit]]/data[[#This Row],[Penjualan]])*100%</f>
        <v>0.27217869593816518</v>
      </c>
      <c r="K4333" s="3"/>
    </row>
    <row r="4334" spans="1:11" ht="15.75" customHeight="1" x14ac:dyDescent="0.3">
      <c r="A4334" s="9" t="s">
        <v>2212</v>
      </c>
      <c r="B4334" s="7" t="s">
        <v>10</v>
      </c>
      <c r="C4334" s="8" t="s">
        <v>11</v>
      </c>
      <c r="D4334" s="9" t="s">
        <v>18</v>
      </c>
      <c r="E4334" s="9" t="s">
        <v>25</v>
      </c>
      <c r="F4334" s="10">
        <v>199457908</v>
      </c>
      <c r="G4334" s="9">
        <v>3</v>
      </c>
      <c r="H4334" s="10">
        <v>23053101</v>
      </c>
      <c r="I4334" s="22">
        <f>(data[[#This Row],[Profit]]/data[[#This Row],[Penjualan]])*100%</f>
        <v>0.11557877665096136</v>
      </c>
      <c r="K4334" s="3"/>
    </row>
    <row r="4335" spans="1:11" ht="15.75" customHeight="1" x14ac:dyDescent="0.3">
      <c r="A4335" s="9" t="s">
        <v>2212</v>
      </c>
      <c r="B4335" s="7" t="s">
        <v>16</v>
      </c>
      <c r="C4335" s="8" t="s">
        <v>11</v>
      </c>
      <c r="D4335" s="9" t="s">
        <v>18</v>
      </c>
      <c r="E4335" s="9" t="s">
        <v>25</v>
      </c>
      <c r="F4335" s="10">
        <v>190966289</v>
      </c>
      <c r="G4335" s="9">
        <v>1</v>
      </c>
      <c r="H4335" s="10">
        <v>31349444</v>
      </c>
      <c r="I4335" s="22">
        <f>(data[[#This Row],[Profit]]/data[[#This Row],[Penjualan]])*100%</f>
        <v>0.16416218885627504</v>
      </c>
      <c r="K4335" s="3"/>
    </row>
    <row r="4336" spans="1:11" ht="15.75" customHeight="1" x14ac:dyDescent="0.3">
      <c r="A4336" s="9" t="s">
        <v>2212</v>
      </c>
      <c r="B4336" s="7" t="s">
        <v>16</v>
      </c>
      <c r="C4336" s="8" t="s">
        <v>11</v>
      </c>
      <c r="D4336" s="9" t="s">
        <v>18</v>
      </c>
      <c r="E4336" s="9" t="s">
        <v>25</v>
      </c>
      <c r="F4336" s="10">
        <v>246045647</v>
      </c>
      <c r="G4336" s="9">
        <v>5</v>
      </c>
      <c r="H4336" s="10">
        <v>30740125</v>
      </c>
      <c r="I4336" s="22">
        <f>(data[[#This Row],[Profit]]/data[[#This Row],[Penjualan]])*100%</f>
        <v>0.1249366748601734</v>
      </c>
      <c r="K4336" s="3"/>
    </row>
    <row r="4337" spans="1:11" ht="15.75" customHeight="1" x14ac:dyDescent="0.3">
      <c r="A4337" s="9" t="s">
        <v>2213</v>
      </c>
      <c r="B4337" s="7" t="s">
        <v>16</v>
      </c>
      <c r="C4337" s="8" t="s">
        <v>20</v>
      </c>
      <c r="D4337" s="9" t="s">
        <v>12</v>
      </c>
      <c r="E4337" s="9" t="s">
        <v>25</v>
      </c>
      <c r="F4337" s="10">
        <v>177860308</v>
      </c>
      <c r="G4337" s="9">
        <v>3</v>
      </c>
      <c r="H4337" s="10">
        <v>33651750</v>
      </c>
      <c r="I4337" s="22">
        <f>(data[[#This Row],[Profit]]/data[[#This Row],[Penjualan]])*100%</f>
        <v>0.18920325944785837</v>
      </c>
      <c r="K4337" s="3"/>
    </row>
    <row r="4338" spans="1:11" ht="15.75" customHeight="1" x14ac:dyDescent="0.3">
      <c r="A4338" s="9" t="s">
        <v>2214</v>
      </c>
      <c r="B4338" s="7" t="s">
        <v>14</v>
      </c>
      <c r="C4338" s="8" t="s">
        <v>20</v>
      </c>
      <c r="D4338" s="9" t="s">
        <v>28</v>
      </c>
      <c r="E4338" s="9" t="s">
        <v>30</v>
      </c>
      <c r="F4338" s="10">
        <v>187774307</v>
      </c>
      <c r="G4338" s="9">
        <v>5</v>
      </c>
      <c r="H4338" s="10">
        <v>25320341</v>
      </c>
      <c r="I4338" s="22">
        <f>(data[[#This Row],[Profit]]/data[[#This Row],[Penjualan]])*100%</f>
        <v>0.13484454505269455</v>
      </c>
      <c r="K4338" s="3"/>
    </row>
    <row r="4339" spans="1:11" ht="15.75" customHeight="1" x14ac:dyDescent="0.3">
      <c r="A4339" s="9" t="s">
        <v>2214</v>
      </c>
      <c r="B4339" s="7" t="s">
        <v>39</v>
      </c>
      <c r="C4339" s="8" t="s">
        <v>20</v>
      </c>
      <c r="D4339" s="9" t="s">
        <v>28</v>
      </c>
      <c r="E4339" s="9" t="s">
        <v>30</v>
      </c>
      <c r="F4339" s="10">
        <v>128192124</v>
      </c>
      <c r="G4339" s="9">
        <v>4</v>
      </c>
      <c r="H4339" s="10">
        <v>10153030</v>
      </c>
      <c r="I4339" s="22">
        <f>(data[[#This Row],[Profit]]/data[[#This Row],[Penjualan]])*100%</f>
        <v>7.9201667646914095E-2</v>
      </c>
      <c r="K4339" s="3"/>
    </row>
    <row r="4340" spans="1:11" ht="15.75" customHeight="1" x14ac:dyDescent="0.3">
      <c r="A4340" s="9" t="s">
        <v>2214</v>
      </c>
      <c r="B4340" s="7" t="s">
        <v>39</v>
      </c>
      <c r="C4340" s="8" t="s">
        <v>20</v>
      </c>
      <c r="D4340" s="9" t="s">
        <v>28</v>
      </c>
      <c r="E4340" s="9" t="s">
        <v>30</v>
      </c>
      <c r="F4340" s="10">
        <v>114935253</v>
      </c>
      <c r="G4340" s="9">
        <v>5</v>
      </c>
      <c r="H4340" s="10">
        <v>22026756</v>
      </c>
      <c r="I4340" s="22">
        <f>(data[[#This Row],[Profit]]/data[[#This Row],[Penjualan]])*100%</f>
        <v>0.1916449081118741</v>
      </c>
      <c r="K4340" s="3"/>
    </row>
    <row r="4341" spans="1:11" ht="15.75" customHeight="1" x14ac:dyDescent="0.3">
      <c r="A4341" s="9" t="s">
        <v>2215</v>
      </c>
      <c r="B4341" s="7" t="s">
        <v>39</v>
      </c>
      <c r="C4341" s="8" t="s">
        <v>20</v>
      </c>
      <c r="D4341" s="9" t="s">
        <v>12</v>
      </c>
      <c r="E4341" s="9" t="s">
        <v>30</v>
      </c>
      <c r="F4341" s="10">
        <v>224239364</v>
      </c>
      <c r="G4341" s="9">
        <v>3</v>
      </c>
      <c r="H4341" s="10">
        <v>15049823</v>
      </c>
      <c r="I4341" s="22">
        <f>(data[[#This Row],[Profit]]/data[[#This Row],[Penjualan]])*100%</f>
        <v>6.7114991460642925E-2</v>
      </c>
      <c r="K4341" s="3"/>
    </row>
    <row r="4342" spans="1:11" ht="15.75" customHeight="1" x14ac:dyDescent="0.3">
      <c r="A4342" s="9" t="s">
        <v>2216</v>
      </c>
      <c r="B4342" s="7" t="s">
        <v>39</v>
      </c>
      <c r="C4342" s="8" t="s">
        <v>21</v>
      </c>
      <c r="D4342" s="9" t="s">
        <v>18</v>
      </c>
      <c r="E4342" s="9" t="s">
        <v>30</v>
      </c>
      <c r="F4342" s="10">
        <v>150574218</v>
      </c>
      <c r="G4342" s="9">
        <v>4</v>
      </c>
      <c r="H4342" s="10">
        <v>29514625</v>
      </c>
      <c r="I4342" s="22">
        <f>(data[[#This Row],[Profit]]/data[[#This Row],[Penjualan]])*100%</f>
        <v>0.19601380230976859</v>
      </c>
      <c r="K4342" s="3"/>
    </row>
    <row r="4343" spans="1:11" ht="15.75" customHeight="1" x14ac:dyDescent="0.3">
      <c r="A4343" s="9" t="s">
        <v>2216</v>
      </c>
      <c r="B4343" s="7" t="s">
        <v>14</v>
      </c>
      <c r="C4343" s="8" t="s">
        <v>21</v>
      </c>
      <c r="D4343" s="9" t="s">
        <v>18</v>
      </c>
      <c r="E4343" s="9" t="s">
        <v>30</v>
      </c>
      <c r="F4343" s="10">
        <v>180134538</v>
      </c>
      <c r="G4343" s="9">
        <v>2</v>
      </c>
      <c r="H4343" s="10">
        <v>26008843</v>
      </c>
      <c r="I4343" s="22">
        <f>(data[[#This Row],[Profit]]/data[[#This Row],[Penjualan]])*100%</f>
        <v>0.14438565357188748</v>
      </c>
      <c r="K4343" s="3"/>
    </row>
    <row r="4344" spans="1:11" ht="15.75" customHeight="1" x14ac:dyDescent="0.3">
      <c r="A4344" s="9" t="s">
        <v>2216</v>
      </c>
      <c r="B4344" s="7" t="s">
        <v>14</v>
      </c>
      <c r="C4344" s="8" t="s">
        <v>21</v>
      </c>
      <c r="D4344" s="9" t="s">
        <v>18</v>
      </c>
      <c r="E4344" s="9" t="s">
        <v>30</v>
      </c>
      <c r="F4344" s="10">
        <v>217637367</v>
      </c>
      <c r="G4344" s="9">
        <v>4</v>
      </c>
      <c r="H4344" s="10">
        <v>34695047</v>
      </c>
      <c r="I4344" s="22">
        <f>(data[[#This Row],[Profit]]/data[[#This Row],[Penjualan]])*100%</f>
        <v>0.15941677423436207</v>
      </c>
      <c r="K4344" s="3"/>
    </row>
    <row r="4345" spans="1:11" ht="15.75" customHeight="1" x14ac:dyDescent="0.3">
      <c r="A4345" s="9" t="s">
        <v>2216</v>
      </c>
      <c r="B4345" s="7" t="s">
        <v>14</v>
      </c>
      <c r="C4345" s="8" t="s">
        <v>21</v>
      </c>
      <c r="D4345" s="9" t="s">
        <v>18</v>
      </c>
      <c r="E4345" s="9" t="s">
        <v>30</v>
      </c>
      <c r="F4345" s="10">
        <v>238105217</v>
      </c>
      <c r="G4345" s="9">
        <v>2</v>
      </c>
      <c r="H4345" s="10">
        <v>16311752</v>
      </c>
      <c r="I4345" s="22">
        <f>(data[[#This Row],[Profit]]/data[[#This Row],[Penjualan]])*100%</f>
        <v>6.8506487197212487E-2</v>
      </c>
      <c r="K4345" s="3"/>
    </row>
    <row r="4346" spans="1:11" ht="15.75" customHeight="1" x14ac:dyDescent="0.3">
      <c r="A4346" s="9" t="s">
        <v>2216</v>
      </c>
      <c r="B4346" s="7" t="s">
        <v>39</v>
      </c>
      <c r="C4346" s="8" t="s">
        <v>21</v>
      </c>
      <c r="D4346" s="9" t="s">
        <v>18</v>
      </c>
      <c r="E4346" s="9" t="s">
        <v>30</v>
      </c>
      <c r="F4346" s="10">
        <v>174242224</v>
      </c>
      <c r="G4346" s="9">
        <v>5</v>
      </c>
      <c r="H4346" s="10">
        <v>24039778</v>
      </c>
      <c r="I4346" s="22">
        <f>(data[[#This Row],[Profit]]/data[[#This Row],[Penjualan]])*100%</f>
        <v>0.13796758011995991</v>
      </c>
      <c r="K4346" s="3"/>
    </row>
    <row r="4347" spans="1:11" ht="15.75" customHeight="1" x14ac:dyDescent="0.3">
      <c r="A4347" s="9" t="s">
        <v>2216</v>
      </c>
      <c r="B4347" s="7" t="s">
        <v>10</v>
      </c>
      <c r="C4347" s="8" t="s">
        <v>21</v>
      </c>
      <c r="D4347" s="9" t="s">
        <v>18</v>
      </c>
      <c r="E4347" s="9" t="s">
        <v>30</v>
      </c>
      <c r="F4347" s="10">
        <v>125381877</v>
      </c>
      <c r="G4347" s="9">
        <v>3</v>
      </c>
      <c r="H4347" s="10">
        <v>24886113</v>
      </c>
      <c r="I4347" s="22">
        <f>(data[[#This Row],[Profit]]/data[[#This Row],[Penjualan]])*100%</f>
        <v>0.19848253667473809</v>
      </c>
      <c r="K4347" s="3"/>
    </row>
    <row r="4348" spans="1:11" ht="15.75" customHeight="1" x14ac:dyDescent="0.3">
      <c r="A4348" s="9" t="s">
        <v>2217</v>
      </c>
      <c r="B4348" s="7" t="s">
        <v>10</v>
      </c>
      <c r="C4348" s="8" t="s">
        <v>21</v>
      </c>
      <c r="D4348" s="9" t="s">
        <v>28</v>
      </c>
      <c r="E4348" s="9" t="s">
        <v>13</v>
      </c>
      <c r="F4348" s="10">
        <v>124164157</v>
      </c>
      <c r="G4348" s="9">
        <v>5</v>
      </c>
      <c r="H4348" s="10">
        <v>10094626</v>
      </c>
      <c r="I4348" s="22">
        <f>(data[[#This Row],[Profit]]/data[[#This Row],[Penjualan]])*100%</f>
        <v>8.1300644597458185E-2</v>
      </c>
      <c r="K4348" s="3"/>
    </row>
    <row r="4349" spans="1:11" ht="15.75" customHeight="1" x14ac:dyDescent="0.3">
      <c r="A4349" s="9" t="s">
        <v>2217</v>
      </c>
      <c r="B4349" s="7" t="s">
        <v>39</v>
      </c>
      <c r="C4349" s="8" t="s">
        <v>21</v>
      </c>
      <c r="D4349" s="9" t="s">
        <v>28</v>
      </c>
      <c r="E4349" s="9" t="s">
        <v>13</v>
      </c>
      <c r="F4349" s="10">
        <v>149894763</v>
      </c>
      <c r="G4349" s="9">
        <v>2</v>
      </c>
      <c r="H4349" s="10">
        <v>20864435</v>
      </c>
      <c r="I4349" s="22">
        <f>(data[[#This Row],[Profit]]/data[[#This Row],[Penjualan]])*100%</f>
        <v>0.1391938889819653</v>
      </c>
      <c r="K4349" s="3"/>
    </row>
    <row r="4350" spans="1:11" ht="15.75" customHeight="1" x14ac:dyDescent="0.3">
      <c r="A4350" s="9" t="s">
        <v>2218</v>
      </c>
      <c r="B4350" s="7" t="s">
        <v>39</v>
      </c>
      <c r="C4350" s="8" t="s">
        <v>20</v>
      </c>
      <c r="D4350" s="9" t="s">
        <v>28</v>
      </c>
      <c r="E4350" s="9" t="s">
        <v>30</v>
      </c>
      <c r="F4350" s="10">
        <v>213019658</v>
      </c>
      <c r="G4350" s="9">
        <v>2</v>
      </c>
      <c r="H4350" s="10">
        <v>29760455</v>
      </c>
      <c r="I4350" s="22">
        <f>(data[[#This Row],[Profit]]/data[[#This Row],[Penjualan]])*100%</f>
        <v>0.13970755224853473</v>
      </c>
      <c r="K4350" s="3"/>
    </row>
    <row r="4351" spans="1:11" ht="15.75" customHeight="1" x14ac:dyDescent="0.3">
      <c r="A4351" s="9" t="s">
        <v>2219</v>
      </c>
      <c r="B4351" s="7" t="s">
        <v>39</v>
      </c>
      <c r="C4351" s="8" t="s">
        <v>20</v>
      </c>
      <c r="D4351" s="9" t="s">
        <v>28</v>
      </c>
      <c r="E4351" s="9" t="s">
        <v>25</v>
      </c>
      <c r="F4351" s="10">
        <v>213669363</v>
      </c>
      <c r="G4351" s="9">
        <v>3</v>
      </c>
      <c r="H4351" s="10">
        <v>19136090</v>
      </c>
      <c r="I4351" s="22">
        <f>(data[[#This Row],[Profit]]/data[[#This Row],[Penjualan]])*100%</f>
        <v>8.9559353438986009E-2</v>
      </c>
      <c r="K4351" s="3"/>
    </row>
    <row r="4352" spans="1:11" ht="15.75" customHeight="1" x14ac:dyDescent="0.3">
      <c r="A4352" s="9" t="s">
        <v>2219</v>
      </c>
      <c r="B4352" s="7" t="s">
        <v>39</v>
      </c>
      <c r="C4352" s="8" t="s">
        <v>20</v>
      </c>
      <c r="D4352" s="9" t="s">
        <v>28</v>
      </c>
      <c r="E4352" s="9" t="s">
        <v>25</v>
      </c>
      <c r="F4352" s="10">
        <v>125546320</v>
      </c>
      <c r="G4352" s="9">
        <v>2</v>
      </c>
      <c r="H4352" s="10">
        <v>28468147</v>
      </c>
      <c r="I4352" s="22">
        <f>(data[[#This Row],[Profit]]/data[[#This Row],[Penjualan]])*100%</f>
        <v>0.22675413345448914</v>
      </c>
      <c r="K4352" s="3"/>
    </row>
    <row r="4353" spans="1:11" ht="15.75" customHeight="1" x14ac:dyDescent="0.3">
      <c r="A4353" s="9" t="s">
        <v>2219</v>
      </c>
      <c r="B4353" s="7" t="s">
        <v>39</v>
      </c>
      <c r="C4353" s="8" t="s">
        <v>20</v>
      </c>
      <c r="D4353" s="9" t="s">
        <v>28</v>
      </c>
      <c r="E4353" s="9" t="s">
        <v>25</v>
      </c>
      <c r="F4353" s="10">
        <v>247599178</v>
      </c>
      <c r="G4353" s="9">
        <v>3</v>
      </c>
      <c r="H4353" s="10">
        <v>29066786</v>
      </c>
      <c r="I4353" s="22">
        <f>(data[[#This Row],[Profit]]/data[[#This Row],[Penjualan]])*100%</f>
        <v>0.11739451735982742</v>
      </c>
      <c r="K4353" s="3"/>
    </row>
    <row r="4354" spans="1:11" ht="15.75" customHeight="1" x14ac:dyDescent="0.3">
      <c r="A4354" s="9" t="s">
        <v>2219</v>
      </c>
      <c r="B4354" s="7" t="s">
        <v>39</v>
      </c>
      <c r="C4354" s="8" t="s">
        <v>20</v>
      </c>
      <c r="D4354" s="9" t="s">
        <v>28</v>
      </c>
      <c r="E4354" s="9" t="s">
        <v>25</v>
      </c>
      <c r="F4354" s="10">
        <v>129982013</v>
      </c>
      <c r="G4354" s="9">
        <v>3</v>
      </c>
      <c r="H4354" s="10">
        <v>12258687</v>
      </c>
      <c r="I4354" s="22">
        <f>(data[[#This Row],[Profit]]/data[[#This Row],[Penjualan]])*100%</f>
        <v>9.4310641273112145E-2</v>
      </c>
      <c r="K4354" s="3"/>
    </row>
    <row r="4355" spans="1:11" ht="15.75" customHeight="1" x14ac:dyDescent="0.3">
      <c r="A4355" s="9" t="s">
        <v>2219</v>
      </c>
      <c r="B4355" s="7" t="s">
        <v>39</v>
      </c>
      <c r="C4355" s="8" t="s">
        <v>20</v>
      </c>
      <c r="D4355" s="9" t="s">
        <v>28</v>
      </c>
      <c r="E4355" s="9" t="s">
        <v>25</v>
      </c>
      <c r="F4355" s="10">
        <v>115724376</v>
      </c>
      <c r="G4355" s="9">
        <v>5</v>
      </c>
      <c r="H4355" s="10">
        <v>11382764</v>
      </c>
      <c r="I4355" s="22">
        <f>(data[[#This Row],[Profit]]/data[[#This Row],[Penjualan]])*100%</f>
        <v>9.8360988353914311E-2</v>
      </c>
      <c r="K4355" s="3"/>
    </row>
    <row r="4356" spans="1:11" ht="15.75" customHeight="1" x14ac:dyDescent="0.3">
      <c r="A4356" s="9" t="s">
        <v>2219</v>
      </c>
      <c r="B4356" s="7" t="s">
        <v>39</v>
      </c>
      <c r="C4356" s="8" t="s">
        <v>20</v>
      </c>
      <c r="D4356" s="9" t="s">
        <v>28</v>
      </c>
      <c r="E4356" s="9" t="s">
        <v>25</v>
      </c>
      <c r="F4356" s="10">
        <v>108325885</v>
      </c>
      <c r="G4356" s="9">
        <v>5</v>
      </c>
      <c r="H4356" s="10">
        <v>13209785</v>
      </c>
      <c r="I4356" s="22">
        <f>(data[[#This Row],[Profit]]/data[[#This Row],[Penjualan]])*100%</f>
        <v>0.12194486110129633</v>
      </c>
      <c r="K4356" s="3"/>
    </row>
    <row r="4357" spans="1:11" ht="15.75" customHeight="1" x14ac:dyDescent="0.3">
      <c r="A4357" s="9" t="s">
        <v>2220</v>
      </c>
      <c r="B4357" s="7" t="s">
        <v>14</v>
      </c>
      <c r="C4357" s="8" t="s">
        <v>20</v>
      </c>
      <c r="D4357" s="9" t="s">
        <v>18</v>
      </c>
      <c r="E4357" s="9" t="s">
        <v>13</v>
      </c>
      <c r="F4357" s="10">
        <v>215769168</v>
      </c>
      <c r="G4357" s="9">
        <v>3</v>
      </c>
      <c r="H4357" s="10">
        <v>25096626</v>
      </c>
      <c r="I4357" s="22">
        <f>(data[[#This Row],[Profit]]/data[[#This Row],[Penjualan]])*100%</f>
        <v>0.11631238249943106</v>
      </c>
      <c r="K4357" s="3"/>
    </row>
    <row r="4358" spans="1:11" ht="15.75" customHeight="1" x14ac:dyDescent="0.3">
      <c r="A4358" s="9" t="s">
        <v>2220</v>
      </c>
      <c r="B4358" s="7" t="s">
        <v>10</v>
      </c>
      <c r="C4358" s="8" t="s">
        <v>20</v>
      </c>
      <c r="D4358" s="9" t="s">
        <v>18</v>
      </c>
      <c r="E4358" s="9" t="s">
        <v>13</v>
      </c>
      <c r="F4358" s="10">
        <v>127876060</v>
      </c>
      <c r="G4358" s="9">
        <v>3</v>
      </c>
      <c r="H4358" s="10">
        <v>16359696</v>
      </c>
      <c r="I4358" s="22">
        <f>(data[[#This Row],[Profit]]/data[[#This Row],[Penjualan]])*100%</f>
        <v>0.12793400109449729</v>
      </c>
      <c r="K4358" s="3"/>
    </row>
    <row r="4359" spans="1:11" ht="15.75" customHeight="1" x14ac:dyDescent="0.3">
      <c r="A4359" s="9" t="s">
        <v>2220</v>
      </c>
      <c r="B4359" s="7" t="s">
        <v>10</v>
      </c>
      <c r="C4359" s="8" t="s">
        <v>20</v>
      </c>
      <c r="D4359" s="9" t="s">
        <v>18</v>
      </c>
      <c r="E4359" s="9" t="s">
        <v>13</v>
      </c>
      <c r="F4359" s="10">
        <v>130417924</v>
      </c>
      <c r="G4359" s="9">
        <v>3</v>
      </c>
      <c r="H4359" s="10">
        <v>17195739</v>
      </c>
      <c r="I4359" s="22">
        <f>(data[[#This Row],[Profit]]/data[[#This Row],[Penjualan]])*100%</f>
        <v>0.1318510406591045</v>
      </c>
      <c r="K4359" s="3"/>
    </row>
    <row r="4360" spans="1:11" ht="15.75" customHeight="1" x14ac:dyDescent="0.3">
      <c r="A4360" s="9" t="s">
        <v>2221</v>
      </c>
      <c r="B4360" s="7" t="s">
        <v>10</v>
      </c>
      <c r="C4360" s="8" t="s">
        <v>20</v>
      </c>
      <c r="D4360" s="9" t="s">
        <v>28</v>
      </c>
      <c r="E4360" s="9" t="s">
        <v>25</v>
      </c>
      <c r="F4360" s="10">
        <v>205013979</v>
      </c>
      <c r="G4360" s="9">
        <v>4</v>
      </c>
      <c r="H4360" s="10">
        <v>29265994</v>
      </c>
      <c r="I4360" s="22">
        <f>(data[[#This Row],[Profit]]/data[[#This Row],[Penjualan]])*100%</f>
        <v>0.14275121210149286</v>
      </c>
      <c r="K4360" s="3"/>
    </row>
    <row r="4361" spans="1:11" ht="15.75" customHeight="1" x14ac:dyDescent="0.3">
      <c r="A4361" s="9" t="s">
        <v>2222</v>
      </c>
      <c r="B4361" s="7" t="s">
        <v>10</v>
      </c>
      <c r="C4361" s="8" t="s">
        <v>17</v>
      </c>
      <c r="D4361" s="9" t="s">
        <v>28</v>
      </c>
      <c r="E4361" s="9" t="s">
        <v>30</v>
      </c>
      <c r="F4361" s="10">
        <v>209850980</v>
      </c>
      <c r="G4361" s="9">
        <v>5</v>
      </c>
      <c r="H4361" s="10">
        <v>21562234</v>
      </c>
      <c r="I4361" s="22">
        <f>(data[[#This Row],[Profit]]/data[[#This Row],[Penjualan]])*100%</f>
        <v>0.10275021827393896</v>
      </c>
      <c r="K4361" s="3"/>
    </row>
    <row r="4362" spans="1:11" ht="15.75" customHeight="1" x14ac:dyDescent="0.3">
      <c r="A4362" s="9" t="s">
        <v>2222</v>
      </c>
      <c r="B4362" s="7" t="s">
        <v>10</v>
      </c>
      <c r="C4362" s="8" t="s">
        <v>17</v>
      </c>
      <c r="D4362" s="9" t="s">
        <v>28</v>
      </c>
      <c r="E4362" s="9" t="s">
        <v>30</v>
      </c>
      <c r="F4362" s="10">
        <v>238652772</v>
      </c>
      <c r="G4362" s="9">
        <v>4</v>
      </c>
      <c r="H4362" s="10">
        <v>34562148</v>
      </c>
      <c r="I4362" s="22">
        <f>(data[[#This Row],[Profit]]/data[[#This Row],[Penjualan]])*100%</f>
        <v>0.14482190049734683</v>
      </c>
      <c r="K4362" s="3"/>
    </row>
    <row r="4363" spans="1:11" ht="15.75" customHeight="1" x14ac:dyDescent="0.3">
      <c r="A4363" s="9" t="s">
        <v>2222</v>
      </c>
      <c r="B4363" s="7" t="s">
        <v>14</v>
      </c>
      <c r="C4363" s="8" t="s">
        <v>17</v>
      </c>
      <c r="D4363" s="9" t="s">
        <v>28</v>
      </c>
      <c r="E4363" s="9" t="s">
        <v>30</v>
      </c>
      <c r="F4363" s="10">
        <v>236080216</v>
      </c>
      <c r="G4363" s="9">
        <v>3</v>
      </c>
      <c r="H4363" s="10">
        <v>19472299</v>
      </c>
      <c r="I4363" s="22">
        <f>(data[[#This Row],[Profit]]/data[[#This Row],[Penjualan]])*100%</f>
        <v>8.2481706133308519E-2</v>
      </c>
      <c r="K4363" s="3"/>
    </row>
    <row r="4364" spans="1:11" ht="15.75" customHeight="1" x14ac:dyDescent="0.3">
      <c r="A4364" s="9" t="s">
        <v>2222</v>
      </c>
      <c r="B4364" s="7" t="s">
        <v>10</v>
      </c>
      <c r="C4364" s="8" t="s">
        <v>17</v>
      </c>
      <c r="D4364" s="9" t="s">
        <v>28</v>
      </c>
      <c r="E4364" s="9" t="s">
        <v>30</v>
      </c>
      <c r="F4364" s="10">
        <v>245984008</v>
      </c>
      <c r="G4364" s="9">
        <v>2</v>
      </c>
      <c r="H4364" s="10">
        <v>21548901</v>
      </c>
      <c r="I4364" s="22">
        <f>(data[[#This Row],[Profit]]/data[[#This Row],[Penjualan]])*100%</f>
        <v>8.7602853434276914E-2</v>
      </c>
      <c r="K4364" s="3"/>
    </row>
    <row r="4365" spans="1:11" ht="15.75" customHeight="1" x14ac:dyDescent="0.3">
      <c r="A4365" s="9" t="s">
        <v>2223</v>
      </c>
      <c r="B4365" s="7" t="s">
        <v>10</v>
      </c>
      <c r="C4365" s="8" t="s">
        <v>20</v>
      </c>
      <c r="D4365" s="9" t="s">
        <v>28</v>
      </c>
      <c r="E4365" s="9" t="s">
        <v>25</v>
      </c>
      <c r="F4365" s="10">
        <v>148816664</v>
      </c>
      <c r="G4365" s="9">
        <v>2</v>
      </c>
      <c r="H4365" s="10">
        <v>33504568</v>
      </c>
      <c r="I4365" s="22">
        <f>(data[[#This Row],[Profit]]/data[[#This Row],[Penjualan]])*100%</f>
        <v>0.22513989427958148</v>
      </c>
      <c r="K4365" s="3"/>
    </row>
    <row r="4366" spans="1:11" ht="15.75" customHeight="1" x14ac:dyDescent="0.3">
      <c r="A4366" s="9" t="s">
        <v>2223</v>
      </c>
      <c r="B4366" s="7" t="s">
        <v>10</v>
      </c>
      <c r="C4366" s="8" t="s">
        <v>20</v>
      </c>
      <c r="D4366" s="9" t="s">
        <v>28</v>
      </c>
      <c r="E4366" s="9" t="s">
        <v>25</v>
      </c>
      <c r="F4366" s="10">
        <v>190344836</v>
      </c>
      <c r="G4366" s="9">
        <v>5</v>
      </c>
      <c r="H4366" s="10">
        <v>24980489</v>
      </c>
      <c r="I4366" s="22">
        <f>(data[[#This Row],[Profit]]/data[[#This Row],[Penjualan]])*100%</f>
        <v>0.13123807046701283</v>
      </c>
      <c r="K4366" s="3"/>
    </row>
    <row r="4367" spans="1:11" ht="15.75" customHeight="1" x14ac:dyDescent="0.3">
      <c r="A4367" s="9" t="s">
        <v>2224</v>
      </c>
      <c r="B4367" s="7" t="s">
        <v>14</v>
      </c>
      <c r="C4367" s="8" t="s">
        <v>20</v>
      </c>
      <c r="D4367" s="9" t="s">
        <v>28</v>
      </c>
      <c r="E4367" s="9" t="s">
        <v>30</v>
      </c>
      <c r="F4367" s="10">
        <v>118797275</v>
      </c>
      <c r="G4367" s="9">
        <v>2</v>
      </c>
      <c r="H4367" s="10">
        <v>14745834</v>
      </c>
      <c r="I4367" s="22">
        <f>(data[[#This Row],[Profit]]/data[[#This Row],[Penjualan]])*100%</f>
        <v>0.12412602898509247</v>
      </c>
      <c r="K4367" s="3"/>
    </row>
    <row r="4368" spans="1:11" ht="15.75" customHeight="1" x14ac:dyDescent="0.3">
      <c r="A4368" s="9" t="s">
        <v>2225</v>
      </c>
      <c r="B4368" s="7" t="s">
        <v>39</v>
      </c>
      <c r="C4368" s="8" t="s">
        <v>20</v>
      </c>
      <c r="D4368" s="9" t="s">
        <v>12</v>
      </c>
      <c r="E4368" s="9" t="s">
        <v>25</v>
      </c>
      <c r="F4368" s="10">
        <v>160335411</v>
      </c>
      <c r="G4368" s="9">
        <v>2</v>
      </c>
      <c r="H4368" s="10">
        <v>25607307</v>
      </c>
      <c r="I4368" s="22">
        <f>(data[[#This Row],[Profit]]/data[[#This Row],[Penjualan]])*100%</f>
        <v>0.1597108638714875</v>
      </c>
      <c r="K4368" s="3"/>
    </row>
    <row r="4369" spans="1:11" ht="15.75" customHeight="1" x14ac:dyDescent="0.3">
      <c r="A4369" s="9" t="s">
        <v>2226</v>
      </c>
      <c r="B4369" s="7" t="s">
        <v>39</v>
      </c>
      <c r="C4369" s="8" t="s">
        <v>20</v>
      </c>
      <c r="D4369" s="9" t="s">
        <v>12</v>
      </c>
      <c r="E4369" s="9" t="s">
        <v>25</v>
      </c>
      <c r="F4369" s="10">
        <v>103831988</v>
      </c>
      <c r="G4369" s="9">
        <v>2</v>
      </c>
      <c r="H4369" s="10">
        <v>21483203</v>
      </c>
      <c r="I4369" s="22">
        <f>(data[[#This Row],[Profit]]/data[[#This Row],[Penjualan]])*100%</f>
        <v>0.20690351223940737</v>
      </c>
      <c r="K4369" s="3"/>
    </row>
    <row r="4370" spans="1:11" ht="15.75" customHeight="1" x14ac:dyDescent="0.3">
      <c r="A4370" s="9" t="s">
        <v>2226</v>
      </c>
      <c r="B4370" s="7" t="s">
        <v>14</v>
      </c>
      <c r="C4370" s="8" t="s">
        <v>20</v>
      </c>
      <c r="D4370" s="9" t="s">
        <v>12</v>
      </c>
      <c r="E4370" s="9" t="s">
        <v>25</v>
      </c>
      <c r="F4370" s="10">
        <v>175641893</v>
      </c>
      <c r="G4370" s="9">
        <v>5</v>
      </c>
      <c r="H4370" s="10">
        <v>11175512</v>
      </c>
      <c r="I4370" s="22">
        <f>(data[[#This Row],[Profit]]/data[[#This Row],[Penjualan]])*100%</f>
        <v>6.3626688423359223E-2</v>
      </c>
      <c r="K4370" s="3"/>
    </row>
    <row r="4371" spans="1:11" ht="15.75" customHeight="1" x14ac:dyDescent="0.3">
      <c r="A4371" s="9" t="s">
        <v>2227</v>
      </c>
      <c r="B4371" s="7" t="s">
        <v>39</v>
      </c>
      <c r="C4371" s="8" t="s">
        <v>20</v>
      </c>
      <c r="D4371" s="9" t="s">
        <v>12</v>
      </c>
      <c r="E4371" s="9" t="s">
        <v>13</v>
      </c>
      <c r="F4371" s="10">
        <v>217184275</v>
      </c>
      <c r="G4371" s="9">
        <v>3</v>
      </c>
      <c r="H4371" s="10">
        <v>23624060</v>
      </c>
      <c r="I4371" s="22">
        <f>(data[[#This Row],[Profit]]/data[[#This Row],[Penjualan]])*100%</f>
        <v>0.10877426554017321</v>
      </c>
      <c r="K4371" s="3"/>
    </row>
    <row r="4372" spans="1:11" ht="15.75" customHeight="1" x14ac:dyDescent="0.3">
      <c r="A4372" s="9" t="s">
        <v>2227</v>
      </c>
      <c r="B4372" s="7" t="s">
        <v>39</v>
      </c>
      <c r="C4372" s="8" t="s">
        <v>20</v>
      </c>
      <c r="D4372" s="9" t="s">
        <v>12</v>
      </c>
      <c r="E4372" s="9" t="s">
        <v>13</v>
      </c>
      <c r="F4372" s="10">
        <v>163857507</v>
      </c>
      <c r="G4372" s="9">
        <v>1</v>
      </c>
      <c r="H4372" s="10">
        <v>28149595</v>
      </c>
      <c r="I4372" s="22">
        <f>(data[[#This Row],[Profit]]/data[[#This Row],[Penjualan]])*100%</f>
        <v>0.17179313609354499</v>
      </c>
      <c r="K4372" s="3"/>
    </row>
    <row r="4373" spans="1:11" ht="15.75" customHeight="1" x14ac:dyDescent="0.3">
      <c r="A4373" s="9" t="s">
        <v>2228</v>
      </c>
      <c r="B4373" s="7" t="s">
        <v>14</v>
      </c>
      <c r="C4373" s="8" t="s">
        <v>20</v>
      </c>
      <c r="D4373" s="9" t="s">
        <v>18</v>
      </c>
      <c r="E4373" s="9" t="s">
        <v>25</v>
      </c>
      <c r="F4373" s="10">
        <v>144556358</v>
      </c>
      <c r="G4373" s="9">
        <v>3</v>
      </c>
      <c r="H4373" s="10">
        <v>10505484</v>
      </c>
      <c r="I4373" s="22">
        <f>(data[[#This Row],[Profit]]/data[[#This Row],[Penjualan]])*100%</f>
        <v>7.2673967062728578E-2</v>
      </c>
      <c r="K4373" s="3"/>
    </row>
    <row r="4374" spans="1:11" ht="15.75" customHeight="1" x14ac:dyDescent="0.3">
      <c r="A4374" s="9" t="s">
        <v>2228</v>
      </c>
      <c r="B4374" s="7" t="s">
        <v>14</v>
      </c>
      <c r="C4374" s="8" t="s">
        <v>20</v>
      </c>
      <c r="D4374" s="9" t="s">
        <v>18</v>
      </c>
      <c r="E4374" s="9" t="s">
        <v>25</v>
      </c>
      <c r="F4374" s="10">
        <v>205002747</v>
      </c>
      <c r="G4374" s="9">
        <v>4</v>
      </c>
      <c r="H4374" s="10">
        <v>17732116</v>
      </c>
      <c r="I4374" s="22">
        <f>(data[[#This Row],[Profit]]/data[[#This Row],[Penjualan]])*100%</f>
        <v>8.6496967769900179E-2</v>
      </c>
      <c r="K4374" s="3"/>
    </row>
    <row r="4375" spans="1:11" ht="15.75" customHeight="1" x14ac:dyDescent="0.3">
      <c r="A4375" s="9" t="s">
        <v>2228</v>
      </c>
      <c r="B4375" s="7" t="s">
        <v>14</v>
      </c>
      <c r="C4375" s="8" t="s">
        <v>20</v>
      </c>
      <c r="D4375" s="9" t="s">
        <v>18</v>
      </c>
      <c r="E4375" s="9" t="s">
        <v>25</v>
      </c>
      <c r="F4375" s="10">
        <v>191903990</v>
      </c>
      <c r="G4375" s="9">
        <v>5</v>
      </c>
      <c r="H4375" s="10">
        <v>15873492</v>
      </c>
      <c r="I4375" s="22">
        <f>(data[[#This Row],[Profit]]/data[[#This Row],[Penjualan]])*100%</f>
        <v>8.2715799707968551E-2</v>
      </c>
      <c r="K4375" s="3"/>
    </row>
    <row r="4376" spans="1:11" ht="15.75" customHeight="1" x14ac:dyDescent="0.3">
      <c r="A4376" s="9" t="s">
        <v>2228</v>
      </c>
      <c r="B4376" s="7" t="s">
        <v>14</v>
      </c>
      <c r="C4376" s="8" t="s">
        <v>20</v>
      </c>
      <c r="D4376" s="9" t="s">
        <v>18</v>
      </c>
      <c r="E4376" s="9" t="s">
        <v>25</v>
      </c>
      <c r="F4376" s="10">
        <v>154444258</v>
      </c>
      <c r="G4376" s="9">
        <v>4</v>
      </c>
      <c r="H4376" s="10">
        <v>33688311</v>
      </c>
      <c r="I4376" s="22">
        <f>(data[[#This Row],[Profit]]/data[[#This Row],[Penjualan]])*100%</f>
        <v>0.21812601799673251</v>
      </c>
      <c r="K4376" s="3"/>
    </row>
    <row r="4377" spans="1:11" ht="15.75" customHeight="1" x14ac:dyDescent="0.3">
      <c r="A4377" s="9" t="s">
        <v>2228</v>
      </c>
      <c r="B4377" s="7" t="s">
        <v>10</v>
      </c>
      <c r="C4377" s="8" t="s">
        <v>20</v>
      </c>
      <c r="D4377" s="9" t="s">
        <v>18</v>
      </c>
      <c r="E4377" s="9" t="s">
        <v>25</v>
      </c>
      <c r="F4377" s="10">
        <v>147802705</v>
      </c>
      <c r="G4377" s="9">
        <v>3</v>
      </c>
      <c r="H4377" s="10">
        <v>34070407</v>
      </c>
      <c r="I4377" s="22">
        <f>(data[[#This Row],[Profit]]/data[[#This Row],[Penjualan]])*100%</f>
        <v>0.23051274332225516</v>
      </c>
      <c r="K4377" s="3"/>
    </row>
    <row r="4378" spans="1:11" ht="15.75" customHeight="1" x14ac:dyDescent="0.3">
      <c r="A4378" s="9" t="s">
        <v>2228</v>
      </c>
      <c r="B4378" s="7" t="s">
        <v>10</v>
      </c>
      <c r="C4378" s="8" t="s">
        <v>20</v>
      </c>
      <c r="D4378" s="9" t="s">
        <v>18</v>
      </c>
      <c r="E4378" s="9" t="s">
        <v>25</v>
      </c>
      <c r="F4378" s="10">
        <v>99181817</v>
      </c>
      <c r="G4378" s="9">
        <v>5</v>
      </c>
      <c r="H4378" s="10">
        <v>24682117</v>
      </c>
      <c r="I4378" s="22">
        <f>(data[[#This Row],[Profit]]/data[[#This Row],[Penjualan]])*100%</f>
        <v>0.24885727794238735</v>
      </c>
      <c r="K4378" s="3"/>
    </row>
    <row r="4379" spans="1:11" ht="15.75" customHeight="1" x14ac:dyDescent="0.3">
      <c r="A4379" s="9" t="s">
        <v>2229</v>
      </c>
      <c r="B4379" s="7" t="s">
        <v>10</v>
      </c>
      <c r="C4379" s="8" t="s">
        <v>20</v>
      </c>
      <c r="D4379" s="9" t="s">
        <v>28</v>
      </c>
      <c r="E4379" s="9" t="s">
        <v>25</v>
      </c>
      <c r="F4379" s="10">
        <v>148758458</v>
      </c>
      <c r="G4379" s="9">
        <v>1</v>
      </c>
      <c r="H4379" s="10">
        <v>24802436</v>
      </c>
      <c r="I4379" s="22">
        <f>(data[[#This Row],[Profit]]/data[[#This Row],[Penjualan]])*100%</f>
        <v>0.16672958521793765</v>
      </c>
      <c r="K4379" s="3"/>
    </row>
    <row r="4380" spans="1:11" ht="15.75" customHeight="1" x14ac:dyDescent="0.3">
      <c r="A4380" s="9" t="s">
        <v>2230</v>
      </c>
      <c r="B4380" s="7" t="s">
        <v>39</v>
      </c>
      <c r="C4380" s="8" t="s">
        <v>20</v>
      </c>
      <c r="D4380" s="9" t="s">
        <v>12</v>
      </c>
      <c r="E4380" s="9" t="s">
        <v>13</v>
      </c>
      <c r="F4380" s="10">
        <v>124353517</v>
      </c>
      <c r="G4380" s="9">
        <v>5</v>
      </c>
      <c r="H4380" s="10">
        <v>20731371</v>
      </c>
      <c r="I4380" s="22">
        <f>(data[[#This Row],[Profit]]/data[[#This Row],[Penjualan]])*100%</f>
        <v>0.16671318592460879</v>
      </c>
      <c r="K4380" s="3"/>
    </row>
    <row r="4381" spans="1:11" ht="15.75" customHeight="1" x14ac:dyDescent="0.3">
      <c r="A4381" s="9" t="s">
        <v>2230</v>
      </c>
      <c r="B4381" s="7" t="s">
        <v>39</v>
      </c>
      <c r="C4381" s="8" t="s">
        <v>20</v>
      </c>
      <c r="D4381" s="9" t="s">
        <v>12</v>
      </c>
      <c r="E4381" s="9" t="s">
        <v>13</v>
      </c>
      <c r="F4381" s="10">
        <v>174643105</v>
      </c>
      <c r="G4381" s="9">
        <v>5</v>
      </c>
      <c r="H4381" s="10">
        <v>21433119</v>
      </c>
      <c r="I4381" s="22">
        <f>(data[[#This Row],[Profit]]/data[[#This Row],[Penjualan]])*100%</f>
        <v>0.12272525159238322</v>
      </c>
      <c r="K4381" s="3"/>
    </row>
    <row r="4382" spans="1:11" ht="15.75" customHeight="1" x14ac:dyDescent="0.3">
      <c r="A4382" s="9" t="s">
        <v>2231</v>
      </c>
      <c r="B4382" s="7" t="s">
        <v>16</v>
      </c>
      <c r="C4382" s="8" t="s">
        <v>11</v>
      </c>
      <c r="D4382" s="9" t="s">
        <v>28</v>
      </c>
      <c r="E4382" s="9" t="s">
        <v>25</v>
      </c>
      <c r="F4382" s="10">
        <v>115342144</v>
      </c>
      <c r="G4382" s="9">
        <v>1</v>
      </c>
      <c r="H4382" s="10">
        <v>24867254</v>
      </c>
      <c r="I4382" s="22">
        <f>(data[[#This Row],[Profit]]/data[[#This Row],[Penjualan]])*100%</f>
        <v>0.21559555889649493</v>
      </c>
      <c r="K4382" s="3"/>
    </row>
    <row r="4383" spans="1:11" ht="15.75" customHeight="1" x14ac:dyDescent="0.3">
      <c r="A4383" s="9" t="s">
        <v>2232</v>
      </c>
      <c r="B4383" s="7" t="s">
        <v>14</v>
      </c>
      <c r="C4383" s="8" t="s">
        <v>11</v>
      </c>
      <c r="D4383" s="9" t="s">
        <v>28</v>
      </c>
      <c r="E4383" s="9" t="s">
        <v>13</v>
      </c>
      <c r="F4383" s="10">
        <v>107486920</v>
      </c>
      <c r="G4383" s="9">
        <v>5</v>
      </c>
      <c r="H4383" s="10">
        <v>24022578</v>
      </c>
      <c r="I4383" s="22">
        <f>(data[[#This Row],[Profit]]/data[[#This Row],[Penjualan]])*100%</f>
        <v>0.2234930352455908</v>
      </c>
      <c r="K4383" s="3"/>
    </row>
    <row r="4384" spans="1:11" ht="15.75" customHeight="1" x14ac:dyDescent="0.3">
      <c r="A4384" s="9" t="s">
        <v>2233</v>
      </c>
      <c r="B4384" s="7" t="s">
        <v>14</v>
      </c>
      <c r="C4384" s="8" t="s">
        <v>17</v>
      </c>
      <c r="D4384" s="9" t="s">
        <v>28</v>
      </c>
      <c r="E4384" s="9" t="s">
        <v>26</v>
      </c>
      <c r="F4384" s="10">
        <v>153540489</v>
      </c>
      <c r="G4384" s="9">
        <v>2</v>
      </c>
      <c r="H4384" s="10">
        <v>28345977</v>
      </c>
      <c r="I4384" s="22">
        <f>(data[[#This Row],[Profit]]/data[[#This Row],[Penjualan]])*100%</f>
        <v>0.18461564884035248</v>
      </c>
      <c r="K4384" s="3"/>
    </row>
    <row r="4385" spans="1:11" ht="15.75" customHeight="1" x14ac:dyDescent="0.3">
      <c r="A4385" s="9" t="s">
        <v>2234</v>
      </c>
      <c r="B4385" s="7" t="s">
        <v>14</v>
      </c>
      <c r="C4385" s="8" t="s">
        <v>20</v>
      </c>
      <c r="D4385" s="9" t="s">
        <v>18</v>
      </c>
      <c r="E4385" s="9" t="s">
        <v>13</v>
      </c>
      <c r="F4385" s="10">
        <v>122268475</v>
      </c>
      <c r="G4385" s="9">
        <v>4</v>
      </c>
      <c r="H4385" s="10">
        <v>17820550</v>
      </c>
      <c r="I4385" s="22">
        <f>(data[[#This Row],[Profit]]/data[[#This Row],[Penjualan]])*100%</f>
        <v>0.14574934381082286</v>
      </c>
      <c r="K4385" s="3"/>
    </row>
    <row r="4386" spans="1:11" ht="15.75" customHeight="1" x14ac:dyDescent="0.3">
      <c r="A4386" s="9" t="s">
        <v>2235</v>
      </c>
      <c r="B4386" s="7" t="s">
        <v>14</v>
      </c>
      <c r="C4386" s="8" t="s">
        <v>20</v>
      </c>
      <c r="D4386" s="9" t="s">
        <v>28</v>
      </c>
      <c r="E4386" s="9" t="s">
        <v>25</v>
      </c>
      <c r="F4386" s="10">
        <v>151408091</v>
      </c>
      <c r="G4386" s="9">
        <v>3</v>
      </c>
      <c r="H4386" s="10">
        <v>31660944</v>
      </c>
      <c r="I4386" s="22">
        <f>(data[[#This Row],[Profit]]/data[[#This Row],[Penjualan]])*100%</f>
        <v>0.20910998739162492</v>
      </c>
      <c r="K4386" s="3"/>
    </row>
    <row r="4387" spans="1:11" ht="15.75" customHeight="1" x14ac:dyDescent="0.3">
      <c r="A4387" s="9" t="s">
        <v>2235</v>
      </c>
      <c r="B4387" s="7" t="s">
        <v>16</v>
      </c>
      <c r="C4387" s="8" t="s">
        <v>20</v>
      </c>
      <c r="D4387" s="9" t="s">
        <v>28</v>
      </c>
      <c r="E4387" s="9" t="s">
        <v>25</v>
      </c>
      <c r="F4387" s="10">
        <v>181906113</v>
      </c>
      <c r="G4387" s="9">
        <v>1</v>
      </c>
      <c r="H4387" s="10">
        <v>17062277</v>
      </c>
      <c r="I4387" s="22">
        <f>(data[[#This Row],[Profit]]/data[[#This Row],[Penjualan]])*100%</f>
        <v>9.3797161176216212E-2</v>
      </c>
      <c r="K4387" s="3"/>
    </row>
    <row r="4388" spans="1:11" ht="15.75" customHeight="1" x14ac:dyDescent="0.3">
      <c r="A4388" s="9" t="s">
        <v>2236</v>
      </c>
      <c r="B4388" s="7" t="s">
        <v>16</v>
      </c>
      <c r="C4388" s="8" t="s">
        <v>20</v>
      </c>
      <c r="D4388" s="9" t="s">
        <v>28</v>
      </c>
      <c r="E4388" s="9" t="s">
        <v>25</v>
      </c>
      <c r="F4388" s="10">
        <v>164648373</v>
      </c>
      <c r="G4388" s="9">
        <v>5</v>
      </c>
      <c r="H4388" s="10">
        <v>27319953</v>
      </c>
      <c r="I4388" s="22">
        <f>(data[[#This Row],[Profit]]/data[[#This Row],[Penjualan]])*100%</f>
        <v>0.16592907966360529</v>
      </c>
      <c r="K4388" s="3"/>
    </row>
    <row r="4389" spans="1:11" ht="15.75" customHeight="1" x14ac:dyDescent="0.3">
      <c r="A4389" s="9" t="s">
        <v>2237</v>
      </c>
      <c r="B4389" s="7" t="s">
        <v>14</v>
      </c>
      <c r="C4389" s="8" t="s">
        <v>20</v>
      </c>
      <c r="D4389" s="9" t="s">
        <v>12</v>
      </c>
      <c r="E4389" s="9" t="s">
        <v>26</v>
      </c>
      <c r="F4389" s="10">
        <v>159991992</v>
      </c>
      <c r="G4389" s="9">
        <v>5</v>
      </c>
      <c r="H4389" s="10">
        <v>21426978</v>
      </c>
      <c r="I4389" s="22">
        <f>(data[[#This Row],[Profit]]/data[[#This Row],[Penjualan]])*100%</f>
        <v>0.13392531546203887</v>
      </c>
      <c r="K4389" s="3"/>
    </row>
    <row r="4390" spans="1:11" ht="15.75" customHeight="1" x14ac:dyDescent="0.3">
      <c r="A4390" s="9" t="s">
        <v>2238</v>
      </c>
      <c r="B4390" s="7" t="s">
        <v>14</v>
      </c>
      <c r="C4390" s="8" t="s">
        <v>20</v>
      </c>
      <c r="D4390" s="9" t="s">
        <v>12</v>
      </c>
      <c r="E4390" s="9" t="s">
        <v>13</v>
      </c>
      <c r="F4390" s="10">
        <v>171878481</v>
      </c>
      <c r="G4390" s="9">
        <v>2</v>
      </c>
      <c r="H4390" s="10">
        <v>15923304</v>
      </c>
      <c r="I4390" s="22">
        <f>(data[[#This Row],[Profit]]/data[[#This Row],[Penjualan]])*100%</f>
        <v>9.2642801515100653E-2</v>
      </c>
      <c r="K4390" s="3"/>
    </row>
    <row r="4391" spans="1:11" ht="15.75" customHeight="1" x14ac:dyDescent="0.3">
      <c r="A4391" s="9" t="s">
        <v>2238</v>
      </c>
      <c r="B4391" s="7" t="s">
        <v>16</v>
      </c>
      <c r="C4391" s="8" t="s">
        <v>20</v>
      </c>
      <c r="D4391" s="9" t="s">
        <v>12</v>
      </c>
      <c r="E4391" s="9" t="s">
        <v>13</v>
      </c>
      <c r="F4391" s="10">
        <v>123779591</v>
      </c>
      <c r="G4391" s="9">
        <v>2</v>
      </c>
      <c r="H4391" s="10">
        <v>26971387</v>
      </c>
      <c r="I4391" s="22">
        <f>(data[[#This Row],[Profit]]/data[[#This Row],[Penjualan]])*100%</f>
        <v>0.21789849830736635</v>
      </c>
      <c r="K4391" s="3"/>
    </row>
    <row r="4392" spans="1:11" ht="15.75" customHeight="1" x14ac:dyDescent="0.3">
      <c r="A4392" s="9" t="s">
        <v>2239</v>
      </c>
      <c r="B4392" s="7" t="s">
        <v>16</v>
      </c>
      <c r="C4392" s="8" t="s">
        <v>17</v>
      </c>
      <c r="D4392" s="9" t="s">
        <v>12</v>
      </c>
      <c r="E4392" s="9" t="s">
        <v>25</v>
      </c>
      <c r="F4392" s="10">
        <v>182902254</v>
      </c>
      <c r="G4392" s="9">
        <v>2</v>
      </c>
      <c r="H4392" s="10">
        <v>21872402</v>
      </c>
      <c r="I4392" s="22">
        <f>(data[[#This Row],[Profit]]/data[[#This Row],[Penjualan]])*100%</f>
        <v>0.1195851965826512</v>
      </c>
      <c r="K4392" s="3"/>
    </row>
    <row r="4393" spans="1:11" ht="15.75" customHeight="1" x14ac:dyDescent="0.3">
      <c r="A4393" s="9" t="s">
        <v>2240</v>
      </c>
      <c r="B4393" s="7" t="s">
        <v>16</v>
      </c>
      <c r="C4393" s="8" t="s">
        <v>20</v>
      </c>
      <c r="D4393" s="9" t="s">
        <v>28</v>
      </c>
      <c r="E4393" s="9" t="s">
        <v>30</v>
      </c>
      <c r="F4393" s="10">
        <v>91937362</v>
      </c>
      <c r="G4393" s="9">
        <v>3</v>
      </c>
      <c r="H4393" s="10">
        <v>24313520</v>
      </c>
      <c r="I4393" s="22">
        <f>(data[[#This Row],[Profit]]/data[[#This Row],[Penjualan]])*100%</f>
        <v>0.26445744658194564</v>
      </c>
      <c r="K4393" s="3"/>
    </row>
    <row r="4394" spans="1:11" ht="15.75" customHeight="1" x14ac:dyDescent="0.3">
      <c r="A4394" s="9" t="s">
        <v>2240</v>
      </c>
      <c r="B4394" s="7" t="s">
        <v>16</v>
      </c>
      <c r="C4394" s="8" t="s">
        <v>20</v>
      </c>
      <c r="D4394" s="9" t="s">
        <v>28</v>
      </c>
      <c r="E4394" s="9" t="s">
        <v>30</v>
      </c>
      <c r="F4394" s="10">
        <v>155982326</v>
      </c>
      <c r="G4394" s="9">
        <v>4</v>
      </c>
      <c r="H4394" s="10">
        <v>21381039</v>
      </c>
      <c r="I4394" s="22">
        <f>(data[[#This Row],[Profit]]/data[[#This Row],[Penjualan]])*100%</f>
        <v>0.13707347202913234</v>
      </c>
      <c r="K4394" s="3"/>
    </row>
    <row r="4395" spans="1:11" ht="15.75" customHeight="1" x14ac:dyDescent="0.3">
      <c r="A4395" s="9" t="s">
        <v>2241</v>
      </c>
      <c r="B4395" s="7" t="s">
        <v>16</v>
      </c>
      <c r="C4395" s="8" t="s">
        <v>20</v>
      </c>
      <c r="D4395" s="9" t="s">
        <v>18</v>
      </c>
      <c r="E4395" s="9" t="s">
        <v>30</v>
      </c>
      <c r="F4395" s="10">
        <v>204277006</v>
      </c>
      <c r="G4395" s="9">
        <v>1</v>
      </c>
      <c r="H4395" s="10">
        <v>16818585</v>
      </c>
      <c r="I4395" s="22">
        <f>(data[[#This Row],[Profit]]/data[[#This Row],[Penjualan]])*100%</f>
        <v>8.2332247418977739E-2</v>
      </c>
      <c r="K4395" s="3"/>
    </row>
    <row r="4396" spans="1:11" ht="15.75" customHeight="1" x14ac:dyDescent="0.3">
      <c r="A4396" s="9" t="s">
        <v>2241</v>
      </c>
      <c r="B4396" s="7" t="s">
        <v>16</v>
      </c>
      <c r="C4396" s="8" t="s">
        <v>20</v>
      </c>
      <c r="D4396" s="9" t="s">
        <v>18</v>
      </c>
      <c r="E4396" s="9" t="s">
        <v>30</v>
      </c>
      <c r="F4396" s="10">
        <v>159133345</v>
      </c>
      <c r="G4396" s="9">
        <v>3</v>
      </c>
      <c r="H4396" s="10">
        <v>34896992</v>
      </c>
      <c r="I4396" s="22">
        <f>(data[[#This Row],[Profit]]/data[[#This Row],[Penjualan]])*100%</f>
        <v>0.2192940266541874</v>
      </c>
      <c r="K4396" s="3"/>
    </row>
    <row r="4397" spans="1:11" ht="15.75" customHeight="1" x14ac:dyDescent="0.3">
      <c r="A4397" s="9" t="s">
        <v>2241</v>
      </c>
      <c r="B4397" s="7" t="s">
        <v>16</v>
      </c>
      <c r="C4397" s="8" t="s">
        <v>20</v>
      </c>
      <c r="D4397" s="9" t="s">
        <v>18</v>
      </c>
      <c r="E4397" s="9" t="s">
        <v>30</v>
      </c>
      <c r="F4397" s="10">
        <v>162748348</v>
      </c>
      <c r="G4397" s="9">
        <v>2</v>
      </c>
      <c r="H4397" s="10">
        <v>27231390</v>
      </c>
      <c r="I4397" s="22">
        <f>(data[[#This Row],[Profit]]/data[[#This Row],[Penjualan]])*100%</f>
        <v>0.16732206707253336</v>
      </c>
      <c r="K4397" s="3"/>
    </row>
    <row r="4398" spans="1:11" ht="15.75" customHeight="1" x14ac:dyDescent="0.3">
      <c r="A4398" s="9" t="s">
        <v>2242</v>
      </c>
      <c r="B4398" s="7" t="s">
        <v>14</v>
      </c>
      <c r="C4398" s="8" t="s">
        <v>17</v>
      </c>
      <c r="D4398" s="9" t="s">
        <v>12</v>
      </c>
      <c r="E4398" s="9" t="s">
        <v>30</v>
      </c>
      <c r="F4398" s="10">
        <v>105880572</v>
      </c>
      <c r="G4398" s="9">
        <v>4</v>
      </c>
      <c r="H4398" s="10">
        <v>10948666</v>
      </c>
      <c r="I4398" s="22">
        <f>(data[[#This Row],[Profit]]/data[[#This Row],[Penjualan]])*100%</f>
        <v>0.10340580706345258</v>
      </c>
      <c r="K4398" s="3"/>
    </row>
    <row r="4399" spans="1:11" ht="15.75" customHeight="1" x14ac:dyDescent="0.3">
      <c r="A4399" s="9" t="s">
        <v>2243</v>
      </c>
      <c r="B4399" s="7" t="s">
        <v>39</v>
      </c>
      <c r="C4399" s="8" t="s">
        <v>20</v>
      </c>
      <c r="D4399" s="9" t="s">
        <v>28</v>
      </c>
      <c r="E4399" s="9" t="s">
        <v>13</v>
      </c>
      <c r="F4399" s="10">
        <v>174063564</v>
      </c>
      <c r="G4399" s="9">
        <v>1</v>
      </c>
      <c r="H4399" s="10">
        <v>14324299</v>
      </c>
      <c r="I4399" s="22">
        <f>(data[[#This Row],[Profit]]/data[[#This Row],[Penjualan]])*100%</f>
        <v>8.2293494806299605E-2</v>
      </c>
      <c r="K4399" s="3"/>
    </row>
    <row r="4400" spans="1:11" ht="15.75" customHeight="1" x14ac:dyDescent="0.3">
      <c r="A4400" s="9" t="s">
        <v>2244</v>
      </c>
      <c r="B4400" s="7" t="s">
        <v>39</v>
      </c>
      <c r="C4400" s="8" t="s">
        <v>11</v>
      </c>
      <c r="D4400" s="9" t="s">
        <v>28</v>
      </c>
      <c r="E4400" s="9" t="s">
        <v>30</v>
      </c>
      <c r="F4400" s="10">
        <v>190326171</v>
      </c>
      <c r="G4400" s="9">
        <v>4</v>
      </c>
      <c r="H4400" s="10">
        <v>23656728</v>
      </c>
      <c r="I4400" s="22">
        <f>(data[[#This Row],[Profit]]/data[[#This Row],[Penjualan]])*100%</f>
        <v>0.12429571758683676</v>
      </c>
      <c r="K4400" s="3"/>
    </row>
    <row r="4401" spans="1:11" ht="15.75" customHeight="1" x14ac:dyDescent="0.3">
      <c r="A4401" s="9" t="s">
        <v>2244</v>
      </c>
      <c r="B4401" s="7" t="s">
        <v>39</v>
      </c>
      <c r="C4401" s="8" t="s">
        <v>11</v>
      </c>
      <c r="D4401" s="9" t="s">
        <v>28</v>
      </c>
      <c r="E4401" s="9" t="s">
        <v>30</v>
      </c>
      <c r="F4401" s="10">
        <v>234475732</v>
      </c>
      <c r="G4401" s="9">
        <v>1</v>
      </c>
      <c r="H4401" s="10">
        <v>21023862</v>
      </c>
      <c r="I4401" s="22">
        <f>(data[[#This Row],[Profit]]/data[[#This Row],[Penjualan]])*100%</f>
        <v>8.9663274833064605E-2</v>
      </c>
      <c r="K4401" s="3"/>
    </row>
    <row r="4402" spans="1:11" ht="15.75" customHeight="1" x14ac:dyDescent="0.3">
      <c r="A4402" s="9" t="s">
        <v>2245</v>
      </c>
      <c r="B4402" s="7" t="s">
        <v>10</v>
      </c>
      <c r="C4402" s="8" t="s">
        <v>21</v>
      </c>
      <c r="D4402" s="9" t="s">
        <v>18</v>
      </c>
      <c r="E4402" s="9" t="s">
        <v>25</v>
      </c>
      <c r="F4402" s="10">
        <v>218578433</v>
      </c>
      <c r="G4402" s="9">
        <v>3</v>
      </c>
      <c r="H4402" s="10">
        <v>10400338</v>
      </c>
      <c r="I4402" s="22">
        <f>(data[[#This Row],[Profit]]/data[[#This Row],[Penjualan]])*100%</f>
        <v>4.7581720928523627E-2</v>
      </c>
      <c r="K4402" s="3"/>
    </row>
    <row r="4403" spans="1:11" ht="15.75" customHeight="1" x14ac:dyDescent="0.3">
      <c r="A4403" s="9" t="s">
        <v>2245</v>
      </c>
      <c r="B4403" s="7" t="s">
        <v>16</v>
      </c>
      <c r="C4403" s="8" t="s">
        <v>21</v>
      </c>
      <c r="D4403" s="9" t="s">
        <v>18</v>
      </c>
      <c r="E4403" s="9" t="s">
        <v>25</v>
      </c>
      <c r="F4403" s="10">
        <v>205899360</v>
      </c>
      <c r="G4403" s="9">
        <v>1</v>
      </c>
      <c r="H4403" s="10">
        <v>30797546</v>
      </c>
      <c r="I4403" s="22">
        <f>(data[[#This Row],[Profit]]/data[[#This Row],[Penjualan]])*100%</f>
        <v>0.1495757247618448</v>
      </c>
      <c r="K4403" s="3"/>
    </row>
    <row r="4404" spans="1:11" ht="15.75" customHeight="1" x14ac:dyDescent="0.3">
      <c r="A4404" s="9" t="s">
        <v>2246</v>
      </c>
      <c r="B4404" s="7" t="s">
        <v>16</v>
      </c>
      <c r="C4404" s="8" t="s">
        <v>20</v>
      </c>
      <c r="D4404" s="9" t="s">
        <v>12</v>
      </c>
      <c r="E4404" s="9" t="s">
        <v>25</v>
      </c>
      <c r="F4404" s="10">
        <v>240720010</v>
      </c>
      <c r="G4404" s="9">
        <v>5</v>
      </c>
      <c r="H4404" s="10">
        <v>31845826</v>
      </c>
      <c r="I4404" s="22">
        <f>(data[[#This Row],[Profit]]/data[[#This Row],[Penjualan]])*100%</f>
        <v>0.1322940539924371</v>
      </c>
      <c r="K4404" s="3"/>
    </row>
    <row r="4405" spans="1:11" ht="15.75" customHeight="1" x14ac:dyDescent="0.3">
      <c r="A4405" s="9" t="s">
        <v>2247</v>
      </c>
      <c r="B4405" s="7" t="s">
        <v>14</v>
      </c>
      <c r="C4405" s="8" t="s">
        <v>20</v>
      </c>
      <c r="D4405" s="9" t="s">
        <v>18</v>
      </c>
      <c r="E4405" s="9" t="s">
        <v>25</v>
      </c>
      <c r="F4405" s="10">
        <v>146391887</v>
      </c>
      <c r="G4405" s="9">
        <v>3</v>
      </c>
      <c r="H4405" s="10">
        <v>12523967</v>
      </c>
      <c r="I4405" s="22">
        <f>(data[[#This Row],[Profit]]/data[[#This Row],[Penjualan]])*100%</f>
        <v>8.5550963626829943E-2</v>
      </c>
      <c r="K4405" s="3"/>
    </row>
    <row r="4406" spans="1:11" ht="15.75" customHeight="1" x14ac:dyDescent="0.3">
      <c r="A4406" s="9" t="s">
        <v>2247</v>
      </c>
      <c r="B4406" s="7" t="s">
        <v>39</v>
      </c>
      <c r="C4406" s="8" t="s">
        <v>20</v>
      </c>
      <c r="D4406" s="9" t="s">
        <v>18</v>
      </c>
      <c r="E4406" s="9" t="s">
        <v>25</v>
      </c>
      <c r="F4406" s="10">
        <v>237202134</v>
      </c>
      <c r="G4406" s="9">
        <v>5</v>
      </c>
      <c r="H4406" s="10">
        <v>31733417</v>
      </c>
      <c r="I4406" s="22">
        <f>(data[[#This Row],[Profit]]/data[[#This Row],[Penjualan]])*100%</f>
        <v>0.13378217330877806</v>
      </c>
      <c r="K4406" s="3"/>
    </row>
    <row r="4407" spans="1:11" ht="15.75" customHeight="1" x14ac:dyDescent="0.3">
      <c r="A4407" s="9" t="s">
        <v>2247</v>
      </c>
      <c r="B4407" s="7" t="s">
        <v>39</v>
      </c>
      <c r="C4407" s="8" t="s">
        <v>20</v>
      </c>
      <c r="D4407" s="9" t="s">
        <v>18</v>
      </c>
      <c r="E4407" s="9" t="s">
        <v>25</v>
      </c>
      <c r="F4407" s="10">
        <v>199753404</v>
      </c>
      <c r="G4407" s="9">
        <v>3</v>
      </c>
      <c r="H4407" s="10">
        <v>32694016</v>
      </c>
      <c r="I4407" s="22">
        <f>(data[[#This Row],[Profit]]/data[[#This Row],[Penjualan]])*100%</f>
        <v>0.16367188415973127</v>
      </c>
      <c r="K4407" s="3"/>
    </row>
    <row r="4408" spans="1:11" ht="15.75" customHeight="1" x14ac:dyDescent="0.3">
      <c r="A4408" s="9" t="s">
        <v>2247</v>
      </c>
      <c r="B4408" s="7" t="s">
        <v>16</v>
      </c>
      <c r="C4408" s="8" t="s">
        <v>20</v>
      </c>
      <c r="D4408" s="9" t="s">
        <v>18</v>
      </c>
      <c r="E4408" s="9" t="s">
        <v>25</v>
      </c>
      <c r="F4408" s="10">
        <v>175299576</v>
      </c>
      <c r="G4408" s="9">
        <v>4</v>
      </c>
      <c r="H4408" s="10">
        <v>12712115</v>
      </c>
      <c r="I4408" s="22">
        <f>(data[[#This Row],[Profit]]/data[[#This Row],[Penjualan]])*100%</f>
        <v>7.2516518807780803E-2</v>
      </c>
      <c r="K4408" s="3"/>
    </row>
    <row r="4409" spans="1:11" ht="15.75" customHeight="1" x14ac:dyDescent="0.3">
      <c r="A4409" s="9" t="s">
        <v>2248</v>
      </c>
      <c r="B4409" s="7" t="s">
        <v>16</v>
      </c>
      <c r="C4409" s="8" t="s">
        <v>20</v>
      </c>
      <c r="D4409" s="9" t="s">
        <v>12</v>
      </c>
      <c r="E4409" s="9" t="s">
        <v>30</v>
      </c>
      <c r="F4409" s="10">
        <v>108199323</v>
      </c>
      <c r="G4409" s="9">
        <v>4</v>
      </c>
      <c r="H4409" s="10">
        <v>32996941</v>
      </c>
      <c r="I4409" s="22">
        <f>(data[[#This Row],[Profit]]/data[[#This Row],[Penjualan]])*100%</f>
        <v>0.30496439427814165</v>
      </c>
      <c r="K4409" s="3"/>
    </row>
    <row r="4410" spans="1:11" ht="15.75" customHeight="1" x14ac:dyDescent="0.3">
      <c r="A4410" s="9" t="s">
        <v>2248</v>
      </c>
      <c r="B4410" s="7" t="s">
        <v>16</v>
      </c>
      <c r="C4410" s="8" t="s">
        <v>20</v>
      </c>
      <c r="D4410" s="9" t="s">
        <v>12</v>
      </c>
      <c r="E4410" s="9" t="s">
        <v>30</v>
      </c>
      <c r="F4410" s="10">
        <v>237782376</v>
      </c>
      <c r="G4410" s="9">
        <v>1</v>
      </c>
      <c r="H4410" s="10">
        <v>34080823</v>
      </c>
      <c r="I4410" s="22">
        <f>(data[[#This Row],[Profit]]/data[[#This Row],[Penjualan]])*100%</f>
        <v>0.14332779230030068</v>
      </c>
      <c r="K4410" s="3"/>
    </row>
    <row r="4411" spans="1:11" ht="15.75" customHeight="1" x14ac:dyDescent="0.3">
      <c r="A4411" s="9" t="s">
        <v>2249</v>
      </c>
      <c r="B4411" s="7" t="s">
        <v>14</v>
      </c>
      <c r="C4411" s="8" t="s">
        <v>20</v>
      </c>
      <c r="D4411" s="9" t="s">
        <v>12</v>
      </c>
      <c r="E4411" s="9" t="s">
        <v>13</v>
      </c>
      <c r="F4411" s="10">
        <v>185452771</v>
      </c>
      <c r="G4411" s="9">
        <v>2</v>
      </c>
      <c r="H4411" s="10">
        <v>29135829</v>
      </c>
      <c r="I4411" s="22">
        <f>(data[[#This Row],[Profit]]/data[[#This Row],[Penjualan]])*100%</f>
        <v>0.15710646351032415</v>
      </c>
      <c r="K4411" s="3"/>
    </row>
    <row r="4412" spans="1:11" ht="15.75" customHeight="1" x14ac:dyDescent="0.3">
      <c r="A4412" s="9" t="s">
        <v>2250</v>
      </c>
      <c r="B4412" s="7" t="s">
        <v>39</v>
      </c>
      <c r="C4412" s="8" t="s">
        <v>11</v>
      </c>
      <c r="D4412" s="9" t="s">
        <v>28</v>
      </c>
      <c r="E4412" s="9" t="s">
        <v>13</v>
      </c>
      <c r="F4412" s="10">
        <v>223786548</v>
      </c>
      <c r="G4412" s="9">
        <v>1</v>
      </c>
      <c r="H4412" s="10">
        <v>24235310</v>
      </c>
      <c r="I4412" s="22">
        <f>(data[[#This Row],[Profit]]/data[[#This Row],[Penjualan]])*100%</f>
        <v>0.10829654515248165</v>
      </c>
      <c r="K4412" s="3"/>
    </row>
    <row r="4413" spans="1:11" ht="15.75" customHeight="1" x14ac:dyDescent="0.3">
      <c r="A4413" s="9" t="s">
        <v>2251</v>
      </c>
      <c r="B4413" s="7" t="s">
        <v>14</v>
      </c>
      <c r="C4413" s="8" t="s">
        <v>17</v>
      </c>
      <c r="D4413" s="9" t="s">
        <v>28</v>
      </c>
      <c r="E4413" s="9" t="s">
        <v>13</v>
      </c>
      <c r="F4413" s="10">
        <v>185955884</v>
      </c>
      <c r="G4413" s="9">
        <v>5</v>
      </c>
      <c r="H4413" s="10">
        <v>19075099</v>
      </c>
      <c r="I4413" s="22">
        <f>(data[[#This Row],[Profit]]/data[[#This Row],[Penjualan]])*100%</f>
        <v>0.10257862558411973</v>
      </c>
      <c r="K4413" s="3"/>
    </row>
    <row r="4414" spans="1:11" ht="15.75" customHeight="1" x14ac:dyDescent="0.3">
      <c r="A4414" s="9" t="s">
        <v>2251</v>
      </c>
      <c r="B4414" s="7" t="s">
        <v>14</v>
      </c>
      <c r="C4414" s="8" t="s">
        <v>17</v>
      </c>
      <c r="D4414" s="9" t="s">
        <v>28</v>
      </c>
      <c r="E4414" s="9" t="s">
        <v>13</v>
      </c>
      <c r="F4414" s="10">
        <v>132482979</v>
      </c>
      <c r="G4414" s="9">
        <v>2</v>
      </c>
      <c r="H4414" s="10">
        <v>26068297</v>
      </c>
      <c r="I4414" s="22">
        <f>(data[[#This Row],[Profit]]/data[[#This Row],[Penjualan]])*100%</f>
        <v>0.19676714093211928</v>
      </c>
      <c r="K4414" s="3"/>
    </row>
    <row r="4415" spans="1:11" ht="15.75" customHeight="1" x14ac:dyDescent="0.3">
      <c r="A4415" s="9" t="s">
        <v>2251</v>
      </c>
      <c r="B4415" s="7" t="s">
        <v>14</v>
      </c>
      <c r="C4415" s="8" t="s">
        <v>17</v>
      </c>
      <c r="D4415" s="9" t="s">
        <v>28</v>
      </c>
      <c r="E4415" s="9" t="s">
        <v>13</v>
      </c>
      <c r="F4415" s="10">
        <v>91413076</v>
      </c>
      <c r="G4415" s="9">
        <v>2</v>
      </c>
      <c r="H4415" s="10">
        <v>23712091</v>
      </c>
      <c r="I4415" s="22">
        <f>(data[[#This Row],[Profit]]/data[[#This Row],[Penjualan]])*100%</f>
        <v>0.25939495789420763</v>
      </c>
      <c r="K4415" s="3"/>
    </row>
    <row r="4416" spans="1:11" ht="15.75" customHeight="1" x14ac:dyDescent="0.3">
      <c r="A4416" s="9" t="s">
        <v>2251</v>
      </c>
      <c r="B4416" s="7" t="s">
        <v>16</v>
      </c>
      <c r="C4416" s="8" t="s">
        <v>17</v>
      </c>
      <c r="D4416" s="9" t="s">
        <v>28</v>
      </c>
      <c r="E4416" s="9" t="s">
        <v>13</v>
      </c>
      <c r="F4416" s="10">
        <v>207567895</v>
      </c>
      <c r="G4416" s="9">
        <v>3</v>
      </c>
      <c r="H4416" s="10">
        <v>17123799</v>
      </c>
      <c r="I4416" s="22">
        <f>(data[[#This Row],[Profit]]/data[[#This Row],[Penjualan]])*100%</f>
        <v>8.2497339003221093E-2</v>
      </c>
      <c r="K4416" s="3"/>
    </row>
    <row r="4417" spans="1:11" ht="15.75" customHeight="1" x14ac:dyDescent="0.3">
      <c r="A4417" s="9" t="s">
        <v>2251</v>
      </c>
      <c r="B4417" s="7" t="s">
        <v>39</v>
      </c>
      <c r="C4417" s="8" t="s">
        <v>17</v>
      </c>
      <c r="D4417" s="9" t="s">
        <v>28</v>
      </c>
      <c r="E4417" s="9" t="s">
        <v>13</v>
      </c>
      <c r="F4417" s="10">
        <v>133247398</v>
      </c>
      <c r="G4417" s="9">
        <v>5</v>
      </c>
      <c r="H4417" s="10">
        <v>31862117</v>
      </c>
      <c r="I4417" s="22">
        <f>(data[[#This Row],[Profit]]/data[[#This Row],[Penjualan]])*100%</f>
        <v>0.23911999392288322</v>
      </c>
      <c r="K4417" s="3"/>
    </row>
    <row r="4418" spans="1:11" ht="15.75" customHeight="1" x14ac:dyDescent="0.3">
      <c r="A4418" s="9" t="s">
        <v>2251</v>
      </c>
      <c r="B4418" s="7" t="s">
        <v>16</v>
      </c>
      <c r="C4418" s="8" t="s">
        <v>17</v>
      </c>
      <c r="D4418" s="9" t="s">
        <v>28</v>
      </c>
      <c r="E4418" s="9" t="s">
        <v>13</v>
      </c>
      <c r="F4418" s="10">
        <v>227360005</v>
      </c>
      <c r="G4418" s="9">
        <v>4</v>
      </c>
      <c r="H4418" s="10">
        <v>33795728</v>
      </c>
      <c r="I4418" s="22">
        <f>(data[[#This Row],[Profit]]/data[[#This Row],[Penjualan]])*100%</f>
        <v>0.14864412058752374</v>
      </c>
      <c r="K4418" s="3"/>
    </row>
    <row r="4419" spans="1:11" ht="15.75" customHeight="1" x14ac:dyDescent="0.3">
      <c r="A4419" s="9" t="s">
        <v>2251</v>
      </c>
      <c r="B4419" s="7" t="s">
        <v>14</v>
      </c>
      <c r="C4419" s="8" t="s">
        <v>17</v>
      </c>
      <c r="D4419" s="9" t="s">
        <v>28</v>
      </c>
      <c r="E4419" s="9" t="s">
        <v>13</v>
      </c>
      <c r="F4419" s="10">
        <v>193402700</v>
      </c>
      <c r="G4419" s="9">
        <v>4</v>
      </c>
      <c r="H4419" s="10">
        <v>25458241</v>
      </c>
      <c r="I4419" s="22">
        <f>(data[[#This Row],[Profit]]/data[[#This Row],[Penjualan]])*100%</f>
        <v>0.13163332776636522</v>
      </c>
      <c r="K4419" s="3"/>
    </row>
    <row r="4420" spans="1:11" ht="15.75" customHeight="1" x14ac:dyDescent="0.3">
      <c r="A4420" s="9" t="s">
        <v>2252</v>
      </c>
      <c r="B4420" s="7" t="s">
        <v>10</v>
      </c>
      <c r="C4420" s="8" t="s">
        <v>11</v>
      </c>
      <c r="D4420" s="9" t="s">
        <v>28</v>
      </c>
      <c r="E4420" s="9" t="s">
        <v>30</v>
      </c>
      <c r="F4420" s="10">
        <v>230098335</v>
      </c>
      <c r="G4420" s="9">
        <v>1</v>
      </c>
      <c r="H4420" s="10">
        <v>21281147</v>
      </c>
      <c r="I4420" s="22">
        <f>(data[[#This Row],[Profit]]/data[[#This Row],[Penjualan]])*100%</f>
        <v>9.2487183794702388E-2</v>
      </c>
      <c r="K4420" s="3"/>
    </row>
    <row r="4421" spans="1:11" ht="15.75" customHeight="1" x14ac:dyDescent="0.3">
      <c r="A4421" s="9" t="s">
        <v>2253</v>
      </c>
      <c r="B4421" s="7" t="s">
        <v>10</v>
      </c>
      <c r="C4421" s="8" t="s">
        <v>20</v>
      </c>
      <c r="D4421" s="9" t="s">
        <v>12</v>
      </c>
      <c r="E4421" s="9" t="s">
        <v>25</v>
      </c>
      <c r="F4421" s="10">
        <v>123704575</v>
      </c>
      <c r="G4421" s="9">
        <v>4</v>
      </c>
      <c r="H4421" s="10">
        <v>29337732</v>
      </c>
      <c r="I4421" s="22">
        <f>(data[[#This Row],[Profit]]/data[[#This Row],[Penjualan]])*100%</f>
        <v>0.23715963617352068</v>
      </c>
      <c r="K4421" s="3"/>
    </row>
    <row r="4422" spans="1:11" ht="15.75" customHeight="1" x14ac:dyDescent="0.3">
      <c r="A4422" s="9" t="s">
        <v>2254</v>
      </c>
      <c r="B4422" s="7" t="s">
        <v>39</v>
      </c>
      <c r="C4422" s="8" t="s">
        <v>20</v>
      </c>
      <c r="D4422" s="9" t="s">
        <v>28</v>
      </c>
      <c r="E4422" s="9" t="s">
        <v>25</v>
      </c>
      <c r="F4422" s="10">
        <v>168631911</v>
      </c>
      <c r="G4422" s="9">
        <v>4</v>
      </c>
      <c r="H4422" s="10">
        <v>19331323</v>
      </c>
      <c r="I4422" s="22">
        <f>(data[[#This Row],[Profit]]/data[[#This Row],[Penjualan]])*100%</f>
        <v>0.11463620903875067</v>
      </c>
      <c r="K4422" s="3"/>
    </row>
    <row r="4423" spans="1:11" ht="15.75" customHeight="1" x14ac:dyDescent="0.3">
      <c r="A4423" s="9" t="s">
        <v>2254</v>
      </c>
      <c r="B4423" s="7" t="s">
        <v>16</v>
      </c>
      <c r="C4423" s="8" t="s">
        <v>20</v>
      </c>
      <c r="D4423" s="9" t="s">
        <v>28</v>
      </c>
      <c r="E4423" s="9" t="s">
        <v>25</v>
      </c>
      <c r="F4423" s="10">
        <v>206731978</v>
      </c>
      <c r="G4423" s="9">
        <v>2</v>
      </c>
      <c r="H4423" s="10">
        <v>21980517</v>
      </c>
      <c r="I4423" s="22">
        <f>(data[[#This Row],[Profit]]/data[[#This Row],[Penjualan]])*100%</f>
        <v>0.10632373962000209</v>
      </c>
      <c r="K4423" s="3"/>
    </row>
    <row r="4424" spans="1:11" ht="15.75" customHeight="1" x14ac:dyDescent="0.3">
      <c r="A4424" s="9" t="s">
        <v>2255</v>
      </c>
      <c r="B4424" s="7" t="s">
        <v>39</v>
      </c>
      <c r="C4424" s="8" t="s">
        <v>17</v>
      </c>
      <c r="D4424" s="9" t="s">
        <v>28</v>
      </c>
      <c r="E4424" s="9" t="s">
        <v>13</v>
      </c>
      <c r="F4424" s="10">
        <v>214714524</v>
      </c>
      <c r="G4424" s="9">
        <v>5</v>
      </c>
      <c r="H4424" s="10">
        <v>29826311</v>
      </c>
      <c r="I4424" s="22">
        <f>(data[[#This Row],[Profit]]/data[[#This Row],[Penjualan]])*100%</f>
        <v>0.13891147391594244</v>
      </c>
      <c r="K4424" s="3"/>
    </row>
    <row r="4425" spans="1:11" ht="15.75" customHeight="1" x14ac:dyDescent="0.3">
      <c r="A4425" s="9" t="s">
        <v>2256</v>
      </c>
      <c r="B4425" s="7" t="s">
        <v>16</v>
      </c>
      <c r="C4425" s="8" t="s">
        <v>11</v>
      </c>
      <c r="D4425" s="9" t="s">
        <v>28</v>
      </c>
      <c r="E4425" s="9" t="s">
        <v>26</v>
      </c>
      <c r="F4425" s="10">
        <v>246951192</v>
      </c>
      <c r="G4425" s="9">
        <v>3</v>
      </c>
      <c r="H4425" s="10">
        <v>10674370</v>
      </c>
      <c r="I4425" s="22">
        <f>(data[[#This Row],[Profit]]/data[[#This Row],[Penjualan]])*100%</f>
        <v>4.3224614198258252E-2</v>
      </c>
      <c r="K4425" s="3"/>
    </row>
    <row r="4426" spans="1:11" ht="15.75" customHeight="1" x14ac:dyDescent="0.3">
      <c r="A4426" s="9" t="s">
        <v>2256</v>
      </c>
      <c r="B4426" s="7" t="s">
        <v>10</v>
      </c>
      <c r="C4426" s="8" t="s">
        <v>11</v>
      </c>
      <c r="D4426" s="9" t="s">
        <v>28</v>
      </c>
      <c r="E4426" s="9" t="s">
        <v>26</v>
      </c>
      <c r="F4426" s="10">
        <v>130579316</v>
      </c>
      <c r="G4426" s="9">
        <v>5</v>
      </c>
      <c r="H4426" s="10">
        <v>23968049</v>
      </c>
      <c r="I4426" s="22">
        <f>(data[[#This Row],[Profit]]/data[[#This Row],[Penjualan]])*100%</f>
        <v>0.18355165070706911</v>
      </c>
      <c r="K4426" s="3"/>
    </row>
    <row r="4427" spans="1:11" ht="15.75" customHeight="1" x14ac:dyDescent="0.3">
      <c r="A4427" s="9" t="s">
        <v>2257</v>
      </c>
      <c r="B4427" s="7" t="s">
        <v>10</v>
      </c>
      <c r="C4427" s="8" t="s">
        <v>20</v>
      </c>
      <c r="D4427" s="9" t="s">
        <v>28</v>
      </c>
      <c r="E4427" s="9" t="s">
        <v>25</v>
      </c>
      <c r="F4427" s="10">
        <v>109259460</v>
      </c>
      <c r="G4427" s="9">
        <v>4</v>
      </c>
      <c r="H4427" s="10">
        <v>20941127</v>
      </c>
      <c r="I4427" s="22">
        <f>(data[[#This Row],[Profit]]/data[[#This Row],[Penjualan]])*100%</f>
        <v>0.19166420006102905</v>
      </c>
      <c r="K4427" s="3"/>
    </row>
    <row r="4428" spans="1:11" ht="15.75" customHeight="1" x14ac:dyDescent="0.3">
      <c r="A4428" s="9" t="s">
        <v>2258</v>
      </c>
      <c r="B4428" s="7" t="s">
        <v>10</v>
      </c>
      <c r="C4428" s="8" t="s">
        <v>20</v>
      </c>
      <c r="D4428" s="9" t="s">
        <v>12</v>
      </c>
      <c r="E4428" s="9" t="s">
        <v>13</v>
      </c>
      <c r="F4428" s="10">
        <v>134919332</v>
      </c>
      <c r="G4428" s="9">
        <v>5</v>
      </c>
      <c r="H4428" s="10">
        <v>34573236</v>
      </c>
      <c r="I4428" s="22">
        <f>(data[[#This Row],[Profit]]/data[[#This Row],[Penjualan]])*100%</f>
        <v>0.25625116495536754</v>
      </c>
      <c r="K4428" s="3"/>
    </row>
    <row r="4429" spans="1:11" ht="15.75" customHeight="1" x14ac:dyDescent="0.3">
      <c r="A4429" s="9" t="s">
        <v>2259</v>
      </c>
      <c r="B4429" s="7" t="s">
        <v>14</v>
      </c>
      <c r="C4429" s="8" t="s">
        <v>11</v>
      </c>
      <c r="D4429" s="9" t="s">
        <v>28</v>
      </c>
      <c r="E4429" s="9" t="s">
        <v>13</v>
      </c>
      <c r="F4429" s="10">
        <v>163947240</v>
      </c>
      <c r="G4429" s="9">
        <v>1</v>
      </c>
      <c r="H4429" s="10">
        <v>22180041</v>
      </c>
      <c r="I4429" s="22">
        <f>(data[[#This Row],[Profit]]/data[[#This Row],[Penjualan]])*100%</f>
        <v>0.13528767547413423</v>
      </c>
      <c r="K4429" s="3"/>
    </row>
    <row r="4430" spans="1:11" ht="15.75" customHeight="1" x14ac:dyDescent="0.3">
      <c r="A4430" s="9" t="s">
        <v>2260</v>
      </c>
      <c r="B4430" s="7" t="s">
        <v>14</v>
      </c>
      <c r="C4430" s="8" t="s">
        <v>17</v>
      </c>
      <c r="D4430" s="9" t="s">
        <v>12</v>
      </c>
      <c r="E4430" s="9" t="s">
        <v>25</v>
      </c>
      <c r="F4430" s="10">
        <v>189062314</v>
      </c>
      <c r="G4430" s="9">
        <v>1</v>
      </c>
      <c r="H4430" s="10">
        <v>12559439</v>
      </c>
      <c r="I4430" s="22">
        <f>(data[[#This Row],[Profit]]/data[[#This Row],[Penjualan]])*100%</f>
        <v>6.6430155932609605E-2</v>
      </c>
      <c r="K4430" s="3"/>
    </row>
    <row r="4431" spans="1:11" ht="15.75" customHeight="1" x14ac:dyDescent="0.3">
      <c r="A4431" s="9" t="s">
        <v>2260</v>
      </c>
      <c r="B4431" s="7" t="s">
        <v>14</v>
      </c>
      <c r="C4431" s="8" t="s">
        <v>17</v>
      </c>
      <c r="D4431" s="9" t="s">
        <v>12</v>
      </c>
      <c r="E4431" s="9" t="s">
        <v>25</v>
      </c>
      <c r="F4431" s="10">
        <v>227339124</v>
      </c>
      <c r="G4431" s="9">
        <v>2</v>
      </c>
      <c r="H4431" s="10">
        <v>17610841</v>
      </c>
      <c r="I4431" s="22">
        <f>(data[[#This Row],[Profit]]/data[[#This Row],[Penjualan]])*100%</f>
        <v>7.7465069320844224E-2</v>
      </c>
      <c r="K4431" s="3"/>
    </row>
    <row r="4432" spans="1:11" ht="15.75" customHeight="1" x14ac:dyDescent="0.3">
      <c r="A4432" s="9" t="s">
        <v>2260</v>
      </c>
      <c r="B4432" s="7" t="s">
        <v>14</v>
      </c>
      <c r="C4432" s="8" t="s">
        <v>17</v>
      </c>
      <c r="D4432" s="9" t="s">
        <v>12</v>
      </c>
      <c r="E4432" s="9" t="s">
        <v>25</v>
      </c>
      <c r="F4432" s="10">
        <v>159753414</v>
      </c>
      <c r="G4432" s="9">
        <v>4</v>
      </c>
      <c r="H4432" s="10">
        <v>27496150</v>
      </c>
      <c r="I4432" s="22">
        <f>(data[[#This Row],[Profit]]/data[[#This Row],[Penjualan]])*100%</f>
        <v>0.17211619652773116</v>
      </c>
      <c r="K4432" s="3"/>
    </row>
    <row r="4433" spans="1:11" ht="15.75" customHeight="1" x14ac:dyDescent="0.3">
      <c r="A4433" s="9" t="s">
        <v>2261</v>
      </c>
      <c r="B4433" s="7" t="s">
        <v>14</v>
      </c>
      <c r="C4433" s="8" t="s">
        <v>20</v>
      </c>
      <c r="D4433" s="9" t="s">
        <v>18</v>
      </c>
      <c r="E4433" s="9" t="s">
        <v>26</v>
      </c>
      <c r="F4433" s="10">
        <v>119292546</v>
      </c>
      <c r="G4433" s="9">
        <v>1</v>
      </c>
      <c r="H4433" s="10">
        <v>25019412</v>
      </c>
      <c r="I4433" s="22">
        <f>(data[[#This Row],[Profit]]/data[[#This Row],[Penjualan]])*100%</f>
        <v>0.20973156193682044</v>
      </c>
      <c r="K4433" s="3"/>
    </row>
    <row r="4434" spans="1:11" ht="15.75" customHeight="1" x14ac:dyDescent="0.3">
      <c r="A4434" s="9" t="s">
        <v>2262</v>
      </c>
      <c r="B4434" s="7" t="s">
        <v>10</v>
      </c>
      <c r="C4434" s="8" t="s">
        <v>20</v>
      </c>
      <c r="D4434" s="9" t="s">
        <v>12</v>
      </c>
      <c r="E4434" s="9" t="s">
        <v>25</v>
      </c>
      <c r="F4434" s="10">
        <v>179153939</v>
      </c>
      <c r="G4434" s="9">
        <v>5</v>
      </c>
      <c r="H4434" s="10">
        <v>34918716</v>
      </c>
      <c r="I4434" s="22">
        <f>(data[[#This Row],[Profit]]/data[[#This Row],[Penjualan]])*100%</f>
        <v>0.19490900504286429</v>
      </c>
      <c r="K4434" s="3"/>
    </row>
    <row r="4435" spans="1:11" ht="15.75" customHeight="1" x14ac:dyDescent="0.3">
      <c r="A4435" s="9" t="s">
        <v>2263</v>
      </c>
      <c r="B4435" s="7" t="s">
        <v>10</v>
      </c>
      <c r="C4435" s="8" t="s">
        <v>20</v>
      </c>
      <c r="D4435" s="9" t="s">
        <v>28</v>
      </c>
      <c r="E4435" s="9" t="s">
        <v>26</v>
      </c>
      <c r="F4435" s="10">
        <v>194090442</v>
      </c>
      <c r="G4435" s="9">
        <v>1</v>
      </c>
      <c r="H4435" s="10">
        <v>21092087</v>
      </c>
      <c r="I4435" s="22">
        <f>(data[[#This Row],[Profit]]/data[[#This Row],[Penjualan]])*100%</f>
        <v>0.10867143576292129</v>
      </c>
      <c r="K4435" s="3"/>
    </row>
    <row r="4436" spans="1:11" ht="15.75" customHeight="1" x14ac:dyDescent="0.3">
      <c r="A4436" s="9" t="s">
        <v>2263</v>
      </c>
      <c r="B4436" s="7" t="s">
        <v>10</v>
      </c>
      <c r="C4436" s="8" t="s">
        <v>20</v>
      </c>
      <c r="D4436" s="9" t="s">
        <v>28</v>
      </c>
      <c r="E4436" s="9" t="s">
        <v>26</v>
      </c>
      <c r="F4436" s="10">
        <v>219874074</v>
      </c>
      <c r="G4436" s="9">
        <v>5</v>
      </c>
      <c r="H4436" s="10">
        <v>11244376</v>
      </c>
      <c r="I4436" s="22">
        <f>(data[[#This Row],[Profit]]/data[[#This Row],[Penjualan]])*100%</f>
        <v>5.1140072112367374E-2</v>
      </c>
      <c r="K4436" s="3"/>
    </row>
    <row r="4437" spans="1:11" ht="15.75" customHeight="1" x14ac:dyDescent="0.3">
      <c r="A4437" s="9" t="s">
        <v>2263</v>
      </c>
      <c r="B4437" s="7" t="s">
        <v>10</v>
      </c>
      <c r="C4437" s="8" t="s">
        <v>20</v>
      </c>
      <c r="D4437" s="9" t="s">
        <v>28</v>
      </c>
      <c r="E4437" s="9" t="s">
        <v>26</v>
      </c>
      <c r="F4437" s="10">
        <v>231222586</v>
      </c>
      <c r="G4437" s="9">
        <v>2</v>
      </c>
      <c r="H4437" s="10">
        <v>14269739</v>
      </c>
      <c r="I4437" s="22">
        <f>(data[[#This Row],[Profit]]/data[[#This Row],[Penjualan]])*100%</f>
        <v>6.1714295505716728E-2</v>
      </c>
      <c r="K4437" s="3"/>
    </row>
    <row r="4438" spans="1:11" ht="15.75" customHeight="1" x14ac:dyDescent="0.3">
      <c r="A4438" s="9" t="s">
        <v>2264</v>
      </c>
      <c r="B4438" s="7" t="s">
        <v>10</v>
      </c>
      <c r="C4438" s="8" t="s">
        <v>20</v>
      </c>
      <c r="D4438" s="9" t="s">
        <v>28</v>
      </c>
      <c r="E4438" s="9" t="s">
        <v>13</v>
      </c>
      <c r="F4438" s="10">
        <v>213209479</v>
      </c>
      <c r="G4438" s="9">
        <v>5</v>
      </c>
      <c r="H4438" s="10">
        <v>33334026</v>
      </c>
      <c r="I4438" s="22">
        <f>(data[[#This Row],[Profit]]/data[[#This Row],[Penjualan]])*100%</f>
        <v>0.15634401508011753</v>
      </c>
      <c r="K4438" s="3"/>
    </row>
    <row r="4439" spans="1:11" ht="15.75" customHeight="1" x14ac:dyDescent="0.3">
      <c r="A4439" s="9" t="s">
        <v>2265</v>
      </c>
      <c r="B4439" s="7" t="s">
        <v>10</v>
      </c>
      <c r="C4439" s="8" t="s">
        <v>17</v>
      </c>
      <c r="D4439" s="9" t="s">
        <v>18</v>
      </c>
      <c r="E4439" s="9" t="s">
        <v>25</v>
      </c>
      <c r="F4439" s="10">
        <v>153825660</v>
      </c>
      <c r="G4439" s="9">
        <v>2</v>
      </c>
      <c r="H4439" s="10">
        <v>17383178</v>
      </c>
      <c r="I4439" s="22">
        <f>(data[[#This Row],[Profit]]/data[[#This Row],[Penjualan]])*100%</f>
        <v>0.11300571049069447</v>
      </c>
      <c r="K4439" s="3"/>
    </row>
    <row r="4440" spans="1:11" ht="15.75" customHeight="1" x14ac:dyDescent="0.3">
      <c r="A4440" s="9" t="s">
        <v>2266</v>
      </c>
      <c r="B4440" s="7" t="s">
        <v>10</v>
      </c>
      <c r="C4440" s="8" t="s">
        <v>17</v>
      </c>
      <c r="D4440" s="9" t="s">
        <v>18</v>
      </c>
      <c r="E4440" s="9" t="s">
        <v>13</v>
      </c>
      <c r="F4440" s="10">
        <v>217831132</v>
      </c>
      <c r="G4440" s="9">
        <v>3</v>
      </c>
      <c r="H4440" s="10">
        <v>11431502</v>
      </c>
      <c r="I4440" s="22">
        <f>(data[[#This Row],[Profit]]/data[[#This Row],[Penjualan]])*100%</f>
        <v>5.2478733847832179E-2</v>
      </c>
      <c r="K4440" s="3"/>
    </row>
    <row r="4441" spans="1:11" ht="15.75" customHeight="1" x14ac:dyDescent="0.3">
      <c r="A4441" s="9" t="s">
        <v>2267</v>
      </c>
      <c r="B4441" s="7" t="s">
        <v>14</v>
      </c>
      <c r="C4441" s="8" t="s">
        <v>20</v>
      </c>
      <c r="D4441" s="9" t="s">
        <v>18</v>
      </c>
      <c r="E4441" s="9" t="s">
        <v>25</v>
      </c>
      <c r="F4441" s="10">
        <v>192857609</v>
      </c>
      <c r="G4441" s="9">
        <v>1</v>
      </c>
      <c r="H4441" s="10">
        <v>18138535</v>
      </c>
      <c r="I4441" s="22">
        <f>(data[[#This Row],[Profit]]/data[[#This Row],[Penjualan]])*100%</f>
        <v>9.4051435637159647E-2</v>
      </c>
      <c r="K4441" s="3"/>
    </row>
    <row r="4442" spans="1:11" ht="15.75" customHeight="1" x14ac:dyDescent="0.3">
      <c r="A4442" s="9" t="s">
        <v>2268</v>
      </c>
      <c r="B4442" s="7" t="s">
        <v>14</v>
      </c>
      <c r="C4442" s="8" t="s">
        <v>20</v>
      </c>
      <c r="D4442" s="9" t="s">
        <v>18</v>
      </c>
      <c r="E4442" s="9" t="s">
        <v>13</v>
      </c>
      <c r="F4442" s="10">
        <v>115560295</v>
      </c>
      <c r="G4442" s="9">
        <v>4</v>
      </c>
      <c r="H4442" s="10">
        <v>33222603</v>
      </c>
      <c r="I4442" s="22">
        <f>(data[[#This Row],[Profit]]/data[[#This Row],[Penjualan]])*100%</f>
        <v>0.28749150389413597</v>
      </c>
      <c r="K4442" s="3"/>
    </row>
    <row r="4443" spans="1:11" ht="15.75" customHeight="1" x14ac:dyDescent="0.3">
      <c r="A4443" s="9" t="s">
        <v>2268</v>
      </c>
      <c r="B4443" s="7" t="s">
        <v>16</v>
      </c>
      <c r="C4443" s="8" t="s">
        <v>20</v>
      </c>
      <c r="D4443" s="9" t="s">
        <v>18</v>
      </c>
      <c r="E4443" s="9" t="s">
        <v>13</v>
      </c>
      <c r="F4443" s="10">
        <v>204288326</v>
      </c>
      <c r="G4443" s="9">
        <v>2</v>
      </c>
      <c r="H4443" s="10">
        <v>32422499</v>
      </c>
      <c r="I4443" s="22">
        <f>(data[[#This Row],[Profit]]/data[[#This Row],[Penjualan]])*100%</f>
        <v>0.15870950452646032</v>
      </c>
      <c r="K4443" s="3"/>
    </row>
    <row r="4444" spans="1:11" ht="15.75" customHeight="1" x14ac:dyDescent="0.3">
      <c r="A4444" s="9" t="s">
        <v>2269</v>
      </c>
      <c r="B4444" s="7" t="s">
        <v>16</v>
      </c>
      <c r="C4444" s="8" t="s">
        <v>20</v>
      </c>
      <c r="D4444" s="9" t="s">
        <v>28</v>
      </c>
      <c r="E4444" s="9" t="s">
        <v>25</v>
      </c>
      <c r="F4444" s="10">
        <v>137086046</v>
      </c>
      <c r="G4444" s="9">
        <v>3</v>
      </c>
      <c r="H4444" s="10">
        <v>22667366</v>
      </c>
      <c r="I4444" s="22">
        <f>(data[[#This Row],[Profit]]/data[[#This Row],[Penjualan]])*100%</f>
        <v>0.16535137354534246</v>
      </c>
      <c r="K4444" s="3"/>
    </row>
    <row r="4445" spans="1:11" ht="15.75" customHeight="1" x14ac:dyDescent="0.3">
      <c r="A4445" s="9" t="s">
        <v>2270</v>
      </c>
      <c r="B4445" s="7" t="s">
        <v>16</v>
      </c>
      <c r="C4445" s="8" t="s">
        <v>20</v>
      </c>
      <c r="D4445" s="9" t="s">
        <v>18</v>
      </c>
      <c r="E4445" s="9" t="s">
        <v>26</v>
      </c>
      <c r="F4445" s="10">
        <v>217188240</v>
      </c>
      <c r="G4445" s="9">
        <v>3</v>
      </c>
      <c r="H4445" s="10">
        <v>23783645</v>
      </c>
      <c r="I4445" s="22">
        <f>(data[[#This Row],[Profit]]/data[[#This Row],[Penjualan]])*100%</f>
        <v>0.10950705710401264</v>
      </c>
      <c r="K4445" s="3"/>
    </row>
    <row r="4446" spans="1:11" ht="15.75" customHeight="1" x14ac:dyDescent="0.3">
      <c r="A4446" s="9" t="s">
        <v>2271</v>
      </c>
      <c r="B4446" s="7" t="s">
        <v>16</v>
      </c>
      <c r="C4446" s="8" t="s">
        <v>20</v>
      </c>
      <c r="D4446" s="9" t="s">
        <v>12</v>
      </c>
      <c r="E4446" s="9" t="s">
        <v>30</v>
      </c>
      <c r="F4446" s="10">
        <v>244588886</v>
      </c>
      <c r="G4446" s="9">
        <v>5</v>
      </c>
      <c r="H4446" s="10">
        <v>24444216</v>
      </c>
      <c r="I4446" s="22">
        <f>(data[[#This Row],[Profit]]/data[[#This Row],[Penjualan]])*100%</f>
        <v>9.9940011174506099E-2</v>
      </c>
      <c r="K4446" s="3"/>
    </row>
    <row r="4447" spans="1:11" ht="15.75" customHeight="1" x14ac:dyDescent="0.3">
      <c r="A4447" s="9" t="s">
        <v>2272</v>
      </c>
      <c r="B4447" s="7" t="s">
        <v>16</v>
      </c>
      <c r="C4447" s="8" t="s">
        <v>20</v>
      </c>
      <c r="D4447" s="9" t="s">
        <v>12</v>
      </c>
      <c r="E4447" s="9" t="s">
        <v>26</v>
      </c>
      <c r="F4447" s="10">
        <v>115340974</v>
      </c>
      <c r="G4447" s="9">
        <v>4</v>
      </c>
      <c r="H4447" s="10">
        <v>20405685</v>
      </c>
      <c r="I4447" s="22">
        <f>(data[[#This Row],[Profit]]/data[[#This Row],[Penjualan]])*100%</f>
        <v>0.17691618418273458</v>
      </c>
      <c r="K4447" s="3"/>
    </row>
    <row r="4448" spans="1:11" ht="15.75" customHeight="1" x14ac:dyDescent="0.3">
      <c r="A4448" s="9" t="s">
        <v>2273</v>
      </c>
      <c r="B4448" s="7" t="s">
        <v>16</v>
      </c>
      <c r="C4448" s="8" t="s">
        <v>11</v>
      </c>
      <c r="D4448" s="9" t="s">
        <v>18</v>
      </c>
      <c r="E4448" s="9" t="s">
        <v>30</v>
      </c>
      <c r="F4448" s="10">
        <v>247164654</v>
      </c>
      <c r="G4448" s="9">
        <v>4</v>
      </c>
      <c r="H4448" s="10">
        <v>18524960</v>
      </c>
      <c r="I4448" s="22">
        <f>(data[[#This Row],[Profit]]/data[[#This Row],[Penjualan]])*100%</f>
        <v>7.4949875316719039E-2</v>
      </c>
      <c r="K4448" s="3"/>
    </row>
    <row r="4449" spans="1:11" ht="15.75" customHeight="1" x14ac:dyDescent="0.3">
      <c r="A4449" s="9" t="s">
        <v>2274</v>
      </c>
      <c r="B4449" s="7" t="s">
        <v>16</v>
      </c>
      <c r="C4449" s="8" t="s">
        <v>11</v>
      </c>
      <c r="D4449" s="9" t="s">
        <v>28</v>
      </c>
      <c r="E4449" s="9" t="s">
        <v>30</v>
      </c>
      <c r="F4449" s="10">
        <v>149535222</v>
      </c>
      <c r="G4449" s="9">
        <v>1</v>
      </c>
      <c r="H4449" s="10">
        <v>33861502</v>
      </c>
      <c r="I4449" s="22">
        <f>(data[[#This Row],[Profit]]/data[[#This Row],[Penjualan]])*100%</f>
        <v>0.22644499100018053</v>
      </c>
      <c r="K4449" s="3"/>
    </row>
    <row r="4450" spans="1:11" ht="15.75" customHeight="1" x14ac:dyDescent="0.3">
      <c r="A4450" s="9" t="s">
        <v>2275</v>
      </c>
      <c r="B4450" s="7" t="s">
        <v>16</v>
      </c>
      <c r="C4450" s="8" t="s">
        <v>17</v>
      </c>
      <c r="D4450" s="9" t="s">
        <v>12</v>
      </c>
      <c r="E4450" s="9" t="s">
        <v>25</v>
      </c>
      <c r="F4450" s="10">
        <v>123708845</v>
      </c>
      <c r="G4450" s="9">
        <v>5</v>
      </c>
      <c r="H4450" s="10">
        <v>33284530</v>
      </c>
      <c r="I4450" s="22">
        <f>(data[[#This Row],[Profit]]/data[[#This Row],[Penjualan]])*100%</f>
        <v>0.26905537756819248</v>
      </c>
      <c r="K4450" s="3"/>
    </row>
    <row r="4451" spans="1:11" ht="15.75" customHeight="1" x14ac:dyDescent="0.3">
      <c r="A4451" s="9" t="s">
        <v>2276</v>
      </c>
      <c r="B4451" s="7" t="s">
        <v>16</v>
      </c>
      <c r="C4451" s="8" t="s">
        <v>17</v>
      </c>
      <c r="D4451" s="9" t="s">
        <v>18</v>
      </c>
      <c r="E4451" s="9" t="s">
        <v>25</v>
      </c>
      <c r="F4451" s="10">
        <v>184733627</v>
      </c>
      <c r="G4451" s="9">
        <v>2</v>
      </c>
      <c r="H4451" s="10">
        <v>21994505</v>
      </c>
      <c r="I4451" s="22">
        <f>(data[[#This Row],[Profit]]/data[[#This Row],[Penjualan]])*100%</f>
        <v>0.11906064617028279</v>
      </c>
      <c r="K4451" s="3"/>
    </row>
    <row r="4452" spans="1:11" ht="15.75" customHeight="1" x14ac:dyDescent="0.3">
      <c r="A4452" s="9" t="s">
        <v>2276</v>
      </c>
      <c r="B4452" s="7" t="s">
        <v>16</v>
      </c>
      <c r="C4452" s="8" t="s">
        <v>17</v>
      </c>
      <c r="D4452" s="9" t="s">
        <v>18</v>
      </c>
      <c r="E4452" s="9" t="s">
        <v>25</v>
      </c>
      <c r="F4452" s="10">
        <v>185796159</v>
      </c>
      <c r="G4452" s="9">
        <v>3</v>
      </c>
      <c r="H4452" s="10">
        <v>14109872</v>
      </c>
      <c r="I4452" s="22">
        <f>(data[[#This Row],[Profit]]/data[[#This Row],[Penjualan]])*100%</f>
        <v>7.5942754015705993E-2</v>
      </c>
      <c r="K4452" s="3"/>
    </row>
    <row r="4453" spans="1:11" ht="15.75" customHeight="1" x14ac:dyDescent="0.3">
      <c r="A4453" s="9" t="s">
        <v>2276</v>
      </c>
      <c r="B4453" s="7" t="s">
        <v>16</v>
      </c>
      <c r="C4453" s="8" t="s">
        <v>17</v>
      </c>
      <c r="D4453" s="9" t="s">
        <v>18</v>
      </c>
      <c r="E4453" s="9" t="s">
        <v>25</v>
      </c>
      <c r="F4453" s="10">
        <v>139741087</v>
      </c>
      <c r="G4453" s="9">
        <v>1</v>
      </c>
      <c r="H4453" s="10">
        <v>12227201</v>
      </c>
      <c r="I4453" s="22">
        <f>(data[[#This Row],[Profit]]/data[[#This Row],[Penjualan]])*100%</f>
        <v>8.7498968717768744E-2</v>
      </c>
      <c r="K4453" s="3"/>
    </row>
    <row r="4454" spans="1:11" ht="15.75" customHeight="1" x14ac:dyDescent="0.3">
      <c r="A4454" s="9" t="s">
        <v>2276</v>
      </c>
      <c r="B4454" s="7" t="s">
        <v>14</v>
      </c>
      <c r="C4454" s="8" t="s">
        <v>17</v>
      </c>
      <c r="D4454" s="9" t="s">
        <v>18</v>
      </c>
      <c r="E4454" s="9" t="s">
        <v>25</v>
      </c>
      <c r="F4454" s="10">
        <v>232286496</v>
      </c>
      <c r="G4454" s="9">
        <v>5</v>
      </c>
      <c r="H4454" s="10">
        <v>13780873</v>
      </c>
      <c r="I4454" s="22">
        <f>(data[[#This Row],[Profit]]/data[[#This Row],[Penjualan]])*100%</f>
        <v>5.9327051883377668E-2</v>
      </c>
      <c r="K4454" s="3"/>
    </row>
    <row r="4455" spans="1:11" ht="15.75" customHeight="1" x14ac:dyDescent="0.3">
      <c r="A4455" s="9" t="s">
        <v>2276</v>
      </c>
      <c r="B4455" s="7" t="s">
        <v>10</v>
      </c>
      <c r="C4455" s="8" t="s">
        <v>17</v>
      </c>
      <c r="D4455" s="9" t="s">
        <v>18</v>
      </c>
      <c r="E4455" s="9" t="s">
        <v>25</v>
      </c>
      <c r="F4455" s="10">
        <v>111591700</v>
      </c>
      <c r="G4455" s="9">
        <v>3</v>
      </c>
      <c r="H4455" s="10">
        <v>13894541</v>
      </c>
      <c r="I4455" s="22">
        <f>(data[[#This Row],[Profit]]/data[[#This Row],[Penjualan]])*100%</f>
        <v>0.12451231588012369</v>
      </c>
      <c r="K4455" s="3"/>
    </row>
    <row r="4456" spans="1:11" ht="15.75" customHeight="1" x14ac:dyDescent="0.3">
      <c r="A4456" s="9" t="s">
        <v>2277</v>
      </c>
      <c r="B4456" s="7" t="s">
        <v>14</v>
      </c>
      <c r="C4456" s="8" t="s">
        <v>20</v>
      </c>
      <c r="D4456" s="9" t="s">
        <v>12</v>
      </c>
      <c r="E4456" s="9" t="s">
        <v>25</v>
      </c>
      <c r="F4456" s="10">
        <v>178453962</v>
      </c>
      <c r="G4456" s="9">
        <v>3</v>
      </c>
      <c r="H4456" s="10">
        <v>20218270</v>
      </c>
      <c r="I4456" s="22">
        <f>(data[[#This Row],[Profit]]/data[[#This Row],[Penjualan]])*100%</f>
        <v>0.11329684011162498</v>
      </c>
      <c r="K4456" s="3"/>
    </row>
    <row r="4457" spans="1:11" ht="15.75" customHeight="1" x14ac:dyDescent="0.3">
      <c r="A4457" s="9" t="s">
        <v>2277</v>
      </c>
      <c r="B4457" s="7" t="s">
        <v>14</v>
      </c>
      <c r="C4457" s="8" t="s">
        <v>20</v>
      </c>
      <c r="D4457" s="9" t="s">
        <v>12</v>
      </c>
      <c r="E4457" s="9" t="s">
        <v>25</v>
      </c>
      <c r="F4457" s="10">
        <v>178132876</v>
      </c>
      <c r="G4457" s="9">
        <v>2</v>
      </c>
      <c r="H4457" s="10">
        <v>33542541</v>
      </c>
      <c r="I4457" s="22">
        <f>(data[[#This Row],[Profit]]/data[[#This Row],[Penjualan]])*100%</f>
        <v>0.18830067617613719</v>
      </c>
      <c r="K4457" s="3"/>
    </row>
    <row r="4458" spans="1:11" ht="15.75" customHeight="1" x14ac:dyDescent="0.3">
      <c r="A4458" s="9" t="s">
        <v>2277</v>
      </c>
      <c r="B4458" s="7" t="s">
        <v>10</v>
      </c>
      <c r="C4458" s="8" t="s">
        <v>20</v>
      </c>
      <c r="D4458" s="9" t="s">
        <v>12</v>
      </c>
      <c r="E4458" s="9" t="s">
        <v>25</v>
      </c>
      <c r="F4458" s="10">
        <v>102553894</v>
      </c>
      <c r="G4458" s="9">
        <v>3</v>
      </c>
      <c r="H4458" s="10">
        <v>27820572</v>
      </c>
      <c r="I4458" s="22">
        <f>(data[[#This Row],[Profit]]/data[[#This Row],[Penjualan]])*100%</f>
        <v>0.27127757820683046</v>
      </c>
      <c r="K4458" s="3"/>
    </row>
    <row r="4459" spans="1:11" ht="15.75" customHeight="1" x14ac:dyDescent="0.3">
      <c r="A4459" s="9" t="s">
        <v>2277</v>
      </c>
      <c r="B4459" s="7" t="s">
        <v>10</v>
      </c>
      <c r="C4459" s="8" t="s">
        <v>20</v>
      </c>
      <c r="D4459" s="9" t="s">
        <v>12</v>
      </c>
      <c r="E4459" s="9" t="s">
        <v>25</v>
      </c>
      <c r="F4459" s="10">
        <v>159654297</v>
      </c>
      <c r="G4459" s="9">
        <v>4</v>
      </c>
      <c r="H4459" s="10">
        <v>26325615</v>
      </c>
      <c r="I4459" s="22">
        <f>(data[[#This Row],[Profit]]/data[[#This Row],[Penjualan]])*100%</f>
        <v>0.16489136524775153</v>
      </c>
      <c r="K4459" s="3"/>
    </row>
    <row r="4460" spans="1:11" ht="15.75" customHeight="1" x14ac:dyDescent="0.3">
      <c r="A4460" s="9" t="s">
        <v>2277</v>
      </c>
      <c r="B4460" s="7" t="s">
        <v>16</v>
      </c>
      <c r="C4460" s="8" t="s">
        <v>20</v>
      </c>
      <c r="D4460" s="9" t="s">
        <v>12</v>
      </c>
      <c r="E4460" s="9" t="s">
        <v>25</v>
      </c>
      <c r="F4460" s="10">
        <v>106272890</v>
      </c>
      <c r="G4460" s="9">
        <v>4</v>
      </c>
      <c r="H4460" s="10">
        <v>20437830</v>
      </c>
      <c r="I4460" s="22">
        <f>(data[[#This Row],[Profit]]/data[[#This Row],[Penjualan]])*100%</f>
        <v>0.19231461570302644</v>
      </c>
      <c r="K4460" s="3"/>
    </row>
    <row r="4461" spans="1:11" ht="15.75" customHeight="1" x14ac:dyDescent="0.3">
      <c r="A4461" s="9" t="s">
        <v>2277</v>
      </c>
      <c r="B4461" s="7" t="s">
        <v>16</v>
      </c>
      <c r="C4461" s="8" t="s">
        <v>20</v>
      </c>
      <c r="D4461" s="9" t="s">
        <v>12</v>
      </c>
      <c r="E4461" s="9" t="s">
        <v>25</v>
      </c>
      <c r="F4461" s="10">
        <v>244139710</v>
      </c>
      <c r="G4461" s="9">
        <v>5</v>
      </c>
      <c r="H4461" s="10">
        <v>13711268</v>
      </c>
      <c r="I4461" s="22">
        <f>(data[[#This Row],[Profit]]/data[[#This Row],[Penjualan]])*100%</f>
        <v>5.6161564212556817E-2</v>
      </c>
      <c r="K4461" s="3"/>
    </row>
    <row r="4462" spans="1:11" ht="15.75" customHeight="1" x14ac:dyDescent="0.3">
      <c r="A4462" s="9" t="s">
        <v>2278</v>
      </c>
      <c r="B4462" s="7" t="s">
        <v>16</v>
      </c>
      <c r="C4462" s="8" t="s">
        <v>17</v>
      </c>
      <c r="D4462" s="9" t="s">
        <v>18</v>
      </c>
      <c r="E4462" s="9" t="s">
        <v>30</v>
      </c>
      <c r="F4462" s="10">
        <v>109342294</v>
      </c>
      <c r="G4462" s="9">
        <v>1</v>
      </c>
      <c r="H4462" s="10">
        <v>29719951</v>
      </c>
      <c r="I4462" s="22">
        <f>(data[[#This Row],[Profit]]/data[[#This Row],[Penjualan]])*100%</f>
        <v>0.27180654358687589</v>
      </c>
      <c r="K4462" s="3"/>
    </row>
    <row r="4463" spans="1:11" ht="15.75" customHeight="1" x14ac:dyDescent="0.3">
      <c r="A4463" s="9" t="s">
        <v>2279</v>
      </c>
      <c r="B4463" s="7" t="s">
        <v>14</v>
      </c>
      <c r="C4463" s="8" t="s">
        <v>20</v>
      </c>
      <c r="D4463" s="9" t="s">
        <v>18</v>
      </c>
      <c r="E4463" s="9" t="s">
        <v>13</v>
      </c>
      <c r="F4463" s="10">
        <v>107431684</v>
      </c>
      <c r="G4463" s="9">
        <v>4</v>
      </c>
      <c r="H4463" s="10">
        <v>27860042</v>
      </c>
      <c r="I4463" s="22">
        <f>(data[[#This Row],[Profit]]/data[[#This Row],[Penjualan]])*100%</f>
        <v>0.25932798372591831</v>
      </c>
      <c r="K4463" s="3"/>
    </row>
    <row r="4464" spans="1:11" ht="15.75" customHeight="1" x14ac:dyDescent="0.3">
      <c r="A4464" s="9" t="s">
        <v>2279</v>
      </c>
      <c r="B4464" s="7" t="s">
        <v>14</v>
      </c>
      <c r="C4464" s="8" t="s">
        <v>20</v>
      </c>
      <c r="D4464" s="9" t="s">
        <v>18</v>
      </c>
      <c r="E4464" s="9" t="s">
        <v>13</v>
      </c>
      <c r="F4464" s="10">
        <v>238296501</v>
      </c>
      <c r="G4464" s="9">
        <v>3</v>
      </c>
      <c r="H4464" s="10">
        <v>26835180</v>
      </c>
      <c r="I4464" s="22">
        <f>(data[[#This Row],[Profit]]/data[[#This Row],[Penjualan]])*100%</f>
        <v>0.11261256412657104</v>
      </c>
      <c r="K4464" s="3"/>
    </row>
    <row r="4465" spans="1:11" ht="15.75" customHeight="1" x14ac:dyDescent="0.3">
      <c r="A4465" s="9" t="s">
        <v>2280</v>
      </c>
      <c r="B4465" s="7" t="s">
        <v>16</v>
      </c>
      <c r="C4465" s="8" t="s">
        <v>20</v>
      </c>
      <c r="D4465" s="9" t="s">
        <v>18</v>
      </c>
      <c r="E4465" s="9" t="s">
        <v>30</v>
      </c>
      <c r="F4465" s="10">
        <v>135726169</v>
      </c>
      <c r="G4465" s="9">
        <v>5</v>
      </c>
      <c r="H4465" s="10">
        <v>16729639</v>
      </c>
      <c r="I4465" s="22">
        <f>(data[[#This Row],[Profit]]/data[[#This Row],[Penjualan]])*100%</f>
        <v>0.12326023141491602</v>
      </c>
      <c r="K4465" s="3"/>
    </row>
    <row r="4466" spans="1:11" ht="15.75" customHeight="1" x14ac:dyDescent="0.3">
      <c r="A4466" s="9" t="s">
        <v>2280</v>
      </c>
      <c r="B4466" s="7" t="s">
        <v>14</v>
      </c>
      <c r="C4466" s="8" t="s">
        <v>20</v>
      </c>
      <c r="D4466" s="9" t="s">
        <v>18</v>
      </c>
      <c r="E4466" s="9" t="s">
        <v>30</v>
      </c>
      <c r="F4466" s="10">
        <v>239734923</v>
      </c>
      <c r="G4466" s="9">
        <v>2</v>
      </c>
      <c r="H4466" s="10">
        <v>25729650</v>
      </c>
      <c r="I4466" s="22">
        <f>(data[[#This Row],[Profit]]/data[[#This Row],[Penjualan]])*100%</f>
        <v>0.10732541457883464</v>
      </c>
      <c r="K4466" s="3"/>
    </row>
    <row r="4467" spans="1:11" ht="15.75" customHeight="1" x14ac:dyDescent="0.3">
      <c r="A4467" s="9" t="s">
        <v>2280</v>
      </c>
      <c r="B4467" s="7" t="s">
        <v>14</v>
      </c>
      <c r="C4467" s="8" t="s">
        <v>20</v>
      </c>
      <c r="D4467" s="9" t="s">
        <v>18</v>
      </c>
      <c r="E4467" s="9" t="s">
        <v>30</v>
      </c>
      <c r="F4467" s="10">
        <v>90865132</v>
      </c>
      <c r="G4467" s="9">
        <v>1</v>
      </c>
      <c r="H4467" s="10">
        <v>17667296</v>
      </c>
      <c r="I4467" s="22">
        <f>(data[[#This Row],[Profit]]/data[[#This Row],[Penjualan]])*100%</f>
        <v>0.19443427430447138</v>
      </c>
      <c r="K4467" s="3"/>
    </row>
    <row r="4468" spans="1:11" ht="15.75" customHeight="1" x14ac:dyDescent="0.3">
      <c r="A4468" s="9" t="s">
        <v>2281</v>
      </c>
      <c r="B4468" s="7" t="s">
        <v>14</v>
      </c>
      <c r="C4468" s="8" t="s">
        <v>17</v>
      </c>
      <c r="D4468" s="9" t="s">
        <v>18</v>
      </c>
      <c r="E4468" s="9" t="s">
        <v>26</v>
      </c>
      <c r="F4468" s="10">
        <v>216270176</v>
      </c>
      <c r="G4468" s="9">
        <v>5</v>
      </c>
      <c r="H4468" s="10">
        <v>25334825</v>
      </c>
      <c r="I4468" s="22">
        <f>(data[[#This Row],[Profit]]/data[[#This Row],[Penjualan]])*100%</f>
        <v>0.11714433061727383</v>
      </c>
      <c r="K4468" s="3"/>
    </row>
    <row r="4469" spans="1:11" ht="15.75" customHeight="1" x14ac:dyDescent="0.3">
      <c r="A4469" s="9" t="s">
        <v>2281</v>
      </c>
      <c r="B4469" s="7" t="s">
        <v>10</v>
      </c>
      <c r="C4469" s="8" t="s">
        <v>17</v>
      </c>
      <c r="D4469" s="9" t="s">
        <v>18</v>
      </c>
      <c r="E4469" s="9" t="s">
        <v>26</v>
      </c>
      <c r="F4469" s="10">
        <v>148707640</v>
      </c>
      <c r="G4469" s="9">
        <v>2</v>
      </c>
      <c r="H4469" s="10">
        <v>10179906</v>
      </c>
      <c r="I4469" s="22">
        <f>(data[[#This Row],[Profit]]/data[[#This Row],[Penjualan]])*100%</f>
        <v>6.8455837238759212E-2</v>
      </c>
      <c r="K4469" s="3"/>
    </row>
    <row r="4470" spans="1:11" ht="15.75" customHeight="1" x14ac:dyDescent="0.3">
      <c r="A4470" s="9" t="s">
        <v>2281</v>
      </c>
      <c r="B4470" s="7" t="s">
        <v>10</v>
      </c>
      <c r="C4470" s="8" t="s">
        <v>17</v>
      </c>
      <c r="D4470" s="9" t="s">
        <v>18</v>
      </c>
      <c r="E4470" s="9" t="s">
        <v>26</v>
      </c>
      <c r="F4470" s="10">
        <v>242267824</v>
      </c>
      <c r="G4470" s="9">
        <v>5</v>
      </c>
      <c r="H4470" s="10">
        <v>20927010</v>
      </c>
      <c r="I4470" s="22">
        <f>(data[[#This Row],[Profit]]/data[[#This Row],[Penjualan]])*100%</f>
        <v>8.637965064646802E-2</v>
      </c>
      <c r="K4470" s="3"/>
    </row>
    <row r="4471" spans="1:11" ht="15.75" customHeight="1" x14ac:dyDescent="0.3">
      <c r="A4471" s="9" t="s">
        <v>2281</v>
      </c>
      <c r="B4471" s="7" t="s">
        <v>10</v>
      </c>
      <c r="C4471" s="8" t="s">
        <v>17</v>
      </c>
      <c r="D4471" s="9" t="s">
        <v>18</v>
      </c>
      <c r="E4471" s="9" t="s">
        <v>26</v>
      </c>
      <c r="F4471" s="10">
        <v>91781535</v>
      </c>
      <c r="G4471" s="9">
        <v>4</v>
      </c>
      <c r="H4471" s="10">
        <v>21416812</v>
      </c>
      <c r="I4471" s="22">
        <f>(data[[#This Row],[Profit]]/data[[#This Row],[Penjualan]])*100%</f>
        <v>0.23334554167131766</v>
      </c>
      <c r="K4471" s="3"/>
    </row>
    <row r="4472" spans="1:11" ht="15.75" customHeight="1" x14ac:dyDescent="0.3">
      <c r="A4472" s="9" t="s">
        <v>2282</v>
      </c>
      <c r="B4472" s="7" t="s">
        <v>10</v>
      </c>
      <c r="C4472" s="8" t="s">
        <v>20</v>
      </c>
      <c r="D4472" s="9" t="s">
        <v>28</v>
      </c>
      <c r="E4472" s="9" t="s">
        <v>30</v>
      </c>
      <c r="F4472" s="10">
        <v>182050409</v>
      </c>
      <c r="G4472" s="9">
        <v>5</v>
      </c>
      <c r="H4472" s="10">
        <v>12769948</v>
      </c>
      <c r="I4472" s="22">
        <f>(data[[#This Row],[Profit]]/data[[#This Row],[Penjualan]])*100%</f>
        <v>7.0145121179046629E-2</v>
      </c>
      <c r="K4472" s="3"/>
    </row>
    <row r="4473" spans="1:11" ht="15.75" customHeight="1" x14ac:dyDescent="0.3">
      <c r="A4473" s="9" t="s">
        <v>2282</v>
      </c>
      <c r="B4473" s="7" t="s">
        <v>16</v>
      </c>
      <c r="C4473" s="8" t="s">
        <v>20</v>
      </c>
      <c r="D4473" s="9" t="s">
        <v>28</v>
      </c>
      <c r="E4473" s="9" t="s">
        <v>30</v>
      </c>
      <c r="F4473" s="10">
        <v>236476854</v>
      </c>
      <c r="G4473" s="9">
        <v>5</v>
      </c>
      <c r="H4473" s="10">
        <v>28558508</v>
      </c>
      <c r="I4473" s="22">
        <f>(data[[#This Row],[Profit]]/data[[#This Row],[Penjualan]])*100%</f>
        <v>0.12076660999558121</v>
      </c>
      <c r="K4473" s="3"/>
    </row>
    <row r="4474" spans="1:11" ht="15.75" customHeight="1" x14ac:dyDescent="0.3">
      <c r="A4474" s="9" t="s">
        <v>2282</v>
      </c>
      <c r="B4474" s="7" t="s">
        <v>14</v>
      </c>
      <c r="C4474" s="8" t="s">
        <v>20</v>
      </c>
      <c r="D4474" s="9" t="s">
        <v>28</v>
      </c>
      <c r="E4474" s="9" t="s">
        <v>30</v>
      </c>
      <c r="F4474" s="10">
        <v>174214151</v>
      </c>
      <c r="G4474" s="9">
        <v>3</v>
      </c>
      <c r="H4474" s="10">
        <v>29410295</v>
      </c>
      <c r="I4474" s="22">
        <f>(data[[#This Row],[Profit]]/data[[#This Row],[Penjualan]])*100%</f>
        <v>0.16881691200848548</v>
      </c>
      <c r="K4474" s="3"/>
    </row>
    <row r="4475" spans="1:11" ht="15.75" customHeight="1" x14ac:dyDescent="0.3">
      <c r="A4475" s="9" t="s">
        <v>2282</v>
      </c>
      <c r="B4475" s="7" t="s">
        <v>14</v>
      </c>
      <c r="C4475" s="8" t="s">
        <v>20</v>
      </c>
      <c r="D4475" s="9" t="s">
        <v>28</v>
      </c>
      <c r="E4475" s="9" t="s">
        <v>30</v>
      </c>
      <c r="F4475" s="10">
        <v>114417557</v>
      </c>
      <c r="G4475" s="9">
        <v>4</v>
      </c>
      <c r="H4475" s="10">
        <v>12655666</v>
      </c>
      <c r="I4475" s="22">
        <f>(data[[#This Row],[Profit]]/data[[#This Row],[Penjualan]])*100%</f>
        <v>0.11060947578176311</v>
      </c>
      <c r="K4475" s="3"/>
    </row>
    <row r="4476" spans="1:11" ht="15.75" customHeight="1" x14ac:dyDescent="0.3">
      <c r="A4476" s="9" t="s">
        <v>2283</v>
      </c>
      <c r="B4476" s="7" t="s">
        <v>16</v>
      </c>
      <c r="C4476" s="8" t="s">
        <v>20</v>
      </c>
      <c r="D4476" s="9" t="s">
        <v>28</v>
      </c>
      <c r="E4476" s="9" t="s">
        <v>25</v>
      </c>
      <c r="F4476" s="10">
        <v>132838687</v>
      </c>
      <c r="G4476" s="9">
        <v>4</v>
      </c>
      <c r="H4476" s="10">
        <v>21216375</v>
      </c>
      <c r="I4476" s="22">
        <f>(data[[#This Row],[Profit]]/data[[#This Row],[Penjualan]])*100%</f>
        <v>0.15971533202522545</v>
      </c>
      <c r="K4476" s="3"/>
    </row>
    <row r="4477" spans="1:11" ht="15.75" customHeight="1" x14ac:dyDescent="0.3">
      <c r="A4477" s="9" t="s">
        <v>2284</v>
      </c>
      <c r="B4477" s="7" t="s">
        <v>16</v>
      </c>
      <c r="C4477" s="8" t="s">
        <v>17</v>
      </c>
      <c r="D4477" s="9" t="s">
        <v>12</v>
      </c>
      <c r="E4477" s="9" t="s">
        <v>26</v>
      </c>
      <c r="F4477" s="10">
        <v>186970760</v>
      </c>
      <c r="G4477" s="9">
        <v>5</v>
      </c>
      <c r="H4477" s="10">
        <v>14043945</v>
      </c>
      <c r="I4477" s="22">
        <f>(data[[#This Row],[Profit]]/data[[#This Row],[Penjualan]])*100%</f>
        <v>7.511305511086333E-2</v>
      </c>
      <c r="K4477" s="3"/>
    </row>
    <row r="4478" spans="1:11" ht="15.75" customHeight="1" x14ac:dyDescent="0.3">
      <c r="A4478" s="9" t="s">
        <v>2285</v>
      </c>
      <c r="B4478" s="7" t="s">
        <v>14</v>
      </c>
      <c r="C4478" s="8" t="s">
        <v>20</v>
      </c>
      <c r="D4478" s="9" t="s">
        <v>28</v>
      </c>
      <c r="E4478" s="9" t="s">
        <v>26</v>
      </c>
      <c r="F4478" s="10">
        <v>138476389</v>
      </c>
      <c r="G4478" s="9">
        <v>4</v>
      </c>
      <c r="H4478" s="10">
        <v>24347133</v>
      </c>
      <c r="I4478" s="22">
        <f>(data[[#This Row],[Profit]]/data[[#This Row],[Penjualan]])*100%</f>
        <v>0.17582154745528497</v>
      </c>
      <c r="K4478" s="3"/>
    </row>
    <row r="4479" spans="1:11" ht="15.75" customHeight="1" x14ac:dyDescent="0.3">
      <c r="A4479" s="9" t="s">
        <v>2285</v>
      </c>
      <c r="B4479" s="7" t="s">
        <v>14</v>
      </c>
      <c r="C4479" s="8" t="s">
        <v>20</v>
      </c>
      <c r="D4479" s="9" t="s">
        <v>28</v>
      </c>
      <c r="E4479" s="9" t="s">
        <v>26</v>
      </c>
      <c r="F4479" s="10">
        <v>105253341</v>
      </c>
      <c r="G4479" s="9">
        <v>3</v>
      </c>
      <c r="H4479" s="10">
        <v>10298373</v>
      </c>
      <c r="I4479" s="22">
        <f>(data[[#This Row],[Profit]]/data[[#This Row],[Penjualan]])*100%</f>
        <v>9.7843668449441423E-2</v>
      </c>
      <c r="K4479" s="3"/>
    </row>
    <row r="4480" spans="1:11" ht="15.75" customHeight="1" x14ac:dyDescent="0.3">
      <c r="A4480" s="9" t="s">
        <v>2286</v>
      </c>
      <c r="B4480" s="7" t="s">
        <v>14</v>
      </c>
      <c r="C4480" s="8" t="s">
        <v>20</v>
      </c>
      <c r="D4480" s="9" t="s">
        <v>18</v>
      </c>
      <c r="E4480" s="9" t="s">
        <v>13</v>
      </c>
      <c r="F4480" s="10">
        <v>128551755</v>
      </c>
      <c r="G4480" s="9">
        <v>3</v>
      </c>
      <c r="H4480" s="10">
        <v>20391976</v>
      </c>
      <c r="I4480" s="22">
        <f>(data[[#This Row],[Profit]]/data[[#This Row],[Penjualan]])*100%</f>
        <v>0.1586285305867664</v>
      </c>
      <c r="K4480" s="3"/>
    </row>
    <row r="4481" spans="1:11" ht="15.75" customHeight="1" x14ac:dyDescent="0.3">
      <c r="A4481" s="9" t="s">
        <v>2286</v>
      </c>
      <c r="B4481" s="7" t="s">
        <v>14</v>
      </c>
      <c r="C4481" s="8" t="s">
        <v>20</v>
      </c>
      <c r="D4481" s="9" t="s">
        <v>18</v>
      </c>
      <c r="E4481" s="9" t="s">
        <v>13</v>
      </c>
      <c r="F4481" s="10">
        <v>170445410</v>
      </c>
      <c r="G4481" s="9">
        <v>2</v>
      </c>
      <c r="H4481" s="10">
        <v>14831554</v>
      </c>
      <c r="I4481" s="22">
        <f>(data[[#This Row],[Profit]]/data[[#This Row],[Penjualan]])*100%</f>
        <v>8.7016447084142662E-2</v>
      </c>
      <c r="K4481" s="3"/>
    </row>
    <row r="4482" spans="1:11" ht="15.75" customHeight="1" x14ac:dyDescent="0.3">
      <c r="A4482" s="9" t="s">
        <v>2287</v>
      </c>
      <c r="B4482" s="7" t="s">
        <v>10</v>
      </c>
      <c r="C4482" s="8" t="s">
        <v>17</v>
      </c>
      <c r="D4482" s="9" t="s">
        <v>12</v>
      </c>
      <c r="E4482" s="9" t="s">
        <v>13</v>
      </c>
      <c r="F4482" s="10">
        <v>191216189</v>
      </c>
      <c r="G4482" s="9">
        <v>2</v>
      </c>
      <c r="H4482" s="10">
        <v>31166600</v>
      </c>
      <c r="I4482" s="22">
        <f>(data[[#This Row],[Profit]]/data[[#This Row],[Penjualan]])*100%</f>
        <v>0.16299142955934554</v>
      </c>
      <c r="K4482" s="3"/>
    </row>
    <row r="4483" spans="1:11" ht="15.75" customHeight="1" x14ac:dyDescent="0.3">
      <c r="A4483" s="9" t="s">
        <v>2288</v>
      </c>
      <c r="B4483" s="7" t="s">
        <v>10</v>
      </c>
      <c r="C4483" s="8" t="s">
        <v>20</v>
      </c>
      <c r="D4483" s="9" t="s">
        <v>18</v>
      </c>
      <c r="E4483" s="9" t="s">
        <v>30</v>
      </c>
      <c r="F4483" s="10">
        <v>220662303</v>
      </c>
      <c r="G4483" s="9">
        <v>3</v>
      </c>
      <c r="H4483" s="10">
        <v>27571524</v>
      </c>
      <c r="I4483" s="22">
        <f>(data[[#This Row],[Profit]]/data[[#This Row],[Penjualan]])*100%</f>
        <v>0.12494895423981867</v>
      </c>
      <c r="K4483" s="3"/>
    </row>
    <row r="4484" spans="1:11" ht="15.75" customHeight="1" x14ac:dyDescent="0.3">
      <c r="A4484" s="9" t="s">
        <v>2288</v>
      </c>
      <c r="B4484" s="7" t="s">
        <v>14</v>
      </c>
      <c r="C4484" s="8" t="s">
        <v>20</v>
      </c>
      <c r="D4484" s="9" t="s">
        <v>18</v>
      </c>
      <c r="E4484" s="9" t="s">
        <v>30</v>
      </c>
      <c r="F4484" s="10">
        <v>246407028</v>
      </c>
      <c r="G4484" s="9">
        <v>3</v>
      </c>
      <c r="H4484" s="10">
        <v>28382483</v>
      </c>
      <c r="I4484" s="22">
        <f>(data[[#This Row],[Profit]]/data[[#This Row],[Penjualan]])*100%</f>
        <v>0.11518536313826244</v>
      </c>
      <c r="K4484" s="3"/>
    </row>
    <row r="4485" spans="1:11" ht="15.75" customHeight="1" x14ac:dyDescent="0.3">
      <c r="A4485" s="9" t="s">
        <v>2289</v>
      </c>
      <c r="B4485" s="7" t="s">
        <v>14</v>
      </c>
      <c r="C4485" s="8" t="s">
        <v>11</v>
      </c>
      <c r="D4485" s="9" t="s">
        <v>18</v>
      </c>
      <c r="E4485" s="9" t="s">
        <v>25</v>
      </c>
      <c r="F4485" s="10">
        <v>187194149</v>
      </c>
      <c r="G4485" s="9">
        <v>2</v>
      </c>
      <c r="H4485" s="10">
        <v>20077614</v>
      </c>
      <c r="I4485" s="22">
        <f>(data[[#This Row],[Profit]]/data[[#This Row],[Penjualan]])*100%</f>
        <v>0.10725556384777817</v>
      </c>
      <c r="K4485" s="3"/>
    </row>
    <row r="4486" spans="1:11" ht="15.75" customHeight="1" x14ac:dyDescent="0.3">
      <c r="A4486" s="9" t="s">
        <v>2289</v>
      </c>
      <c r="B4486" s="7" t="s">
        <v>16</v>
      </c>
      <c r="C4486" s="8" t="s">
        <v>11</v>
      </c>
      <c r="D4486" s="9" t="s">
        <v>18</v>
      </c>
      <c r="E4486" s="9" t="s">
        <v>25</v>
      </c>
      <c r="F4486" s="10">
        <v>248490695</v>
      </c>
      <c r="G4486" s="9">
        <v>1</v>
      </c>
      <c r="H4486" s="10">
        <v>17282667</v>
      </c>
      <c r="I4486" s="22">
        <f>(data[[#This Row],[Profit]]/data[[#This Row],[Penjualan]])*100%</f>
        <v>6.9550560032036607E-2</v>
      </c>
      <c r="K4486" s="3"/>
    </row>
    <row r="4487" spans="1:11" ht="15.75" customHeight="1" x14ac:dyDescent="0.3">
      <c r="A4487" s="9" t="s">
        <v>2290</v>
      </c>
      <c r="B4487" s="7" t="s">
        <v>16</v>
      </c>
      <c r="C4487" s="8" t="s">
        <v>17</v>
      </c>
      <c r="D4487" s="9" t="s">
        <v>12</v>
      </c>
      <c r="E4487" s="9" t="s">
        <v>30</v>
      </c>
      <c r="F4487" s="10">
        <v>191341865</v>
      </c>
      <c r="G4487" s="9">
        <v>1</v>
      </c>
      <c r="H4487" s="10">
        <v>24425282</v>
      </c>
      <c r="I4487" s="22">
        <f>(data[[#This Row],[Profit]]/data[[#This Row],[Penjualan]])*100%</f>
        <v>0.12765257618869766</v>
      </c>
      <c r="K4487" s="3"/>
    </row>
    <row r="4488" spans="1:11" ht="15.75" customHeight="1" x14ac:dyDescent="0.3">
      <c r="A4488" s="9" t="s">
        <v>2291</v>
      </c>
      <c r="B4488" s="7" t="s">
        <v>10</v>
      </c>
      <c r="C4488" s="8" t="s">
        <v>20</v>
      </c>
      <c r="D4488" s="9" t="s">
        <v>28</v>
      </c>
      <c r="E4488" s="9" t="s">
        <v>26</v>
      </c>
      <c r="F4488" s="10">
        <v>125469708</v>
      </c>
      <c r="G4488" s="9">
        <v>1</v>
      </c>
      <c r="H4488" s="10">
        <v>18739564</v>
      </c>
      <c r="I4488" s="22">
        <f>(data[[#This Row],[Profit]]/data[[#This Row],[Penjualan]])*100%</f>
        <v>0.14935528502226211</v>
      </c>
      <c r="K4488" s="3"/>
    </row>
    <row r="4489" spans="1:11" ht="15.75" customHeight="1" x14ac:dyDescent="0.3">
      <c r="A4489" s="9" t="s">
        <v>2291</v>
      </c>
      <c r="B4489" s="7" t="s">
        <v>39</v>
      </c>
      <c r="C4489" s="8" t="s">
        <v>20</v>
      </c>
      <c r="D4489" s="9" t="s">
        <v>28</v>
      </c>
      <c r="E4489" s="9" t="s">
        <v>26</v>
      </c>
      <c r="F4489" s="10">
        <v>129467062</v>
      </c>
      <c r="G4489" s="9">
        <v>5</v>
      </c>
      <c r="H4489" s="10">
        <v>11067318</v>
      </c>
      <c r="I4489" s="22">
        <f>(data[[#This Row],[Profit]]/data[[#This Row],[Penjualan]])*100%</f>
        <v>8.5483657611694311E-2</v>
      </c>
      <c r="K4489" s="3"/>
    </row>
    <row r="4490" spans="1:11" ht="15.75" customHeight="1" x14ac:dyDescent="0.3">
      <c r="A4490" s="9" t="s">
        <v>2291</v>
      </c>
      <c r="B4490" s="7" t="s">
        <v>10</v>
      </c>
      <c r="C4490" s="8" t="s">
        <v>20</v>
      </c>
      <c r="D4490" s="9" t="s">
        <v>28</v>
      </c>
      <c r="E4490" s="9" t="s">
        <v>26</v>
      </c>
      <c r="F4490" s="10">
        <v>234598587</v>
      </c>
      <c r="G4490" s="9">
        <v>3</v>
      </c>
      <c r="H4490" s="10">
        <v>12945702</v>
      </c>
      <c r="I4490" s="22">
        <f>(data[[#This Row],[Profit]]/data[[#This Row],[Penjualan]])*100%</f>
        <v>5.5182352824657041E-2</v>
      </c>
      <c r="K4490" s="3"/>
    </row>
    <row r="4491" spans="1:11" ht="15.75" customHeight="1" x14ac:dyDescent="0.3">
      <c r="A4491" s="9" t="s">
        <v>2292</v>
      </c>
      <c r="B4491" s="7" t="s">
        <v>14</v>
      </c>
      <c r="C4491" s="8" t="s">
        <v>20</v>
      </c>
      <c r="D4491" s="9" t="s">
        <v>12</v>
      </c>
      <c r="E4491" s="9" t="s">
        <v>30</v>
      </c>
      <c r="F4491" s="10">
        <v>118368722</v>
      </c>
      <c r="G4491" s="9">
        <v>1</v>
      </c>
      <c r="H4491" s="10">
        <v>30383670</v>
      </c>
      <c r="I4491" s="22">
        <f>(data[[#This Row],[Profit]]/data[[#This Row],[Penjualan]])*100%</f>
        <v>0.25668664395987989</v>
      </c>
      <c r="K4491" s="3"/>
    </row>
    <row r="4492" spans="1:11" ht="15.75" customHeight="1" x14ac:dyDescent="0.3">
      <c r="A4492" s="9" t="s">
        <v>2292</v>
      </c>
      <c r="B4492" s="7" t="s">
        <v>14</v>
      </c>
      <c r="C4492" s="8" t="s">
        <v>20</v>
      </c>
      <c r="D4492" s="9" t="s">
        <v>12</v>
      </c>
      <c r="E4492" s="9" t="s">
        <v>30</v>
      </c>
      <c r="F4492" s="10">
        <v>159354663</v>
      </c>
      <c r="G4492" s="9">
        <v>2</v>
      </c>
      <c r="H4492" s="10">
        <v>34574661</v>
      </c>
      <c r="I4492" s="22">
        <f>(data[[#This Row],[Profit]]/data[[#This Row],[Penjualan]])*100%</f>
        <v>0.21696673538822017</v>
      </c>
      <c r="K4492" s="3"/>
    </row>
    <row r="4493" spans="1:11" ht="15.75" customHeight="1" x14ac:dyDescent="0.3">
      <c r="A4493" s="9" t="s">
        <v>2292</v>
      </c>
      <c r="B4493" s="7" t="s">
        <v>14</v>
      </c>
      <c r="C4493" s="8" t="s">
        <v>20</v>
      </c>
      <c r="D4493" s="9" t="s">
        <v>12</v>
      </c>
      <c r="E4493" s="9" t="s">
        <v>30</v>
      </c>
      <c r="F4493" s="10">
        <v>192730955</v>
      </c>
      <c r="G4493" s="9">
        <v>4</v>
      </c>
      <c r="H4493" s="10">
        <v>21780235</v>
      </c>
      <c r="I4493" s="22">
        <f>(data[[#This Row],[Profit]]/data[[#This Row],[Penjualan]])*100%</f>
        <v>0.11300849414667198</v>
      </c>
      <c r="K4493" s="3"/>
    </row>
    <row r="4494" spans="1:11" ht="15.75" customHeight="1" x14ac:dyDescent="0.3">
      <c r="A4494" s="9" t="s">
        <v>2292</v>
      </c>
      <c r="B4494" s="7" t="s">
        <v>14</v>
      </c>
      <c r="C4494" s="8" t="s">
        <v>20</v>
      </c>
      <c r="D4494" s="9" t="s">
        <v>12</v>
      </c>
      <c r="E4494" s="9" t="s">
        <v>30</v>
      </c>
      <c r="F4494" s="10">
        <v>228393614</v>
      </c>
      <c r="G4494" s="9">
        <v>1</v>
      </c>
      <c r="H4494" s="10">
        <v>31497218</v>
      </c>
      <c r="I4494" s="22">
        <f>(data[[#This Row],[Profit]]/data[[#This Row],[Penjualan]])*100%</f>
        <v>0.13790761242562588</v>
      </c>
      <c r="K4494" s="3"/>
    </row>
    <row r="4495" spans="1:11" ht="15.75" customHeight="1" x14ac:dyDescent="0.3">
      <c r="A4495" s="9" t="s">
        <v>2293</v>
      </c>
      <c r="B4495" s="7" t="s">
        <v>14</v>
      </c>
      <c r="C4495" s="8" t="s">
        <v>21</v>
      </c>
      <c r="D4495" s="9" t="s">
        <v>28</v>
      </c>
      <c r="E4495" s="9" t="s">
        <v>13</v>
      </c>
      <c r="F4495" s="10">
        <v>148553086</v>
      </c>
      <c r="G4495" s="9">
        <v>3</v>
      </c>
      <c r="H4495" s="10">
        <v>28179628</v>
      </c>
      <c r="I4495" s="22">
        <f>(data[[#This Row],[Profit]]/data[[#This Row],[Penjualan]])*100%</f>
        <v>0.18969399262429323</v>
      </c>
      <c r="K4495" s="3"/>
    </row>
    <row r="4496" spans="1:11" ht="15.75" customHeight="1" x14ac:dyDescent="0.3">
      <c r="A4496" s="9" t="s">
        <v>2294</v>
      </c>
      <c r="B4496" s="7" t="s">
        <v>14</v>
      </c>
      <c r="C4496" s="8" t="s">
        <v>17</v>
      </c>
      <c r="D4496" s="9" t="s">
        <v>28</v>
      </c>
      <c r="E4496" s="9" t="s">
        <v>25</v>
      </c>
      <c r="F4496" s="10">
        <v>188085292</v>
      </c>
      <c r="G4496" s="9">
        <v>1</v>
      </c>
      <c r="H4496" s="10">
        <v>34769850</v>
      </c>
      <c r="I4496" s="22">
        <f>(data[[#This Row],[Profit]]/data[[#This Row],[Penjualan]])*100%</f>
        <v>0.18486214222428407</v>
      </c>
      <c r="K4496" s="3"/>
    </row>
    <row r="4497" spans="1:11" ht="15.75" customHeight="1" x14ac:dyDescent="0.3">
      <c r="A4497" s="9" t="s">
        <v>2294</v>
      </c>
      <c r="B4497" s="7" t="s">
        <v>14</v>
      </c>
      <c r="C4497" s="8" t="s">
        <v>17</v>
      </c>
      <c r="D4497" s="9" t="s">
        <v>28</v>
      </c>
      <c r="E4497" s="9" t="s">
        <v>25</v>
      </c>
      <c r="F4497" s="10">
        <v>168491153</v>
      </c>
      <c r="G4497" s="9">
        <v>2</v>
      </c>
      <c r="H4497" s="10">
        <v>22063619</v>
      </c>
      <c r="I4497" s="22">
        <f>(data[[#This Row],[Profit]]/data[[#This Row],[Penjualan]])*100%</f>
        <v>0.13094823441560757</v>
      </c>
      <c r="K4497" s="3"/>
    </row>
    <row r="4498" spans="1:11" ht="15.75" customHeight="1" x14ac:dyDescent="0.3">
      <c r="A4498" s="9" t="s">
        <v>2295</v>
      </c>
      <c r="B4498" s="7" t="s">
        <v>39</v>
      </c>
      <c r="C4498" s="8" t="s">
        <v>20</v>
      </c>
      <c r="D4498" s="9" t="s">
        <v>12</v>
      </c>
      <c r="E4498" s="9" t="s">
        <v>25</v>
      </c>
      <c r="F4498" s="10">
        <v>116349185</v>
      </c>
      <c r="G4498" s="9">
        <v>5</v>
      </c>
      <c r="H4498" s="10">
        <v>10269475</v>
      </c>
      <c r="I4498" s="22">
        <f>(data[[#This Row],[Profit]]/data[[#This Row],[Penjualan]])*100%</f>
        <v>8.8264262444124553E-2</v>
      </c>
      <c r="K4498" s="3"/>
    </row>
    <row r="4499" spans="1:11" ht="15.75" customHeight="1" x14ac:dyDescent="0.3">
      <c r="A4499" s="9" t="s">
        <v>2295</v>
      </c>
      <c r="B4499" s="7" t="s">
        <v>16</v>
      </c>
      <c r="C4499" s="8" t="s">
        <v>20</v>
      </c>
      <c r="D4499" s="9" t="s">
        <v>12</v>
      </c>
      <c r="E4499" s="9" t="s">
        <v>25</v>
      </c>
      <c r="F4499" s="10">
        <v>224744399</v>
      </c>
      <c r="G4499" s="9">
        <v>2</v>
      </c>
      <c r="H4499" s="10">
        <v>34035913</v>
      </c>
      <c r="I4499" s="22">
        <f>(data[[#This Row],[Profit]]/data[[#This Row],[Penjualan]])*100%</f>
        <v>0.15144276409753821</v>
      </c>
      <c r="K4499" s="3"/>
    </row>
    <row r="4500" spans="1:11" ht="15.75" customHeight="1" x14ac:dyDescent="0.3">
      <c r="A4500" s="9" t="s">
        <v>2296</v>
      </c>
      <c r="B4500" s="7" t="s">
        <v>16</v>
      </c>
      <c r="C4500" s="8" t="s">
        <v>20</v>
      </c>
      <c r="D4500" s="9" t="s">
        <v>12</v>
      </c>
      <c r="E4500" s="9" t="s">
        <v>25</v>
      </c>
      <c r="F4500" s="10">
        <v>222557569</v>
      </c>
      <c r="G4500" s="9">
        <v>3</v>
      </c>
      <c r="H4500" s="10">
        <v>34194613</v>
      </c>
      <c r="I4500" s="22">
        <f>(data[[#This Row],[Profit]]/data[[#This Row],[Penjualan]])*100%</f>
        <v>0.15364390055860108</v>
      </c>
      <c r="K4500" s="3"/>
    </row>
    <row r="4501" spans="1:11" ht="15.75" customHeight="1" x14ac:dyDescent="0.3">
      <c r="A4501" s="9" t="s">
        <v>2297</v>
      </c>
      <c r="B4501" s="7" t="s">
        <v>16</v>
      </c>
      <c r="C4501" s="8" t="s">
        <v>11</v>
      </c>
      <c r="D4501" s="9" t="s">
        <v>28</v>
      </c>
      <c r="E4501" s="9" t="s">
        <v>25</v>
      </c>
      <c r="F4501" s="10">
        <v>185501013</v>
      </c>
      <c r="G4501" s="9">
        <v>2</v>
      </c>
      <c r="H4501" s="10">
        <v>22259845</v>
      </c>
      <c r="I4501" s="22">
        <f>(data[[#This Row],[Profit]]/data[[#This Row],[Penjualan]])*100%</f>
        <v>0.1199985091186537</v>
      </c>
      <c r="K4501" s="3"/>
    </row>
    <row r="4502" spans="1:11" ht="15.75" customHeight="1" x14ac:dyDescent="0.3">
      <c r="A4502" s="9" t="s">
        <v>2297</v>
      </c>
      <c r="B4502" s="7" t="s">
        <v>16</v>
      </c>
      <c r="C4502" s="8" t="s">
        <v>11</v>
      </c>
      <c r="D4502" s="9" t="s">
        <v>28</v>
      </c>
      <c r="E4502" s="9" t="s">
        <v>25</v>
      </c>
      <c r="F4502" s="10">
        <v>246330682</v>
      </c>
      <c r="G4502" s="9">
        <v>4</v>
      </c>
      <c r="H4502" s="10">
        <v>23058048</v>
      </c>
      <c r="I4502" s="22">
        <f>(data[[#This Row],[Profit]]/data[[#This Row],[Penjualan]])*100%</f>
        <v>9.3606073806104265E-2</v>
      </c>
      <c r="K4502" s="3"/>
    </row>
    <row r="4503" spans="1:11" ht="15.75" customHeight="1" x14ac:dyDescent="0.3">
      <c r="A4503" s="9" t="s">
        <v>2297</v>
      </c>
      <c r="B4503" s="7" t="s">
        <v>16</v>
      </c>
      <c r="C4503" s="8" t="s">
        <v>11</v>
      </c>
      <c r="D4503" s="9" t="s">
        <v>28</v>
      </c>
      <c r="E4503" s="9" t="s">
        <v>25</v>
      </c>
      <c r="F4503" s="10">
        <v>95377439</v>
      </c>
      <c r="G4503" s="9">
        <v>3</v>
      </c>
      <c r="H4503" s="10">
        <v>21990826</v>
      </c>
      <c r="I4503" s="22">
        <f>(data[[#This Row],[Profit]]/data[[#This Row],[Penjualan]])*100%</f>
        <v>0.23056632921334783</v>
      </c>
      <c r="K4503" s="3"/>
    </row>
    <row r="4504" spans="1:11" ht="15.75" customHeight="1" x14ac:dyDescent="0.3">
      <c r="A4504" s="9" t="s">
        <v>2298</v>
      </c>
      <c r="B4504" s="7" t="s">
        <v>16</v>
      </c>
      <c r="C4504" s="8" t="s">
        <v>20</v>
      </c>
      <c r="D4504" s="9" t="s">
        <v>28</v>
      </c>
      <c r="E4504" s="9" t="s">
        <v>26</v>
      </c>
      <c r="F4504" s="10">
        <v>98040815</v>
      </c>
      <c r="G4504" s="9">
        <v>2</v>
      </c>
      <c r="H4504" s="10">
        <v>22779977</v>
      </c>
      <c r="I4504" s="22">
        <f>(data[[#This Row],[Profit]]/data[[#This Row],[Penjualan]])*100%</f>
        <v>0.23235197504223112</v>
      </c>
      <c r="K4504" s="3"/>
    </row>
    <row r="4505" spans="1:11" ht="15.75" customHeight="1" x14ac:dyDescent="0.3">
      <c r="A4505" s="9" t="s">
        <v>2298</v>
      </c>
      <c r="B4505" s="7" t="s">
        <v>16</v>
      </c>
      <c r="C4505" s="8" t="s">
        <v>20</v>
      </c>
      <c r="D4505" s="9" t="s">
        <v>28</v>
      </c>
      <c r="E4505" s="9" t="s">
        <v>26</v>
      </c>
      <c r="F4505" s="10">
        <v>187401015</v>
      </c>
      <c r="G4505" s="9">
        <v>3</v>
      </c>
      <c r="H4505" s="10">
        <v>17599879</v>
      </c>
      <c r="I4505" s="22">
        <f>(data[[#This Row],[Profit]]/data[[#This Row],[Penjualan]])*100%</f>
        <v>9.3915601257549219E-2</v>
      </c>
      <c r="K4505" s="3"/>
    </row>
    <row r="4506" spans="1:11" ht="15.75" customHeight="1" x14ac:dyDescent="0.3">
      <c r="A4506" s="9" t="s">
        <v>2299</v>
      </c>
      <c r="B4506" s="7" t="s">
        <v>10</v>
      </c>
      <c r="C4506" s="8" t="s">
        <v>17</v>
      </c>
      <c r="D4506" s="9" t="s">
        <v>28</v>
      </c>
      <c r="E4506" s="9" t="s">
        <v>25</v>
      </c>
      <c r="F4506" s="10">
        <v>123170779</v>
      </c>
      <c r="G4506" s="9">
        <v>4</v>
      </c>
      <c r="H4506" s="10">
        <v>19150220</v>
      </c>
      <c r="I4506" s="22">
        <f>(data[[#This Row],[Profit]]/data[[#This Row],[Penjualan]])*100%</f>
        <v>0.15547697396636584</v>
      </c>
      <c r="K4506" s="3"/>
    </row>
    <row r="4507" spans="1:11" ht="15.75" customHeight="1" x14ac:dyDescent="0.3">
      <c r="A4507" s="9" t="s">
        <v>2299</v>
      </c>
      <c r="B4507" s="7" t="s">
        <v>10</v>
      </c>
      <c r="C4507" s="8" t="s">
        <v>17</v>
      </c>
      <c r="D4507" s="9" t="s">
        <v>28</v>
      </c>
      <c r="E4507" s="9" t="s">
        <v>25</v>
      </c>
      <c r="F4507" s="10">
        <v>167927292</v>
      </c>
      <c r="G4507" s="9">
        <v>3</v>
      </c>
      <c r="H4507" s="10">
        <v>21102999</v>
      </c>
      <c r="I4507" s="22">
        <f>(data[[#This Row],[Profit]]/data[[#This Row],[Penjualan]])*100%</f>
        <v>0.12566747637423939</v>
      </c>
      <c r="K4507" s="3"/>
    </row>
    <row r="4508" spans="1:11" ht="15.75" customHeight="1" x14ac:dyDescent="0.3">
      <c r="A4508" s="9" t="s">
        <v>2300</v>
      </c>
      <c r="B4508" s="7" t="s">
        <v>10</v>
      </c>
      <c r="C4508" s="8" t="s">
        <v>20</v>
      </c>
      <c r="D4508" s="9" t="s">
        <v>28</v>
      </c>
      <c r="E4508" s="9" t="s">
        <v>25</v>
      </c>
      <c r="F4508" s="10">
        <v>192183864</v>
      </c>
      <c r="G4508" s="9">
        <v>3</v>
      </c>
      <c r="H4508" s="10">
        <v>12342321</v>
      </c>
      <c r="I4508" s="22">
        <f>(data[[#This Row],[Profit]]/data[[#This Row],[Penjualan]])*100%</f>
        <v>6.422142183591438E-2</v>
      </c>
      <c r="K4508" s="3"/>
    </row>
    <row r="4509" spans="1:11" ht="15.75" customHeight="1" x14ac:dyDescent="0.3">
      <c r="A4509" s="9" t="s">
        <v>2300</v>
      </c>
      <c r="B4509" s="7" t="s">
        <v>10</v>
      </c>
      <c r="C4509" s="8" t="s">
        <v>20</v>
      </c>
      <c r="D4509" s="9" t="s">
        <v>28</v>
      </c>
      <c r="E4509" s="9" t="s">
        <v>25</v>
      </c>
      <c r="F4509" s="10">
        <v>211871001</v>
      </c>
      <c r="G4509" s="9">
        <v>3</v>
      </c>
      <c r="H4509" s="10">
        <v>30044324</v>
      </c>
      <c r="I4509" s="22">
        <f>(data[[#This Row],[Profit]]/data[[#This Row],[Penjualan]])*100%</f>
        <v>0.14180479564544088</v>
      </c>
      <c r="K4509" s="3"/>
    </row>
    <row r="4510" spans="1:11" ht="15.75" customHeight="1" x14ac:dyDescent="0.3">
      <c r="A4510" s="9" t="s">
        <v>2301</v>
      </c>
      <c r="B4510" s="7" t="s">
        <v>10</v>
      </c>
      <c r="C4510" s="8" t="s">
        <v>20</v>
      </c>
      <c r="D4510" s="9" t="s">
        <v>18</v>
      </c>
      <c r="E4510" s="9" t="s">
        <v>30</v>
      </c>
      <c r="F4510" s="10">
        <v>174961890</v>
      </c>
      <c r="G4510" s="9">
        <v>5</v>
      </c>
      <c r="H4510" s="10">
        <v>14555783</v>
      </c>
      <c r="I4510" s="22">
        <f>(data[[#This Row],[Profit]]/data[[#This Row],[Penjualan]])*100%</f>
        <v>8.3194020137756855E-2</v>
      </c>
      <c r="K4510" s="3"/>
    </row>
    <row r="4511" spans="1:11" ht="15.75" customHeight="1" x14ac:dyDescent="0.3">
      <c r="A4511" s="9" t="s">
        <v>2302</v>
      </c>
      <c r="B4511" s="7" t="s">
        <v>14</v>
      </c>
      <c r="C4511" s="8" t="s">
        <v>20</v>
      </c>
      <c r="D4511" s="9" t="s">
        <v>12</v>
      </c>
      <c r="E4511" s="9" t="s">
        <v>26</v>
      </c>
      <c r="F4511" s="10">
        <v>197235755</v>
      </c>
      <c r="G4511" s="9">
        <v>2</v>
      </c>
      <c r="H4511" s="10">
        <v>26237021</v>
      </c>
      <c r="I4511" s="22">
        <f>(data[[#This Row],[Profit]]/data[[#This Row],[Penjualan]])*100%</f>
        <v>0.13302365486420045</v>
      </c>
      <c r="K4511" s="3"/>
    </row>
    <row r="4512" spans="1:11" ht="15.75" customHeight="1" x14ac:dyDescent="0.3">
      <c r="A4512" s="9" t="s">
        <v>2303</v>
      </c>
      <c r="B4512" s="7" t="s">
        <v>14</v>
      </c>
      <c r="C4512" s="8" t="s">
        <v>20</v>
      </c>
      <c r="D4512" s="9" t="s">
        <v>18</v>
      </c>
      <c r="E4512" s="9" t="s">
        <v>30</v>
      </c>
      <c r="F4512" s="10">
        <v>198116621</v>
      </c>
      <c r="G4512" s="9">
        <v>2</v>
      </c>
      <c r="H4512" s="10">
        <v>14481144</v>
      </c>
      <c r="I4512" s="22">
        <f>(data[[#This Row],[Profit]]/data[[#This Row],[Penjualan]])*100%</f>
        <v>7.3094038889346902E-2</v>
      </c>
      <c r="K4512" s="3"/>
    </row>
    <row r="4513" spans="1:11" ht="15.75" customHeight="1" x14ac:dyDescent="0.3">
      <c r="A4513" s="9" t="s">
        <v>2304</v>
      </c>
      <c r="B4513" s="7" t="s">
        <v>14</v>
      </c>
      <c r="C4513" s="8" t="s">
        <v>20</v>
      </c>
      <c r="D4513" s="9" t="s">
        <v>12</v>
      </c>
      <c r="E4513" s="9" t="s">
        <v>25</v>
      </c>
      <c r="F4513" s="10">
        <v>109301649</v>
      </c>
      <c r="G4513" s="9">
        <v>4</v>
      </c>
      <c r="H4513" s="10">
        <v>23132381</v>
      </c>
      <c r="I4513" s="22">
        <f>(data[[#This Row],[Profit]]/data[[#This Row],[Penjualan]])*100%</f>
        <v>0.21163798727318378</v>
      </c>
      <c r="K4513" s="3"/>
    </row>
    <row r="4514" spans="1:11" ht="15.75" customHeight="1" x14ac:dyDescent="0.3">
      <c r="A4514" s="9" t="s">
        <v>2304</v>
      </c>
      <c r="B4514" s="7" t="s">
        <v>10</v>
      </c>
      <c r="C4514" s="8" t="s">
        <v>20</v>
      </c>
      <c r="D4514" s="9" t="s">
        <v>12</v>
      </c>
      <c r="E4514" s="9" t="s">
        <v>25</v>
      </c>
      <c r="F4514" s="10">
        <v>226377084</v>
      </c>
      <c r="G4514" s="9">
        <v>3</v>
      </c>
      <c r="H4514" s="10">
        <v>27132190</v>
      </c>
      <c r="I4514" s="22">
        <f>(data[[#This Row],[Profit]]/data[[#This Row],[Penjualan]])*100%</f>
        <v>0.11985396012963927</v>
      </c>
      <c r="K4514" s="3"/>
    </row>
    <row r="4515" spans="1:11" ht="15.75" customHeight="1" x14ac:dyDescent="0.3">
      <c r="A4515" s="9" t="s">
        <v>2305</v>
      </c>
      <c r="B4515" s="7" t="s">
        <v>10</v>
      </c>
      <c r="C4515" s="8" t="s">
        <v>20</v>
      </c>
      <c r="D4515" s="9" t="s">
        <v>18</v>
      </c>
      <c r="E4515" s="9" t="s">
        <v>25</v>
      </c>
      <c r="F4515" s="10">
        <v>200272084</v>
      </c>
      <c r="G4515" s="9">
        <v>5</v>
      </c>
      <c r="H4515" s="10">
        <v>15995839</v>
      </c>
      <c r="I4515" s="22">
        <f>(data[[#This Row],[Profit]]/data[[#This Row],[Penjualan]])*100%</f>
        <v>7.98705375233425E-2</v>
      </c>
      <c r="K4515" s="3"/>
    </row>
    <row r="4516" spans="1:11" ht="15.75" customHeight="1" x14ac:dyDescent="0.3">
      <c r="A4516" s="9" t="s">
        <v>2305</v>
      </c>
      <c r="B4516" s="7" t="s">
        <v>10</v>
      </c>
      <c r="C4516" s="8" t="s">
        <v>20</v>
      </c>
      <c r="D4516" s="9" t="s">
        <v>18</v>
      </c>
      <c r="E4516" s="9" t="s">
        <v>25</v>
      </c>
      <c r="F4516" s="10">
        <v>125515004</v>
      </c>
      <c r="G4516" s="9">
        <v>2</v>
      </c>
      <c r="H4516" s="10">
        <v>13799134</v>
      </c>
      <c r="I4516" s="22">
        <f>(data[[#This Row],[Profit]]/data[[#This Row],[Penjualan]])*100%</f>
        <v>0.10994011520726239</v>
      </c>
      <c r="K4516" s="3"/>
    </row>
    <row r="4517" spans="1:11" ht="15.75" customHeight="1" x14ac:dyDescent="0.3">
      <c r="A4517" s="9" t="s">
        <v>2306</v>
      </c>
      <c r="B4517" s="7" t="s">
        <v>10</v>
      </c>
      <c r="C4517" s="8" t="s">
        <v>20</v>
      </c>
      <c r="D4517" s="9" t="s">
        <v>18</v>
      </c>
      <c r="E4517" s="9" t="s">
        <v>30</v>
      </c>
      <c r="F4517" s="10">
        <v>120312813</v>
      </c>
      <c r="G4517" s="9">
        <v>3</v>
      </c>
      <c r="H4517" s="10">
        <v>33654165</v>
      </c>
      <c r="I4517" s="22">
        <f>(data[[#This Row],[Profit]]/data[[#This Row],[Penjualan]])*100%</f>
        <v>0.27972220215647353</v>
      </c>
      <c r="K4517" s="3"/>
    </row>
    <row r="4518" spans="1:11" ht="15.75" customHeight="1" x14ac:dyDescent="0.3">
      <c r="A4518" s="9" t="s">
        <v>2306</v>
      </c>
      <c r="B4518" s="7" t="s">
        <v>14</v>
      </c>
      <c r="C4518" s="8" t="s">
        <v>20</v>
      </c>
      <c r="D4518" s="9" t="s">
        <v>18</v>
      </c>
      <c r="E4518" s="9" t="s">
        <v>30</v>
      </c>
      <c r="F4518" s="10">
        <v>92076466</v>
      </c>
      <c r="G4518" s="9">
        <v>2</v>
      </c>
      <c r="H4518" s="10">
        <v>17314052</v>
      </c>
      <c r="I4518" s="22">
        <f>(data[[#This Row],[Profit]]/data[[#This Row],[Penjualan]])*100%</f>
        <v>0.18803992759669991</v>
      </c>
      <c r="K4518" s="3"/>
    </row>
    <row r="4519" spans="1:11" ht="15.75" customHeight="1" x14ac:dyDescent="0.3">
      <c r="A4519" s="9" t="s">
        <v>2307</v>
      </c>
      <c r="B4519" s="7" t="s">
        <v>39</v>
      </c>
      <c r="C4519" s="8" t="s">
        <v>17</v>
      </c>
      <c r="D4519" s="9" t="s">
        <v>28</v>
      </c>
      <c r="E4519" s="9" t="s">
        <v>25</v>
      </c>
      <c r="F4519" s="10">
        <v>148351260</v>
      </c>
      <c r="G4519" s="9">
        <v>2</v>
      </c>
      <c r="H4519" s="10">
        <v>13665408</v>
      </c>
      <c r="I4519" s="22">
        <f>(data[[#This Row],[Profit]]/data[[#This Row],[Penjualan]])*100%</f>
        <v>9.2115213581603558E-2</v>
      </c>
      <c r="K4519" s="3"/>
    </row>
    <row r="4520" spans="1:11" ht="15.75" customHeight="1" x14ac:dyDescent="0.3">
      <c r="A4520" s="9" t="s">
        <v>2308</v>
      </c>
      <c r="B4520" s="7" t="s">
        <v>39</v>
      </c>
      <c r="C4520" s="8" t="s">
        <v>20</v>
      </c>
      <c r="D4520" s="9" t="s">
        <v>12</v>
      </c>
      <c r="E4520" s="9" t="s">
        <v>13</v>
      </c>
      <c r="F4520" s="10">
        <v>117133846</v>
      </c>
      <c r="G4520" s="9">
        <v>1</v>
      </c>
      <c r="H4520" s="10">
        <v>19318559</v>
      </c>
      <c r="I4520" s="22">
        <f>(data[[#This Row],[Profit]]/data[[#This Row],[Penjualan]])*100%</f>
        <v>0.16492721497422699</v>
      </c>
      <c r="K4520" s="3"/>
    </row>
    <row r="4521" spans="1:11" ht="15.75" customHeight="1" x14ac:dyDescent="0.3">
      <c r="A4521" s="9" t="s">
        <v>2309</v>
      </c>
      <c r="B4521" s="7" t="s">
        <v>39</v>
      </c>
      <c r="C4521" s="8" t="s">
        <v>20</v>
      </c>
      <c r="D4521" s="9" t="s">
        <v>28</v>
      </c>
      <c r="E4521" s="9" t="s">
        <v>30</v>
      </c>
      <c r="F4521" s="10">
        <v>166321890</v>
      </c>
      <c r="G4521" s="9">
        <v>1</v>
      </c>
      <c r="H4521" s="10">
        <v>22589337</v>
      </c>
      <c r="I4521" s="22">
        <f>(data[[#This Row],[Profit]]/data[[#This Row],[Penjualan]])*100%</f>
        <v>0.13581698115623866</v>
      </c>
      <c r="K4521" s="3"/>
    </row>
    <row r="4522" spans="1:11" ht="15.75" customHeight="1" x14ac:dyDescent="0.3">
      <c r="A4522" s="9" t="s">
        <v>2309</v>
      </c>
      <c r="B4522" s="7" t="s">
        <v>39</v>
      </c>
      <c r="C4522" s="8" t="s">
        <v>20</v>
      </c>
      <c r="D4522" s="9" t="s">
        <v>28</v>
      </c>
      <c r="E4522" s="9" t="s">
        <v>30</v>
      </c>
      <c r="F4522" s="10">
        <v>117389795</v>
      </c>
      <c r="G4522" s="9">
        <v>5</v>
      </c>
      <c r="H4522" s="10">
        <v>23643903</v>
      </c>
      <c r="I4522" s="22">
        <f>(data[[#This Row],[Profit]]/data[[#This Row],[Penjualan]])*100%</f>
        <v>0.20141361521246373</v>
      </c>
      <c r="K4522" s="3"/>
    </row>
    <row r="4523" spans="1:11" ht="15.75" customHeight="1" x14ac:dyDescent="0.3">
      <c r="A4523" s="9" t="s">
        <v>2309</v>
      </c>
      <c r="B4523" s="7" t="s">
        <v>39</v>
      </c>
      <c r="C4523" s="8" t="s">
        <v>20</v>
      </c>
      <c r="D4523" s="9" t="s">
        <v>28</v>
      </c>
      <c r="E4523" s="9" t="s">
        <v>30</v>
      </c>
      <c r="F4523" s="10">
        <v>181019442</v>
      </c>
      <c r="G4523" s="9">
        <v>2</v>
      </c>
      <c r="H4523" s="10">
        <v>30585404</v>
      </c>
      <c r="I4523" s="22">
        <f>(data[[#This Row],[Profit]]/data[[#This Row],[Penjualan]])*100%</f>
        <v>0.16896198365256257</v>
      </c>
      <c r="K4523" s="3"/>
    </row>
    <row r="4524" spans="1:11" ht="15.75" customHeight="1" x14ac:dyDescent="0.3">
      <c r="A4524" s="9" t="s">
        <v>2309</v>
      </c>
      <c r="B4524" s="7" t="s">
        <v>10</v>
      </c>
      <c r="C4524" s="8" t="s">
        <v>20</v>
      </c>
      <c r="D4524" s="9" t="s">
        <v>28</v>
      </c>
      <c r="E4524" s="9" t="s">
        <v>30</v>
      </c>
      <c r="F4524" s="10">
        <v>99133359</v>
      </c>
      <c r="G4524" s="9">
        <v>5</v>
      </c>
      <c r="H4524" s="10">
        <v>25221254</v>
      </c>
      <c r="I4524" s="22">
        <f>(data[[#This Row],[Profit]]/data[[#This Row],[Penjualan]])*100%</f>
        <v>0.25441742572245535</v>
      </c>
      <c r="K4524" s="3"/>
    </row>
    <row r="4525" spans="1:11" ht="15.75" customHeight="1" x14ac:dyDescent="0.3">
      <c r="A4525" s="9" t="s">
        <v>2309</v>
      </c>
      <c r="B4525" s="7" t="s">
        <v>10</v>
      </c>
      <c r="C4525" s="8" t="s">
        <v>20</v>
      </c>
      <c r="D4525" s="9" t="s">
        <v>28</v>
      </c>
      <c r="E4525" s="9" t="s">
        <v>30</v>
      </c>
      <c r="F4525" s="10">
        <v>130404984</v>
      </c>
      <c r="G4525" s="9">
        <v>4</v>
      </c>
      <c r="H4525" s="10">
        <v>26403940</v>
      </c>
      <c r="I4525" s="22">
        <f>(data[[#This Row],[Profit]]/data[[#This Row],[Penjualan]])*100%</f>
        <v>0.20247646362964164</v>
      </c>
      <c r="K4525" s="3"/>
    </row>
    <row r="4526" spans="1:11" ht="15.75" customHeight="1" x14ac:dyDescent="0.3">
      <c r="A4526" s="9" t="s">
        <v>2309</v>
      </c>
      <c r="B4526" s="7" t="s">
        <v>10</v>
      </c>
      <c r="C4526" s="8" t="s">
        <v>20</v>
      </c>
      <c r="D4526" s="9" t="s">
        <v>28</v>
      </c>
      <c r="E4526" s="9" t="s">
        <v>30</v>
      </c>
      <c r="F4526" s="10">
        <v>196802672</v>
      </c>
      <c r="G4526" s="9">
        <v>2</v>
      </c>
      <c r="H4526" s="10">
        <v>21730802</v>
      </c>
      <c r="I4526" s="22">
        <f>(data[[#This Row],[Profit]]/data[[#This Row],[Penjualan]])*100%</f>
        <v>0.110419242681827</v>
      </c>
      <c r="K4526" s="3"/>
    </row>
    <row r="4527" spans="1:11" ht="15.75" customHeight="1" x14ac:dyDescent="0.3">
      <c r="A4527" s="9" t="s">
        <v>2309</v>
      </c>
      <c r="B4527" s="7" t="s">
        <v>10</v>
      </c>
      <c r="C4527" s="8" t="s">
        <v>20</v>
      </c>
      <c r="D4527" s="9" t="s">
        <v>28</v>
      </c>
      <c r="E4527" s="9" t="s">
        <v>30</v>
      </c>
      <c r="F4527" s="10">
        <v>122348941</v>
      </c>
      <c r="G4527" s="9">
        <v>3</v>
      </c>
      <c r="H4527" s="10">
        <v>14643253</v>
      </c>
      <c r="I4527" s="22">
        <f>(data[[#This Row],[Profit]]/data[[#This Row],[Penjualan]])*100%</f>
        <v>0.11968434610316733</v>
      </c>
      <c r="K4527" s="3"/>
    </row>
    <row r="4528" spans="1:11" ht="15.75" customHeight="1" x14ac:dyDescent="0.3">
      <c r="A4528" s="9" t="s">
        <v>2310</v>
      </c>
      <c r="B4528" s="7" t="s">
        <v>10</v>
      </c>
      <c r="C4528" s="8" t="s">
        <v>20</v>
      </c>
      <c r="D4528" s="9" t="s">
        <v>28</v>
      </c>
      <c r="E4528" s="9" t="s">
        <v>26</v>
      </c>
      <c r="F4528" s="10">
        <v>155472143</v>
      </c>
      <c r="G4528" s="9">
        <v>1</v>
      </c>
      <c r="H4528" s="10">
        <v>22322002</v>
      </c>
      <c r="I4528" s="22">
        <f>(data[[#This Row],[Profit]]/data[[#This Row],[Penjualan]])*100%</f>
        <v>0.14357557289218043</v>
      </c>
      <c r="K4528" s="3"/>
    </row>
    <row r="4529" spans="1:11" ht="15.75" customHeight="1" x14ac:dyDescent="0.3">
      <c r="A4529" s="9" t="s">
        <v>2311</v>
      </c>
      <c r="B4529" s="7" t="s">
        <v>10</v>
      </c>
      <c r="C4529" s="8" t="s">
        <v>20</v>
      </c>
      <c r="D4529" s="9" t="s">
        <v>28</v>
      </c>
      <c r="E4529" s="9" t="s">
        <v>26</v>
      </c>
      <c r="F4529" s="10">
        <v>144525279</v>
      </c>
      <c r="G4529" s="9">
        <v>1</v>
      </c>
      <c r="H4529" s="10">
        <v>21044903</v>
      </c>
      <c r="I4529" s="22">
        <f>(data[[#This Row],[Profit]]/data[[#This Row],[Penjualan]])*100%</f>
        <v>0.14561399324473887</v>
      </c>
      <c r="K4529" s="3"/>
    </row>
    <row r="4530" spans="1:11" ht="15.75" customHeight="1" x14ac:dyDescent="0.3">
      <c r="A4530" s="9" t="s">
        <v>2311</v>
      </c>
      <c r="B4530" s="7" t="s">
        <v>14</v>
      </c>
      <c r="C4530" s="8" t="s">
        <v>20</v>
      </c>
      <c r="D4530" s="9" t="s">
        <v>28</v>
      </c>
      <c r="E4530" s="9" t="s">
        <v>26</v>
      </c>
      <c r="F4530" s="10">
        <v>178641742</v>
      </c>
      <c r="G4530" s="9">
        <v>2</v>
      </c>
      <c r="H4530" s="10">
        <v>22362380</v>
      </c>
      <c r="I4530" s="22">
        <f>(data[[#This Row],[Profit]]/data[[#This Row],[Penjualan]])*100%</f>
        <v>0.12518003770921579</v>
      </c>
      <c r="K4530" s="3"/>
    </row>
    <row r="4531" spans="1:11" ht="15.75" customHeight="1" x14ac:dyDescent="0.3">
      <c r="A4531" s="9" t="s">
        <v>2312</v>
      </c>
      <c r="B4531" s="7" t="s">
        <v>39</v>
      </c>
      <c r="C4531" s="8" t="s">
        <v>20</v>
      </c>
      <c r="D4531" s="9" t="s">
        <v>12</v>
      </c>
      <c r="E4531" s="9" t="s">
        <v>25</v>
      </c>
      <c r="F4531" s="10">
        <v>233643161</v>
      </c>
      <c r="G4531" s="9">
        <v>4</v>
      </c>
      <c r="H4531" s="10">
        <v>11066718</v>
      </c>
      <c r="I4531" s="22">
        <f>(data[[#This Row],[Profit]]/data[[#This Row],[Penjualan]])*100%</f>
        <v>4.7365897433650966E-2</v>
      </c>
      <c r="K4531" s="3"/>
    </row>
    <row r="4532" spans="1:11" ht="15.75" customHeight="1" x14ac:dyDescent="0.3">
      <c r="A4532" s="9" t="s">
        <v>2312</v>
      </c>
      <c r="B4532" s="7" t="s">
        <v>39</v>
      </c>
      <c r="C4532" s="8" t="s">
        <v>20</v>
      </c>
      <c r="D4532" s="9" t="s">
        <v>12</v>
      </c>
      <c r="E4532" s="9" t="s">
        <v>25</v>
      </c>
      <c r="F4532" s="10">
        <v>233652942</v>
      </c>
      <c r="G4532" s="9">
        <v>1</v>
      </c>
      <c r="H4532" s="10">
        <v>30414038</v>
      </c>
      <c r="I4532" s="22">
        <f>(data[[#This Row],[Profit]]/data[[#This Row],[Penjualan]])*100%</f>
        <v>0.13016757991431582</v>
      </c>
      <c r="K4532" s="3"/>
    </row>
    <row r="4533" spans="1:11" ht="15.75" customHeight="1" x14ac:dyDescent="0.3">
      <c r="A4533" s="9" t="s">
        <v>2313</v>
      </c>
      <c r="B4533" s="7" t="s">
        <v>39</v>
      </c>
      <c r="C4533" s="8" t="s">
        <v>20</v>
      </c>
      <c r="D4533" s="9" t="s">
        <v>12</v>
      </c>
      <c r="E4533" s="9" t="s">
        <v>13</v>
      </c>
      <c r="F4533" s="10">
        <v>96789304</v>
      </c>
      <c r="G4533" s="9">
        <v>2</v>
      </c>
      <c r="H4533" s="10">
        <v>21094883</v>
      </c>
      <c r="I4533" s="22">
        <f>(data[[#This Row],[Profit]]/data[[#This Row],[Penjualan]])*100%</f>
        <v>0.21794642722092517</v>
      </c>
      <c r="K4533" s="3"/>
    </row>
    <row r="4534" spans="1:11" ht="15.75" customHeight="1" x14ac:dyDescent="0.3">
      <c r="A4534" s="9" t="s">
        <v>2313</v>
      </c>
      <c r="B4534" s="7" t="s">
        <v>39</v>
      </c>
      <c r="C4534" s="8" t="s">
        <v>20</v>
      </c>
      <c r="D4534" s="9" t="s">
        <v>12</v>
      </c>
      <c r="E4534" s="9" t="s">
        <v>13</v>
      </c>
      <c r="F4534" s="10">
        <v>139683815</v>
      </c>
      <c r="G4534" s="9">
        <v>2</v>
      </c>
      <c r="H4534" s="10">
        <v>22094568</v>
      </c>
      <c r="I4534" s="22">
        <f>(data[[#This Row],[Profit]]/data[[#This Row],[Penjualan]])*100%</f>
        <v>0.1581755767481007</v>
      </c>
      <c r="K4534" s="3"/>
    </row>
    <row r="4535" spans="1:11" ht="15.75" customHeight="1" x14ac:dyDescent="0.3">
      <c r="A4535" s="9" t="s">
        <v>2313</v>
      </c>
      <c r="B4535" s="7" t="s">
        <v>16</v>
      </c>
      <c r="C4535" s="8" t="s">
        <v>20</v>
      </c>
      <c r="D4535" s="9" t="s">
        <v>12</v>
      </c>
      <c r="E4535" s="9" t="s">
        <v>13</v>
      </c>
      <c r="F4535" s="10">
        <v>191757540</v>
      </c>
      <c r="G4535" s="9">
        <v>1</v>
      </c>
      <c r="H4535" s="10">
        <v>31044406</v>
      </c>
      <c r="I4535" s="22">
        <f>(data[[#This Row],[Profit]]/data[[#This Row],[Penjualan]])*100%</f>
        <v>0.16189405642145804</v>
      </c>
      <c r="K4535" s="3"/>
    </row>
    <row r="4536" spans="1:11" ht="15.75" customHeight="1" x14ac:dyDescent="0.3">
      <c r="A4536" s="9" t="s">
        <v>2314</v>
      </c>
      <c r="B4536" s="7" t="s">
        <v>16</v>
      </c>
      <c r="C4536" s="8" t="s">
        <v>20</v>
      </c>
      <c r="D4536" s="9" t="s">
        <v>28</v>
      </c>
      <c r="E4536" s="9" t="s">
        <v>13</v>
      </c>
      <c r="F4536" s="10">
        <v>136472408</v>
      </c>
      <c r="G4536" s="9">
        <v>1</v>
      </c>
      <c r="H4536" s="10">
        <v>16587761</v>
      </c>
      <c r="I4536" s="22">
        <f>(data[[#This Row],[Profit]]/data[[#This Row],[Penjualan]])*100%</f>
        <v>0.12154662794548185</v>
      </c>
      <c r="K4536" s="3"/>
    </row>
    <row r="4537" spans="1:11" ht="15.75" customHeight="1" x14ac:dyDescent="0.3">
      <c r="A4537" s="9" t="s">
        <v>2314</v>
      </c>
      <c r="B4537" s="7" t="s">
        <v>16</v>
      </c>
      <c r="C4537" s="8" t="s">
        <v>20</v>
      </c>
      <c r="D4537" s="9" t="s">
        <v>28</v>
      </c>
      <c r="E4537" s="9" t="s">
        <v>13</v>
      </c>
      <c r="F4537" s="10">
        <v>104146490</v>
      </c>
      <c r="G4537" s="9">
        <v>2</v>
      </c>
      <c r="H4537" s="10">
        <v>21933611</v>
      </c>
      <c r="I4537" s="22">
        <f>(data[[#This Row],[Profit]]/data[[#This Row],[Penjualan]])*100%</f>
        <v>0.21060345864752619</v>
      </c>
      <c r="K4537" s="3"/>
    </row>
    <row r="4538" spans="1:11" ht="15.75" customHeight="1" x14ac:dyDescent="0.3">
      <c r="A4538" s="9" t="s">
        <v>2314</v>
      </c>
      <c r="B4538" s="7" t="s">
        <v>16</v>
      </c>
      <c r="C4538" s="8" t="s">
        <v>20</v>
      </c>
      <c r="D4538" s="9" t="s">
        <v>28</v>
      </c>
      <c r="E4538" s="9" t="s">
        <v>13</v>
      </c>
      <c r="F4538" s="10">
        <v>139992300</v>
      </c>
      <c r="G4538" s="9">
        <v>2</v>
      </c>
      <c r="H4538" s="10">
        <v>14378677</v>
      </c>
      <c r="I4538" s="22">
        <f>(data[[#This Row],[Profit]]/data[[#This Row],[Penjualan]])*100%</f>
        <v>0.10271048479094921</v>
      </c>
      <c r="K4538" s="3"/>
    </row>
    <row r="4539" spans="1:11" ht="15.75" customHeight="1" x14ac:dyDescent="0.3">
      <c r="A4539" s="9" t="s">
        <v>2314</v>
      </c>
      <c r="B4539" s="7" t="s">
        <v>16</v>
      </c>
      <c r="C4539" s="8" t="s">
        <v>20</v>
      </c>
      <c r="D4539" s="9" t="s">
        <v>28</v>
      </c>
      <c r="E4539" s="9" t="s">
        <v>13</v>
      </c>
      <c r="F4539" s="10">
        <v>118227303</v>
      </c>
      <c r="G4539" s="9">
        <v>3</v>
      </c>
      <c r="H4539" s="10">
        <v>29426370</v>
      </c>
      <c r="I4539" s="22">
        <f>(data[[#This Row],[Profit]]/data[[#This Row],[Penjualan]])*100%</f>
        <v>0.2488965683332893</v>
      </c>
      <c r="K4539" s="3"/>
    </row>
    <row r="4540" spans="1:11" ht="15.75" customHeight="1" x14ac:dyDescent="0.3">
      <c r="A4540" s="9" t="s">
        <v>2315</v>
      </c>
      <c r="B4540" s="7" t="s">
        <v>14</v>
      </c>
      <c r="C4540" s="8" t="s">
        <v>17</v>
      </c>
      <c r="D4540" s="9" t="s">
        <v>28</v>
      </c>
      <c r="E4540" s="9" t="s">
        <v>30</v>
      </c>
      <c r="F4540" s="10">
        <v>146904547</v>
      </c>
      <c r="G4540" s="9">
        <v>4</v>
      </c>
      <c r="H4540" s="10">
        <v>14361553</v>
      </c>
      <c r="I4540" s="22">
        <f>(data[[#This Row],[Profit]]/data[[#This Row],[Penjualan]])*100%</f>
        <v>9.7761119674532604E-2</v>
      </c>
      <c r="K4540" s="3"/>
    </row>
    <row r="4541" spans="1:11" ht="15.75" customHeight="1" x14ac:dyDescent="0.3">
      <c r="A4541" s="9" t="s">
        <v>2316</v>
      </c>
      <c r="B4541" s="7" t="s">
        <v>14</v>
      </c>
      <c r="C4541" s="8" t="s">
        <v>20</v>
      </c>
      <c r="D4541" s="9" t="s">
        <v>28</v>
      </c>
      <c r="E4541" s="9" t="s">
        <v>25</v>
      </c>
      <c r="F4541" s="10">
        <v>142726113</v>
      </c>
      <c r="G4541" s="9">
        <v>1</v>
      </c>
      <c r="H4541" s="10">
        <v>23760477</v>
      </c>
      <c r="I4541" s="22">
        <f>(data[[#This Row],[Profit]]/data[[#This Row],[Penjualan]])*100%</f>
        <v>0.16647603231512373</v>
      </c>
      <c r="K4541" s="3"/>
    </row>
    <row r="4542" spans="1:11" ht="15.75" customHeight="1" x14ac:dyDescent="0.3">
      <c r="A4542" s="9" t="s">
        <v>2316</v>
      </c>
      <c r="B4542" s="7" t="s">
        <v>14</v>
      </c>
      <c r="C4542" s="8" t="s">
        <v>20</v>
      </c>
      <c r="D4542" s="9" t="s">
        <v>28</v>
      </c>
      <c r="E4542" s="9" t="s">
        <v>25</v>
      </c>
      <c r="F4542" s="10">
        <v>153889968</v>
      </c>
      <c r="G4542" s="9">
        <v>3</v>
      </c>
      <c r="H4542" s="10">
        <v>19898195</v>
      </c>
      <c r="I4542" s="22">
        <f>(data[[#This Row],[Profit]]/data[[#This Row],[Penjualan]])*100%</f>
        <v>0.12930144348330749</v>
      </c>
      <c r="K4542" s="3"/>
    </row>
    <row r="4543" spans="1:11" ht="15.75" customHeight="1" x14ac:dyDescent="0.3">
      <c r="A4543" s="9" t="s">
        <v>2316</v>
      </c>
      <c r="B4543" s="7" t="s">
        <v>14</v>
      </c>
      <c r="C4543" s="8" t="s">
        <v>20</v>
      </c>
      <c r="D4543" s="9" t="s">
        <v>28</v>
      </c>
      <c r="E4543" s="9" t="s">
        <v>25</v>
      </c>
      <c r="F4543" s="10">
        <v>176055772</v>
      </c>
      <c r="G4543" s="9">
        <v>4</v>
      </c>
      <c r="H4543" s="10">
        <v>32562986</v>
      </c>
      <c r="I4543" s="22">
        <f>(data[[#This Row],[Profit]]/data[[#This Row],[Penjualan]])*100%</f>
        <v>0.18495835512851008</v>
      </c>
      <c r="K4543" s="3"/>
    </row>
    <row r="4544" spans="1:11" ht="15.75" customHeight="1" x14ac:dyDescent="0.3">
      <c r="A4544" s="9" t="s">
        <v>2316</v>
      </c>
      <c r="B4544" s="7" t="s">
        <v>10</v>
      </c>
      <c r="C4544" s="8" t="s">
        <v>20</v>
      </c>
      <c r="D4544" s="9" t="s">
        <v>28</v>
      </c>
      <c r="E4544" s="9" t="s">
        <v>25</v>
      </c>
      <c r="F4544" s="10">
        <v>119284803</v>
      </c>
      <c r="G4544" s="9">
        <v>2</v>
      </c>
      <c r="H4544" s="10">
        <v>26396346</v>
      </c>
      <c r="I4544" s="22">
        <f>(data[[#This Row],[Profit]]/data[[#This Row],[Penjualan]])*100%</f>
        <v>0.22128842347168062</v>
      </c>
      <c r="K4544" s="3"/>
    </row>
    <row r="4545" spans="1:11" ht="15.75" customHeight="1" x14ac:dyDescent="0.3">
      <c r="A4545" s="9" t="s">
        <v>2316</v>
      </c>
      <c r="B4545" s="7" t="s">
        <v>10</v>
      </c>
      <c r="C4545" s="8" t="s">
        <v>20</v>
      </c>
      <c r="D4545" s="9" t="s">
        <v>28</v>
      </c>
      <c r="E4545" s="9" t="s">
        <v>25</v>
      </c>
      <c r="F4545" s="10">
        <v>105246013</v>
      </c>
      <c r="G4545" s="9">
        <v>4</v>
      </c>
      <c r="H4545" s="10">
        <v>31439593</v>
      </c>
      <c r="I4545" s="22">
        <f>(data[[#This Row],[Profit]]/data[[#This Row],[Penjualan]])*100%</f>
        <v>0.29872478874805453</v>
      </c>
      <c r="K4545" s="3"/>
    </row>
    <row r="4546" spans="1:11" ht="15.75" customHeight="1" x14ac:dyDescent="0.3">
      <c r="A4546" s="9" t="s">
        <v>2317</v>
      </c>
      <c r="B4546" s="7" t="s">
        <v>10</v>
      </c>
      <c r="C4546" s="8" t="s">
        <v>17</v>
      </c>
      <c r="D4546" s="9" t="s">
        <v>28</v>
      </c>
      <c r="E4546" s="9" t="s">
        <v>30</v>
      </c>
      <c r="F4546" s="10">
        <v>219063013</v>
      </c>
      <c r="G4546" s="9">
        <v>5</v>
      </c>
      <c r="H4546" s="10">
        <v>32042404</v>
      </c>
      <c r="I4546" s="22">
        <f>(data[[#This Row],[Profit]]/data[[#This Row],[Penjualan]])*100%</f>
        <v>0.14627026060305306</v>
      </c>
      <c r="K4546" s="3"/>
    </row>
    <row r="4547" spans="1:11" ht="15.75" customHeight="1" x14ac:dyDescent="0.3">
      <c r="A4547" s="9" t="s">
        <v>2318</v>
      </c>
      <c r="B4547" s="7" t="s">
        <v>14</v>
      </c>
      <c r="C4547" s="8" t="s">
        <v>21</v>
      </c>
      <c r="D4547" s="9" t="s">
        <v>28</v>
      </c>
      <c r="E4547" s="9" t="s">
        <v>26</v>
      </c>
      <c r="F4547" s="10">
        <v>210356503</v>
      </c>
      <c r="G4547" s="9">
        <v>5</v>
      </c>
      <c r="H4547" s="10">
        <v>13179392</v>
      </c>
      <c r="I4547" s="22">
        <f>(data[[#This Row],[Profit]]/data[[#This Row],[Penjualan]])*100%</f>
        <v>6.2652648299634447E-2</v>
      </c>
      <c r="K4547" s="3"/>
    </row>
    <row r="4548" spans="1:11" ht="15.75" customHeight="1" x14ac:dyDescent="0.3">
      <c r="A4548" s="9" t="s">
        <v>2319</v>
      </c>
      <c r="B4548" s="7" t="s">
        <v>14</v>
      </c>
      <c r="C4548" s="8" t="s">
        <v>20</v>
      </c>
      <c r="D4548" s="9" t="s">
        <v>12</v>
      </c>
      <c r="E4548" s="9" t="s">
        <v>30</v>
      </c>
      <c r="F4548" s="10">
        <v>240517114</v>
      </c>
      <c r="G4548" s="9">
        <v>2</v>
      </c>
      <c r="H4548" s="10">
        <v>32513597</v>
      </c>
      <c r="I4548" s="22">
        <f>(data[[#This Row],[Profit]]/data[[#This Row],[Penjualan]])*100%</f>
        <v>0.1351820519516129</v>
      </c>
      <c r="K4548" s="3"/>
    </row>
    <row r="4549" spans="1:11" ht="15.75" customHeight="1" x14ac:dyDescent="0.3">
      <c r="A4549" s="9" t="s">
        <v>2319</v>
      </c>
      <c r="B4549" s="7" t="s">
        <v>14</v>
      </c>
      <c r="C4549" s="8" t="s">
        <v>20</v>
      </c>
      <c r="D4549" s="9" t="s">
        <v>12</v>
      </c>
      <c r="E4549" s="9" t="s">
        <v>30</v>
      </c>
      <c r="F4549" s="10">
        <v>232336904</v>
      </c>
      <c r="G4549" s="9">
        <v>3</v>
      </c>
      <c r="H4549" s="10">
        <v>32784068</v>
      </c>
      <c r="I4549" s="22">
        <f>(data[[#This Row],[Profit]]/data[[#This Row],[Penjualan]])*100%</f>
        <v>0.14110572808528085</v>
      </c>
      <c r="K4549" s="3"/>
    </row>
    <row r="4550" spans="1:11" ht="15.75" customHeight="1" x14ac:dyDescent="0.3">
      <c r="A4550" s="9" t="s">
        <v>2319</v>
      </c>
      <c r="B4550" s="7" t="s">
        <v>39</v>
      </c>
      <c r="C4550" s="8" t="s">
        <v>20</v>
      </c>
      <c r="D4550" s="9" t="s">
        <v>12</v>
      </c>
      <c r="E4550" s="9" t="s">
        <v>30</v>
      </c>
      <c r="F4550" s="10">
        <v>148337665</v>
      </c>
      <c r="G4550" s="9">
        <v>1</v>
      </c>
      <c r="H4550" s="10">
        <v>23133322</v>
      </c>
      <c r="I4550" s="22">
        <f>(data[[#This Row],[Profit]]/data[[#This Row],[Penjualan]])*100%</f>
        <v>0.15595042567240086</v>
      </c>
      <c r="K4550" s="3"/>
    </row>
    <row r="4551" spans="1:11" ht="15.75" customHeight="1" x14ac:dyDescent="0.3">
      <c r="A4551" s="9" t="s">
        <v>2320</v>
      </c>
      <c r="B4551" s="7" t="s">
        <v>39</v>
      </c>
      <c r="C4551" s="8" t="s">
        <v>20</v>
      </c>
      <c r="D4551" s="9" t="s">
        <v>28</v>
      </c>
      <c r="E4551" s="9" t="s">
        <v>13</v>
      </c>
      <c r="F4551" s="10">
        <v>233449887</v>
      </c>
      <c r="G4551" s="9">
        <v>1</v>
      </c>
      <c r="H4551" s="10">
        <v>25403899</v>
      </c>
      <c r="I4551" s="22">
        <f>(data[[#This Row],[Profit]]/data[[#This Row],[Penjualan]])*100%</f>
        <v>0.10881949580896563</v>
      </c>
      <c r="K4551" s="3"/>
    </row>
    <row r="4552" spans="1:11" ht="15.75" customHeight="1" x14ac:dyDescent="0.3">
      <c r="A4552" s="9" t="s">
        <v>2321</v>
      </c>
      <c r="B4552" s="7" t="s">
        <v>39</v>
      </c>
      <c r="C4552" s="8" t="s">
        <v>20</v>
      </c>
      <c r="D4552" s="9" t="s">
        <v>28</v>
      </c>
      <c r="E4552" s="9" t="s">
        <v>30</v>
      </c>
      <c r="F4552" s="10">
        <v>154205755</v>
      </c>
      <c r="G4552" s="9">
        <v>1</v>
      </c>
      <c r="H4552" s="10">
        <v>13969663</v>
      </c>
      <c r="I4552" s="22">
        <f>(data[[#This Row],[Profit]]/data[[#This Row],[Penjualan]])*100%</f>
        <v>9.0591061273945325E-2</v>
      </c>
      <c r="K4552" s="3"/>
    </row>
    <row r="4553" spans="1:11" ht="15.75" customHeight="1" x14ac:dyDescent="0.3">
      <c r="A4553" s="9" t="s">
        <v>2322</v>
      </c>
      <c r="B4553" s="7" t="s">
        <v>14</v>
      </c>
      <c r="C4553" s="8" t="s">
        <v>11</v>
      </c>
      <c r="D4553" s="9" t="s">
        <v>28</v>
      </c>
      <c r="E4553" s="9" t="s">
        <v>25</v>
      </c>
      <c r="F4553" s="10">
        <v>145056102</v>
      </c>
      <c r="G4553" s="9">
        <v>1</v>
      </c>
      <c r="H4553" s="10">
        <v>10620622</v>
      </c>
      <c r="I4553" s="22">
        <f>(data[[#This Row],[Profit]]/data[[#This Row],[Penjualan]])*100%</f>
        <v>7.3217340419088339E-2</v>
      </c>
      <c r="K4553" s="3"/>
    </row>
    <row r="4554" spans="1:11" ht="15.75" customHeight="1" x14ac:dyDescent="0.3">
      <c r="A4554" s="9" t="s">
        <v>2322</v>
      </c>
      <c r="B4554" s="7" t="s">
        <v>16</v>
      </c>
      <c r="C4554" s="8" t="s">
        <v>11</v>
      </c>
      <c r="D4554" s="9" t="s">
        <v>28</v>
      </c>
      <c r="E4554" s="9" t="s">
        <v>25</v>
      </c>
      <c r="F4554" s="10">
        <v>90501370</v>
      </c>
      <c r="G4554" s="9">
        <v>1</v>
      </c>
      <c r="H4554" s="10">
        <v>30055922</v>
      </c>
      <c r="I4554" s="22">
        <f>(data[[#This Row],[Profit]]/data[[#This Row],[Penjualan]])*100%</f>
        <v>0.33210460791919505</v>
      </c>
      <c r="K4554" s="3"/>
    </row>
    <row r="4555" spans="1:11" ht="15.75" customHeight="1" x14ac:dyDescent="0.3">
      <c r="A4555" s="9" t="s">
        <v>2322</v>
      </c>
      <c r="B4555" s="7" t="s">
        <v>14</v>
      </c>
      <c r="C4555" s="8" t="s">
        <v>11</v>
      </c>
      <c r="D4555" s="9" t="s">
        <v>28</v>
      </c>
      <c r="E4555" s="9" t="s">
        <v>25</v>
      </c>
      <c r="F4555" s="10">
        <v>129304112</v>
      </c>
      <c r="G4555" s="9">
        <v>3</v>
      </c>
      <c r="H4555" s="10">
        <v>13371067</v>
      </c>
      <c r="I4555" s="22">
        <f>(data[[#This Row],[Profit]]/data[[#This Row],[Penjualan]])*100%</f>
        <v>0.10340790244938228</v>
      </c>
      <c r="K4555" s="3"/>
    </row>
    <row r="4556" spans="1:11" ht="15.75" customHeight="1" x14ac:dyDescent="0.3">
      <c r="A4556" s="9" t="s">
        <v>2322</v>
      </c>
      <c r="B4556" s="7" t="s">
        <v>16</v>
      </c>
      <c r="C4556" s="8" t="s">
        <v>11</v>
      </c>
      <c r="D4556" s="9" t="s">
        <v>28</v>
      </c>
      <c r="E4556" s="9" t="s">
        <v>25</v>
      </c>
      <c r="F4556" s="10">
        <v>90851903</v>
      </c>
      <c r="G4556" s="9">
        <v>3</v>
      </c>
      <c r="H4556" s="10">
        <v>10146567</v>
      </c>
      <c r="I4556" s="22">
        <f>(data[[#This Row],[Profit]]/data[[#This Row],[Penjualan]])*100%</f>
        <v>0.11168249277067978</v>
      </c>
      <c r="K4556" s="3"/>
    </row>
    <row r="4557" spans="1:11" ht="15.75" customHeight="1" x14ac:dyDescent="0.3">
      <c r="A4557" s="9" t="s">
        <v>2323</v>
      </c>
      <c r="B4557" s="7" t="s">
        <v>16</v>
      </c>
      <c r="C4557" s="8" t="s">
        <v>21</v>
      </c>
      <c r="D4557" s="9" t="s">
        <v>28</v>
      </c>
      <c r="E4557" s="9" t="s">
        <v>13</v>
      </c>
      <c r="F4557" s="10">
        <v>177901544</v>
      </c>
      <c r="G4557" s="9">
        <v>1</v>
      </c>
      <c r="H4557" s="10">
        <v>33573159</v>
      </c>
      <c r="I4557" s="22">
        <f>(data[[#This Row],[Profit]]/data[[#This Row],[Penjualan]])*100%</f>
        <v>0.18871763698689428</v>
      </c>
      <c r="K4557" s="3"/>
    </row>
    <row r="4558" spans="1:11" ht="15.75" customHeight="1" x14ac:dyDescent="0.3">
      <c r="A4558" s="9" t="s">
        <v>2323</v>
      </c>
      <c r="B4558" s="7" t="s">
        <v>16</v>
      </c>
      <c r="C4558" s="8" t="s">
        <v>21</v>
      </c>
      <c r="D4558" s="9" t="s">
        <v>28</v>
      </c>
      <c r="E4558" s="9" t="s">
        <v>13</v>
      </c>
      <c r="F4558" s="10">
        <v>90493991</v>
      </c>
      <c r="G4558" s="9">
        <v>2</v>
      </c>
      <c r="H4558" s="10">
        <v>17776991</v>
      </c>
      <c r="I4558" s="22">
        <f>(data[[#This Row],[Profit]]/data[[#This Row],[Penjualan]])*100%</f>
        <v>0.19644388321872111</v>
      </c>
      <c r="K4558" s="3"/>
    </row>
    <row r="4559" spans="1:11" ht="15.75" customHeight="1" x14ac:dyDescent="0.3">
      <c r="A4559" s="9" t="s">
        <v>2323</v>
      </c>
      <c r="B4559" s="7" t="s">
        <v>39</v>
      </c>
      <c r="C4559" s="8" t="s">
        <v>21</v>
      </c>
      <c r="D4559" s="9" t="s">
        <v>28</v>
      </c>
      <c r="E4559" s="9" t="s">
        <v>13</v>
      </c>
      <c r="F4559" s="10">
        <v>155915455</v>
      </c>
      <c r="G4559" s="9">
        <v>5</v>
      </c>
      <c r="H4559" s="10">
        <v>24857571</v>
      </c>
      <c r="I4559" s="22">
        <f>(data[[#This Row],[Profit]]/data[[#This Row],[Penjualan]])*100%</f>
        <v>0.15942980764799744</v>
      </c>
      <c r="K4559" s="3"/>
    </row>
    <row r="4560" spans="1:11" ht="15.75" customHeight="1" x14ac:dyDescent="0.3">
      <c r="A4560" s="9" t="s">
        <v>2323</v>
      </c>
      <c r="B4560" s="7" t="s">
        <v>14</v>
      </c>
      <c r="C4560" s="8" t="s">
        <v>21</v>
      </c>
      <c r="D4560" s="9" t="s">
        <v>28</v>
      </c>
      <c r="E4560" s="9" t="s">
        <v>13</v>
      </c>
      <c r="F4560" s="10">
        <v>102091760</v>
      </c>
      <c r="G4560" s="9">
        <v>5</v>
      </c>
      <c r="H4560" s="10">
        <v>24844016</v>
      </c>
      <c r="I4560" s="22">
        <f>(data[[#This Row],[Profit]]/data[[#This Row],[Penjualan]])*100%</f>
        <v>0.24334986486666504</v>
      </c>
      <c r="K4560" s="3"/>
    </row>
    <row r="4561" spans="1:11" ht="15.75" customHeight="1" x14ac:dyDescent="0.3">
      <c r="A4561" s="9" t="s">
        <v>2323</v>
      </c>
      <c r="B4561" s="7" t="s">
        <v>10</v>
      </c>
      <c r="C4561" s="8" t="s">
        <v>21</v>
      </c>
      <c r="D4561" s="9" t="s">
        <v>28</v>
      </c>
      <c r="E4561" s="9" t="s">
        <v>13</v>
      </c>
      <c r="F4561" s="10">
        <v>108193301</v>
      </c>
      <c r="G4561" s="9">
        <v>2</v>
      </c>
      <c r="H4561" s="10">
        <v>12387600</v>
      </c>
      <c r="I4561" s="22">
        <f>(data[[#This Row],[Profit]]/data[[#This Row],[Penjualan]])*100%</f>
        <v>0.11449507396026302</v>
      </c>
      <c r="K4561" s="3"/>
    </row>
    <row r="4562" spans="1:11" ht="15.75" customHeight="1" x14ac:dyDescent="0.3">
      <c r="A4562" s="9" t="s">
        <v>2324</v>
      </c>
      <c r="B4562" s="7" t="s">
        <v>10</v>
      </c>
      <c r="C4562" s="8" t="s">
        <v>20</v>
      </c>
      <c r="D4562" s="9" t="s">
        <v>18</v>
      </c>
      <c r="E4562" s="9" t="s">
        <v>13</v>
      </c>
      <c r="F4562" s="10">
        <v>107628731</v>
      </c>
      <c r="G4562" s="9">
        <v>3</v>
      </c>
      <c r="H4562" s="10">
        <v>24238726</v>
      </c>
      <c r="I4562" s="22">
        <f>(data[[#This Row],[Profit]]/data[[#This Row],[Penjualan]])*100%</f>
        <v>0.22520683626753901</v>
      </c>
      <c r="K4562" s="3"/>
    </row>
    <row r="4563" spans="1:11" ht="15.75" customHeight="1" x14ac:dyDescent="0.3">
      <c r="A4563" s="9" t="s">
        <v>2324</v>
      </c>
      <c r="B4563" s="7" t="s">
        <v>39</v>
      </c>
      <c r="C4563" s="8" t="s">
        <v>20</v>
      </c>
      <c r="D4563" s="9" t="s">
        <v>18</v>
      </c>
      <c r="E4563" s="9" t="s">
        <v>13</v>
      </c>
      <c r="F4563" s="10">
        <v>159890928</v>
      </c>
      <c r="G4563" s="9">
        <v>1</v>
      </c>
      <c r="H4563" s="10">
        <v>17936095</v>
      </c>
      <c r="I4563" s="22">
        <f>(data[[#This Row],[Profit]]/data[[#This Row],[Penjualan]])*100%</f>
        <v>0.11217706485511172</v>
      </c>
      <c r="K4563" s="3"/>
    </row>
    <row r="4564" spans="1:11" ht="15.75" customHeight="1" x14ac:dyDescent="0.3">
      <c r="A4564" s="9" t="s">
        <v>2324</v>
      </c>
      <c r="B4564" s="7" t="s">
        <v>39</v>
      </c>
      <c r="C4564" s="8" t="s">
        <v>20</v>
      </c>
      <c r="D4564" s="9" t="s">
        <v>18</v>
      </c>
      <c r="E4564" s="9" t="s">
        <v>13</v>
      </c>
      <c r="F4564" s="10">
        <v>219045539</v>
      </c>
      <c r="G4564" s="9">
        <v>2</v>
      </c>
      <c r="H4564" s="10">
        <v>25891758</v>
      </c>
      <c r="I4564" s="22">
        <f>(data[[#This Row],[Profit]]/data[[#This Row],[Penjualan]])*100%</f>
        <v>0.11820262634976555</v>
      </c>
      <c r="K4564" s="3"/>
    </row>
    <row r="4565" spans="1:11" ht="15.75" customHeight="1" x14ac:dyDescent="0.3">
      <c r="A4565" s="9" t="s">
        <v>2324</v>
      </c>
      <c r="B4565" s="7" t="s">
        <v>39</v>
      </c>
      <c r="C4565" s="8" t="s">
        <v>20</v>
      </c>
      <c r="D4565" s="9" t="s">
        <v>18</v>
      </c>
      <c r="E4565" s="9" t="s">
        <v>13</v>
      </c>
      <c r="F4565" s="10">
        <v>93068350</v>
      </c>
      <c r="G4565" s="9">
        <v>5</v>
      </c>
      <c r="H4565" s="10">
        <v>27940669</v>
      </c>
      <c r="I4565" s="22">
        <f>(data[[#This Row],[Profit]]/data[[#This Row],[Penjualan]])*100%</f>
        <v>0.30021665797233971</v>
      </c>
      <c r="K4565" s="3"/>
    </row>
    <row r="4566" spans="1:11" ht="15.75" customHeight="1" x14ac:dyDescent="0.3">
      <c r="A4566" s="9" t="s">
        <v>2325</v>
      </c>
      <c r="B4566" s="7" t="s">
        <v>10</v>
      </c>
      <c r="C4566" s="8" t="s">
        <v>20</v>
      </c>
      <c r="D4566" s="9" t="s">
        <v>12</v>
      </c>
      <c r="E4566" s="9" t="s">
        <v>13</v>
      </c>
      <c r="F4566" s="10">
        <v>139968545</v>
      </c>
      <c r="G4566" s="9">
        <v>4</v>
      </c>
      <c r="H4566" s="10">
        <v>20007758</v>
      </c>
      <c r="I4566" s="22">
        <f>(data[[#This Row],[Profit]]/data[[#This Row],[Penjualan]])*100%</f>
        <v>0.14294467374794814</v>
      </c>
      <c r="K4566" s="3"/>
    </row>
    <row r="4567" spans="1:11" ht="15.75" customHeight="1" x14ac:dyDescent="0.3">
      <c r="A4567" s="9" t="s">
        <v>2326</v>
      </c>
      <c r="B4567" s="7" t="s">
        <v>16</v>
      </c>
      <c r="C4567" s="8" t="s">
        <v>11</v>
      </c>
      <c r="D4567" s="9" t="s">
        <v>28</v>
      </c>
      <c r="E4567" s="9" t="s">
        <v>30</v>
      </c>
      <c r="F4567" s="10">
        <v>174792135</v>
      </c>
      <c r="G4567" s="9">
        <v>1</v>
      </c>
      <c r="H4567" s="10">
        <v>34820457</v>
      </c>
      <c r="I4567" s="22">
        <f>(data[[#This Row],[Profit]]/data[[#This Row],[Penjualan]])*100%</f>
        <v>0.19921066242482821</v>
      </c>
      <c r="K4567" s="3"/>
    </row>
    <row r="4568" spans="1:11" ht="15.75" customHeight="1" x14ac:dyDescent="0.3">
      <c r="A4568" s="9" t="s">
        <v>2326</v>
      </c>
      <c r="B4568" s="7" t="s">
        <v>16</v>
      </c>
      <c r="C4568" s="8" t="s">
        <v>11</v>
      </c>
      <c r="D4568" s="9" t="s">
        <v>28</v>
      </c>
      <c r="E4568" s="9" t="s">
        <v>30</v>
      </c>
      <c r="F4568" s="10">
        <v>218922699</v>
      </c>
      <c r="G4568" s="9">
        <v>3</v>
      </c>
      <c r="H4568" s="10">
        <v>26865755</v>
      </c>
      <c r="I4568" s="22">
        <f>(data[[#This Row],[Profit]]/data[[#This Row],[Penjualan]])*100%</f>
        <v>0.12271799645590885</v>
      </c>
      <c r="K4568" s="3"/>
    </row>
    <row r="4569" spans="1:11" ht="15.75" customHeight="1" x14ac:dyDescent="0.3">
      <c r="A4569" s="9" t="s">
        <v>2327</v>
      </c>
      <c r="B4569" s="7" t="s">
        <v>16</v>
      </c>
      <c r="C4569" s="8" t="s">
        <v>11</v>
      </c>
      <c r="D4569" s="9" t="s">
        <v>28</v>
      </c>
      <c r="E4569" s="9" t="s">
        <v>25</v>
      </c>
      <c r="F4569" s="10">
        <v>121440181</v>
      </c>
      <c r="G4569" s="9">
        <v>4</v>
      </c>
      <c r="H4569" s="10">
        <v>11391126</v>
      </c>
      <c r="I4569" s="22">
        <f>(data[[#This Row],[Profit]]/data[[#This Row],[Penjualan]])*100%</f>
        <v>9.38003048595588E-2</v>
      </c>
      <c r="K4569" s="3"/>
    </row>
    <row r="4570" spans="1:11" ht="15.75" customHeight="1" x14ac:dyDescent="0.3">
      <c r="A4570" s="9" t="s">
        <v>2327</v>
      </c>
      <c r="B4570" s="7" t="s">
        <v>16</v>
      </c>
      <c r="C4570" s="8" t="s">
        <v>11</v>
      </c>
      <c r="D4570" s="9" t="s">
        <v>28</v>
      </c>
      <c r="E4570" s="9" t="s">
        <v>25</v>
      </c>
      <c r="F4570" s="10">
        <v>216900791</v>
      </c>
      <c r="G4570" s="9">
        <v>4</v>
      </c>
      <c r="H4570" s="10">
        <v>26851546</v>
      </c>
      <c r="I4570" s="22">
        <f>(data[[#This Row],[Profit]]/data[[#This Row],[Penjualan]])*100%</f>
        <v>0.12379644111118064</v>
      </c>
      <c r="K4570" s="3"/>
    </row>
    <row r="4571" spans="1:11" ht="15.75" customHeight="1" x14ac:dyDescent="0.3">
      <c r="A4571" s="9" t="s">
        <v>2327</v>
      </c>
      <c r="B4571" s="7" t="s">
        <v>10</v>
      </c>
      <c r="C4571" s="8" t="s">
        <v>11</v>
      </c>
      <c r="D4571" s="9" t="s">
        <v>28</v>
      </c>
      <c r="E4571" s="9" t="s">
        <v>25</v>
      </c>
      <c r="F4571" s="10">
        <v>207571947</v>
      </c>
      <c r="G4571" s="9">
        <v>5</v>
      </c>
      <c r="H4571" s="10">
        <v>30520969</v>
      </c>
      <c r="I4571" s="22">
        <f>(data[[#This Row],[Profit]]/data[[#This Row],[Penjualan]])*100%</f>
        <v>0.14703802436270447</v>
      </c>
      <c r="K4571" s="3"/>
    </row>
    <row r="4572" spans="1:11" ht="15.75" customHeight="1" x14ac:dyDescent="0.3">
      <c r="A4572" s="9" t="s">
        <v>2328</v>
      </c>
      <c r="B4572" s="7" t="s">
        <v>16</v>
      </c>
      <c r="C4572" s="8" t="s">
        <v>21</v>
      </c>
      <c r="D4572" s="9" t="s">
        <v>28</v>
      </c>
      <c r="E4572" s="9" t="s">
        <v>30</v>
      </c>
      <c r="F4572" s="10">
        <v>156715771</v>
      </c>
      <c r="G4572" s="9">
        <v>4</v>
      </c>
      <c r="H4572" s="10">
        <v>27987610</v>
      </c>
      <c r="I4572" s="22">
        <f>(data[[#This Row],[Profit]]/data[[#This Row],[Penjualan]])*100%</f>
        <v>0.17858834386234171</v>
      </c>
      <c r="K4572" s="3"/>
    </row>
    <row r="4573" spans="1:11" ht="15.75" customHeight="1" x14ac:dyDescent="0.3">
      <c r="A4573" s="9" t="s">
        <v>2329</v>
      </c>
      <c r="B4573" s="7" t="s">
        <v>16</v>
      </c>
      <c r="C4573" s="8" t="s">
        <v>20</v>
      </c>
      <c r="D4573" s="9" t="s">
        <v>28</v>
      </c>
      <c r="E4573" s="9" t="s">
        <v>13</v>
      </c>
      <c r="F4573" s="10">
        <v>182287772</v>
      </c>
      <c r="G4573" s="9">
        <v>4</v>
      </c>
      <c r="H4573" s="10">
        <v>15389099</v>
      </c>
      <c r="I4573" s="22">
        <f>(data[[#This Row],[Profit]]/data[[#This Row],[Penjualan]])*100%</f>
        <v>8.4422003907096962E-2</v>
      </c>
      <c r="K4573" s="3"/>
    </row>
    <row r="4574" spans="1:11" ht="15.75" customHeight="1" x14ac:dyDescent="0.3">
      <c r="A4574" s="9" t="s">
        <v>2329</v>
      </c>
      <c r="B4574" s="7" t="s">
        <v>16</v>
      </c>
      <c r="C4574" s="8" t="s">
        <v>20</v>
      </c>
      <c r="D4574" s="9" t="s">
        <v>28</v>
      </c>
      <c r="E4574" s="9" t="s">
        <v>13</v>
      </c>
      <c r="F4574" s="10">
        <v>217226805</v>
      </c>
      <c r="G4574" s="9">
        <v>2</v>
      </c>
      <c r="H4574" s="10">
        <v>11146762</v>
      </c>
      <c r="I4574" s="22">
        <f>(data[[#This Row],[Profit]]/data[[#This Row],[Penjualan]])*100%</f>
        <v>5.1313934300143117E-2</v>
      </c>
      <c r="K4574" s="3"/>
    </row>
    <row r="4575" spans="1:11" ht="15.75" customHeight="1" x14ac:dyDescent="0.3">
      <c r="A4575" s="9" t="s">
        <v>2330</v>
      </c>
      <c r="B4575" s="7" t="s">
        <v>16</v>
      </c>
      <c r="C4575" s="8" t="s">
        <v>11</v>
      </c>
      <c r="D4575" s="9" t="s">
        <v>28</v>
      </c>
      <c r="E4575" s="9" t="s">
        <v>25</v>
      </c>
      <c r="F4575" s="10">
        <v>200783555</v>
      </c>
      <c r="G4575" s="9">
        <v>2</v>
      </c>
      <c r="H4575" s="10">
        <v>27620581</v>
      </c>
      <c r="I4575" s="22">
        <f>(data[[#This Row],[Profit]]/data[[#This Row],[Penjualan]])*100%</f>
        <v>0.13756396035521934</v>
      </c>
      <c r="K4575" s="3"/>
    </row>
    <row r="4576" spans="1:11" ht="15.75" customHeight="1" x14ac:dyDescent="0.3">
      <c r="A4576" s="9" t="s">
        <v>2331</v>
      </c>
      <c r="B4576" s="7" t="s">
        <v>16</v>
      </c>
      <c r="C4576" s="8" t="s">
        <v>20</v>
      </c>
      <c r="D4576" s="9" t="s">
        <v>28</v>
      </c>
      <c r="E4576" s="9" t="s">
        <v>25</v>
      </c>
      <c r="F4576" s="10">
        <v>105975773</v>
      </c>
      <c r="G4576" s="9">
        <v>3</v>
      </c>
      <c r="H4576" s="10">
        <v>30408802</v>
      </c>
      <c r="I4576" s="22">
        <f>(data[[#This Row],[Profit]]/data[[#This Row],[Penjualan]])*100%</f>
        <v>0.28694107284312992</v>
      </c>
      <c r="K4576" s="3"/>
    </row>
    <row r="4577" spans="1:11" ht="15.75" customHeight="1" x14ac:dyDescent="0.3">
      <c r="A4577" s="9" t="s">
        <v>2332</v>
      </c>
      <c r="B4577" s="7" t="s">
        <v>14</v>
      </c>
      <c r="C4577" s="8" t="s">
        <v>17</v>
      </c>
      <c r="D4577" s="9" t="s">
        <v>18</v>
      </c>
      <c r="E4577" s="9" t="s">
        <v>25</v>
      </c>
      <c r="F4577" s="10">
        <v>206338412</v>
      </c>
      <c r="G4577" s="9">
        <v>2</v>
      </c>
      <c r="H4577" s="10">
        <v>12283796</v>
      </c>
      <c r="I4577" s="22">
        <f>(data[[#This Row],[Profit]]/data[[#This Row],[Penjualan]])*100%</f>
        <v>5.9532279428417816E-2</v>
      </c>
      <c r="K4577" s="3"/>
    </row>
    <row r="4578" spans="1:11" ht="15.75" customHeight="1" x14ac:dyDescent="0.3">
      <c r="A4578" s="9" t="s">
        <v>2333</v>
      </c>
      <c r="B4578" s="7" t="s">
        <v>14</v>
      </c>
      <c r="C4578" s="8" t="s">
        <v>20</v>
      </c>
      <c r="D4578" s="9" t="s">
        <v>28</v>
      </c>
      <c r="E4578" s="9" t="s">
        <v>30</v>
      </c>
      <c r="F4578" s="10">
        <v>204599263</v>
      </c>
      <c r="G4578" s="9">
        <v>1</v>
      </c>
      <c r="H4578" s="10">
        <v>24231373</v>
      </c>
      <c r="I4578" s="22">
        <f>(data[[#This Row],[Profit]]/data[[#This Row],[Penjualan]])*100%</f>
        <v>0.11843333472809235</v>
      </c>
      <c r="K4578" s="3"/>
    </row>
    <row r="4579" spans="1:11" ht="15.75" customHeight="1" x14ac:dyDescent="0.3">
      <c r="A4579" s="9" t="s">
        <v>2334</v>
      </c>
      <c r="B4579" s="7" t="s">
        <v>14</v>
      </c>
      <c r="C4579" s="8" t="s">
        <v>11</v>
      </c>
      <c r="D4579" s="9" t="s">
        <v>12</v>
      </c>
      <c r="E4579" s="9" t="s">
        <v>25</v>
      </c>
      <c r="F4579" s="10">
        <v>103904869</v>
      </c>
      <c r="G4579" s="9">
        <v>3</v>
      </c>
      <c r="H4579" s="10">
        <v>10604618</v>
      </c>
      <c r="I4579" s="22">
        <f>(data[[#This Row],[Profit]]/data[[#This Row],[Penjualan]])*100%</f>
        <v>0.10206083797670733</v>
      </c>
      <c r="K4579" s="3"/>
    </row>
    <row r="4580" spans="1:11" ht="15.75" customHeight="1" x14ac:dyDescent="0.3">
      <c r="A4580" s="9" t="s">
        <v>2335</v>
      </c>
      <c r="B4580" s="7" t="s">
        <v>14</v>
      </c>
      <c r="C4580" s="8" t="s">
        <v>17</v>
      </c>
      <c r="D4580" s="9" t="s">
        <v>18</v>
      </c>
      <c r="E4580" s="9" t="s">
        <v>25</v>
      </c>
      <c r="F4580" s="10">
        <v>203896138</v>
      </c>
      <c r="G4580" s="9">
        <v>4</v>
      </c>
      <c r="H4580" s="10">
        <v>12109562</v>
      </c>
      <c r="I4580" s="22">
        <f>(data[[#This Row],[Profit]]/data[[#This Row],[Penjualan]])*100%</f>
        <v>5.939083554392776E-2</v>
      </c>
      <c r="K4580" s="3"/>
    </row>
    <row r="4581" spans="1:11" ht="15.75" customHeight="1" x14ac:dyDescent="0.3">
      <c r="A4581" s="9" t="s">
        <v>2336</v>
      </c>
      <c r="B4581" s="7" t="s">
        <v>14</v>
      </c>
      <c r="C4581" s="8" t="s">
        <v>17</v>
      </c>
      <c r="D4581" s="9" t="s">
        <v>28</v>
      </c>
      <c r="E4581" s="9" t="s">
        <v>13</v>
      </c>
      <c r="F4581" s="10">
        <v>190529091</v>
      </c>
      <c r="G4581" s="9">
        <v>2</v>
      </c>
      <c r="H4581" s="10">
        <v>29070526</v>
      </c>
      <c r="I4581" s="22">
        <f>(data[[#This Row],[Profit]]/data[[#This Row],[Penjualan]])*100%</f>
        <v>0.152577886386914</v>
      </c>
      <c r="K4581" s="3"/>
    </row>
    <row r="4582" spans="1:11" ht="15.75" customHeight="1" x14ac:dyDescent="0.3">
      <c r="A4582" s="9" t="s">
        <v>2337</v>
      </c>
      <c r="B4582" s="7" t="s">
        <v>14</v>
      </c>
      <c r="C4582" s="8" t="s">
        <v>20</v>
      </c>
      <c r="D4582" s="9" t="s">
        <v>18</v>
      </c>
      <c r="E4582" s="9" t="s">
        <v>25</v>
      </c>
      <c r="F4582" s="10">
        <v>194024877</v>
      </c>
      <c r="G4582" s="9">
        <v>3</v>
      </c>
      <c r="H4582" s="10">
        <v>30319958</v>
      </c>
      <c r="I4582" s="22">
        <f>(data[[#This Row],[Profit]]/data[[#This Row],[Penjualan]])*100%</f>
        <v>0.15626840469534223</v>
      </c>
      <c r="K4582" s="3"/>
    </row>
    <row r="4583" spans="1:11" ht="15.75" customHeight="1" x14ac:dyDescent="0.3">
      <c r="A4583" s="9" t="s">
        <v>2338</v>
      </c>
      <c r="B4583" s="7" t="s">
        <v>10</v>
      </c>
      <c r="C4583" s="8" t="s">
        <v>21</v>
      </c>
      <c r="D4583" s="9" t="s">
        <v>28</v>
      </c>
      <c r="E4583" s="9" t="s">
        <v>26</v>
      </c>
      <c r="F4583" s="10">
        <v>143342534</v>
      </c>
      <c r="G4583" s="9">
        <v>5</v>
      </c>
      <c r="H4583" s="10">
        <v>20481081</v>
      </c>
      <c r="I4583" s="22">
        <f>(data[[#This Row],[Profit]]/data[[#This Row],[Penjualan]])*100%</f>
        <v>0.14288209108958547</v>
      </c>
      <c r="K4583" s="3"/>
    </row>
    <row r="4584" spans="1:11" ht="15.75" customHeight="1" x14ac:dyDescent="0.3">
      <c r="A4584" s="9" t="s">
        <v>2339</v>
      </c>
      <c r="B4584" s="7" t="s">
        <v>10</v>
      </c>
      <c r="C4584" s="8" t="s">
        <v>20</v>
      </c>
      <c r="D4584" s="9" t="s">
        <v>18</v>
      </c>
      <c r="E4584" s="9" t="s">
        <v>26</v>
      </c>
      <c r="F4584" s="10">
        <v>228691512</v>
      </c>
      <c r="G4584" s="9">
        <v>5</v>
      </c>
      <c r="H4584" s="10">
        <v>18412228</v>
      </c>
      <c r="I4584" s="22">
        <f>(data[[#This Row],[Profit]]/data[[#This Row],[Penjualan]])*100%</f>
        <v>8.0511199733551989E-2</v>
      </c>
      <c r="K4584" s="3"/>
    </row>
    <row r="4585" spans="1:11" ht="15.75" customHeight="1" x14ac:dyDescent="0.3">
      <c r="A4585" s="9" t="s">
        <v>2340</v>
      </c>
      <c r="B4585" s="7" t="s">
        <v>10</v>
      </c>
      <c r="C4585" s="8" t="s">
        <v>17</v>
      </c>
      <c r="D4585" s="9" t="s">
        <v>18</v>
      </c>
      <c r="E4585" s="9" t="s">
        <v>30</v>
      </c>
      <c r="F4585" s="10">
        <v>146042686</v>
      </c>
      <c r="G4585" s="9">
        <v>1</v>
      </c>
      <c r="H4585" s="10">
        <v>31642710</v>
      </c>
      <c r="I4585" s="22">
        <f>(data[[#This Row],[Profit]]/data[[#This Row],[Penjualan]])*100%</f>
        <v>0.21666754335098987</v>
      </c>
      <c r="K4585" s="3"/>
    </row>
    <row r="4586" spans="1:11" ht="15.75" customHeight="1" x14ac:dyDescent="0.3">
      <c r="A4586" s="9" t="s">
        <v>2340</v>
      </c>
      <c r="B4586" s="7" t="s">
        <v>10</v>
      </c>
      <c r="C4586" s="8" t="s">
        <v>17</v>
      </c>
      <c r="D4586" s="9" t="s">
        <v>18</v>
      </c>
      <c r="E4586" s="9" t="s">
        <v>30</v>
      </c>
      <c r="F4586" s="10">
        <v>125818461</v>
      </c>
      <c r="G4586" s="9">
        <v>2</v>
      </c>
      <c r="H4586" s="10">
        <v>26158200</v>
      </c>
      <c r="I4586" s="22">
        <f>(data[[#This Row],[Profit]]/data[[#This Row],[Penjualan]])*100%</f>
        <v>0.20790430746089003</v>
      </c>
      <c r="K4586" s="3"/>
    </row>
    <row r="4587" spans="1:11" ht="15.75" customHeight="1" x14ac:dyDescent="0.3">
      <c r="A4587" s="9" t="s">
        <v>2341</v>
      </c>
      <c r="B4587" s="7" t="s">
        <v>10</v>
      </c>
      <c r="C4587" s="8" t="s">
        <v>20</v>
      </c>
      <c r="D4587" s="9" t="s">
        <v>28</v>
      </c>
      <c r="E4587" s="9" t="s">
        <v>25</v>
      </c>
      <c r="F4587" s="10">
        <v>224638929</v>
      </c>
      <c r="G4587" s="9">
        <v>2</v>
      </c>
      <c r="H4587" s="10">
        <v>26542435</v>
      </c>
      <c r="I4587" s="22">
        <f>(data[[#This Row],[Profit]]/data[[#This Row],[Penjualan]])*100%</f>
        <v>0.11815598978394345</v>
      </c>
      <c r="K4587" s="3"/>
    </row>
    <row r="4588" spans="1:11" ht="15.75" customHeight="1" x14ac:dyDescent="0.3">
      <c r="A4588" s="9" t="s">
        <v>2342</v>
      </c>
      <c r="B4588" s="7" t="s">
        <v>14</v>
      </c>
      <c r="C4588" s="8" t="s">
        <v>17</v>
      </c>
      <c r="D4588" s="9" t="s">
        <v>28</v>
      </c>
      <c r="E4588" s="9" t="s">
        <v>13</v>
      </c>
      <c r="F4588" s="10">
        <v>150327939</v>
      </c>
      <c r="G4588" s="9">
        <v>3</v>
      </c>
      <c r="H4588" s="10">
        <v>11023330</v>
      </c>
      <c r="I4588" s="22">
        <f>(data[[#This Row],[Profit]]/data[[#This Row],[Penjualan]])*100%</f>
        <v>7.3328551387909335E-2</v>
      </c>
      <c r="K4588" s="3"/>
    </row>
    <row r="4589" spans="1:11" ht="15.75" customHeight="1" x14ac:dyDescent="0.3">
      <c r="A4589" s="9" t="s">
        <v>2343</v>
      </c>
      <c r="B4589" s="7" t="s">
        <v>16</v>
      </c>
      <c r="C4589" s="8" t="s">
        <v>17</v>
      </c>
      <c r="D4589" s="9" t="s">
        <v>28</v>
      </c>
      <c r="E4589" s="9" t="s">
        <v>25</v>
      </c>
      <c r="F4589" s="10">
        <v>238443219</v>
      </c>
      <c r="G4589" s="9">
        <v>5</v>
      </c>
      <c r="H4589" s="10">
        <v>33297220</v>
      </c>
      <c r="I4589" s="22">
        <f>(data[[#This Row],[Profit]]/data[[#This Row],[Penjualan]])*100%</f>
        <v>0.13964423119115835</v>
      </c>
      <c r="K4589" s="3"/>
    </row>
    <row r="4590" spans="1:11" ht="15.75" customHeight="1" x14ac:dyDescent="0.3">
      <c r="A4590" s="9" t="s">
        <v>2343</v>
      </c>
      <c r="B4590" s="7" t="s">
        <v>14</v>
      </c>
      <c r="C4590" s="8" t="s">
        <v>17</v>
      </c>
      <c r="D4590" s="9" t="s">
        <v>28</v>
      </c>
      <c r="E4590" s="9" t="s">
        <v>25</v>
      </c>
      <c r="F4590" s="10">
        <v>191493111</v>
      </c>
      <c r="G4590" s="9">
        <v>3</v>
      </c>
      <c r="H4590" s="10">
        <v>29667533</v>
      </c>
      <c r="I4590" s="22">
        <f>(data[[#This Row],[Profit]]/data[[#This Row],[Penjualan]])*100%</f>
        <v>0.15492741668393492</v>
      </c>
      <c r="K4590" s="3"/>
    </row>
    <row r="4591" spans="1:11" ht="15.75" customHeight="1" x14ac:dyDescent="0.3">
      <c r="A4591" s="9" t="s">
        <v>2343</v>
      </c>
      <c r="B4591" s="7" t="s">
        <v>14</v>
      </c>
      <c r="C4591" s="8" t="s">
        <v>17</v>
      </c>
      <c r="D4591" s="9" t="s">
        <v>28</v>
      </c>
      <c r="E4591" s="9" t="s">
        <v>25</v>
      </c>
      <c r="F4591" s="10">
        <v>163720564</v>
      </c>
      <c r="G4591" s="9">
        <v>2</v>
      </c>
      <c r="H4591" s="10">
        <v>24897870</v>
      </c>
      <c r="I4591" s="22">
        <f>(data[[#This Row],[Profit]]/data[[#This Row],[Penjualan]])*100%</f>
        <v>0.15207539842093384</v>
      </c>
      <c r="K4591" s="3"/>
    </row>
    <row r="4592" spans="1:11" ht="15.75" customHeight="1" x14ac:dyDescent="0.3">
      <c r="A4592" s="9" t="s">
        <v>2343</v>
      </c>
      <c r="B4592" s="7" t="s">
        <v>14</v>
      </c>
      <c r="C4592" s="8" t="s">
        <v>17</v>
      </c>
      <c r="D4592" s="9" t="s">
        <v>28</v>
      </c>
      <c r="E4592" s="9" t="s">
        <v>25</v>
      </c>
      <c r="F4592" s="10">
        <v>199647511</v>
      </c>
      <c r="G4592" s="9">
        <v>1</v>
      </c>
      <c r="H4592" s="10">
        <v>26558230</v>
      </c>
      <c r="I4592" s="22">
        <f>(data[[#This Row],[Profit]]/data[[#This Row],[Penjualan]])*100%</f>
        <v>0.13302560030412802</v>
      </c>
      <c r="K4592" s="3"/>
    </row>
    <row r="4593" spans="1:11" ht="15.75" customHeight="1" x14ac:dyDescent="0.3">
      <c r="A4593" s="9" t="s">
        <v>2344</v>
      </c>
      <c r="B4593" s="7" t="s">
        <v>14</v>
      </c>
      <c r="C4593" s="8" t="s">
        <v>20</v>
      </c>
      <c r="D4593" s="9" t="s">
        <v>12</v>
      </c>
      <c r="E4593" s="9" t="s">
        <v>30</v>
      </c>
      <c r="F4593" s="10">
        <v>178476501</v>
      </c>
      <c r="G4593" s="9">
        <v>2</v>
      </c>
      <c r="H4593" s="10">
        <v>33544727</v>
      </c>
      <c r="I4593" s="22">
        <f>(data[[#This Row],[Profit]]/data[[#This Row],[Penjualan]])*100%</f>
        <v>0.18795038457191629</v>
      </c>
      <c r="K4593" s="3"/>
    </row>
    <row r="4594" spans="1:11" ht="15.75" customHeight="1" x14ac:dyDescent="0.3">
      <c r="A4594" s="9" t="s">
        <v>2345</v>
      </c>
      <c r="B4594" s="7" t="s">
        <v>39</v>
      </c>
      <c r="C4594" s="8" t="s">
        <v>20</v>
      </c>
      <c r="D4594" s="9" t="s">
        <v>18</v>
      </c>
      <c r="E4594" s="9" t="s">
        <v>30</v>
      </c>
      <c r="F4594" s="10">
        <v>111259417</v>
      </c>
      <c r="G4594" s="9">
        <v>2</v>
      </c>
      <c r="H4594" s="10">
        <v>34614968</v>
      </c>
      <c r="I4594" s="22">
        <f>(data[[#This Row],[Profit]]/data[[#This Row],[Penjualan]])*100%</f>
        <v>0.31111944438824446</v>
      </c>
      <c r="K4594" s="3"/>
    </row>
    <row r="4595" spans="1:11" ht="15.75" customHeight="1" x14ac:dyDescent="0.3">
      <c r="A4595" s="9" t="s">
        <v>2345</v>
      </c>
      <c r="B4595" s="7" t="s">
        <v>39</v>
      </c>
      <c r="C4595" s="8" t="s">
        <v>20</v>
      </c>
      <c r="D4595" s="9" t="s">
        <v>18</v>
      </c>
      <c r="E4595" s="9" t="s">
        <v>30</v>
      </c>
      <c r="F4595" s="10">
        <v>155825231</v>
      </c>
      <c r="G4595" s="9">
        <v>4</v>
      </c>
      <c r="H4595" s="10">
        <v>26299382</v>
      </c>
      <c r="I4595" s="22">
        <f>(data[[#This Row],[Profit]]/data[[#This Row],[Penjualan]])*100%</f>
        <v>0.16877486291035884</v>
      </c>
      <c r="K4595" s="3"/>
    </row>
    <row r="4596" spans="1:11" ht="15.75" customHeight="1" x14ac:dyDescent="0.3">
      <c r="A4596" s="9" t="s">
        <v>2345</v>
      </c>
      <c r="B4596" s="7" t="s">
        <v>39</v>
      </c>
      <c r="C4596" s="8" t="s">
        <v>20</v>
      </c>
      <c r="D4596" s="9" t="s">
        <v>18</v>
      </c>
      <c r="E4596" s="9" t="s">
        <v>30</v>
      </c>
      <c r="F4596" s="10">
        <v>137966993</v>
      </c>
      <c r="G4596" s="9">
        <v>5</v>
      </c>
      <c r="H4596" s="10">
        <v>21483442</v>
      </c>
      <c r="I4596" s="22">
        <f>(data[[#This Row],[Profit]]/data[[#This Row],[Penjualan]])*100%</f>
        <v>0.15571435988316423</v>
      </c>
      <c r="K4596" s="3"/>
    </row>
    <row r="4597" spans="1:11" ht="15.75" customHeight="1" x14ac:dyDescent="0.3">
      <c r="A4597" s="9" t="s">
        <v>2346</v>
      </c>
      <c r="B4597" s="7" t="s">
        <v>10</v>
      </c>
      <c r="C4597" s="8" t="s">
        <v>20</v>
      </c>
      <c r="D4597" s="9" t="s">
        <v>28</v>
      </c>
      <c r="E4597" s="9" t="s">
        <v>25</v>
      </c>
      <c r="F4597" s="10">
        <v>187445691</v>
      </c>
      <c r="G4597" s="9">
        <v>5</v>
      </c>
      <c r="H4597" s="10">
        <v>18402856</v>
      </c>
      <c r="I4597" s="22">
        <f>(data[[#This Row],[Profit]]/data[[#This Row],[Penjualan]])*100%</f>
        <v>9.8177002105639233E-2</v>
      </c>
      <c r="K4597" s="3"/>
    </row>
    <row r="4598" spans="1:11" ht="15.75" customHeight="1" x14ac:dyDescent="0.3">
      <c r="A4598" s="9" t="s">
        <v>2346</v>
      </c>
      <c r="B4598" s="7" t="s">
        <v>10</v>
      </c>
      <c r="C4598" s="8" t="s">
        <v>20</v>
      </c>
      <c r="D4598" s="9" t="s">
        <v>28</v>
      </c>
      <c r="E4598" s="9" t="s">
        <v>25</v>
      </c>
      <c r="F4598" s="10">
        <v>210474512</v>
      </c>
      <c r="G4598" s="9">
        <v>5</v>
      </c>
      <c r="H4598" s="10">
        <v>10371980</v>
      </c>
      <c r="I4598" s="22">
        <f>(data[[#This Row],[Profit]]/data[[#This Row],[Penjualan]])*100%</f>
        <v>4.927903099259829E-2</v>
      </c>
      <c r="K4598" s="3"/>
    </row>
    <row r="4599" spans="1:11" ht="15.75" customHeight="1" x14ac:dyDescent="0.3">
      <c r="A4599" s="9" t="s">
        <v>2347</v>
      </c>
      <c r="B4599" s="7" t="s">
        <v>39</v>
      </c>
      <c r="C4599" s="8" t="s">
        <v>20</v>
      </c>
      <c r="D4599" s="9" t="s">
        <v>28</v>
      </c>
      <c r="E4599" s="9" t="s">
        <v>25</v>
      </c>
      <c r="F4599" s="10">
        <v>170470699</v>
      </c>
      <c r="G4599" s="9">
        <v>1</v>
      </c>
      <c r="H4599" s="10">
        <v>16233521</v>
      </c>
      <c r="I4599" s="22">
        <f>(data[[#This Row],[Profit]]/data[[#This Row],[Penjualan]])*100%</f>
        <v>9.5227632051887112E-2</v>
      </c>
      <c r="K4599" s="3"/>
    </row>
    <row r="4600" spans="1:11" ht="15.75" customHeight="1" x14ac:dyDescent="0.3">
      <c r="A4600" s="9" t="s">
        <v>2347</v>
      </c>
      <c r="B4600" s="7" t="s">
        <v>14</v>
      </c>
      <c r="C4600" s="8" t="s">
        <v>20</v>
      </c>
      <c r="D4600" s="9" t="s">
        <v>28</v>
      </c>
      <c r="E4600" s="9" t="s">
        <v>25</v>
      </c>
      <c r="F4600" s="10">
        <v>226178034</v>
      </c>
      <c r="G4600" s="9">
        <v>4</v>
      </c>
      <c r="H4600" s="10">
        <v>20489880</v>
      </c>
      <c r="I4600" s="22">
        <f>(data[[#This Row],[Profit]]/data[[#This Row],[Penjualan]])*100%</f>
        <v>9.0591821131489725E-2</v>
      </c>
      <c r="K4600" s="3"/>
    </row>
    <row r="4601" spans="1:11" ht="15.75" customHeight="1" x14ac:dyDescent="0.3">
      <c r="A4601" s="9" t="s">
        <v>2348</v>
      </c>
      <c r="B4601" s="7" t="s">
        <v>16</v>
      </c>
      <c r="C4601" s="8" t="s">
        <v>21</v>
      </c>
      <c r="D4601" s="9" t="s">
        <v>28</v>
      </c>
      <c r="E4601" s="9" t="s">
        <v>13</v>
      </c>
      <c r="F4601" s="10">
        <v>189610370</v>
      </c>
      <c r="G4601" s="9">
        <v>2</v>
      </c>
      <c r="H4601" s="10">
        <v>13365427</v>
      </c>
      <c r="I4601" s="22">
        <f>(data[[#This Row],[Profit]]/data[[#This Row],[Penjualan]])*100%</f>
        <v>7.048890311220847E-2</v>
      </c>
      <c r="K4601" s="3"/>
    </row>
    <row r="4602" spans="1:11" ht="15.75" customHeight="1" x14ac:dyDescent="0.3">
      <c r="A4602" s="9" t="s">
        <v>2348</v>
      </c>
      <c r="B4602" s="7" t="s">
        <v>16</v>
      </c>
      <c r="C4602" s="8" t="s">
        <v>21</v>
      </c>
      <c r="D4602" s="9" t="s">
        <v>28</v>
      </c>
      <c r="E4602" s="9" t="s">
        <v>13</v>
      </c>
      <c r="F4602" s="10">
        <v>130474201</v>
      </c>
      <c r="G4602" s="9">
        <v>3</v>
      </c>
      <c r="H4602" s="10">
        <v>20445497</v>
      </c>
      <c r="I4602" s="22">
        <f>(data[[#This Row],[Profit]]/data[[#This Row],[Penjualan]])*100%</f>
        <v>0.15670145395257104</v>
      </c>
      <c r="K4602" s="3"/>
    </row>
    <row r="4603" spans="1:11" ht="15.75" customHeight="1" x14ac:dyDescent="0.3">
      <c r="A4603" s="9" t="s">
        <v>2348</v>
      </c>
      <c r="B4603" s="7" t="s">
        <v>16</v>
      </c>
      <c r="C4603" s="8" t="s">
        <v>21</v>
      </c>
      <c r="D4603" s="9" t="s">
        <v>28</v>
      </c>
      <c r="E4603" s="9" t="s">
        <v>13</v>
      </c>
      <c r="F4603" s="10">
        <v>238488390</v>
      </c>
      <c r="G4603" s="9">
        <v>4</v>
      </c>
      <c r="H4603" s="10">
        <v>22588425</v>
      </c>
      <c r="I4603" s="22">
        <f>(data[[#This Row],[Profit]]/data[[#This Row],[Penjualan]])*100%</f>
        <v>9.4714988012624013E-2</v>
      </c>
      <c r="K4603" s="3"/>
    </row>
    <row r="4604" spans="1:11" ht="15.75" customHeight="1" x14ac:dyDescent="0.3">
      <c r="A4604" s="9" t="s">
        <v>2348</v>
      </c>
      <c r="B4604" s="7" t="s">
        <v>14</v>
      </c>
      <c r="C4604" s="8" t="s">
        <v>21</v>
      </c>
      <c r="D4604" s="9" t="s">
        <v>28</v>
      </c>
      <c r="E4604" s="9" t="s">
        <v>13</v>
      </c>
      <c r="F4604" s="10">
        <v>242588374</v>
      </c>
      <c r="G4604" s="9">
        <v>3</v>
      </c>
      <c r="H4604" s="10">
        <v>10147845</v>
      </c>
      <c r="I4604" s="22">
        <f>(data[[#This Row],[Profit]]/data[[#This Row],[Penjualan]])*100%</f>
        <v>4.1831538884876653E-2</v>
      </c>
      <c r="K4604" s="3"/>
    </row>
    <row r="4605" spans="1:11" ht="15.75" customHeight="1" x14ac:dyDescent="0.3">
      <c r="A4605" s="9" t="s">
        <v>2349</v>
      </c>
      <c r="B4605" s="7" t="s">
        <v>10</v>
      </c>
      <c r="C4605" s="8" t="s">
        <v>21</v>
      </c>
      <c r="D4605" s="9" t="s">
        <v>12</v>
      </c>
      <c r="E4605" s="9" t="s">
        <v>25</v>
      </c>
      <c r="F4605" s="10">
        <v>216032194</v>
      </c>
      <c r="G4605" s="9">
        <v>4</v>
      </c>
      <c r="H4605" s="10">
        <v>19303478</v>
      </c>
      <c r="I4605" s="22">
        <f>(data[[#This Row],[Profit]]/data[[#This Row],[Penjualan]])*100%</f>
        <v>8.9354635726191817E-2</v>
      </c>
      <c r="K4605" s="3"/>
    </row>
    <row r="4606" spans="1:11" ht="15.75" customHeight="1" x14ac:dyDescent="0.3">
      <c r="A4606" s="9" t="s">
        <v>2349</v>
      </c>
      <c r="B4606" s="7" t="s">
        <v>10</v>
      </c>
      <c r="C4606" s="8" t="s">
        <v>21</v>
      </c>
      <c r="D4606" s="9" t="s">
        <v>12</v>
      </c>
      <c r="E4606" s="9" t="s">
        <v>25</v>
      </c>
      <c r="F4606" s="10">
        <v>177553455</v>
      </c>
      <c r="G4606" s="9">
        <v>2</v>
      </c>
      <c r="H4606" s="10">
        <v>26262567</v>
      </c>
      <c r="I4606" s="22">
        <f>(data[[#This Row],[Profit]]/data[[#This Row],[Penjualan]])*100%</f>
        <v>0.14791357904018257</v>
      </c>
      <c r="K4606" s="3"/>
    </row>
    <row r="4607" spans="1:11" ht="15.75" customHeight="1" x14ac:dyDescent="0.3">
      <c r="A4607" s="9" t="s">
        <v>2350</v>
      </c>
      <c r="B4607" s="7" t="s">
        <v>39</v>
      </c>
      <c r="C4607" s="8" t="s">
        <v>11</v>
      </c>
      <c r="D4607" s="9" t="s">
        <v>12</v>
      </c>
      <c r="E4607" s="9" t="s">
        <v>25</v>
      </c>
      <c r="F4607" s="10">
        <v>170385646</v>
      </c>
      <c r="G4607" s="9">
        <v>4</v>
      </c>
      <c r="H4607" s="10">
        <v>22940236</v>
      </c>
      <c r="I4607" s="22">
        <f>(data[[#This Row],[Profit]]/data[[#This Row],[Penjualan]])*100%</f>
        <v>0.13463713956280096</v>
      </c>
      <c r="K4607" s="3"/>
    </row>
    <row r="4608" spans="1:11" ht="15.75" customHeight="1" x14ac:dyDescent="0.3">
      <c r="A4608" s="9" t="s">
        <v>2351</v>
      </c>
      <c r="B4608" s="7" t="s">
        <v>14</v>
      </c>
      <c r="C4608" s="8" t="s">
        <v>11</v>
      </c>
      <c r="D4608" s="9" t="s">
        <v>12</v>
      </c>
      <c r="E4608" s="9" t="s">
        <v>25</v>
      </c>
      <c r="F4608" s="10">
        <v>201545833</v>
      </c>
      <c r="G4608" s="9">
        <v>3</v>
      </c>
      <c r="H4608" s="10">
        <v>11427517</v>
      </c>
      <c r="I4608" s="22">
        <f>(data[[#This Row],[Profit]]/data[[#This Row],[Penjualan]])*100%</f>
        <v>5.669934639631076E-2</v>
      </c>
      <c r="K4608" s="3"/>
    </row>
    <row r="4609" spans="1:11" ht="15.75" customHeight="1" x14ac:dyDescent="0.3">
      <c r="A4609" s="9" t="s">
        <v>2352</v>
      </c>
      <c r="B4609" s="7" t="s">
        <v>14</v>
      </c>
      <c r="C4609" s="8" t="s">
        <v>20</v>
      </c>
      <c r="D4609" s="9" t="s">
        <v>28</v>
      </c>
      <c r="E4609" s="9" t="s">
        <v>26</v>
      </c>
      <c r="F4609" s="10">
        <v>193947886</v>
      </c>
      <c r="G4609" s="9">
        <v>3</v>
      </c>
      <c r="H4609" s="10">
        <v>20482523</v>
      </c>
      <c r="I4609" s="22">
        <f>(data[[#This Row],[Profit]]/data[[#This Row],[Penjualan]])*100%</f>
        <v>0.10560838492459773</v>
      </c>
      <c r="K4609" s="3"/>
    </row>
    <row r="4610" spans="1:11" ht="15.75" customHeight="1" x14ac:dyDescent="0.3">
      <c r="A4610" s="9" t="s">
        <v>2353</v>
      </c>
      <c r="B4610" s="7" t="s">
        <v>14</v>
      </c>
      <c r="C4610" s="8" t="s">
        <v>20</v>
      </c>
      <c r="D4610" s="9" t="s">
        <v>28</v>
      </c>
      <c r="E4610" s="9" t="s">
        <v>26</v>
      </c>
      <c r="F4610" s="10">
        <v>186211445</v>
      </c>
      <c r="G4610" s="9">
        <v>3</v>
      </c>
      <c r="H4610" s="10">
        <v>34127185</v>
      </c>
      <c r="I4610" s="22">
        <f>(data[[#This Row],[Profit]]/data[[#This Row],[Penjualan]])*100%</f>
        <v>0.18327114641100606</v>
      </c>
      <c r="K4610" s="3"/>
    </row>
    <row r="4611" spans="1:11" ht="15.75" customHeight="1" x14ac:dyDescent="0.3">
      <c r="A4611" s="9" t="s">
        <v>2354</v>
      </c>
      <c r="B4611" s="7" t="s">
        <v>14</v>
      </c>
      <c r="C4611" s="8" t="s">
        <v>20</v>
      </c>
      <c r="D4611" s="9" t="s">
        <v>28</v>
      </c>
      <c r="E4611" s="9" t="s">
        <v>13</v>
      </c>
      <c r="F4611" s="10">
        <v>170018055</v>
      </c>
      <c r="G4611" s="9">
        <v>3</v>
      </c>
      <c r="H4611" s="10">
        <v>27169183</v>
      </c>
      <c r="I4611" s="22">
        <f>(data[[#This Row],[Profit]]/data[[#This Row],[Penjualan]])*100%</f>
        <v>0.15980175164337693</v>
      </c>
      <c r="K4611" s="3"/>
    </row>
    <row r="4612" spans="1:11" ht="15.75" customHeight="1" x14ac:dyDescent="0.3">
      <c r="A4612" s="9" t="s">
        <v>2355</v>
      </c>
      <c r="B4612" s="7" t="s">
        <v>10</v>
      </c>
      <c r="C4612" s="8" t="s">
        <v>20</v>
      </c>
      <c r="D4612" s="9" t="s">
        <v>28</v>
      </c>
      <c r="E4612" s="9" t="s">
        <v>26</v>
      </c>
      <c r="F4612" s="10">
        <v>228260808</v>
      </c>
      <c r="G4612" s="9">
        <v>3</v>
      </c>
      <c r="H4612" s="10">
        <v>31491605</v>
      </c>
      <c r="I4612" s="22">
        <f>(data[[#This Row],[Profit]]/data[[#This Row],[Penjualan]])*100%</f>
        <v>0.13796325911542379</v>
      </c>
      <c r="K4612" s="3"/>
    </row>
    <row r="4613" spans="1:11" ht="15.75" customHeight="1" x14ac:dyDescent="0.3">
      <c r="A4613" s="9" t="s">
        <v>2355</v>
      </c>
      <c r="B4613" s="7" t="s">
        <v>10</v>
      </c>
      <c r="C4613" s="8" t="s">
        <v>20</v>
      </c>
      <c r="D4613" s="9" t="s">
        <v>28</v>
      </c>
      <c r="E4613" s="9" t="s">
        <v>26</v>
      </c>
      <c r="F4613" s="10">
        <v>240993538</v>
      </c>
      <c r="G4613" s="9">
        <v>3</v>
      </c>
      <c r="H4613" s="10">
        <v>10371398</v>
      </c>
      <c r="I4613" s="22">
        <f>(data[[#This Row],[Profit]]/data[[#This Row],[Penjualan]])*100%</f>
        <v>4.3036000409272385E-2</v>
      </c>
      <c r="K4613" s="3"/>
    </row>
    <row r="4614" spans="1:11" ht="15.75" customHeight="1" x14ac:dyDescent="0.3">
      <c r="A4614" s="9" t="s">
        <v>2356</v>
      </c>
      <c r="B4614" s="7" t="s">
        <v>14</v>
      </c>
      <c r="C4614" s="8" t="s">
        <v>20</v>
      </c>
      <c r="D4614" s="9" t="s">
        <v>28</v>
      </c>
      <c r="E4614" s="9" t="s">
        <v>30</v>
      </c>
      <c r="F4614" s="10">
        <v>95098587</v>
      </c>
      <c r="G4614" s="9">
        <v>3</v>
      </c>
      <c r="H4614" s="10">
        <v>32905491</v>
      </c>
      <c r="I4614" s="22">
        <f>(data[[#This Row],[Profit]]/data[[#This Row],[Penjualan]])*100%</f>
        <v>0.34601451018404722</v>
      </c>
      <c r="K4614" s="3"/>
    </row>
    <row r="4615" spans="1:11" ht="15.75" customHeight="1" x14ac:dyDescent="0.3">
      <c r="A4615" s="9" t="s">
        <v>2357</v>
      </c>
      <c r="B4615" s="7" t="s">
        <v>39</v>
      </c>
      <c r="C4615" s="8" t="s">
        <v>20</v>
      </c>
      <c r="D4615" s="9" t="s">
        <v>18</v>
      </c>
      <c r="E4615" s="9" t="s">
        <v>13</v>
      </c>
      <c r="F4615" s="10">
        <v>123434326</v>
      </c>
      <c r="G4615" s="9">
        <v>1</v>
      </c>
      <c r="H4615" s="10">
        <v>29687770</v>
      </c>
      <c r="I4615" s="22">
        <f>(data[[#This Row],[Profit]]/data[[#This Row],[Penjualan]])*100%</f>
        <v>0.24051470091066887</v>
      </c>
      <c r="K4615" s="3"/>
    </row>
    <row r="4616" spans="1:11" ht="15.75" customHeight="1" x14ac:dyDescent="0.3">
      <c r="A4616" s="9" t="s">
        <v>2358</v>
      </c>
      <c r="B4616" s="7" t="s">
        <v>39</v>
      </c>
      <c r="C4616" s="8" t="s">
        <v>20</v>
      </c>
      <c r="D4616" s="9" t="s">
        <v>28</v>
      </c>
      <c r="E4616" s="9" t="s">
        <v>30</v>
      </c>
      <c r="F4616" s="10">
        <v>197582270</v>
      </c>
      <c r="G4616" s="9">
        <v>4</v>
      </c>
      <c r="H4616" s="10">
        <v>29886354</v>
      </c>
      <c r="I4616" s="22">
        <f>(data[[#This Row],[Profit]]/data[[#This Row],[Penjualan]])*100%</f>
        <v>0.15126030286017061</v>
      </c>
      <c r="K4616" s="3"/>
    </row>
    <row r="4617" spans="1:11" ht="15.75" customHeight="1" x14ac:dyDescent="0.3">
      <c r="A4617" s="9" t="s">
        <v>2358</v>
      </c>
      <c r="B4617" s="7" t="s">
        <v>39</v>
      </c>
      <c r="C4617" s="8" t="s">
        <v>20</v>
      </c>
      <c r="D4617" s="9" t="s">
        <v>28</v>
      </c>
      <c r="E4617" s="9" t="s">
        <v>30</v>
      </c>
      <c r="F4617" s="10">
        <v>162999491</v>
      </c>
      <c r="G4617" s="9">
        <v>3</v>
      </c>
      <c r="H4617" s="10">
        <v>24694661</v>
      </c>
      <c r="I4617" s="22">
        <f>(data[[#This Row],[Profit]]/data[[#This Row],[Penjualan]])*100%</f>
        <v>0.15150146082358013</v>
      </c>
      <c r="K4617" s="3"/>
    </row>
    <row r="4618" spans="1:11" ht="15.75" customHeight="1" x14ac:dyDescent="0.3">
      <c r="A4618" s="9" t="s">
        <v>2358</v>
      </c>
      <c r="B4618" s="7" t="s">
        <v>39</v>
      </c>
      <c r="C4618" s="8" t="s">
        <v>20</v>
      </c>
      <c r="D4618" s="9" t="s">
        <v>28</v>
      </c>
      <c r="E4618" s="9" t="s">
        <v>30</v>
      </c>
      <c r="F4618" s="10">
        <v>95832851</v>
      </c>
      <c r="G4618" s="9">
        <v>3</v>
      </c>
      <c r="H4618" s="10">
        <v>13853539</v>
      </c>
      <c r="I4618" s="22">
        <f>(data[[#This Row],[Profit]]/data[[#This Row],[Penjualan]])*100%</f>
        <v>0.14455939539980919</v>
      </c>
      <c r="K4618" s="3"/>
    </row>
    <row r="4619" spans="1:11" ht="15.75" customHeight="1" x14ac:dyDescent="0.3">
      <c r="A4619" s="9" t="s">
        <v>2359</v>
      </c>
      <c r="B4619" s="7" t="s">
        <v>14</v>
      </c>
      <c r="C4619" s="8" t="s">
        <v>20</v>
      </c>
      <c r="D4619" s="9" t="s">
        <v>28</v>
      </c>
      <c r="E4619" s="9" t="s">
        <v>30</v>
      </c>
      <c r="F4619" s="10">
        <v>113997876</v>
      </c>
      <c r="G4619" s="9">
        <v>2</v>
      </c>
      <c r="H4619" s="10">
        <v>29099697</v>
      </c>
      <c r="I4619" s="22">
        <f>(data[[#This Row],[Profit]]/data[[#This Row],[Penjualan]])*100%</f>
        <v>0.25526525599476957</v>
      </c>
      <c r="K4619" s="3"/>
    </row>
    <row r="4620" spans="1:11" ht="15.75" customHeight="1" x14ac:dyDescent="0.3">
      <c r="A4620" s="9" t="s">
        <v>2359</v>
      </c>
      <c r="B4620" s="7" t="s">
        <v>16</v>
      </c>
      <c r="C4620" s="8" t="s">
        <v>20</v>
      </c>
      <c r="D4620" s="9" t="s">
        <v>28</v>
      </c>
      <c r="E4620" s="9" t="s">
        <v>30</v>
      </c>
      <c r="F4620" s="10">
        <v>208978078</v>
      </c>
      <c r="G4620" s="9">
        <v>3</v>
      </c>
      <c r="H4620" s="10">
        <v>29608984</v>
      </c>
      <c r="I4620" s="22">
        <f>(data[[#This Row],[Profit]]/data[[#This Row],[Penjualan]])*100%</f>
        <v>0.14168464119954247</v>
      </c>
      <c r="K4620" s="3"/>
    </row>
    <row r="4621" spans="1:11" ht="15.75" customHeight="1" x14ac:dyDescent="0.3">
      <c r="A4621" s="9" t="s">
        <v>2360</v>
      </c>
      <c r="B4621" s="7" t="s">
        <v>16</v>
      </c>
      <c r="C4621" s="8" t="s">
        <v>20</v>
      </c>
      <c r="D4621" s="9" t="s">
        <v>28</v>
      </c>
      <c r="E4621" s="9" t="s">
        <v>25</v>
      </c>
      <c r="F4621" s="10">
        <v>161450807</v>
      </c>
      <c r="G4621" s="9">
        <v>1</v>
      </c>
      <c r="H4621" s="10">
        <v>13221376</v>
      </c>
      <c r="I4621" s="22">
        <f>(data[[#This Row],[Profit]]/data[[#This Row],[Penjualan]])*100%</f>
        <v>8.1891049327489585E-2</v>
      </c>
      <c r="K4621" s="3"/>
    </row>
    <row r="4622" spans="1:11" ht="15.75" customHeight="1" x14ac:dyDescent="0.3">
      <c r="A4622" s="9" t="s">
        <v>2361</v>
      </c>
      <c r="B4622" s="7" t="s">
        <v>16</v>
      </c>
      <c r="C4622" s="8" t="s">
        <v>11</v>
      </c>
      <c r="D4622" s="9" t="s">
        <v>28</v>
      </c>
      <c r="E4622" s="9" t="s">
        <v>25</v>
      </c>
      <c r="F4622" s="10">
        <v>91824925</v>
      </c>
      <c r="G4622" s="9">
        <v>3</v>
      </c>
      <c r="H4622" s="10">
        <v>16593463</v>
      </c>
      <c r="I4622" s="22">
        <f>(data[[#This Row],[Profit]]/data[[#This Row],[Penjualan]])*100%</f>
        <v>0.18070761288397458</v>
      </c>
      <c r="K4622" s="3"/>
    </row>
    <row r="4623" spans="1:11" ht="15.75" customHeight="1" x14ac:dyDescent="0.3">
      <c r="A4623" s="9" t="s">
        <v>2362</v>
      </c>
      <c r="B4623" s="7" t="s">
        <v>16</v>
      </c>
      <c r="C4623" s="8" t="s">
        <v>20</v>
      </c>
      <c r="D4623" s="9" t="s">
        <v>18</v>
      </c>
      <c r="E4623" s="9" t="s">
        <v>30</v>
      </c>
      <c r="F4623" s="10">
        <v>232426067</v>
      </c>
      <c r="G4623" s="9">
        <v>3</v>
      </c>
      <c r="H4623" s="10">
        <v>22021455</v>
      </c>
      <c r="I4623" s="22">
        <f>(data[[#This Row],[Profit]]/data[[#This Row],[Penjualan]])*100%</f>
        <v>9.4746063917176729E-2</v>
      </c>
      <c r="K4623" s="3"/>
    </row>
    <row r="4624" spans="1:11" ht="15.75" customHeight="1" x14ac:dyDescent="0.3">
      <c r="A4624" s="9" t="s">
        <v>2363</v>
      </c>
      <c r="B4624" s="7" t="s">
        <v>16</v>
      </c>
      <c r="C4624" s="8" t="s">
        <v>11</v>
      </c>
      <c r="D4624" s="9" t="s">
        <v>12</v>
      </c>
      <c r="E4624" s="9" t="s">
        <v>13</v>
      </c>
      <c r="F4624" s="10">
        <v>190220648</v>
      </c>
      <c r="G4624" s="9">
        <v>3</v>
      </c>
      <c r="H4624" s="10">
        <v>17490328</v>
      </c>
      <c r="I4624" s="22">
        <f>(data[[#This Row],[Profit]]/data[[#This Row],[Penjualan]])*100%</f>
        <v>9.1947578687672227E-2</v>
      </c>
      <c r="K4624" s="3"/>
    </row>
    <row r="4625" spans="1:11" ht="15.75" customHeight="1" x14ac:dyDescent="0.3">
      <c r="A4625" s="9" t="s">
        <v>2363</v>
      </c>
      <c r="B4625" s="7" t="s">
        <v>16</v>
      </c>
      <c r="C4625" s="8" t="s">
        <v>11</v>
      </c>
      <c r="D4625" s="9" t="s">
        <v>12</v>
      </c>
      <c r="E4625" s="9" t="s">
        <v>13</v>
      </c>
      <c r="F4625" s="10">
        <v>115106265</v>
      </c>
      <c r="G4625" s="9">
        <v>1</v>
      </c>
      <c r="H4625" s="10">
        <v>18931915</v>
      </c>
      <c r="I4625" s="22">
        <f>(data[[#This Row],[Profit]]/data[[#This Row],[Penjualan]])*100%</f>
        <v>0.16447336728370085</v>
      </c>
      <c r="K4625" s="3"/>
    </row>
    <row r="4626" spans="1:11" ht="15.75" customHeight="1" x14ac:dyDescent="0.3">
      <c r="A4626" s="9" t="s">
        <v>2364</v>
      </c>
      <c r="B4626" s="7" t="s">
        <v>16</v>
      </c>
      <c r="C4626" s="8" t="s">
        <v>21</v>
      </c>
      <c r="D4626" s="9" t="s">
        <v>28</v>
      </c>
      <c r="E4626" s="9" t="s">
        <v>26</v>
      </c>
      <c r="F4626" s="10">
        <v>230419635</v>
      </c>
      <c r="G4626" s="9">
        <v>3</v>
      </c>
      <c r="H4626" s="10">
        <v>20011496</v>
      </c>
      <c r="I4626" s="22">
        <f>(data[[#This Row],[Profit]]/data[[#This Row],[Penjualan]])*100%</f>
        <v>8.6848050080454292E-2</v>
      </c>
      <c r="K4626" s="3"/>
    </row>
    <row r="4627" spans="1:11" ht="15.75" customHeight="1" x14ac:dyDescent="0.3">
      <c r="A4627" s="9" t="s">
        <v>2365</v>
      </c>
      <c r="B4627" s="7" t="s">
        <v>16</v>
      </c>
      <c r="C4627" s="8" t="s">
        <v>17</v>
      </c>
      <c r="D4627" s="9" t="s">
        <v>18</v>
      </c>
      <c r="E4627" s="9" t="s">
        <v>25</v>
      </c>
      <c r="F4627" s="10">
        <v>212744292</v>
      </c>
      <c r="G4627" s="9">
        <v>5</v>
      </c>
      <c r="H4627" s="10">
        <v>12550266</v>
      </c>
      <c r="I4627" s="22">
        <f>(data[[#This Row],[Profit]]/data[[#This Row],[Penjualan]])*100%</f>
        <v>5.8992257239973332E-2</v>
      </c>
      <c r="K4627" s="3"/>
    </row>
    <row r="4628" spans="1:11" ht="15.75" customHeight="1" x14ac:dyDescent="0.3">
      <c r="A4628" s="9" t="s">
        <v>2365</v>
      </c>
      <c r="B4628" s="7" t="s">
        <v>16</v>
      </c>
      <c r="C4628" s="8" t="s">
        <v>17</v>
      </c>
      <c r="D4628" s="9" t="s">
        <v>18</v>
      </c>
      <c r="E4628" s="9" t="s">
        <v>25</v>
      </c>
      <c r="F4628" s="10">
        <v>205289593</v>
      </c>
      <c r="G4628" s="9">
        <v>2</v>
      </c>
      <c r="H4628" s="10">
        <v>20076504</v>
      </c>
      <c r="I4628" s="22">
        <f>(data[[#This Row],[Profit]]/data[[#This Row],[Penjualan]])*100%</f>
        <v>9.7796014433133002E-2</v>
      </c>
      <c r="K4628" s="3"/>
    </row>
    <row r="4629" spans="1:11" ht="15.75" customHeight="1" x14ac:dyDescent="0.3">
      <c r="A4629" s="9" t="s">
        <v>2366</v>
      </c>
      <c r="B4629" s="7" t="s">
        <v>16</v>
      </c>
      <c r="C4629" s="8" t="s">
        <v>17</v>
      </c>
      <c r="D4629" s="9" t="s">
        <v>28</v>
      </c>
      <c r="E4629" s="9" t="s">
        <v>25</v>
      </c>
      <c r="F4629" s="10">
        <v>104349831</v>
      </c>
      <c r="G4629" s="9">
        <v>2</v>
      </c>
      <c r="H4629" s="10">
        <v>14758403</v>
      </c>
      <c r="I4629" s="22">
        <f>(data[[#This Row],[Profit]]/data[[#This Row],[Penjualan]])*100%</f>
        <v>0.14143197797799978</v>
      </c>
      <c r="K4629" s="3"/>
    </row>
    <row r="4630" spans="1:11" ht="15.75" customHeight="1" x14ac:dyDescent="0.3">
      <c r="A4630" s="9" t="s">
        <v>2367</v>
      </c>
      <c r="B4630" s="7" t="s">
        <v>10</v>
      </c>
      <c r="C4630" s="8" t="s">
        <v>20</v>
      </c>
      <c r="D4630" s="9" t="s">
        <v>28</v>
      </c>
      <c r="E4630" s="9" t="s">
        <v>13</v>
      </c>
      <c r="F4630" s="10">
        <v>106423379</v>
      </c>
      <c r="G4630" s="9">
        <v>5</v>
      </c>
      <c r="H4630" s="10">
        <v>22569623</v>
      </c>
      <c r="I4630" s="22">
        <f>(data[[#This Row],[Profit]]/data[[#This Row],[Penjualan]])*100%</f>
        <v>0.21207391845733445</v>
      </c>
      <c r="K4630" s="3"/>
    </row>
    <row r="4631" spans="1:11" ht="15.75" customHeight="1" x14ac:dyDescent="0.3">
      <c r="A4631" s="9" t="s">
        <v>2367</v>
      </c>
      <c r="B4631" s="7" t="s">
        <v>10</v>
      </c>
      <c r="C4631" s="8" t="s">
        <v>20</v>
      </c>
      <c r="D4631" s="9" t="s">
        <v>28</v>
      </c>
      <c r="E4631" s="9" t="s">
        <v>13</v>
      </c>
      <c r="F4631" s="10">
        <v>168546930</v>
      </c>
      <c r="G4631" s="9">
        <v>3</v>
      </c>
      <c r="H4631" s="10">
        <v>21689365</v>
      </c>
      <c r="I4631" s="22">
        <f>(data[[#This Row],[Profit]]/data[[#This Row],[Penjualan]])*100%</f>
        <v>0.12868442634938529</v>
      </c>
      <c r="K4631" s="3"/>
    </row>
    <row r="4632" spans="1:11" ht="15.75" customHeight="1" x14ac:dyDescent="0.3">
      <c r="A4632" s="9" t="s">
        <v>2367</v>
      </c>
      <c r="B4632" s="7" t="s">
        <v>10</v>
      </c>
      <c r="C4632" s="8" t="s">
        <v>20</v>
      </c>
      <c r="D4632" s="9" t="s">
        <v>28</v>
      </c>
      <c r="E4632" s="9" t="s">
        <v>13</v>
      </c>
      <c r="F4632" s="10">
        <v>117038882</v>
      </c>
      <c r="G4632" s="9">
        <v>2</v>
      </c>
      <c r="H4632" s="10">
        <v>14221081</v>
      </c>
      <c r="I4632" s="22">
        <f>(data[[#This Row],[Profit]]/data[[#This Row],[Penjualan]])*100%</f>
        <v>0.12150732096022585</v>
      </c>
      <c r="K4632" s="3"/>
    </row>
    <row r="4633" spans="1:11" ht="15.75" customHeight="1" x14ac:dyDescent="0.3">
      <c r="A4633" s="9" t="s">
        <v>2368</v>
      </c>
      <c r="B4633" s="7" t="s">
        <v>10</v>
      </c>
      <c r="C4633" s="8" t="s">
        <v>20</v>
      </c>
      <c r="D4633" s="9" t="s">
        <v>18</v>
      </c>
      <c r="E4633" s="9" t="s">
        <v>25</v>
      </c>
      <c r="F4633" s="10">
        <v>148152862</v>
      </c>
      <c r="G4633" s="9">
        <v>4</v>
      </c>
      <c r="H4633" s="10">
        <v>15497183</v>
      </c>
      <c r="I4633" s="22">
        <f>(data[[#This Row],[Profit]]/data[[#This Row],[Penjualan]])*100%</f>
        <v>0.10460265695035982</v>
      </c>
      <c r="K4633" s="3"/>
    </row>
    <row r="4634" spans="1:11" ht="15.75" customHeight="1" x14ac:dyDescent="0.3">
      <c r="A4634" s="9" t="s">
        <v>2369</v>
      </c>
      <c r="B4634" s="7" t="s">
        <v>10</v>
      </c>
      <c r="C4634" s="8" t="s">
        <v>17</v>
      </c>
      <c r="D4634" s="9" t="s">
        <v>12</v>
      </c>
      <c r="E4634" s="9" t="s">
        <v>30</v>
      </c>
      <c r="F4634" s="10">
        <v>165616461</v>
      </c>
      <c r="G4634" s="9">
        <v>2</v>
      </c>
      <c r="H4634" s="10">
        <v>17836273</v>
      </c>
      <c r="I4634" s="22">
        <f>(data[[#This Row],[Profit]]/data[[#This Row],[Penjualan]])*100%</f>
        <v>0.10769625731828673</v>
      </c>
      <c r="K4634" s="3"/>
    </row>
    <row r="4635" spans="1:11" ht="15.75" customHeight="1" x14ac:dyDescent="0.3">
      <c r="A4635" s="9" t="s">
        <v>2369</v>
      </c>
      <c r="B4635" s="7" t="s">
        <v>10</v>
      </c>
      <c r="C4635" s="8" t="s">
        <v>17</v>
      </c>
      <c r="D4635" s="9" t="s">
        <v>12</v>
      </c>
      <c r="E4635" s="9" t="s">
        <v>30</v>
      </c>
      <c r="F4635" s="10">
        <v>99450164</v>
      </c>
      <c r="G4635" s="9">
        <v>3</v>
      </c>
      <c r="H4635" s="10">
        <v>17901872</v>
      </c>
      <c r="I4635" s="22">
        <f>(data[[#This Row],[Profit]]/data[[#This Row],[Penjualan]])*100%</f>
        <v>0.18000847137868972</v>
      </c>
      <c r="K4635" s="3"/>
    </row>
    <row r="4636" spans="1:11" ht="15.75" customHeight="1" x14ac:dyDescent="0.3">
      <c r="A4636" s="9" t="s">
        <v>2370</v>
      </c>
      <c r="B4636" s="7" t="s">
        <v>10</v>
      </c>
      <c r="C4636" s="8" t="s">
        <v>20</v>
      </c>
      <c r="D4636" s="9" t="s">
        <v>28</v>
      </c>
      <c r="E4636" s="9" t="s">
        <v>30</v>
      </c>
      <c r="F4636" s="10">
        <v>149211194</v>
      </c>
      <c r="G4636" s="9">
        <v>2</v>
      </c>
      <c r="H4636" s="10">
        <v>23339855</v>
      </c>
      <c r="I4636" s="22">
        <f>(data[[#This Row],[Profit]]/data[[#This Row],[Penjualan]])*100%</f>
        <v>0.1564216086897609</v>
      </c>
      <c r="K4636" s="3"/>
    </row>
    <row r="4637" spans="1:11" ht="15.75" customHeight="1" x14ac:dyDescent="0.3">
      <c r="A4637" s="9" t="s">
        <v>2371</v>
      </c>
      <c r="B4637" s="7" t="s">
        <v>14</v>
      </c>
      <c r="C4637" s="8" t="s">
        <v>11</v>
      </c>
      <c r="D4637" s="9" t="s">
        <v>28</v>
      </c>
      <c r="E4637" s="9" t="s">
        <v>30</v>
      </c>
      <c r="F4637" s="10">
        <v>159712914</v>
      </c>
      <c r="G4637" s="9">
        <v>3</v>
      </c>
      <c r="H4637" s="10">
        <v>29400119</v>
      </c>
      <c r="I4637" s="22">
        <f>(data[[#This Row],[Profit]]/data[[#This Row],[Penjualan]])*100%</f>
        <v>0.18408103805557013</v>
      </c>
      <c r="K4637" s="3"/>
    </row>
    <row r="4638" spans="1:11" ht="15.75" customHeight="1" x14ac:dyDescent="0.3">
      <c r="A4638" s="9" t="s">
        <v>2372</v>
      </c>
      <c r="B4638" s="7" t="s">
        <v>14</v>
      </c>
      <c r="C4638" s="8" t="s">
        <v>20</v>
      </c>
      <c r="D4638" s="9" t="s">
        <v>28</v>
      </c>
      <c r="E4638" s="9" t="s">
        <v>13</v>
      </c>
      <c r="F4638" s="10">
        <v>210957499</v>
      </c>
      <c r="G4638" s="9">
        <v>1</v>
      </c>
      <c r="H4638" s="10">
        <v>20875093</v>
      </c>
      <c r="I4638" s="22">
        <f>(data[[#This Row],[Profit]]/data[[#This Row],[Penjualan]])*100%</f>
        <v>9.8954022013694812E-2</v>
      </c>
      <c r="K4638" s="3"/>
    </row>
    <row r="4639" spans="1:11" ht="15.75" customHeight="1" x14ac:dyDescent="0.3">
      <c r="A4639" s="9" t="s">
        <v>2372</v>
      </c>
      <c r="B4639" s="7" t="s">
        <v>16</v>
      </c>
      <c r="C4639" s="8" t="s">
        <v>20</v>
      </c>
      <c r="D4639" s="9" t="s">
        <v>28</v>
      </c>
      <c r="E4639" s="9" t="s">
        <v>13</v>
      </c>
      <c r="F4639" s="10">
        <v>127486637</v>
      </c>
      <c r="G4639" s="9">
        <v>3</v>
      </c>
      <c r="H4639" s="10">
        <v>24079381</v>
      </c>
      <c r="I4639" s="22">
        <f>(data[[#This Row],[Profit]]/data[[#This Row],[Penjualan]])*100%</f>
        <v>0.18887768605897104</v>
      </c>
      <c r="K4639" s="3"/>
    </row>
    <row r="4640" spans="1:11" ht="15.75" customHeight="1" x14ac:dyDescent="0.3">
      <c r="A4640" s="9" t="s">
        <v>2372</v>
      </c>
      <c r="B4640" s="7" t="s">
        <v>16</v>
      </c>
      <c r="C4640" s="8" t="s">
        <v>20</v>
      </c>
      <c r="D4640" s="9" t="s">
        <v>28</v>
      </c>
      <c r="E4640" s="9" t="s">
        <v>13</v>
      </c>
      <c r="F4640" s="10">
        <v>141823652</v>
      </c>
      <c r="G4640" s="9">
        <v>2</v>
      </c>
      <c r="H4640" s="10">
        <v>13993720</v>
      </c>
      <c r="I4640" s="22">
        <f>(data[[#This Row],[Profit]]/data[[#This Row],[Penjualan]])*100%</f>
        <v>9.8669860793036135E-2</v>
      </c>
      <c r="K4640" s="3"/>
    </row>
    <row r="4641" spans="1:11" ht="15.75" customHeight="1" x14ac:dyDescent="0.3">
      <c r="A4641" s="9" t="s">
        <v>2373</v>
      </c>
      <c r="B4641" s="7" t="s">
        <v>16</v>
      </c>
      <c r="C4641" s="8" t="s">
        <v>20</v>
      </c>
      <c r="D4641" s="9" t="s">
        <v>28</v>
      </c>
      <c r="E4641" s="9" t="s">
        <v>13</v>
      </c>
      <c r="F4641" s="10">
        <v>153304372</v>
      </c>
      <c r="G4641" s="9">
        <v>5</v>
      </c>
      <c r="H4641" s="10">
        <v>29660846</v>
      </c>
      <c r="I4641" s="22">
        <f>(data[[#This Row],[Profit]]/data[[#This Row],[Penjualan]])*100%</f>
        <v>0.19347684356973199</v>
      </c>
      <c r="K4641" s="3"/>
    </row>
    <row r="4642" spans="1:11" ht="15.75" customHeight="1" x14ac:dyDescent="0.3">
      <c r="A4642" s="9" t="s">
        <v>2374</v>
      </c>
      <c r="B4642" s="7" t="s">
        <v>39</v>
      </c>
      <c r="C4642" s="8" t="s">
        <v>20</v>
      </c>
      <c r="D4642" s="9" t="s">
        <v>28</v>
      </c>
      <c r="E4642" s="9" t="s">
        <v>25</v>
      </c>
      <c r="F4642" s="10">
        <v>179758085</v>
      </c>
      <c r="G4642" s="9">
        <v>4</v>
      </c>
      <c r="H4642" s="10">
        <v>22883234</v>
      </c>
      <c r="I4642" s="22">
        <f>(data[[#This Row],[Profit]]/data[[#This Row],[Penjualan]])*100%</f>
        <v>0.1273001656643149</v>
      </c>
      <c r="K4642" s="3"/>
    </row>
    <row r="4643" spans="1:11" ht="15.75" customHeight="1" x14ac:dyDescent="0.3">
      <c r="A4643" s="9" t="s">
        <v>2374</v>
      </c>
      <c r="B4643" s="7" t="s">
        <v>16</v>
      </c>
      <c r="C4643" s="8" t="s">
        <v>20</v>
      </c>
      <c r="D4643" s="9" t="s">
        <v>28</v>
      </c>
      <c r="E4643" s="9" t="s">
        <v>25</v>
      </c>
      <c r="F4643" s="10">
        <v>248468749</v>
      </c>
      <c r="G4643" s="9">
        <v>2</v>
      </c>
      <c r="H4643" s="10">
        <v>29279216</v>
      </c>
      <c r="I4643" s="22">
        <f>(data[[#This Row],[Profit]]/data[[#This Row],[Penjualan]])*100%</f>
        <v>0.11783862605594718</v>
      </c>
      <c r="K4643" s="3"/>
    </row>
    <row r="4644" spans="1:11" ht="15.75" customHeight="1" x14ac:dyDescent="0.3">
      <c r="A4644" s="9" t="s">
        <v>2374</v>
      </c>
      <c r="B4644" s="7" t="s">
        <v>16</v>
      </c>
      <c r="C4644" s="8" t="s">
        <v>20</v>
      </c>
      <c r="D4644" s="9" t="s">
        <v>28</v>
      </c>
      <c r="E4644" s="9" t="s">
        <v>25</v>
      </c>
      <c r="F4644" s="10">
        <v>157316685</v>
      </c>
      <c r="G4644" s="9">
        <v>5</v>
      </c>
      <c r="H4644" s="10">
        <v>14259900</v>
      </c>
      <c r="I4644" s="22">
        <f>(data[[#This Row],[Profit]]/data[[#This Row],[Penjualan]])*100%</f>
        <v>9.0644549241550576E-2</v>
      </c>
      <c r="K4644" s="3"/>
    </row>
    <row r="4645" spans="1:11" ht="15.75" customHeight="1" x14ac:dyDescent="0.3">
      <c r="A4645" s="9" t="s">
        <v>2374</v>
      </c>
      <c r="B4645" s="7" t="s">
        <v>10</v>
      </c>
      <c r="C4645" s="8" t="s">
        <v>20</v>
      </c>
      <c r="D4645" s="9" t="s">
        <v>28</v>
      </c>
      <c r="E4645" s="9" t="s">
        <v>25</v>
      </c>
      <c r="F4645" s="10">
        <v>164605892</v>
      </c>
      <c r="G4645" s="9">
        <v>1</v>
      </c>
      <c r="H4645" s="10">
        <v>31490410</v>
      </c>
      <c r="I4645" s="22">
        <f>(data[[#This Row],[Profit]]/data[[#This Row],[Penjualan]])*100%</f>
        <v>0.19130791502894684</v>
      </c>
      <c r="K4645" s="3"/>
    </row>
    <row r="4646" spans="1:11" ht="15.75" customHeight="1" x14ac:dyDescent="0.3">
      <c r="A4646" s="9" t="s">
        <v>2374</v>
      </c>
      <c r="B4646" s="7" t="s">
        <v>10</v>
      </c>
      <c r="C4646" s="8" t="s">
        <v>20</v>
      </c>
      <c r="D4646" s="9" t="s">
        <v>28</v>
      </c>
      <c r="E4646" s="9" t="s">
        <v>25</v>
      </c>
      <c r="F4646" s="10">
        <v>106073923</v>
      </c>
      <c r="G4646" s="9">
        <v>3</v>
      </c>
      <c r="H4646" s="10">
        <v>10674939</v>
      </c>
      <c r="I4646" s="22">
        <f>(data[[#This Row],[Profit]]/data[[#This Row],[Penjualan]])*100%</f>
        <v>0.10063678893067809</v>
      </c>
      <c r="K4646" s="3"/>
    </row>
    <row r="4647" spans="1:11" ht="15.75" customHeight="1" x14ac:dyDescent="0.3">
      <c r="A4647" s="9" t="s">
        <v>2374</v>
      </c>
      <c r="B4647" s="7" t="s">
        <v>10</v>
      </c>
      <c r="C4647" s="8" t="s">
        <v>20</v>
      </c>
      <c r="D4647" s="9" t="s">
        <v>28</v>
      </c>
      <c r="E4647" s="9" t="s">
        <v>25</v>
      </c>
      <c r="F4647" s="10">
        <v>94886988</v>
      </c>
      <c r="G4647" s="9">
        <v>4</v>
      </c>
      <c r="H4647" s="10">
        <v>18927942</v>
      </c>
      <c r="I4647" s="22">
        <f>(data[[#This Row],[Profit]]/data[[#This Row],[Penjualan]])*100%</f>
        <v>0.19947879471103036</v>
      </c>
      <c r="K4647" s="3"/>
    </row>
    <row r="4648" spans="1:11" ht="15.75" customHeight="1" x14ac:dyDescent="0.3">
      <c r="A4648" s="9" t="s">
        <v>2374</v>
      </c>
      <c r="B4648" s="7" t="s">
        <v>10</v>
      </c>
      <c r="C4648" s="8" t="s">
        <v>20</v>
      </c>
      <c r="D4648" s="9" t="s">
        <v>28</v>
      </c>
      <c r="E4648" s="9" t="s">
        <v>25</v>
      </c>
      <c r="F4648" s="10">
        <v>170570110</v>
      </c>
      <c r="G4648" s="9">
        <v>4</v>
      </c>
      <c r="H4648" s="10">
        <v>15342578</v>
      </c>
      <c r="I4648" s="22">
        <f>(data[[#This Row],[Profit]]/data[[#This Row],[Penjualan]])*100%</f>
        <v>8.9948807560715063E-2</v>
      </c>
      <c r="K4648" s="3"/>
    </row>
    <row r="4649" spans="1:11" ht="15.75" customHeight="1" x14ac:dyDescent="0.3">
      <c r="A4649" s="9" t="s">
        <v>2375</v>
      </c>
      <c r="B4649" s="7" t="s">
        <v>39</v>
      </c>
      <c r="C4649" s="8" t="s">
        <v>20</v>
      </c>
      <c r="D4649" s="9" t="s">
        <v>28</v>
      </c>
      <c r="E4649" s="9" t="s">
        <v>30</v>
      </c>
      <c r="F4649" s="10">
        <v>150889428</v>
      </c>
      <c r="G4649" s="9">
        <v>5</v>
      </c>
      <c r="H4649" s="10">
        <v>15188544</v>
      </c>
      <c r="I4649" s="22">
        <f>(data[[#This Row],[Profit]]/data[[#This Row],[Penjualan]])*100%</f>
        <v>0.10066009395966428</v>
      </c>
      <c r="K4649" s="3"/>
    </row>
    <row r="4650" spans="1:11" ht="15.75" customHeight="1" x14ac:dyDescent="0.3">
      <c r="A4650" s="9" t="s">
        <v>2376</v>
      </c>
      <c r="B4650" s="7" t="s">
        <v>39</v>
      </c>
      <c r="C4650" s="8" t="s">
        <v>20</v>
      </c>
      <c r="D4650" s="9" t="s">
        <v>12</v>
      </c>
      <c r="E4650" s="9" t="s">
        <v>25</v>
      </c>
      <c r="F4650" s="10">
        <v>234238793</v>
      </c>
      <c r="G4650" s="9">
        <v>3</v>
      </c>
      <c r="H4650" s="10">
        <v>11886891</v>
      </c>
      <c r="I4650" s="22">
        <f>(data[[#This Row],[Profit]]/data[[#This Row],[Penjualan]])*100%</f>
        <v>5.0746893150187981E-2</v>
      </c>
      <c r="K4650" s="3"/>
    </row>
    <row r="4651" spans="1:11" ht="15.75" customHeight="1" x14ac:dyDescent="0.3">
      <c r="A4651" s="9" t="s">
        <v>2377</v>
      </c>
      <c r="B4651" s="7" t="s">
        <v>39</v>
      </c>
      <c r="C4651" s="8" t="s">
        <v>20</v>
      </c>
      <c r="D4651" s="9" t="s">
        <v>28</v>
      </c>
      <c r="E4651" s="9" t="s">
        <v>26</v>
      </c>
      <c r="F4651" s="10">
        <v>113177116</v>
      </c>
      <c r="G4651" s="9">
        <v>4</v>
      </c>
      <c r="H4651" s="10">
        <v>34944367</v>
      </c>
      <c r="I4651" s="22">
        <f>(data[[#This Row],[Profit]]/data[[#This Row],[Penjualan]])*100%</f>
        <v>0.30875823872380703</v>
      </c>
      <c r="K4651" s="3"/>
    </row>
    <row r="4652" spans="1:11" ht="15.75" customHeight="1" x14ac:dyDescent="0.3">
      <c r="A4652" s="9" t="s">
        <v>2378</v>
      </c>
      <c r="B4652" s="7" t="s">
        <v>14</v>
      </c>
      <c r="C4652" s="8" t="s">
        <v>20</v>
      </c>
      <c r="D4652" s="9" t="s">
        <v>12</v>
      </c>
      <c r="E4652" s="9" t="s">
        <v>26</v>
      </c>
      <c r="F4652" s="10">
        <v>162209391</v>
      </c>
      <c r="G4652" s="9">
        <v>3</v>
      </c>
      <c r="H4652" s="10">
        <v>33127951</v>
      </c>
      <c r="I4652" s="22">
        <f>(data[[#This Row],[Profit]]/data[[#This Row],[Penjualan]])*100%</f>
        <v>0.20422955043336546</v>
      </c>
      <c r="K4652" s="3"/>
    </row>
    <row r="4653" spans="1:11" ht="15.75" customHeight="1" x14ac:dyDescent="0.3">
      <c r="A4653" s="9" t="s">
        <v>2378</v>
      </c>
      <c r="B4653" s="7" t="s">
        <v>16</v>
      </c>
      <c r="C4653" s="8" t="s">
        <v>20</v>
      </c>
      <c r="D4653" s="9" t="s">
        <v>12</v>
      </c>
      <c r="E4653" s="9" t="s">
        <v>26</v>
      </c>
      <c r="F4653" s="10">
        <v>234001382</v>
      </c>
      <c r="G4653" s="9">
        <v>5</v>
      </c>
      <c r="H4653" s="10">
        <v>28021617</v>
      </c>
      <c r="I4653" s="22">
        <f>(data[[#This Row],[Profit]]/data[[#This Row],[Penjualan]])*100%</f>
        <v>0.11974979275977096</v>
      </c>
      <c r="K4653" s="3"/>
    </row>
    <row r="4654" spans="1:11" ht="15.75" customHeight="1" x14ac:dyDescent="0.3">
      <c r="A4654" s="9" t="s">
        <v>2378</v>
      </c>
      <c r="B4654" s="7" t="s">
        <v>16</v>
      </c>
      <c r="C4654" s="8" t="s">
        <v>20</v>
      </c>
      <c r="D4654" s="9" t="s">
        <v>12</v>
      </c>
      <c r="E4654" s="9" t="s">
        <v>26</v>
      </c>
      <c r="F4654" s="10">
        <v>148646592</v>
      </c>
      <c r="G4654" s="9">
        <v>3</v>
      </c>
      <c r="H4654" s="10">
        <v>20586639</v>
      </c>
      <c r="I4654" s="22">
        <f>(data[[#This Row],[Profit]]/data[[#This Row],[Penjualan]])*100%</f>
        <v>0.13849385124147348</v>
      </c>
      <c r="K4654" s="3"/>
    </row>
    <row r="4655" spans="1:11" ht="15.75" customHeight="1" x14ac:dyDescent="0.3">
      <c r="A4655" s="9" t="s">
        <v>2378</v>
      </c>
      <c r="B4655" s="7" t="s">
        <v>10</v>
      </c>
      <c r="C4655" s="8" t="s">
        <v>20</v>
      </c>
      <c r="D4655" s="9" t="s">
        <v>12</v>
      </c>
      <c r="E4655" s="9" t="s">
        <v>26</v>
      </c>
      <c r="F4655" s="10">
        <v>194083425</v>
      </c>
      <c r="G4655" s="9">
        <v>5</v>
      </c>
      <c r="H4655" s="10">
        <v>26372853</v>
      </c>
      <c r="I4655" s="22">
        <f>(data[[#This Row],[Profit]]/data[[#This Row],[Penjualan]])*100%</f>
        <v>0.13588410756869115</v>
      </c>
      <c r="K4655" s="3"/>
    </row>
    <row r="4656" spans="1:11" ht="15.75" customHeight="1" x14ac:dyDescent="0.3">
      <c r="A4656" s="9" t="s">
        <v>2378</v>
      </c>
      <c r="B4656" s="7" t="s">
        <v>10</v>
      </c>
      <c r="C4656" s="8" t="s">
        <v>20</v>
      </c>
      <c r="D4656" s="9" t="s">
        <v>12</v>
      </c>
      <c r="E4656" s="9" t="s">
        <v>26</v>
      </c>
      <c r="F4656" s="10">
        <v>122864891</v>
      </c>
      <c r="G4656" s="9">
        <v>4</v>
      </c>
      <c r="H4656" s="10">
        <v>18123106</v>
      </c>
      <c r="I4656" s="22">
        <f>(data[[#This Row],[Profit]]/data[[#This Row],[Penjualan]])*100%</f>
        <v>0.14750435093781183</v>
      </c>
      <c r="K4656" s="3"/>
    </row>
    <row r="4657" spans="1:11" ht="15.75" customHeight="1" x14ac:dyDescent="0.3">
      <c r="A4657" s="9" t="s">
        <v>2378</v>
      </c>
      <c r="B4657" s="7" t="s">
        <v>10</v>
      </c>
      <c r="C4657" s="8" t="s">
        <v>20</v>
      </c>
      <c r="D4657" s="9" t="s">
        <v>12</v>
      </c>
      <c r="E4657" s="9" t="s">
        <v>26</v>
      </c>
      <c r="F4657" s="10">
        <v>222543784</v>
      </c>
      <c r="G4657" s="9">
        <v>5</v>
      </c>
      <c r="H4657" s="10">
        <v>14597547</v>
      </c>
      <c r="I4657" s="22">
        <f>(data[[#This Row],[Profit]]/data[[#This Row],[Penjualan]])*100%</f>
        <v>6.5594045080135777E-2</v>
      </c>
      <c r="K4657" s="3"/>
    </row>
    <row r="4658" spans="1:11" ht="15.75" customHeight="1" x14ac:dyDescent="0.3">
      <c r="A4658" s="9" t="s">
        <v>2378</v>
      </c>
      <c r="B4658" s="7" t="s">
        <v>10</v>
      </c>
      <c r="C4658" s="8" t="s">
        <v>20</v>
      </c>
      <c r="D4658" s="9" t="s">
        <v>12</v>
      </c>
      <c r="E4658" s="9" t="s">
        <v>26</v>
      </c>
      <c r="F4658" s="10">
        <v>163202482</v>
      </c>
      <c r="G4658" s="9">
        <v>4</v>
      </c>
      <c r="H4658" s="10">
        <v>12346291</v>
      </c>
      <c r="I4658" s="22">
        <f>(data[[#This Row],[Profit]]/data[[#This Row],[Penjualan]])*100%</f>
        <v>7.5650142379574833E-2</v>
      </c>
      <c r="K4658" s="3"/>
    </row>
    <row r="4659" spans="1:11" ht="15.75" customHeight="1" x14ac:dyDescent="0.3">
      <c r="A4659" s="9" t="s">
        <v>2379</v>
      </c>
      <c r="B4659" s="7" t="s">
        <v>14</v>
      </c>
      <c r="C4659" s="8" t="s">
        <v>17</v>
      </c>
      <c r="D4659" s="9" t="s">
        <v>28</v>
      </c>
      <c r="E4659" s="9" t="s">
        <v>30</v>
      </c>
      <c r="F4659" s="10">
        <v>196516158</v>
      </c>
      <c r="G4659" s="9">
        <v>4</v>
      </c>
      <c r="H4659" s="10">
        <v>13232962</v>
      </c>
      <c r="I4659" s="22">
        <f>(data[[#This Row],[Profit]]/data[[#This Row],[Penjualan]])*100%</f>
        <v>6.7337780947254219E-2</v>
      </c>
      <c r="K4659" s="3"/>
    </row>
    <row r="4660" spans="1:11" ht="15.75" customHeight="1" x14ac:dyDescent="0.3">
      <c r="A4660" s="9" t="s">
        <v>2379</v>
      </c>
      <c r="B4660" s="7" t="s">
        <v>39</v>
      </c>
      <c r="C4660" s="8" t="s">
        <v>17</v>
      </c>
      <c r="D4660" s="9" t="s">
        <v>28</v>
      </c>
      <c r="E4660" s="9" t="s">
        <v>30</v>
      </c>
      <c r="F4660" s="10">
        <v>141298611</v>
      </c>
      <c r="G4660" s="9">
        <v>3</v>
      </c>
      <c r="H4660" s="10">
        <v>10623266</v>
      </c>
      <c r="I4660" s="22">
        <f>(data[[#This Row],[Profit]]/data[[#This Row],[Penjualan]])*100%</f>
        <v>7.5183088671692599E-2</v>
      </c>
      <c r="K4660" s="3"/>
    </row>
    <row r="4661" spans="1:11" ht="15.75" customHeight="1" x14ac:dyDescent="0.3">
      <c r="A4661" s="9" t="s">
        <v>2380</v>
      </c>
      <c r="B4661" s="7" t="s">
        <v>39</v>
      </c>
      <c r="C4661" s="8" t="s">
        <v>17</v>
      </c>
      <c r="D4661" s="9" t="s">
        <v>28</v>
      </c>
      <c r="E4661" s="9" t="s">
        <v>25</v>
      </c>
      <c r="F4661" s="10">
        <v>249706509</v>
      </c>
      <c r="G4661" s="9">
        <v>3</v>
      </c>
      <c r="H4661" s="10">
        <v>28621092</v>
      </c>
      <c r="I4661" s="22">
        <f>(data[[#This Row],[Profit]]/data[[#This Row],[Penjualan]])*100%</f>
        <v>0.11461892649342192</v>
      </c>
      <c r="K4661" s="3"/>
    </row>
    <row r="4662" spans="1:11" ht="15.75" customHeight="1" x14ac:dyDescent="0.3">
      <c r="A4662" s="9" t="s">
        <v>2380</v>
      </c>
      <c r="B4662" s="7" t="s">
        <v>10</v>
      </c>
      <c r="C4662" s="8" t="s">
        <v>17</v>
      </c>
      <c r="D4662" s="9" t="s">
        <v>28</v>
      </c>
      <c r="E4662" s="9" t="s">
        <v>25</v>
      </c>
      <c r="F4662" s="10">
        <v>184482374</v>
      </c>
      <c r="G4662" s="9">
        <v>4</v>
      </c>
      <c r="H4662" s="10">
        <v>13841245</v>
      </c>
      <c r="I4662" s="22">
        <f>(data[[#This Row],[Profit]]/data[[#This Row],[Penjualan]])*100%</f>
        <v>7.5027465767542642E-2</v>
      </c>
      <c r="K4662" s="3"/>
    </row>
    <row r="4663" spans="1:11" ht="15.75" customHeight="1" x14ac:dyDescent="0.3">
      <c r="A4663" s="9" t="s">
        <v>2380</v>
      </c>
      <c r="B4663" s="7" t="s">
        <v>39</v>
      </c>
      <c r="C4663" s="8" t="s">
        <v>17</v>
      </c>
      <c r="D4663" s="9" t="s">
        <v>28</v>
      </c>
      <c r="E4663" s="9" t="s">
        <v>25</v>
      </c>
      <c r="F4663" s="10">
        <v>235051719</v>
      </c>
      <c r="G4663" s="9">
        <v>4</v>
      </c>
      <c r="H4663" s="10">
        <v>12935939</v>
      </c>
      <c r="I4663" s="22">
        <f>(data[[#This Row],[Profit]]/data[[#This Row],[Penjualan]])*100%</f>
        <v>5.5034436910457139E-2</v>
      </c>
      <c r="K4663" s="3"/>
    </row>
    <row r="4664" spans="1:11" ht="15.75" customHeight="1" x14ac:dyDescent="0.3">
      <c r="A4664" s="9" t="s">
        <v>2381</v>
      </c>
      <c r="B4664" s="7" t="s">
        <v>39</v>
      </c>
      <c r="C4664" s="8" t="s">
        <v>20</v>
      </c>
      <c r="D4664" s="9" t="s">
        <v>12</v>
      </c>
      <c r="E4664" s="9" t="s">
        <v>30</v>
      </c>
      <c r="F4664" s="10">
        <v>233938005</v>
      </c>
      <c r="G4664" s="9">
        <v>5</v>
      </c>
      <c r="H4664" s="10">
        <v>10858802</v>
      </c>
      <c r="I4664" s="22">
        <f>(data[[#This Row],[Profit]]/data[[#This Row],[Penjualan]])*100%</f>
        <v>4.6417434396775335E-2</v>
      </c>
      <c r="K4664" s="3"/>
    </row>
    <row r="4665" spans="1:11" ht="15.75" customHeight="1" x14ac:dyDescent="0.3">
      <c r="A4665" s="9" t="s">
        <v>2382</v>
      </c>
      <c r="B4665" s="7" t="s">
        <v>39</v>
      </c>
      <c r="C4665" s="8" t="s">
        <v>11</v>
      </c>
      <c r="D4665" s="9" t="s">
        <v>28</v>
      </c>
      <c r="E4665" s="9" t="s">
        <v>13</v>
      </c>
      <c r="F4665" s="10">
        <v>122742510</v>
      </c>
      <c r="G4665" s="9">
        <v>2</v>
      </c>
      <c r="H4665" s="10">
        <v>28292823</v>
      </c>
      <c r="I4665" s="22">
        <f>(data[[#This Row],[Profit]]/data[[#This Row],[Penjualan]])*100%</f>
        <v>0.23050549479556839</v>
      </c>
      <c r="K4665" s="3"/>
    </row>
    <row r="4666" spans="1:11" ht="15.75" customHeight="1" x14ac:dyDescent="0.3">
      <c r="A4666" s="9" t="s">
        <v>2382</v>
      </c>
      <c r="B4666" s="7" t="s">
        <v>39</v>
      </c>
      <c r="C4666" s="8" t="s">
        <v>11</v>
      </c>
      <c r="D4666" s="9" t="s">
        <v>28</v>
      </c>
      <c r="E4666" s="9" t="s">
        <v>13</v>
      </c>
      <c r="F4666" s="10">
        <v>164677846</v>
      </c>
      <c r="G4666" s="9">
        <v>5</v>
      </c>
      <c r="H4666" s="10">
        <v>11825687</v>
      </c>
      <c r="I4666" s="22">
        <f>(data[[#This Row],[Profit]]/data[[#This Row],[Penjualan]])*100%</f>
        <v>7.1811037654694612E-2</v>
      </c>
      <c r="K4666" s="3"/>
    </row>
    <row r="4667" spans="1:11" ht="15.75" customHeight="1" x14ac:dyDescent="0.3">
      <c r="A4667" s="9" t="s">
        <v>2383</v>
      </c>
      <c r="B4667" s="7" t="s">
        <v>14</v>
      </c>
      <c r="C4667" s="8" t="s">
        <v>17</v>
      </c>
      <c r="D4667" s="9" t="s">
        <v>28</v>
      </c>
      <c r="E4667" s="9" t="s">
        <v>30</v>
      </c>
      <c r="F4667" s="10">
        <v>139744092</v>
      </c>
      <c r="G4667" s="9">
        <v>5</v>
      </c>
      <c r="H4667" s="10">
        <v>25689510</v>
      </c>
      <c r="I4667" s="22">
        <f>(data[[#This Row],[Profit]]/data[[#This Row],[Penjualan]])*100%</f>
        <v>0.18383253010796335</v>
      </c>
      <c r="K4667" s="3"/>
    </row>
    <row r="4668" spans="1:11" ht="15.75" customHeight="1" x14ac:dyDescent="0.3">
      <c r="A4668" s="9" t="s">
        <v>2383</v>
      </c>
      <c r="B4668" s="7" t="s">
        <v>14</v>
      </c>
      <c r="C4668" s="8" t="s">
        <v>17</v>
      </c>
      <c r="D4668" s="9" t="s">
        <v>28</v>
      </c>
      <c r="E4668" s="9" t="s">
        <v>30</v>
      </c>
      <c r="F4668" s="10">
        <v>224101321</v>
      </c>
      <c r="G4668" s="9">
        <v>1</v>
      </c>
      <c r="H4668" s="10">
        <v>11990416</v>
      </c>
      <c r="I4668" s="22">
        <f>(data[[#This Row],[Profit]]/data[[#This Row],[Penjualan]])*100%</f>
        <v>5.3504441412908943E-2</v>
      </c>
      <c r="K4668" s="3"/>
    </row>
    <row r="4669" spans="1:11" ht="15.75" customHeight="1" x14ac:dyDescent="0.3">
      <c r="A4669" s="9" t="s">
        <v>2383</v>
      </c>
      <c r="B4669" s="7" t="s">
        <v>14</v>
      </c>
      <c r="C4669" s="8" t="s">
        <v>17</v>
      </c>
      <c r="D4669" s="9" t="s">
        <v>28</v>
      </c>
      <c r="E4669" s="9" t="s">
        <v>30</v>
      </c>
      <c r="F4669" s="10">
        <v>130451519</v>
      </c>
      <c r="G4669" s="9">
        <v>3</v>
      </c>
      <c r="H4669" s="10">
        <v>29692458</v>
      </c>
      <c r="I4669" s="22">
        <f>(data[[#This Row],[Profit]]/data[[#This Row],[Penjualan]])*100%</f>
        <v>0.2276129724484082</v>
      </c>
      <c r="K4669" s="3"/>
    </row>
    <row r="4670" spans="1:11" ht="15.75" customHeight="1" x14ac:dyDescent="0.3">
      <c r="A4670" s="9" t="s">
        <v>2384</v>
      </c>
      <c r="B4670" s="7" t="s">
        <v>14</v>
      </c>
      <c r="C4670" s="8" t="s">
        <v>11</v>
      </c>
      <c r="D4670" s="9" t="s">
        <v>28</v>
      </c>
      <c r="E4670" s="9" t="s">
        <v>25</v>
      </c>
      <c r="F4670" s="10">
        <v>182716197</v>
      </c>
      <c r="G4670" s="9">
        <v>4</v>
      </c>
      <c r="H4670" s="10">
        <v>13725234</v>
      </c>
      <c r="I4670" s="22">
        <f>(data[[#This Row],[Profit]]/data[[#This Row],[Penjualan]])*100%</f>
        <v>7.5117774041674037E-2</v>
      </c>
      <c r="K4670" s="3"/>
    </row>
    <row r="4671" spans="1:11" ht="15.75" customHeight="1" x14ac:dyDescent="0.3">
      <c r="A4671" s="9" t="s">
        <v>2385</v>
      </c>
      <c r="B4671" s="7" t="s">
        <v>14</v>
      </c>
      <c r="C4671" s="8" t="s">
        <v>20</v>
      </c>
      <c r="D4671" s="9" t="s">
        <v>28</v>
      </c>
      <c r="E4671" s="9" t="s">
        <v>30</v>
      </c>
      <c r="F4671" s="10">
        <v>150319248</v>
      </c>
      <c r="G4671" s="9">
        <v>4</v>
      </c>
      <c r="H4671" s="10">
        <v>23030985</v>
      </c>
      <c r="I4671" s="22">
        <f>(data[[#This Row],[Profit]]/data[[#This Row],[Penjualan]])*100%</f>
        <v>0.15321381197968739</v>
      </c>
      <c r="K4671" s="3"/>
    </row>
    <row r="4672" spans="1:11" ht="15.75" customHeight="1" x14ac:dyDescent="0.3">
      <c r="A4672" s="9" t="s">
        <v>2385</v>
      </c>
      <c r="B4672" s="7" t="s">
        <v>14</v>
      </c>
      <c r="C4672" s="8" t="s">
        <v>20</v>
      </c>
      <c r="D4672" s="9" t="s">
        <v>28</v>
      </c>
      <c r="E4672" s="9" t="s">
        <v>30</v>
      </c>
      <c r="F4672" s="10">
        <v>218057124</v>
      </c>
      <c r="G4672" s="9">
        <v>2</v>
      </c>
      <c r="H4672" s="10">
        <v>27101733</v>
      </c>
      <c r="I4672" s="22">
        <f>(data[[#This Row],[Profit]]/data[[#This Row],[Penjualan]])*100%</f>
        <v>0.12428730831100937</v>
      </c>
      <c r="K4672" s="3"/>
    </row>
    <row r="4673" spans="1:11" ht="15.75" customHeight="1" x14ac:dyDescent="0.3">
      <c r="A4673" s="9" t="s">
        <v>2385</v>
      </c>
      <c r="B4673" s="7" t="s">
        <v>14</v>
      </c>
      <c r="C4673" s="8" t="s">
        <v>20</v>
      </c>
      <c r="D4673" s="9" t="s">
        <v>28</v>
      </c>
      <c r="E4673" s="9" t="s">
        <v>30</v>
      </c>
      <c r="F4673" s="10">
        <v>122500482</v>
      </c>
      <c r="G4673" s="9">
        <v>5</v>
      </c>
      <c r="H4673" s="10">
        <v>31967938</v>
      </c>
      <c r="I4673" s="22">
        <f>(data[[#This Row],[Profit]]/data[[#This Row],[Penjualan]])*100%</f>
        <v>0.26096173237914277</v>
      </c>
      <c r="K4673" s="3"/>
    </row>
    <row r="4674" spans="1:11" ht="15.75" customHeight="1" x14ac:dyDescent="0.3">
      <c r="A4674" s="9" t="s">
        <v>2386</v>
      </c>
      <c r="B4674" s="7" t="s">
        <v>10</v>
      </c>
      <c r="C4674" s="8" t="s">
        <v>20</v>
      </c>
      <c r="D4674" s="9" t="s">
        <v>28</v>
      </c>
      <c r="E4674" s="9" t="s">
        <v>30</v>
      </c>
      <c r="F4674" s="10">
        <v>169716945</v>
      </c>
      <c r="G4674" s="9">
        <v>2</v>
      </c>
      <c r="H4674" s="10">
        <v>15141108</v>
      </c>
      <c r="I4674" s="22">
        <f>(data[[#This Row],[Profit]]/data[[#This Row],[Penjualan]])*100%</f>
        <v>8.9213884918798184E-2</v>
      </c>
      <c r="K4674" s="3"/>
    </row>
    <row r="4675" spans="1:11" ht="15.75" customHeight="1" x14ac:dyDescent="0.3">
      <c r="A4675" s="9" t="s">
        <v>2387</v>
      </c>
      <c r="B4675" s="7" t="s">
        <v>14</v>
      </c>
      <c r="C4675" s="8" t="s">
        <v>20</v>
      </c>
      <c r="D4675" s="9" t="s">
        <v>28</v>
      </c>
      <c r="E4675" s="9" t="s">
        <v>13</v>
      </c>
      <c r="F4675" s="10">
        <v>127504895</v>
      </c>
      <c r="G4675" s="9">
        <v>3</v>
      </c>
      <c r="H4675" s="10">
        <v>32103438</v>
      </c>
      <c r="I4675" s="22">
        <f>(data[[#This Row],[Profit]]/data[[#This Row],[Penjualan]])*100%</f>
        <v>0.25178200413403734</v>
      </c>
      <c r="K4675" s="3"/>
    </row>
    <row r="4676" spans="1:11" ht="15.75" customHeight="1" x14ac:dyDescent="0.3">
      <c r="A4676" s="9" t="s">
        <v>2387</v>
      </c>
      <c r="B4676" s="7" t="s">
        <v>10</v>
      </c>
      <c r="C4676" s="8" t="s">
        <v>20</v>
      </c>
      <c r="D4676" s="9" t="s">
        <v>28</v>
      </c>
      <c r="E4676" s="9" t="s">
        <v>13</v>
      </c>
      <c r="F4676" s="10">
        <v>115104000</v>
      </c>
      <c r="G4676" s="9">
        <v>4</v>
      </c>
      <c r="H4676" s="10">
        <v>34612398</v>
      </c>
      <c r="I4676" s="22">
        <f>(data[[#This Row],[Profit]]/data[[#This Row],[Penjualan]])*100%</f>
        <v>0.30070543160967472</v>
      </c>
      <c r="K4676" s="3"/>
    </row>
    <row r="4677" spans="1:11" ht="15.75" customHeight="1" x14ac:dyDescent="0.3">
      <c r="A4677" s="9" t="s">
        <v>2388</v>
      </c>
      <c r="B4677" s="7" t="s">
        <v>39</v>
      </c>
      <c r="C4677" s="8" t="s">
        <v>21</v>
      </c>
      <c r="D4677" s="9" t="s">
        <v>18</v>
      </c>
      <c r="E4677" s="9" t="s">
        <v>25</v>
      </c>
      <c r="F4677" s="10">
        <v>184332273</v>
      </c>
      <c r="G4677" s="9">
        <v>5</v>
      </c>
      <c r="H4677" s="10">
        <v>27180409</v>
      </c>
      <c r="I4677" s="22">
        <f>(data[[#This Row],[Profit]]/data[[#This Row],[Penjualan]])*100%</f>
        <v>0.14745333824424767</v>
      </c>
      <c r="K4677" s="3"/>
    </row>
    <row r="4678" spans="1:11" ht="15.75" customHeight="1" x14ac:dyDescent="0.3">
      <c r="A4678" s="9" t="s">
        <v>2389</v>
      </c>
      <c r="B4678" s="7" t="s">
        <v>16</v>
      </c>
      <c r="C4678" s="8" t="s">
        <v>20</v>
      </c>
      <c r="D4678" s="9" t="s">
        <v>28</v>
      </c>
      <c r="E4678" s="9" t="s">
        <v>30</v>
      </c>
      <c r="F4678" s="10">
        <v>151542342</v>
      </c>
      <c r="G4678" s="9">
        <v>2</v>
      </c>
      <c r="H4678" s="10">
        <v>23686860</v>
      </c>
      <c r="I4678" s="22">
        <f>(data[[#This Row],[Profit]]/data[[#This Row],[Penjualan]])*100%</f>
        <v>0.15630522590181428</v>
      </c>
      <c r="K4678" s="3"/>
    </row>
    <row r="4679" spans="1:11" ht="15.75" customHeight="1" x14ac:dyDescent="0.3">
      <c r="A4679" s="9" t="s">
        <v>2389</v>
      </c>
      <c r="B4679" s="7" t="s">
        <v>39</v>
      </c>
      <c r="C4679" s="8" t="s">
        <v>20</v>
      </c>
      <c r="D4679" s="9" t="s">
        <v>28</v>
      </c>
      <c r="E4679" s="9" t="s">
        <v>30</v>
      </c>
      <c r="F4679" s="10">
        <v>230007607</v>
      </c>
      <c r="G4679" s="9">
        <v>3</v>
      </c>
      <c r="H4679" s="10">
        <v>30527862</v>
      </c>
      <c r="I4679" s="22">
        <f>(data[[#This Row],[Profit]]/data[[#This Row],[Penjualan]])*100%</f>
        <v>0.13272544503278103</v>
      </c>
      <c r="K4679" s="3"/>
    </row>
    <row r="4680" spans="1:11" ht="15.75" customHeight="1" x14ac:dyDescent="0.3">
      <c r="A4680" s="9" t="s">
        <v>2389</v>
      </c>
      <c r="B4680" s="7" t="s">
        <v>39</v>
      </c>
      <c r="C4680" s="8" t="s">
        <v>20</v>
      </c>
      <c r="D4680" s="9" t="s">
        <v>28</v>
      </c>
      <c r="E4680" s="9" t="s">
        <v>30</v>
      </c>
      <c r="F4680" s="10">
        <v>105518133</v>
      </c>
      <c r="G4680" s="9">
        <v>4</v>
      </c>
      <c r="H4680" s="10">
        <v>16186708</v>
      </c>
      <c r="I4680" s="22">
        <f>(data[[#This Row],[Profit]]/data[[#This Row],[Penjualan]])*100%</f>
        <v>0.15340214558193518</v>
      </c>
      <c r="K4680" s="3"/>
    </row>
    <row r="4681" spans="1:11" ht="15.75" customHeight="1" x14ac:dyDescent="0.3">
      <c r="A4681" s="9" t="s">
        <v>2390</v>
      </c>
      <c r="B4681" s="7" t="s">
        <v>39</v>
      </c>
      <c r="C4681" s="8" t="s">
        <v>11</v>
      </c>
      <c r="D4681" s="9" t="s">
        <v>12</v>
      </c>
      <c r="E4681" s="9" t="s">
        <v>25</v>
      </c>
      <c r="F4681" s="10">
        <v>141569267</v>
      </c>
      <c r="G4681" s="9">
        <v>1</v>
      </c>
      <c r="H4681" s="10">
        <v>14693286</v>
      </c>
      <c r="I4681" s="22">
        <f>(data[[#This Row],[Profit]]/data[[#This Row],[Penjualan]])*100%</f>
        <v>0.1037886704605174</v>
      </c>
      <c r="K4681" s="3"/>
    </row>
    <row r="4682" spans="1:11" ht="15.75" customHeight="1" x14ac:dyDescent="0.3">
      <c r="A4682" s="9" t="s">
        <v>2391</v>
      </c>
      <c r="B4682" s="7" t="s">
        <v>39</v>
      </c>
      <c r="C4682" s="8" t="s">
        <v>20</v>
      </c>
      <c r="D4682" s="9" t="s">
        <v>12</v>
      </c>
      <c r="E4682" s="9" t="s">
        <v>26</v>
      </c>
      <c r="F4682" s="10">
        <v>176014863</v>
      </c>
      <c r="G4682" s="9">
        <v>1</v>
      </c>
      <c r="H4682" s="10">
        <v>33714048</v>
      </c>
      <c r="I4682" s="22">
        <f>(data[[#This Row],[Profit]]/data[[#This Row],[Penjualan]])*100%</f>
        <v>0.19154091549643737</v>
      </c>
      <c r="K4682" s="3"/>
    </row>
    <row r="4683" spans="1:11" ht="15.75" customHeight="1" x14ac:dyDescent="0.3">
      <c r="A4683" s="9" t="s">
        <v>2391</v>
      </c>
      <c r="B4683" s="7" t="s">
        <v>39</v>
      </c>
      <c r="C4683" s="8" t="s">
        <v>20</v>
      </c>
      <c r="D4683" s="9" t="s">
        <v>12</v>
      </c>
      <c r="E4683" s="9" t="s">
        <v>26</v>
      </c>
      <c r="F4683" s="10">
        <v>229316938</v>
      </c>
      <c r="G4683" s="9">
        <v>5</v>
      </c>
      <c r="H4683" s="10">
        <v>30374071</v>
      </c>
      <c r="I4683" s="22">
        <f>(data[[#This Row],[Profit]]/data[[#This Row],[Penjualan]])*100%</f>
        <v>0.13245454637982301</v>
      </c>
      <c r="K4683" s="3"/>
    </row>
    <row r="4684" spans="1:11" ht="15.75" customHeight="1" x14ac:dyDescent="0.3">
      <c r="A4684" s="9" t="s">
        <v>2392</v>
      </c>
      <c r="B4684" s="7" t="s">
        <v>39</v>
      </c>
      <c r="C4684" s="8" t="s">
        <v>20</v>
      </c>
      <c r="D4684" s="9" t="s">
        <v>28</v>
      </c>
      <c r="E4684" s="9" t="s">
        <v>30</v>
      </c>
      <c r="F4684" s="10">
        <v>249599149</v>
      </c>
      <c r="G4684" s="9">
        <v>4</v>
      </c>
      <c r="H4684" s="10">
        <v>10167118</v>
      </c>
      <c r="I4684" s="22">
        <f>(data[[#This Row],[Profit]]/data[[#This Row],[Penjualan]])*100%</f>
        <v>4.0733784713344517E-2</v>
      </c>
      <c r="K4684" s="3"/>
    </row>
    <row r="4685" spans="1:11" ht="15.75" customHeight="1" x14ac:dyDescent="0.3">
      <c r="A4685" s="9" t="s">
        <v>2393</v>
      </c>
      <c r="B4685" s="7" t="s">
        <v>39</v>
      </c>
      <c r="C4685" s="8" t="s">
        <v>20</v>
      </c>
      <c r="D4685" s="9" t="s">
        <v>28</v>
      </c>
      <c r="E4685" s="9" t="s">
        <v>13</v>
      </c>
      <c r="F4685" s="10">
        <v>243585784</v>
      </c>
      <c r="G4685" s="9">
        <v>4</v>
      </c>
      <c r="H4685" s="10">
        <v>16724403</v>
      </c>
      <c r="I4685" s="22">
        <f>(data[[#This Row],[Profit]]/data[[#This Row],[Penjualan]])*100%</f>
        <v>6.8659191539683612E-2</v>
      </c>
      <c r="K4685" s="3"/>
    </row>
    <row r="4686" spans="1:11" ht="15.75" customHeight="1" x14ac:dyDescent="0.3">
      <c r="A4686" s="9" t="s">
        <v>2393</v>
      </c>
      <c r="B4686" s="7" t="s">
        <v>39</v>
      </c>
      <c r="C4686" s="8" t="s">
        <v>20</v>
      </c>
      <c r="D4686" s="9" t="s">
        <v>28</v>
      </c>
      <c r="E4686" s="9" t="s">
        <v>13</v>
      </c>
      <c r="F4686" s="10">
        <v>138462366</v>
      </c>
      <c r="G4686" s="9">
        <v>2</v>
      </c>
      <c r="H4686" s="10">
        <v>32943857</v>
      </c>
      <c r="I4686" s="22">
        <f>(data[[#This Row],[Profit]]/data[[#This Row],[Penjualan]])*100%</f>
        <v>0.23792643410412329</v>
      </c>
      <c r="K4686" s="3"/>
    </row>
    <row r="4687" spans="1:11" ht="15.75" customHeight="1" x14ac:dyDescent="0.3">
      <c r="A4687" s="9" t="s">
        <v>2393</v>
      </c>
      <c r="B4687" s="7" t="s">
        <v>39</v>
      </c>
      <c r="C4687" s="8" t="s">
        <v>20</v>
      </c>
      <c r="D4687" s="9" t="s">
        <v>28</v>
      </c>
      <c r="E4687" s="9" t="s">
        <v>13</v>
      </c>
      <c r="F4687" s="10">
        <v>175596174</v>
      </c>
      <c r="G4687" s="9">
        <v>2</v>
      </c>
      <c r="H4687" s="10">
        <v>15781719</v>
      </c>
      <c r="I4687" s="22">
        <f>(data[[#This Row],[Profit]]/data[[#This Row],[Penjualan]])*100%</f>
        <v>8.9875073246185877E-2</v>
      </c>
      <c r="K4687" s="3"/>
    </row>
    <row r="4688" spans="1:11" ht="15.75" customHeight="1" x14ac:dyDescent="0.3">
      <c r="A4688" s="9" t="s">
        <v>2393</v>
      </c>
      <c r="B4688" s="7" t="s">
        <v>39</v>
      </c>
      <c r="C4688" s="8" t="s">
        <v>20</v>
      </c>
      <c r="D4688" s="9" t="s">
        <v>28</v>
      </c>
      <c r="E4688" s="9" t="s">
        <v>13</v>
      </c>
      <c r="F4688" s="10">
        <v>152732268</v>
      </c>
      <c r="G4688" s="9">
        <v>3</v>
      </c>
      <c r="H4688" s="10">
        <v>18342359</v>
      </c>
      <c r="I4688" s="22">
        <f>(data[[#This Row],[Profit]]/data[[#This Row],[Penjualan]])*100%</f>
        <v>0.12009485120721182</v>
      </c>
      <c r="K4688" s="3"/>
    </row>
    <row r="4689" spans="1:11" ht="15.75" customHeight="1" x14ac:dyDescent="0.3">
      <c r="A4689" s="9" t="s">
        <v>2394</v>
      </c>
      <c r="B4689" s="7" t="s">
        <v>16</v>
      </c>
      <c r="C4689" s="8" t="s">
        <v>20</v>
      </c>
      <c r="D4689" s="9" t="s">
        <v>18</v>
      </c>
      <c r="E4689" s="9" t="s">
        <v>25</v>
      </c>
      <c r="F4689" s="10">
        <v>200786215</v>
      </c>
      <c r="G4689" s="9">
        <v>3</v>
      </c>
      <c r="H4689" s="10">
        <v>21335542</v>
      </c>
      <c r="I4689" s="22">
        <f>(data[[#This Row],[Profit]]/data[[#This Row],[Penjualan]])*100%</f>
        <v>0.10625999399410961</v>
      </c>
      <c r="K4689" s="3"/>
    </row>
    <row r="4690" spans="1:11" ht="15.75" customHeight="1" x14ac:dyDescent="0.3">
      <c r="A4690" s="9" t="s">
        <v>2394</v>
      </c>
      <c r="B4690" s="7" t="s">
        <v>16</v>
      </c>
      <c r="C4690" s="8" t="s">
        <v>20</v>
      </c>
      <c r="D4690" s="9" t="s">
        <v>18</v>
      </c>
      <c r="E4690" s="9" t="s">
        <v>25</v>
      </c>
      <c r="F4690" s="10">
        <v>187712330</v>
      </c>
      <c r="G4690" s="9">
        <v>4</v>
      </c>
      <c r="H4690" s="10">
        <v>14595212</v>
      </c>
      <c r="I4690" s="22">
        <f>(data[[#This Row],[Profit]]/data[[#This Row],[Penjualan]])*100%</f>
        <v>7.7753081004321878E-2</v>
      </c>
      <c r="K4690" s="3"/>
    </row>
    <row r="4691" spans="1:11" ht="15.75" customHeight="1" x14ac:dyDescent="0.3">
      <c r="A4691" s="9" t="s">
        <v>2394</v>
      </c>
      <c r="B4691" s="7" t="s">
        <v>16</v>
      </c>
      <c r="C4691" s="8" t="s">
        <v>20</v>
      </c>
      <c r="D4691" s="9" t="s">
        <v>18</v>
      </c>
      <c r="E4691" s="9" t="s">
        <v>25</v>
      </c>
      <c r="F4691" s="10">
        <v>105296795</v>
      </c>
      <c r="G4691" s="9">
        <v>3</v>
      </c>
      <c r="H4691" s="10">
        <v>26192030</v>
      </c>
      <c r="I4691" s="22">
        <f>(data[[#This Row],[Profit]]/data[[#This Row],[Penjualan]])*100%</f>
        <v>0.24874479797794416</v>
      </c>
      <c r="K4691" s="3"/>
    </row>
    <row r="4692" spans="1:11" ht="15.75" customHeight="1" x14ac:dyDescent="0.3">
      <c r="A4692" s="9" t="s">
        <v>2395</v>
      </c>
      <c r="B4692" s="7" t="s">
        <v>14</v>
      </c>
      <c r="C4692" s="8" t="s">
        <v>11</v>
      </c>
      <c r="D4692" s="9" t="s">
        <v>28</v>
      </c>
      <c r="E4692" s="9" t="s">
        <v>30</v>
      </c>
      <c r="F4692" s="10">
        <v>118352384</v>
      </c>
      <c r="G4692" s="9">
        <v>1</v>
      </c>
      <c r="H4692" s="10">
        <v>25845605</v>
      </c>
      <c r="I4692" s="22">
        <f>(data[[#This Row],[Profit]]/data[[#This Row],[Penjualan]])*100%</f>
        <v>0.21837840630231833</v>
      </c>
      <c r="K4692" s="3"/>
    </row>
    <row r="4693" spans="1:11" ht="15.75" customHeight="1" x14ac:dyDescent="0.3">
      <c r="A4693" s="9" t="s">
        <v>2395</v>
      </c>
      <c r="B4693" s="7" t="s">
        <v>10</v>
      </c>
      <c r="C4693" s="8" t="s">
        <v>11</v>
      </c>
      <c r="D4693" s="9" t="s">
        <v>28</v>
      </c>
      <c r="E4693" s="9" t="s">
        <v>30</v>
      </c>
      <c r="F4693" s="10">
        <v>177705401</v>
      </c>
      <c r="G4693" s="9">
        <v>1</v>
      </c>
      <c r="H4693" s="10">
        <v>11119507</v>
      </c>
      <c r="I4693" s="22">
        <f>(data[[#This Row],[Profit]]/data[[#This Row],[Penjualan]])*100%</f>
        <v>6.2572701434099917E-2</v>
      </c>
      <c r="K4693" s="3"/>
    </row>
    <row r="4694" spans="1:11" ht="15.75" customHeight="1" x14ac:dyDescent="0.3">
      <c r="A4694" s="9" t="s">
        <v>2395</v>
      </c>
      <c r="B4694" s="7" t="s">
        <v>39</v>
      </c>
      <c r="C4694" s="8" t="s">
        <v>11</v>
      </c>
      <c r="D4694" s="9" t="s">
        <v>28</v>
      </c>
      <c r="E4694" s="9" t="s">
        <v>30</v>
      </c>
      <c r="F4694" s="10">
        <v>117842642</v>
      </c>
      <c r="G4694" s="9">
        <v>1</v>
      </c>
      <c r="H4694" s="10">
        <v>20667629</v>
      </c>
      <c r="I4694" s="22">
        <f>(data[[#This Row],[Profit]]/data[[#This Row],[Penjualan]])*100%</f>
        <v>0.17538327933957895</v>
      </c>
      <c r="K4694" s="3"/>
    </row>
    <row r="4695" spans="1:11" ht="15.75" customHeight="1" x14ac:dyDescent="0.3">
      <c r="A4695" s="9" t="s">
        <v>2396</v>
      </c>
      <c r="B4695" s="7" t="s">
        <v>10</v>
      </c>
      <c r="C4695" s="8" t="s">
        <v>20</v>
      </c>
      <c r="D4695" s="9" t="s">
        <v>18</v>
      </c>
      <c r="E4695" s="9" t="s">
        <v>26</v>
      </c>
      <c r="F4695" s="10">
        <v>104798065</v>
      </c>
      <c r="G4695" s="9">
        <v>5</v>
      </c>
      <c r="H4695" s="10">
        <v>22214936</v>
      </c>
      <c r="I4695" s="22">
        <f>(data[[#This Row],[Profit]]/data[[#This Row],[Penjualan]])*100%</f>
        <v>0.21197849406856892</v>
      </c>
      <c r="K4695" s="3"/>
    </row>
    <row r="4696" spans="1:11" ht="15.75" customHeight="1" x14ac:dyDescent="0.3">
      <c r="A4696" s="9" t="s">
        <v>2397</v>
      </c>
      <c r="B4696" s="7" t="s">
        <v>10</v>
      </c>
      <c r="C4696" s="8" t="s">
        <v>20</v>
      </c>
      <c r="D4696" s="9" t="s">
        <v>28</v>
      </c>
      <c r="E4696" s="9" t="s">
        <v>30</v>
      </c>
      <c r="F4696" s="10">
        <v>128340684</v>
      </c>
      <c r="G4696" s="9">
        <v>2</v>
      </c>
      <c r="H4696" s="10">
        <v>24943544</v>
      </c>
      <c r="I4696" s="22">
        <f>(data[[#This Row],[Profit]]/data[[#This Row],[Penjualan]])*100%</f>
        <v>0.19435414572046383</v>
      </c>
      <c r="K4696" s="3"/>
    </row>
    <row r="4697" spans="1:11" ht="15.75" customHeight="1" x14ac:dyDescent="0.3">
      <c r="A4697" s="9" t="s">
        <v>2398</v>
      </c>
      <c r="B4697" s="7" t="s">
        <v>14</v>
      </c>
      <c r="C4697" s="8" t="s">
        <v>20</v>
      </c>
      <c r="D4697" s="9" t="s">
        <v>28</v>
      </c>
      <c r="E4697" s="9" t="s">
        <v>26</v>
      </c>
      <c r="F4697" s="10">
        <v>233166064</v>
      </c>
      <c r="G4697" s="9">
        <v>4</v>
      </c>
      <c r="H4697" s="10">
        <v>18426205</v>
      </c>
      <c r="I4697" s="22">
        <f>(data[[#This Row],[Profit]]/data[[#This Row],[Penjualan]])*100%</f>
        <v>7.9026101328364837E-2</v>
      </c>
      <c r="K4697" s="3"/>
    </row>
    <row r="4698" spans="1:11" ht="15.75" customHeight="1" x14ac:dyDescent="0.3">
      <c r="A4698" s="9" t="s">
        <v>2399</v>
      </c>
      <c r="B4698" s="7" t="s">
        <v>14</v>
      </c>
      <c r="C4698" s="8" t="s">
        <v>11</v>
      </c>
      <c r="D4698" s="9" t="s">
        <v>28</v>
      </c>
      <c r="E4698" s="9" t="s">
        <v>30</v>
      </c>
      <c r="F4698" s="10">
        <v>138797003</v>
      </c>
      <c r="G4698" s="9">
        <v>3</v>
      </c>
      <c r="H4698" s="10">
        <v>29266782</v>
      </c>
      <c r="I4698" s="22">
        <f>(data[[#This Row],[Profit]]/data[[#This Row],[Penjualan]])*100%</f>
        <v>0.2108603310404332</v>
      </c>
      <c r="K4698" s="3"/>
    </row>
    <row r="4699" spans="1:11" ht="15.75" customHeight="1" x14ac:dyDescent="0.3">
      <c r="A4699" s="9" t="s">
        <v>2400</v>
      </c>
      <c r="B4699" s="7" t="s">
        <v>14</v>
      </c>
      <c r="C4699" s="8" t="s">
        <v>11</v>
      </c>
      <c r="D4699" s="9" t="s">
        <v>12</v>
      </c>
      <c r="E4699" s="9" t="s">
        <v>25</v>
      </c>
      <c r="F4699" s="10">
        <v>214012967</v>
      </c>
      <c r="G4699" s="9">
        <v>2</v>
      </c>
      <c r="H4699" s="10">
        <v>14585346</v>
      </c>
      <c r="I4699" s="22">
        <f>(data[[#This Row],[Profit]]/data[[#This Row],[Penjualan]])*100%</f>
        <v>6.8151692883170023E-2</v>
      </c>
      <c r="K4699" s="3"/>
    </row>
    <row r="4700" spans="1:11" ht="15.75" customHeight="1" x14ac:dyDescent="0.3">
      <c r="A4700" s="9" t="s">
        <v>2401</v>
      </c>
      <c r="B4700" s="7" t="s">
        <v>14</v>
      </c>
      <c r="C4700" s="8" t="s">
        <v>17</v>
      </c>
      <c r="D4700" s="9" t="s">
        <v>28</v>
      </c>
      <c r="E4700" s="9" t="s">
        <v>30</v>
      </c>
      <c r="F4700" s="10">
        <v>239313560</v>
      </c>
      <c r="G4700" s="9">
        <v>5</v>
      </c>
      <c r="H4700" s="10">
        <v>26932696</v>
      </c>
      <c r="I4700" s="22">
        <f>(data[[#This Row],[Profit]]/data[[#This Row],[Penjualan]])*100%</f>
        <v>0.11254145398196408</v>
      </c>
      <c r="K4700" s="3"/>
    </row>
    <row r="4701" spans="1:11" ht="15.75" customHeight="1" x14ac:dyDescent="0.3">
      <c r="A4701" s="9" t="s">
        <v>2402</v>
      </c>
      <c r="B4701" s="7" t="s">
        <v>14</v>
      </c>
      <c r="C4701" s="8" t="s">
        <v>17</v>
      </c>
      <c r="D4701" s="9" t="s">
        <v>12</v>
      </c>
      <c r="E4701" s="9" t="s">
        <v>25</v>
      </c>
      <c r="F4701" s="10">
        <v>174539292</v>
      </c>
      <c r="G4701" s="9">
        <v>1</v>
      </c>
      <c r="H4701" s="10">
        <v>24061219</v>
      </c>
      <c r="I4701" s="22">
        <f>(data[[#This Row],[Profit]]/data[[#This Row],[Penjualan]])*100%</f>
        <v>0.13785560101848013</v>
      </c>
      <c r="K4701" s="3"/>
    </row>
    <row r="4702" spans="1:11" ht="15.75" customHeight="1" x14ac:dyDescent="0.3">
      <c r="A4702" s="9" t="s">
        <v>2402</v>
      </c>
      <c r="B4702" s="7" t="s">
        <v>14</v>
      </c>
      <c r="C4702" s="8" t="s">
        <v>17</v>
      </c>
      <c r="D4702" s="9" t="s">
        <v>12</v>
      </c>
      <c r="E4702" s="9" t="s">
        <v>25</v>
      </c>
      <c r="F4702" s="10">
        <v>159745097</v>
      </c>
      <c r="G4702" s="9">
        <v>2</v>
      </c>
      <c r="H4702" s="10">
        <v>19267417</v>
      </c>
      <c r="I4702" s="22">
        <f>(data[[#This Row],[Profit]]/data[[#This Row],[Penjualan]])*100%</f>
        <v>0.12061351091107353</v>
      </c>
      <c r="K4702" s="3"/>
    </row>
    <row r="4703" spans="1:11" ht="15.75" customHeight="1" x14ac:dyDescent="0.3">
      <c r="A4703" s="9" t="s">
        <v>2402</v>
      </c>
      <c r="B4703" s="7" t="s">
        <v>14</v>
      </c>
      <c r="C4703" s="8" t="s">
        <v>17</v>
      </c>
      <c r="D4703" s="9" t="s">
        <v>12</v>
      </c>
      <c r="E4703" s="9" t="s">
        <v>25</v>
      </c>
      <c r="F4703" s="10">
        <v>218890609</v>
      </c>
      <c r="G4703" s="9">
        <v>4</v>
      </c>
      <c r="H4703" s="10">
        <v>21309652</v>
      </c>
      <c r="I4703" s="22">
        <f>(data[[#This Row],[Profit]]/data[[#This Row],[Penjualan]])*100%</f>
        <v>9.735297506527564E-2</v>
      </c>
      <c r="K4703" s="3"/>
    </row>
    <row r="4704" spans="1:11" ht="15.75" customHeight="1" x14ac:dyDescent="0.3">
      <c r="A4704" s="9" t="s">
        <v>2403</v>
      </c>
      <c r="B4704" s="7" t="s">
        <v>14</v>
      </c>
      <c r="C4704" s="8" t="s">
        <v>20</v>
      </c>
      <c r="D4704" s="9" t="s">
        <v>28</v>
      </c>
      <c r="E4704" s="9" t="s">
        <v>25</v>
      </c>
      <c r="F4704" s="10">
        <v>176210540</v>
      </c>
      <c r="G4704" s="9">
        <v>3</v>
      </c>
      <c r="H4704" s="10">
        <v>15924921</v>
      </c>
      <c r="I4704" s="22">
        <f>(data[[#This Row],[Profit]]/data[[#This Row],[Penjualan]])*100%</f>
        <v>9.0374395311426881E-2</v>
      </c>
      <c r="K4704" s="3"/>
    </row>
    <row r="4705" spans="1:11" ht="15.75" customHeight="1" x14ac:dyDescent="0.3">
      <c r="A4705" s="9" t="s">
        <v>2403</v>
      </c>
      <c r="B4705" s="7" t="s">
        <v>14</v>
      </c>
      <c r="C4705" s="8" t="s">
        <v>20</v>
      </c>
      <c r="D4705" s="9" t="s">
        <v>28</v>
      </c>
      <c r="E4705" s="9" t="s">
        <v>25</v>
      </c>
      <c r="F4705" s="10">
        <v>103037394</v>
      </c>
      <c r="G4705" s="9">
        <v>1</v>
      </c>
      <c r="H4705" s="10">
        <v>16747056</v>
      </c>
      <c r="I4705" s="22">
        <f>(data[[#This Row],[Profit]]/data[[#This Row],[Penjualan]])*100%</f>
        <v>0.16253376905087488</v>
      </c>
      <c r="K4705" s="3"/>
    </row>
    <row r="4706" spans="1:11" ht="15.75" customHeight="1" x14ac:dyDescent="0.3">
      <c r="A4706" s="9" t="s">
        <v>2403</v>
      </c>
      <c r="B4706" s="7" t="s">
        <v>14</v>
      </c>
      <c r="C4706" s="8" t="s">
        <v>20</v>
      </c>
      <c r="D4706" s="9" t="s">
        <v>28</v>
      </c>
      <c r="E4706" s="9" t="s">
        <v>25</v>
      </c>
      <c r="F4706" s="10">
        <v>135950003</v>
      </c>
      <c r="G4706" s="9">
        <v>2</v>
      </c>
      <c r="H4706" s="10">
        <v>27094246</v>
      </c>
      <c r="I4706" s="22">
        <f>(data[[#This Row],[Profit]]/data[[#This Row],[Penjualan]])*100%</f>
        <v>0.19929566312698058</v>
      </c>
      <c r="K4706" s="3"/>
    </row>
    <row r="4707" spans="1:11" ht="15.75" customHeight="1" x14ac:dyDescent="0.3">
      <c r="A4707" s="9" t="s">
        <v>2403</v>
      </c>
      <c r="B4707" s="7" t="s">
        <v>14</v>
      </c>
      <c r="C4707" s="8" t="s">
        <v>20</v>
      </c>
      <c r="D4707" s="9" t="s">
        <v>28</v>
      </c>
      <c r="E4707" s="9" t="s">
        <v>25</v>
      </c>
      <c r="F4707" s="10">
        <v>246878666</v>
      </c>
      <c r="G4707" s="9">
        <v>5</v>
      </c>
      <c r="H4707" s="10">
        <v>12695072</v>
      </c>
      <c r="I4707" s="22">
        <f>(data[[#This Row],[Profit]]/data[[#This Row],[Penjualan]])*100%</f>
        <v>5.1422312853877786E-2</v>
      </c>
      <c r="K4707" s="3"/>
    </row>
    <row r="4708" spans="1:11" ht="15.75" customHeight="1" x14ac:dyDescent="0.3">
      <c r="A4708" s="9" t="s">
        <v>2404</v>
      </c>
      <c r="B4708" s="7" t="s">
        <v>39</v>
      </c>
      <c r="C4708" s="8" t="s">
        <v>17</v>
      </c>
      <c r="D4708" s="9" t="s">
        <v>28</v>
      </c>
      <c r="E4708" s="9" t="s">
        <v>25</v>
      </c>
      <c r="F4708" s="10">
        <v>215848529</v>
      </c>
      <c r="G4708" s="9">
        <v>4</v>
      </c>
      <c r="H4708" s="10">
        <v>19713774</v>
      </c>
      <c r="I4708" s="22">
        <f>(data[[#This Row],[Profit]]/data[[#This Row],[Penjualan]])*100%</f>
        <v>9.133151887266279E-2</v>
      </c>
      <c r="K4708" s="3"/>
    </row>
    <row r="4709" spans="1:11" ht="15.75" customHeight="1" x14ac:dyDescent="0.3">
      <c r="A4709" s="9" t="s">
        <v>2404</v>
      </c>
      <c r="B4709" s="7" t="s">
        <v>39</v>
      </c>
      <c r="C4709" s="8" t="s">
        <v>17</v>
      </c>
      <c r="D4709" s="9" t="s">
        <v>28</v>
      </c>
      <c r="E4709" s="9" t="s">
        <v>25</v>
      </c>
      <c r="F4709" s="10">
        <v>212751535</v>
      </c>
      <c r="G4709" s="9">
        <v>1</v>
      </c>
      <c r="H4709" s="10">
        <v>23568369</v>
      </c>
      <c r="I4709" s="22">
        <f>(data[[#This Row],[Profit]]/data[[#This Row],[Penjualan]])*100%</f>
        <v>0.11077884349929602</v>
      </c>
      <c r="K4709" s="3"/>
    </row>
    <row r="4710" spans="1:11" ht="15.75" customHeight="1" x14ac:dyDescent="0.3">
      <c r="A4710" s="9" t="s">
        <v>2404</v>
      </c>
      <c r="B4710" s="7" t="s">
        <v>10</v>
      </c>
      <c r="C4710" s="8" t="s">
        <v>17</v>
      </c>
      <c r="D4710" s="9" t="s">
        <v>28</v>
      </c>
      <c r="E4710" s="9" t="s">
        <v>25</v>
      </c>
      <c r="F4710" s="10">
        <v>103097798</v>
      </c>
      <c r="G4710" s="9">
        <v>5</v>
      </c>
      <c r="H4710" s="10">
        <v>30349199</v>
      </c>
      <c r="I4710" s="22">
        <f>(data[[#This Row],[Profit]]/data[[#This Row],[Penjualan]])*100%</f>
        <v>0.29437291182494507</v>
      </c>
      <c r="K4710" s="3"/>
    </row>
    <row r="4711" spans="1:11" ht="15.75" customHeight="1" x14ac:dyDescent="0.3">
      <c r="A4711" s="9" t="s">
        <v>2405</v>
      </c>
      <c r="B4711" s="7" t="s">
        <v>14</v>
      </c>
      <c r="C4711" s="8" t="s">
        <v>20</v>
      </c>
      <c r="D4711" s="9" t="s">
        <v>28</v>
      </c>
      <c r="E4711" s="9" t="s">
        <v>25</v>
      </c>
      <c r="F4711" s="10">
        <v>135544447</v>
      </c>
      <c r="G4711" s="9">
        <v>3</v>
      </c>
      <c r="H4711" s="10">
        <v>23633896</v>
      </c>
      <c r="I4711" s="22">
        <f>(data[[#This Row],[Profit]]/data[[#This Row],[Penjualan]])*100%</f>
        <v>0.17436270185233041</v>
      </c>
      <c r="K4711" s="3"/>
    </row>
    <row r="4712" spans="1:11" ht="15.75" customHeight="1" x14ac:dyDescent="0.3">
      <c r="A4712" s="9" t="s">
        <v>2405</v>
      </c>
      <c r="B4712" s="7" t="s">
        <v>14</v>
      </c>
      <c r="C4712" s="8" t="s">
        <v>20</v>
      </c>
      <c r="D4712" s="9" t="s">
        <v>28</v>
      </c>
      <c r="E4712" s="9" t="s">
        <v>25</v>
      </c>
      <c r="F4712" s="10">
        <v>98449647</v>
      </c>
      <c r="G4712" s="9">
        <v>5</v>
      </c>
      <c r="H4712" s="10">
        <v>18652266</v>
      </c>
      <c r="I4712" s="22">
        <f>(data[[#This Row],[Profit]]/data[[#This Row],[Penjualan]])*100%</f>
        <v>0.18945995814489816</v>
      </c>
      <c r="K4712" s="3"/>
    </row>
    <row r="4713" spans="1:11" ht="15.75" customHeight="1" x14ac:dyDescent="0.3">
      <c r="A4713" s="9" t="s">
        <v>2405</v>
      </c>
      <c r="B4713" s="7" t="s">
        <v>14</v>
      </c>
      <c r="C4713" s="8" t="s">
        <v>20</v>
      </c>
      <c r="D4713" s="9" t="s">
        <v>28</v>
      </c>
      <c r="E4713" s="9" t="s">
        <v>25</v>
      </c>
      <c r="F4713" s="10">
        <v>124503080</v>
      </c>
      <c r="G4713" s="9">
        <v>3</v>
      </c>
      <c r="H4713" s="10">
        <v>27504599</v>
      </c>
      <c r="I4713" s="22">
        <f>(data[[#This Row],[Profit]]/data[[#This Row],[Penjualan]])*100%</f>
        <v>0.22091500868894168</v>
      </c>
      <c r="K4713" s="3"/>
    </row>
    <row r="4714" spans="1:11" ht="15.75" customHeight="1" x14ac:dyDescent="0.3">
      <c r="A4714" s="9" t="s">
        <v>2406</v>
      </c>
      <c r="B4714" s="7" t="s">
        <v>14</v>
      </c>
      <c r="C4714" s="8" t="s">
        <v>20</v>
      </c>
      <c r="D4714" s="9" t="s">
        <v>12</v>
      </c>
      <c r="E4714" s="9" t="s">
        <v>13</v>
      </c>
      <c r="F4714" s="10">
        <v>212819308</v>
      </c>
      <c r="G4714" s="9">
        <v>5</v>
      </c>
      <c r="H4714" s="10">
        <v>11108110</v>
      </c>
      <c r="I4714" s="22">
        <f>(data[[#This Row],[Profit]]/data[[#This Row],[Penjualan]])*100%</f>
        <v>5.2195029221690732E-2</v>
      </c>
      <c r="K4714" s="3"/>
    </row>
    <row r="4715" spans="1:11" ht="15.75" customHeight="1" x14ac:dyDescent="0.3">
      <c r="A4715" s="9" t="s">
        <v>2407</v>
      </c>
      <c r="B4715" s="7" t="s">
        <v>14</v>
      </c>
      <c r="C4715" s="8" t="s">
        <v>20</v>
      </c>
      <c r="D4715" s="9" t="s">
        <v>12</v>
      </c>
      <c r="E4715" s="9" t="s">
        <v>30</v>
      </c>
      <c r="F4715" s="10">
        <v>178772837</v>
      </c>
      <c r="G4715" s="9">
        <v>1</v>
      </c>
      <c r="H4715" s="10">
        <v>24548212</v>
      </c>
      <c r="I4715" s="22">
        <f>(data[[#This Row],[Profit]]/data[[#This Row],[Penjualan]])*100%</f>
        <v>0.13731511124366169</v>
      </c>
      <c r="K4715" s="3"/>
    </row>
    <row r="4716" spans="1:11" ht="15.75" customHeight="1" x14ac:dyDescent="0.3">
      <c r="A4716" s="9" t="s">
        <v>2408</v>
      </c>
      <c r="B4716" s="7" t="s">
        <v>14</v>
      </c>
      <c r="C4716" s="8" t="s">
        <v>17</v>
      </c>
      <c r="D4716" s="9" t="s">
        <v>18</v>
      </c>
      <c r="E4716" s="9" t="s">
        <v>13</v>
      </c>
      <c r="F4716" s="10">
        <v>248910414</v>
      </c>
      <c r="G4716" s="9">
        <v>2</v>
      </c>
      <c r="H4716" s="10">
        <v>14496338</v>
      </c>
      <c r="I4716" s="22">
        <f>(data[[#This Row],[Profit]]/data[[#This Row],[Penjualan]])*100%</f>
        <v>5.8239178373629637E-2</v>
      </c>
      <c r="K4716" s="3"/>
    </row>
    <row r="4717" spans="1:11" ht="15.75" customHeight="1" x14ac:dyDescent="0.3">
      <c r="A4717" s="9" t="s">
        <v>2409</v>
      </c>
      <c r="B4717" s="7" t="s">
        <v>39</v>
      </c>
      <c r="C4717" s="8" t="s">
        <v>20</v>
      </c>
      <c r="D4717" s="9" t="s">
        <v>12</v>
      </c>
      <c r="E4717" s="9" t="s">
        <v>30</v>
      </c>
      <c r="F4717" s="10">
        <v>139184334</v>
      </c>
      <c r="G4717" s="9">
        <v>3</v>
      </c>
      <c r="H4717" s="10">
        <v>24400747</v>
      </c>
      <c r="I4717" s="22">
        <f>(data[[#This Row],[Profit]]/data[[#This Row],[Penjualan]])*100%</f>
        <v>0.17531245290867289</v>
      </c>
      <c r="K4717" s="3"/>
    </row>
    <row r="4718" spans="1:11" ht="15.75" customHeight="1" x14ac:dyDescent="0.3">
      <c r="A4718" s="9" t="s">
        <v>2409</v>
      </c>
      <c r="B4718" s="7" t="s">
        <v>10</v>
      </c>
      <c r="C4718" s="8" t="s">
        <v>20</v>
      </c>
      <c r="D4718" s="9" t="s">
        <v>12</v>
      </c>
      <c r="E4718" s="9" t="s">
        <v>30</v>
      </c>
      <c r="F4718" s="10">
        <v>194246101</v>
      </c>
      <c r="G4718" s="9">
        <v>1</v>
      </c>
      <c r="H4718" s="10">
        <v>18464466</v>
      </c>
      <c r="I4718" s="22">
        <f>(data[[#This Row],[Profit]]/data[[#This Row],[Penjualan]])*100%</f>
        <v>9.5057074015606619E-2</v>
      </c>
      <c r="K4718" s="3"/>
    </row>
    <row r="4719" spans="1:11" ht="15.75" customHeight="1" x14ac:dyDescent="0.3">
      <c r="A4719" s="9" t="s">
        <v>2410</v>
      </c>
      <c r="B4719" s="7" t="s">
        <v>10</v>
      </c>
      <c r="C4719" s="8" t="s">
        <v>20</v>
      </c>
      <c r="D4719" s="9" t="s">
        <v>28</v>
      </c>
      <c r="E4719" s="9" t="s">
        <v>30</v>
      </c>
      <c r="F4719" s="10">
        <v>115811791</v>
      </c>
      <c r="G4719" s="9">
        <v>5</v>
      </c>
      <c r="H4719" s="10">
        <v>20174842</v>
      </c>
      <c r="I4719" s="22">
        <f>(data[[#This Row],[Profit]]/data[[#This Row],[Penjualan]])*100%</f>
        <v>0.17420369571868549</v>
      </c>
      <c r="K4719" s="3"/>
    </row>
    <row r="4720" spans="1:11" ht="15.75" customHeight="1" x14ac:dyDescent="0.3">
      <c r="A4720" s="9" t="s">
        <v>2411</v>
      </c>
      <c r="B4720" s="7" t="s">
        <v>10</v>
      </c>
      <c r="C4720" s="8" t="s">
        <v>20</v>
      </c>
      <c r="D4720" s="9" t="s">
        <v>28</v>
      </c>
      <c r="E4720" s="9" t="s">
        <v>25</v>
      </c>
      <c r="F4720" s="10">
        <v>101446709</v>
      </c>
      <c r="G4720" s="9">
        <v>5</v>
      </c>
      <c r="H4720" s="10">
        <v>22935149</v>
      </c>
      <c r="I4720" s="22">
        <f>(data[[#This Row],[Profit]]/data[[#This Row],[Penjualan]])*100%</f>
        <v>0.22608075930782534</v>
      </c>
      <c r="K4720" s="3"/>
    </row>
    <row r="4721" spans="1:11" ht="15.75" customHeight="1" x14ac:dyDescent="0.3">
      <c r="A4721" s="9" t="s">
        <v>2411</v>
      </c>
      <c r="B4721" s="7" t="s">
        <v>10</v>
      </c>
      <c r="C4721" s="8" t="s">
        <v>20</v>
      </c>
      <c r="D4721" s="9" t="s">
        <v>28</v>
      </c>
      <c r="E4721" s="9" t="s">
        <v>25</v>
      </c>
      <c r="F4721" s="10">
        <v>194383085</v>
      </c>
      <c r="G4721" s="9">
        <v>3</v>
      </c>
      <c r="H4721" s="10">
        <v>33204914</v>
      </c>
      <c r="I4721" s="22">
        <f>(data[[#This Row],[Profit]]/data[[#This Row],[Penjualan]])*100%</f>
        <v>0.17082203423204237</v>
      </c>
      <c r="K4721" s="3"/>
    </row>
    <row r="4722" spans="1:11" ht="15.75" customHeight="1" x14ac:dyDescent="0.3">
      <c r="A4722" s="9" t="s">
        <v>2411</v>
      </c>
      <c r="B4722" s="7" t="s">
        <v>10</v>
      </c>
      <c r="C4722" s="8" t="s">
        <v>20</v>
      </c>
      <c r="D4722" s="9" t="s">
        <v>28</v>
      </c>
      <c r="E4722" s="9" t="s">
        <v>25</v>
      </c>
      <c r="F4722" s="10">
        <v>150339691</v>
      </c>
      <c r="G4722" s="9">
        <v>4</v>
      </c>
      <c r="H4722" s="10">
        <v>28863777</v>
      </c>
      <c r="I4722" s="22">
        <f>(data[[#This Row],[Profit]]/data[[#This Row],[Penjualan]])*100%</f>
        <v>0.19199039726641451</v>
      </c>
      <c r="K4722" s="3"/>
    </row>
    <row r="4723" spans="1:11" ht="15.75" customHeight="1" x14ac:dyDescent="0.3">
      <c r="A4723" s="9" t="s">
        <v>2411</v>
      </c>
      <c r="B4723" s="7" t="s">
        <v>10</v>
      </c>
      <c r="C4723" s="8" t="s">
        <v>20</v>
      </c>
      <c r="D4723" s="9" t="s">
        <v>28</v>
      </c>
      <c r="E4723" s="9" t="s">
        <v>25</v>
      </c>
      <c r="F4723" s="10">
        <v>126373852</v>
      </c>
      <c r="G4723" s="9">
        <v>4</v>
      </c>
      <c r="H4723" s="10">
        <v>25464636</v>
      </c>
      <c r="I4723" s="22">
        <f>(data[[#This Row],[Profit]]/data[[#This Row],[Penjualan]])*100%</f>
        <v>0.20150241206543265</v>
      </c>
      <c r="K4723" s="3"/>
    </row>
    <row r="4724" spans="1:11" ht="15.75" customHeight="1" x14ac:dyDescent="0.3">
      <c r="A4724" s="9" t="s">
        <v>2412</v>
      </c>
      <c r="B4724" s="7" t="s">
        <v>10</v>
      </c>
      <c r="C4724" s="8" t="s">
        <v>20</v>
      </c>
      <c r="D4724" s="9" t="s">
        <v>12</v>
      </c>
      <c r="E4724" s="9" t="s">
        <v>30</v>
      </c>
      <c r="F4724" s="10">
        <v>215452573</v>
      </c>
      <c r="G4724" s="9">
        <v>3</v>
      </c>
      <c r="H4724" s="10">
        <v>18217281</v>
      </c>
      <c r="I4724" s="22">
        <f>(data[[#This Row],[Profit]]/data[[#This Row],[Penjualan]])*100%</f>
        <v>8.4553555087968246E-2</v>
      </c>
      <c r="K4724" s="3"/>
    </row>
    <row r="4725" spans="1:11" ht="15.75" customHeight="1" x14ac:dyDescent="0.3">
      <c r="A4725" s="9" t="s">
        <v>2412</v>
      </c>
      <c r="B4725" s="7" t="s">
        <v>10</v>
      </c>
      <c r="C4725" s="8" t="s">
        <v>20</v>
      </c>
      <c r="D4725" s="9" t="s">
        <v>12</v>
      </c>
      <c r="E4725" s="9" t="s">
        <v>30</v>
      </c>
      <c r="F4725" s="10">
        <v>178382710</v>
      </c>
      <c r="G4725" s="9">
        <v>3</v>
      </c>
      <c r="H4725" s="10">
        <v>11068616</v>
      </c>
      <c r="I4725" s="22">
        <f>(data[[#This Row],[Profit]]/data[[#This Row],[Penjualan]])*100%</f>
        <v>6.2049825344620002E-2</v>
      </c>
      <c r="K4725" s="3"/>
    </row>
    <row r="4726" spans="1:11" ht="15.75" customHeight="1" x14ac:dyDescent="0.3">
      <c r="A4726" s="9" t="s">
        <v>2413</v>
      </c>
      <c r="B4726" s="7" t="s">
        <v>10</v>
      </c>
      <c r="C4726" s="8" t="s">
        <v>20</v>
      </c>
      <c r="D4726" s="9" t="s">
        <v>28</v>
      </c>
      <c r="E4726" s="9" t="s">
        <v>13</v>
      </c>
      <c r="F4726" s="10">
        <v>249032345</v>
      </c>
      <c r="G4726" s="9">
        <v>5</v>
      </c>
      <c r="H4726" s="10">
        <v>21817097</v>
      </c>
      <c r="I4726" s="22">
        <f>(data[[#This Row],[Profit]]/data[[#This Row],[Penjualan]])*100%</f>
        <v>8.7607483276921319E-2</v>
      </c>
      <c r="K4726" s="3"/>
    </row>
    <row r="4727" spans="1:11" ht="15.75" customHeight="1" x14ac:dyDescent="0.3">
      <c r="A4727" s="9" t="s">
        <v>2413</v>
      </c>
      <c r="B4727" s="7" t="s">
        <v>10</v>
      </c>
      <c r="C4727" s="8" t="s">
        <v>20</v>
      </c>
      <c r="D4727" s="9" t="s">
        <v>28</v>
      </c>
      <c r="E4727" s="9" t="s">
        <v>13</v>
      </c>
      <c r="F4727" s="10">
        <v>205383021</v>
      </c>
      <c r="G4727" s="9">
        <v>1</v>
      </c>
      <c r="H4727" s="10">
        <v>21447688</v>
      </c>
      <c r="I4727" s="22">
        <f>(data[[#This Row],[Profit]]/data[[#This Row],[Penjualan]])*100%</f>
        <v>0.10442775598280833</v>
      </c>
      <c r="K4727" s="3"/>
    </row>
    <row r="4728" spans="1:11" ht="15.75" customHeight="1" x14ac:dyDescent="0.3">
      <c r="A4728" s="9" t="s">
        <v>2413</v>
      </c>
      <c r="B4728" s="7" t="s">
        <v>10</v>
      </c>
      <c r="C4728" s="8" t="s">
        <v>20</v>
      </c>
      <c r="D4728" s="9" t="s">
        <v>28</v>
      </c>
      <c r="E4728" s="9" t="s">
        <v>13</v>
      </c>
      <c r="F4728" s="10">
        <v>162171182</v>
      </c>
      <c r="G4728" s="9">
        <v>5</v>
      </c>
      <c r="H4728" s="10">
        <v>18731092</v>
      </c>
      <c r="I4728" s="22">
        <f>(data[[#This Row],[Profit]]/data[[#This Row],[Penjualan]])*100%</f>
        <v>0.11550197617724707</v>
      </c>
      <c r="K4728" s="3"/>
    </row>
    <row r="4729" spans="1:11" ht="15.75" customHeight="1" x14ac:dyDescent="0.3">
      <c r="A4729" s="9" t="s">
        <v>2413</v>
      </c>
      <c r="B4729" s="7" t="s">
        <v>39</v>
      </c>
      <c r="C4729" s="8" t="s">
        <v>20</v>
      </c>
      <c r="D4729" s="9" t="s">
        <v>28</v>
      </c>
      <c r="E4729" s="9" t="s">
        <v>13</v>
      </c>
      <c r="F4729" s="10">
        <v>175140257</v>
      </c>
      <c r="G4729" s="9">
        <v>3</v>
      </c>
      <c r="H4729" s="10">
        <v>11080466</v>
      </c>
      <c r="I4729" s="22">
        <f>(data[[#This Row],[Profit]]/data[[#This Row],[Penjualan]])*100%</f>
        <v>6.3266242666299155E-2</v>
      </c>
      <c r="K4729" s="3"/>
    </row>
    <row r="4730" spans="1:11" ht="15.75" customHeight="1" x14ac:dyDescent="0.3">
      <c r="A4730" s="9" t="s">
        <v>2414</v>
      </c>
      <c r="B4730" s="7" t="s">
        <v>39</v>
      </c>
      <c r="C4730" s="8" t="s">
        <v>20</v>
      </c>
      <c r="D4730" s="9" t="s">
        <v>12</v>
      </c>
      <c r="E4730" s="9" t="s">
        <v>30</v>
      </c>
      <c r="F4730" s="10">
        <v>131820666</v>
      </c>
      <c r="G4730" s="9">
        <v>2</v>
      </c>
      <c r="H4730" s="10">
        <v>18352437</v>
      </c>
      <c r="I4730" s="22">
        <f>(data[[#This Row],[Profit]]/data[[#This Row],[Penjualan]])*100%</f>
        <v>0.13922276041299927</v>
      </c>
      <c r="K4730" s="3"/>
    </row>
    <row r="4731" spans="1:11" ht="15.75" customHeight="1" x14ac:dyDescent="0.3">
      <c r="A4731" s="9" t="s">
        <v>2415</v>
      </c>
      <c r="B4731" s="7" t="s">
        <v>10</v>
      </c>
      <c r="C4731" s="8" t="s">
        <v>20</v>
      </c>
      <c r="D4731" s="9" t="s">
        <v>18</v>
      </c>
      <c r="E4731" s="9" t="s">
        <v>26</v>
      </c>
      <c r="F4731" s="10">
        <v>147903531</v>
      </c>
      <c r="G4731" s="9">
        <v>5</v>
      </c>
      <c r="H4731" s="10">
        <v>14004303</v>
      </c>
      <c r="I4731" s="22">
        <f>(data[[#This Row],[Profit]]/data[[#This Row],[Penjualan]])*100%</f>
        <v>9.4685386517242787E-2</v>
      </c>
      <c r="K4731" s="3"/>
    </row>
    <row r="4732" spans="1:11" ht="15.75" customHeight="1" x14ac:dyDescent="0.3">
      <c r="A4732" s="9" t="s">
        <v>2416</v>
      </c>
      <c r="B4732" s="7" t="s">
        <v>14</v>
      </c>
      <c r="C4732" s="8" t="s">
        <v>11</v>
      </c>
      <c r="D4732" s="9" t="s">
        <v>28</v>
      </c>
      <c r="E4732" s="9" t="s">
        <v>26</v>
      </c>
      <c r="F4732" s="10">
        <v>167545151</v>
      </c>
      <c r="G4732" s="9">
        <v>1</v>
      </c>
      <c r="H4732" s="10">
        <v>16350494</v>
      </c>
      <c r="I4732" s="22">
        <f>(data[[#This Row],[Profit]]/data[[#This Row],[Penjualan]])*100%</f>
        <v>9.7588583748389107E-2</v>
      </c>
      <c r="K4732" s="3"/>
    </row>
    <row r="4733" spans="1:11" ht="15.75" customHeight="1" x14ac:dyDescent="0.3">
      <c r="A4733" s="9" t="s">
        <v>2417</v>
      </c>
      <c r="B4733" s="7" t="s">
        <v>14</v>
      </c>
      <c r="C4733" s="8" t="s">
        <v>17</v>
      </c>
      <c r="D4733" s="9" t="s">
        <v>12</v>
      </c>
      <c r="E4733" s="9" t="s">
        <v>26</v>
      </c>
      <c r="F4733" s="10">
        <v>178166687</v>
      </c>
      <c r="G4733" s="9">
        <v>1</v>
      </c>
      <c r="H4733" s="10">
        <v>31411491</v>
      </c>
      <c r="I4733" s="22">
        <f>(data[[#This Row],[Profit]]/data[[#This Row],[Penjualan]])*100%</f>
        <v>0.17630395181563879</v>
      </c>
      <c r="K4733" s="3"/>
    </row>
    <row r="4734" spans="1:11" ht="15.75" customHeight="1" x14ac:dyDescent="0.3">
      <c r="A4734" s="9" t="s">
        <v>2417</v>
      </c>
      <c r="B4734" s="7" t="s">
        <v>14</v>
      </c>
      <c r="C4734" s="8" t="s">
        <v>17</v>
      </c>
      <c r="D4734" s="9" t="s">
        <v>12</v>
      </c>
      <c r="E4734" s="9" t="s">
        <v>26</v>
      </c>
      <c r="F4734" s="10">
        <v>94541507</v>
      </c>
      <c r="G4734" s="9">
        <v>5</v>
      </c>
      <c r="H4734" s="10">
        <v>30184405</v>
      </c>
      <c r="I4734" s="22">
        <f>(data[[#This Row],[Profit]]/data[[#This Row],[Penjualan]])*100%</f>
        <v>0.31927146031213571</v>
      </c>
      <c r="K4734" s="3"/>
    </row>
    <row r="4735" spans="1:11" ht="15.75" customHeight="1" x14ac:dyDescent="0.3">
      <c r="A4735" s="9" t="s">
        <v>2417</v>
      </c>
      <c r="B4735" s="7" t="s">
        <v>14</v>
      </c>
      <c r="C4735" s="8" t="s">
        <v>17</v>
      </c>
      <c r="D4735" s="9" t="s">
        <v>12</v>
      </c>
      <c r="E4735" s="9" t="s">
        <v>26</v>
      </c>
      <c r="F4735" s="10">
        <v>162338782</v>
      </c>
      <c r="G4735" s="9">
        <v>4</v>
      </c>
      <c r="H4735" s="10">
        <v>15563907</v>
      </c>
      <c r="I4735" s="22">
        <f>(data[[#This Row],[Profit]]/data[[#This Row],[Penjualan]])*100%</f>
        <v>9.587300587237374E-2</v>
      </c>
      <c r="K4735" s="3"/>
    </row>
    <row r="4736" spans="1:11" ht="15.75" customHeight="1" x14ac:dyDescent="0.3">
      <c r="A4736" s="9" t="s">
        <v>2417</v>
      </c>
      <c r="B4736" s="7" t="s">
        <v>39</v>
      </c>
      <c r="C4736" s="8" t="s">
        <v>17</v>
      </c>
      <c r="D4736" s="9" t="s">
        <v>12</v>
      </c>
      <c r="E4736" s="9" t="s">
        <v>26</v>
      </c>
      <c r="F4736" s="10">
        <v>125807668</v>
      </c>
      <c r="G4736" s="9">
        <v>4</v>
      </c>
      <c r="H4736" s="10">
        <v>18128121</v>
      </c>
      <c r="I4736" s="22">
        <f>(data[[#This Row],[Profit]]/data[[#This Row],[Penjualan]])*100%</f>
        <v>0.14409392756568701</v>
      </c>
      <c r="K4736" s="3"/>
    </row>
    <row r="4737" spans="1:11" ht="15.75" customHeight="1" x14ac:dyDescent="0.3">
      <c r="A4737" s="9" t="s">
        <v>2418</v>
      </c>
      <c r="B4737" s="7" t="s">
        <v>39</v>
      </c>
      <c r="C4737" s="8" t="s">
        <v>20</v>
      </c>
      <c r="D4737" s="9" t="s">
        <v>28</v>
      </c>
      <c r="E4737" s="9" t="s">
        <v>25</v>
      </c>
      <c r="F4737" s="10">
        <v>230868053</v>
      </c>
      <c r="G4737" s="9">
        <v>2</v>
      </c>
      <c r="H4737" s="10">
        <v>32200350</v>
      </c>
      <c r="I4737" s="22">
        <f>(data[[#This Row],[Profit]]/data[[#This Row],[Penjualan]])*100%</f>
        <v>0.13947512261473441</v>
      </c>
      <c r="K4737" s="3"/>
    </row>
    <row r="4738" spans="1:11" ht="15.75" customHeight="1" x14ac:dyDescent="0.3">
      <c r="A4738" s="9" t="s">
        <v>2418</v>
      </c>
      <c r="B4738" s="7" t="s">
        <v>39</v>
      </c>
      <c r="C4738" s="8" t="s">
        <v>20</v>
      </c>
      <c r="D4738" s="9" t="s">
        <v>28</v>
      </c>
      <c r="E4738" s="9" t="s">
        <v>25</v>
      </c>
      <c r="F4738" s="10">
        <v>198204926</v>
      </c>
      <c r="G4738" s="9">
        <v>5</v>
      </c>
      <c r="H4738" s="10">
        <v>14227398</v>
      </c>
      <c r="I4738" s="22">
        <f>(data[[#This Row],[Profit]]/data[[#This Row],[Penjualan]])*100%</f>
        <v>7.178125330749853E-2</v>
      </c>
      <c r="K4738" s="3"/>
    </row>
    <row r="4739" spans="1:11" ht="15.75" customHeight="1" x14ac:dyDescent="0.3">
      <c r="A4739" s="9" t="s">
        <v>2419</v>
      </c>
      <c r="B4739" s="7" t="s">
        <v>39</v>
      </c>
      <c r="C4739" s="8" t="s">
        <v>20</v>
      </c>
      <c r="D4739" s="9" t="s">
        <v>12</v>
      </c>
      <c r="E4739" s="9" t="s">
        <v>13</v>
      </c>
      <c r="F4739" s="10">
        <v>96949669</v>
      </c>
      <c r="G4739" s="9">
        <v>1</v>
      </c>
      <c r="H4739" s="10">
        <v>19815011</v>
      </c>
      <c r="I4739" s="22">
        <f>(data[[#This Row],[Profit]]/data[[#This Row],[Penjualan]])*100%</f>
        <v>0.20438451419571119</v>
      </c>
      <c r="K4739" s="3"/>
    </row>
    <row r="4740" spans="1:11" ht="15.75" customHeight="1" x14ac:dyDescent="0.3">
      <c r="A4740" s="9" t="s">
        <v>2420</v>
      </c>
      <c r="B4740" s="7" t="s">
        <v>39</v>
      </c>
      <c r="C4740" s="8" t="s">
        <v>17</v>
      </c>
      <c r="D4740" s="9" t="s">
        <v>12</v>
      </c>
      <c r="E4740" s="9" t="s">
        <v>26</v>
      </c>
      <c r="F4740" s="10">
        <v>182192638</v>
      </c>
      <c r="G4740" s="9">
        <v>2</v>
      </c>
      <c r="H4740" s="10">
        <v>14839575</v>
      </c>
      <c r="I4740" s="22">
        <f>(data[[#This Row],[Profit]]/data[[#This Row],[Penjualan]])*100%</f>
        <v>8.1449915665637376E-2</v>
      </c>
      <c r="K4740" s="3"/>
    </row>
    <row r="4741" spans="1:11" ht="15.75" customHeight="1" x14ac:dyDescent="0.3">
      <c r="A4741" s="9" t="s">
        <v>2420</v>
      </c>
      <c r="B4741" s="7" t="s">
        <v>14</v>
      </c>
      <c r="C4741" s="8" t="s">
        <v>17</v>
      </c>
      <c r="D4741" s="9" t="s">
        <v>12</v>
      </c>
      <c r="E4741" s="9" t="s">
        <v>26</v>
      </c>
      <c r="F4741" s="10">
        <v>201506214</v>
      </c>
      <c r="G4741" s="9">
        <v>3</v>
      </c>
      <c r="H4741" s="10">
        <v>13495381</v>
      </c>
      <c r="I4741" s="22">
        <f>(data[[#This Row],[Profit]]/data[[#This Row],[Penjualan]])*100%</f>
        <v>6.6972530187083962E-2</v>
      </c>
      <c r="K4741" s="3"/>
    </row>
    <row r="4742" spans="1:11" ht="15.75" customHeight="1" x14ac:dyDescent="0.3">
      <c r="A4742" s="9" t="s">
        <v>2420</v>
      </c>
      <c r="B4742" s="7" t="s">
        <v>14</v>
      </c>
      <c r="C4742" s="8" t="s">
        <v>17</v>
      </c>
      <c r="D4742" s="9" t="s">
        <v>12</v>
      </c>
      <c r="E4742" s="9" t="s">
        <v>26</v>
      </c>
      <c r="F4742" s="10">
        <v>192217621</v>
      </c>
      <c r="G4742" s="9">
        <v>2</v>
      </c>
      <c r="H4742" s="10">
        <v>21957495</v>
      </c>
      <c r="I4742" s="22">
        <f>(data[[#This Row],[Profit]]/data[[#This Row],[Penjualan]])*100%</f>
        <v>0.11423247715671186</v>
      </c>
      <c r="K4742" s="3"/>
    </row>
    <row r="4743" spans="1:11" ht="15.75" customHeight="1" x14ac:dyDescent="0.3">
      <c r="A4743" s="9" t="s">
        <v>2420</v>
      </c>
      <c r="B4743" s="7" t="s">
        <v>14</v>
      </c>
      <c r="C4743" s="8" t="s">
        <v>17</v>
      </c>
      <c r="D4743" s="9" t="s">
        <v>12</v>
      </c>
      <c r="E4743" s="9" t="s">
        <v>26</v>
      </c>
      <c r="F4743" s="10">
        <v>217552477</v>
      </c>
      <c r="G4743" s="9">
        <v>5</v>
      </c>
      <c r="H4743" s="10">
        <v>10421962</v>
      </c>
      <c r="I4743" s="22">
        <f>(data[[#This Row],[Profit]]/data[[#This Row],[Penjualan]])*100%</f>
        <v>4.790550833397314E-2</v>
      </c>
      <c r="K4743" s="3"/>
    </row>
    <row r="4744" spans="1:11" ht="15.75" customHeight="1" x14ac:dyDescent="0.3">
      <c r="A4744" s="9" t="s">
        <v>2421</v>
      </c>
      <c r="B4744" s="7" t="s">
        <v>14</v>
      </c>
      <c r="C4744" s="8" t="s">
        <v>20</v>
      </c>
      <c r="D4744" s="9" t="s">
        <v>12</v>
      </c>
      <c r="E4744" s="9" t="s">
        <v>25</v>
      </c>
      <c r="F4744" s="10">
        <v>221340515</v>
      </c>
      <c r="G4744" s="9">
        <v>1</v>
      </c>
      <c r="H4744" s="10">
        <v>18306628</v>
      </c>
      <c r="I4744" s="22">
        <f>(data[[#This Row],[Profit]]/data[[#This Row],[Penjualan]])*100%</f>
        <v>8.2707985024793138E-2</v>
      </c>
      <c r="K4744" s="3"/>
    </row>
    <row r="4745" spans="1:11" ht="15.75" customHeight="1" x14ac:dyDescent="0.3">
      <c r="A4745" s="9" t="s">
        <v>2421</v>
      </c>
      <c r="B4745" s="7" t="s">
        <v>14</v>
      </c>
      <c r="C4745" s="8" t="s">
        <v>20</v>
      </c>
      <c r="D4745" s="9" t="s">
        <v>12</v>
      </c>
      <c r="E4745" s="9" t="s">
        <v>25</v>
      </c>
      <c r="F4745" s="10">
        <v>120768067</v>
      </c>
      <c r="G4745" s="9">
        <v>2</v>
      </c>
      <c r="H4745" s="10">
        <v>12475973</v>
      </c>
      <c r="I4745" s="22">
        <f>(data[[#This Row],[Profit]]/data[[#This Row],[Penjualan]])*100%</f>
        <v>0.10330523051263212</v>
      </c>
      <c r="K4745" s="3"/>
    </row>
    <row r="4746" spans="1:11" ht="15.75" customHeight="1" x14ac:dyDescent="0.3">
      <c r="A4746" s="9" t="s">
        <v>2421</v>
      </c>
      <c r="B4746" s="7" t="s">
        <v>16</v>
      </c>
      <c r="C4746" s="8" t="s">
        <v>20</v>
      </c>
      <c r="D4746" s="9" t="s">
        <v>12</v>
      </c>
      <c r="E4746" s="9" t="s">
        <v>25</v>
      </c>
      <c r="F4746" s="10">
        <v>236756345</v>
      </c>
      <c r="G4746" s="9">
        <v>2</v>
      </c>
      <c r="H4746" s="10">
        <v>17744164</v>
      </c>
      <c r="I4746" s="22">
        <f>(data[[#This Row],[Profit]]/data[[#This Row],[Penjualan]])*100%</f>
        <v>7.494694175989243E-2</v>
      </c>
      <c r="K4746" s="3"/>
    </row>
    <row r="4747" spans="1:11" ht="15.75" customHeight="1" x14ac:dyDescent="0.3">
      <c r="A4747" s="9" t="s">
        <v>2421</v>
      </c>
      <c r="B4747" s="7" t="s">
        <v>16</v>
      </c>
      <c r="C4747" s="8" t="s">
        <v>20</v>
      </c>
      <c r="D4747" s="9" t="s">
        <v>12</v>
      </c>
      <c r="E4747" s="9" t="s">
        <v>25</v>
      </c>
      <c r="F4747" s="10">
        <v>156037349</v>
      </c>
      <c r="G4747" s="9">
        <v>1</v>
      </c>
      <c r="H4747" s="10">
        <v>20904053</v>
      </c>
      <c r="I4747" s="22">
        <f>(data[[#This Row],[Profit]]/data[[#This Row],[Penjualan]])*100%</f>
        <v>0.13396826550802271</v>
      </c>
      <c r="K4747" s="3"/>
    </row>
    <row r="4748" spans="1:11" ht="15.75" customHeight="1" x14ac:dyDescent="0.3">
      <c r="A4748" s="9" t="s">
        <v>2421</v>
      </c>
      <c r="B4748" s="7" t="s">
        <v>14</v>
      </c>
      <c r="C4748" s="8" t="s">
        <v>20</v>
      </c>
      <c r="D4748" s="9" t="s">
        <v>12</v>
      </c>
      <c r="E4748" s="9" t="s">
        <v>25</v>
      </c>
      <c r="F4748" s="10">
        <v>117972761</v>
      </c>
      <c r="G4748" s="9">
        <v>1</v>
      </c>
      <c r="H4748" s="10">
        <v>14251429</v>
      </c>
      <c r="I4748" s="22">
        <f>(data[[#This Row],[Profit]]/data[[#This Row],[Penjualan]])*100%</f>
        <v>0.1208027080081647</v>
      </c>
      <c r="K4748" s="3"/>
    </row>
    <row r="4749" spans="1:11" ht="15.75" customHeight="1" x14ac:dyDescent="0.3">
      <c r="A4749" s="9" t="s">
        <v>2421</v>
      </c>
      <c r="B4749" s="7" t="s">
        <v>14</v>
      </c>
      <c r="C4749" s="8" t="s">
        <v>20</v>
      </c>
      <c r="D4749" s="9" t="s">
        <v>12</v>
      </c>
      <c r="E4749" s="9" t="s">
        <v>25</v>
      </c>
      <c r="F4749" s="10">
        <v>115492746</v>
      </c>
      <c r="G4749" s="9">
        <v>3</v>
      </c>
      <c r="H4749" s="10">
        <v>12539191</v>
      </c>
      <c r="I4749" s="22">
        <f>(data[[#This Row],[Profit]]/data[[#This Row],[Penjualan]])*100%</f>
        <v>0.10857124308049615</v>
      </c>
      <c r="K4749" s="3"/>
    </row>
    <row r="4750" spans="1:11" ht="15.75" customHeight="1" x14ac:dyDescent="0.3">
      <c r="A4750" s="9" t="s">
        <v>2421</v>
      </c>
      <c r="B4750" s="7" t="s">
        <v>10</v>
      </c>
      <c r="C4750" s="8" t="s">
        <v>20</v>
      </c>
      <c r="D4750" s="9" t="s">
        <v>12</v>
      </c>
      <c r="E4750" s="9" t="s">
        <v>25</v>
      </c>
      <c r="F4750" s="10">
        <v>177801091</v>
      </c>
      <c r="G4750" s="9">
        <v>5</v>
      </c>
      <c r="H4750" s="10">
        <v>34661223</v>
      </c>
      <c r="I4750" s="22">
        <f>(data[[#This Row],[Profit]]/data[[#This Row],[Penjualan]])*100%</f>
        <v>0.19494381505229347</v>
      </c>
      <c r="K4750" s="3"/>
    </row>
    <row r="4751" spans="1:11" ht="15.75" customHeight="1" x14ac:dyDescent="0.3">
      <c r="A4751" s="9" t="s">
        <v>2422</v>
      </c>
      <c r="B4751" s="7" t="s">
        <v>10</v>
      </c>
      <c r="C4751" s="8" t="s">
        <v>11</v>
      </c>
      <c r="D4751" s="9" t="s">
        <v>28</v>
      </c>
      <c r="E4751" s="9" t="s">
        <v>30</v>
      </c>
      <c r="F4751" s="10">
        <v>158381910</v>
      </c>
      <c r="G4751" s="9">
        <v>1</v>
      </c>
      <c r="H4751" s="10">
        <v>18738327</v>
      </c>
      <c r="I4751" s="22">
        <f>(data[[#This Row],[Profit]]/data[[#This Row],[Penjualan]])*100%</f>
        <v>0.11831103059686551</v>
      </c>
      <c r="K4751" s="3"/>
    </row>
    <row r="4752" spans="1:11" ht="15.75" customHeight="1" x14ac:dyDescent="0.3">
      <c r="A4752" s="9" t="s">
        <v>2422</v>
      </c>
      <c r="B4752" s="7" t="s">
        <v>14</v>
      </c>
      <c r="C4752" s="8" t="s">
        <v>11</v>
      </c>
      <c r="D4752" s="9" t="s">
        <v>28</v>
      </c>
      <c r="E4752" s="9" t="s">
        <v>30</v>
      </c>
      <c r="F4752" s="10">
        <v>111655992</v>
      </c>
      <c r="G4752" s="9">
        <v>4</v>
      </c>
      <c r="H4752" s="10">
        <v>22593122</v>
      </c>
      <c r="I4752" s="22">
        <f>(data[[#This Row],[Profit]]/data[[#This Row],[Penjualan]])*100%</f>
        <v>0.20234580872292102</v>
      </c>
      <c r="K4752" s="3"/>
    </row>
    <row r="4753" spans="1:11" ht="15.75" customHeight="1" x14ac:dyDescent="0.3">
      <c r="A4753" s="9" t="s">
        <v>2423</v>
      </c>
      <c r="B4753" s="7" t="s">
        <v>14</v>
      </c>
      <c r="C4753" s="8" t="s">
        <v>20</v>
      </c>
      <c r="D4753" s="9" t="s">
        <v>28</v>
      </c>
      <c r="E4753" s="9" t="s">
        <v>25</v>
      </c>
      <c r="F4753" s="10">
        <v>105626490</v>
      </c>
      <c r="G4753" s="9">
        <v>1</v>
      </c>
      <c r="H4753" s="10">
        <v>31517850</v>
      </c>
      <c r="I4753" s="22">
        <f>(data[[#This Row],[Profit]]/data[[#This Row],[Penjualan]])*100%</f>
        <v>0.29838963691778453</v>
      </c>
      <c r="K4753" s="3"/>
    </row>
    <row r="4754" spans="1:11" ht="15.75" customHeight="1" x14ac:dyDescent="0.3">
      <c r="A4754" s="9" t="s">
        <v>2424</v>
      </c>
      <c r="B4754" s="7" t="s">
        <v>14</v>
      </c>
      <c r="C4754" s="8" t="s">
        <v>20</v>
      </c>
      <c r="D4754" s="9" t="s">
        <v>12</v>
      </c>
      <c r="E4754" s="9" t="s">
        <v>25</v>
      </c>
      <c r="F4754" s="10">
        <v>209958628</v>
      </c>
      <c r="G4754" s="9">
        <v>2</v>
      </c>
      <c r="H4754" s="10">
        <v>29855944</v>
      </c>
      <c r="I4754" s="22">
        <f>(data[[#This Row],[Profit]]/data[[#This Row],[Penjualan]])*100%</f>
        <v>0.14219917649680966</v>
      </c>
      <c r="K4754" s="3"/>
    </row>
    <row r="4755" spans="1:11" ht="15.75" customHeight="1" x14ac:dyDescent="0.3">
      <c r="A4755" s="9" t="s">
        <v>2424</v>
      </c>
      <c r="B4755" s="7" t="s">
        <v>14</v>
      </c>
      <c r="C4755" s="8" t="s">
        <v>20</v>
      </c>
      <c r="D4755" s="9" t="s">
        <v>12</v>
      </c>
      <c r="E4755" s="9" t="s">
        <v>25</v>
      </c>
      <c r="F4755" s="10">
        <v>130475585</v>
      </c>
      <c r="G4755" s="9">
        <v>4</v>
      </c>
      <c r="H4755" s="10">
        <v>32101601</v>
      </c>
      <c r="I4755" s="22">
        <f>(data[[#This Row],[Profit]]/data[[#This Row],[Penjualan]])*100%</f>
        <v>0.24603530997772496</v>
      </c>
      <c r="K4755" s="3"/>
    </row>
    <row r="4756" spans="1:11" ht="15.75" customHeight="1" x14ac:dyDescent="0.3">
      <c r="A4756" s="9" t="s">
        <v>2425</v>
      </c>
      <c r="B4756" s="7" t="s">
        <v>14</v>
      </c>
      <c r="C4756" s="8" t="s">
        <v>20</v>
      </c>
      <c r="D4756" s="9" t="s">
        <v>28</v>
      </c>
      <c r="E4756" s="9" t="s">
        <v>30</v>
      </c>
      <c r="F4756" s="10">
        <v>231291388</v>
      </c>
      <c r="G4756" s="9">
        <v>3</v>
      </c>
      <c r="H4756" s="10">
        <v>33564765</v>
      </c>
      <c r="I4756" s="22">
        <f>(data[[#This Row],[Profit]]/data[[#This Row],[Penjualan]])*100%</f>
        <v>0.14511895704478198</v>
      </c>
      <c r="K4756" s="3"/>
    </row>
    <row r="4757" spans="1:11" ht="15.75" customHeight="1" x14ac:dyDescent="0.3">
      <c r="A4757" s="9" t="s">
        <v>2425</v>
      </c>
      <c r="B4757" s="7" t="s">
        <v>14</v>
      </c>
      <c r="C4757" s="8" t="s">
        <v>20</v>
      </c>
      <c r="D4757" s="9" t="s">
        <v>28</v>
      </c>
      <c r="E4757" s="9" t="s">
        <v>30</v>
      </c>
      <c r="F4757" s="10">
        <v>160745329</v>
      </c>
      <c r="G4757" s="9">
        <v>1</v>
      </c>
      <c r="H4757" s="10">
        <v>31591390</v>
      </c>
      <c r="I4757" s="22">
        <f>(data[[#This Row],[Profit]]/data[[#This Row],[Penjualan]])*100%</f>
        <v>0.19653068737070425</v>
      </c>
      <c r="K4757" s="3"/>
    </row>
    <row r="4758" spans="1:11" ht="15.75" customHeight="1" x14ac:dyDescent="0.3">
      <c r="A4758" s="9" t="s">
        <v>2426</v>
      </c>
      <c r="B4758" s="7" t="s">
        <v>14</v>
      </c>
      <c r="C4758" s="8" t="s">
        <v>17</v>
      </c>
      <c r="D4758" s="9" t="s">
        <v>12</v>
      </c>
      <c r="E4758" s="9" t="s">
        <v>13</v>
      </c>
      <c r="F4758" s="10">
        <v>141823994</v>
      </c>
      <c r="G4758" s="9">
        <v>2</v>
      </c>
      <c r="H4758" s="10">
        <v>10549139</v>
      </c>
      <c r="I4758" s="22">
        <f>(data[[#This Row],[Profit]]/data[[#This Row],[Penjualan]])*100%</f>
        <v>7.4381906068729103E-2</v>
      </c>
      <c r="K4758" s="3"/>
    </row>
    <row r="4759" spans="1:11" ht="15.75" customHeight="1" x14ac:dyDescent="0.3">
      <c r="A4759" s="9" t="s">
        <v>2427</v>
      </c>
      <c r="B4759" s="7" t="s">
        <v>14</v>
      </c>
      <c r="C4759" s="8" t="s">
        <v>17</v>
      </c>
      <c r="D4759" s="9" t="s">
        <v>12</v>
      </c>
      <c r="E4759" s="9" t="s">
        <v>30</v>
      </c>
      <c r="F4759" s="10">
        <v>118004267</v>
      </c>
      <c r="G4759" s="9">
        <v>5</v>
      </c>
      <c r="H4759" s="10">
        <v>16580174</v>
      </c>
      <c r="I4759" s="22">
        <f>(data[[#This Row],[Profit]]/data[[#This Row],[Penjualan]])*100%</f>
        <v>0.14050486835361639</v>
      </c>
      <c r="K4759" s="3"/>
    </row>
    <row r="4760" spans="1:11" ht="15.75" customHeight="1" x14ac:dyDescent="0.3">
      <c r="A4760" s="9" t="s">
        <v>2427</v>
      </c>
      <c r="B4760" s="7" t="s">
        <v>14</v>
      </c>
      <c r="C4760" s="8" t="s">
        <v>17</v>
      </c>
      <c r="D4760" s="9" t="s">
        <v>12</v>
      </c>
      <c r="E4760" s="9" t="s">
        <v>30</v>
      </c>
      <c r="F4760" s="10">
        <v>204599188</v>
      </c>
      <c r="G4760" s="9">
        <v>5</v>
      </c>
      <c r="H4760" s="10">
        <v>11028451</v>
      </c>
      <c r="I4760" s="22">
        <f>(data[[#This Row],[Profit]]/data[[#This Row],[Penjualan]])*100%</f>
        <v>5.3902711480946837E-2</v>
      </c>
      <c r="K4760" s="3"/>
    </row>
    <row r="4761" spans="1:11" ht="15.75" customHeight="1" x14ac:dyDescent="0.3">
      <c r="A4761" s="9" t="s">
        <v>2428</v>
      </c>
      <c r="B4761" s="7" t="s">
        <v>39</v>
      </c>
      <c r="C4761" s="8" t="s">
        <v>17</v>
      </c>
      <c r="D4761" s="9" t="s">
        <v>28</v>
      </c>
      <c r="E4761" s="9" t="s">
        <v>30</v>
      </c>
      <c r="F4761" s="10">
        <v>221789095</v>
      </c>
      <c r="G4761" s="9">
        <v>4</v>
      </c>
      <c r="H4761" s="10">
        <v>20174225</v>
      </c>
      <c r="I4761" s="22">
        <f>(data[[#This Row],[Profit]]/data[[#This Row],[Penjualan]])*100%</f>
        <v>9.0961302673605304E-2</v>
      </c>
      <c r="K4761" s="3"/>
    </row>
    <row r="4762" spans="1:11" ht="15.75" customHeight="1" x14ac:dyDescent="0.3">
      <c r="A4762" s="9" t="s">
        <v>2428</v>
      </c>
      <c r="B4762" s="7" t="s">
        <v>39</v>
      </c>
      <c r="C4762" s="8" t="s">
        <v>17</v>
      </c>
      <c r="D4762" s="9" t="s">
        <v>28</v>
      </c>
      <c r="E4762" s="9" t="s">
        <v>30</v>
      </c>
      <c r="F4762" s="10">
        <v>188531112</v>
      </c>
      <c r="G4762" s="9">
        <v>4</v>
      </c>
      <c r="H4762" s="10">
        <v>12976707</v>
      </c>
      <c r="I4762" s="22">
        <f>(data[[#This Row],[Profit]]/data[[#This Row],[Penjualan]])*100%</f>
        <v>6.8830586433925034E-2</v>
      </c>
      <c r="K4762" s="3"/>
    </row>
    <row r="4763" spans="1:11" ht="15.75" customHeight="1" x14ac:dyDescent="0.3">
      <c r="A4763" s="9" t="s">
        <v>2429</v>
      </c>
      <c r="B4763" s="7" t="s">
        <v>14</v>
      </c>
      <c r="C4763" s="8" t="s">
        <v>20</v>
      </c>
      <c r="D4763" s="9" t="s">
        <v>28</v>
      </c>
      <c r="E4763" s="9" t="s">
        <v>26</v>
      </c>
      <c r="F4763" s="10">
        <v>159546500</v>
      </c>
      <c r="G4763" s="9">
        <v>3</v>
      </c>
      <c r="H4763" s="10">
        <v>12875859</v>
      </c>
      <c r="I4763" s="22">
        <f>(data[[#This Row],[Profit]]/data[[#This Row],[Penjualan]])*100%</f>
        <v>8.070286092142416E-2</v>
      </c>
      <c r="K4763" s="3"/>
    </row>
    <row r="4764" spans="1:11" ht="15.75" customHeight="1" x14ac:dyDescent="0.3">
      <c r="A4764" s="9" t="s">
        <v>2429</v>
      </c>
      <c r="B4764" s="7" t="s">
        <v>16</v>
      </c>
      <c r="C4764" s="8" t="s">
        <v>20</v>
      </c>
      <c r="D4764" s="9" t="s">
        <v>28</v>
      </c>
      <c r="E4764" s="9" t="s">
        <v>26</v>
      </c>
      <c r="F4764" s="10">
        <v>213127284</v>
      </c>
      <c r="G4764" s="9">
        <v>5</v>
      </c>
      <c r="H4764" s="10">
        <v>32704685</v>
      </c>
      <c r="I4764" s="22">
        <f>(data[[#This Row],[Profit]]/data[[#This Row],[Penjualan]])*100%</f>
        <v>0.15345142295343098</v>
      </c>
      <c r="K4764" s="3"/>
    </row>
    <row r="4765" spans="1:11" ht="15.75" customHeight="1" x14ac:dyDescent="0.3">
      <c r="A4765" s="9" t="s">
        <v>2429</v>
      </c>
      <c r="B4765" s="7" t="s">
        <v>16</v>
      </c>
      <c r="C4765" s="8" t="s">
        <v>20</v>
      </c>
      <c r="D4765" s="9" t="s">
        <v>28</v>
      </c>
      <c r="E4765" s="9" t="s">
        <v>26</v>
      </c>
      <c r="F4765" s="10">
        <v>93142743</v>
      </c>
      <c r="G4765" s="9">
        <v>1</v>
      </c>
      <c r="H4765" s="10">
        <v>14332480</v>
      </c>
      <c r="I4765" s="22">
        <f>(data[[#This Row],[Profit]]/data[[#This Row],[Penjualan]])*100%</f>
        <v>0.15387650758792878</v>
      </c>
      <c r="K4765" s="3"/>
    </row>
    <row r="4766" spans="1:11" ht="15.75" customHeight="1" x14ac:dyDescent="0.3">
      <c r="A4766" s="9" t="s">
        <v>2429</v>
      </c>
      <c r="B4766" s="7" t="s">
        <v>16</v>
      </c>
      <c r="C4766" s="8" t="s">
        <v>20</v>
      </c>
      <c r="D4766" s="9" t="s">
        <v>28</v>
      </c>
      <c r="E4766" s="9" t="s">
        <v>26</v>
      </c>
      <c r="F4766" s="10">
        <v>121795303</v>
      </c>
      <c r="G4766" s="9">
        <v>3</v>
      </c>
      <c r="H4766" s="10">
        <v>19037947</v>
      </c>
      <c r="I4766" s="22">
        <f>(data[[#This Row],[Profit]]/data[[#This Row],[Penjualan]])*100%</f>
        <v>0.15631101143530962</v>
      </c>
      <c r="K4766" s="3"/>
    </row>
    <row r="4767" spans="1:11" ht="15.75" customHeight="1" x14ac:dyDescent="0.3">
      <c r="A4767" s="9" t="s">
        <v>2429</v>
      </c>
      <c r="B4767" s="7" t="s">
        <v>16</v>
      </c>
      <c r="C4767" s="8" t="s">
        <v>20</v>
      </c>
      <c r="D4767" s="9" t="s">
        <v>28</v>
      </c>
      <c r="E4767" s="9" t="s">
        <v>26</v>
      </c>
      <c r="F4767" s="10">
        <v>231259821</v>
      </c>
      <c r="G4767" s="9">
        <v>5</v>
      </c>
      <c r="H4767" s="10">
        <v>20916549</v>
      </c>
      <c r="I4767" s="22">
        <f>(data[[#This Row],[Profit]]/data[[#This Row],[Penjualan]])*100%</f>
        <v>9.0446100449070227E-2</v>
      </c>
      <c r="K4767" s="3"/>
    </row>
    <row r="4768" spans="1:11" ht="15.75" customHeight="1" x14ac:dyDescent="0.3">
      <c r="A4768" s="9" t="s">
        <v>2430</v>
      </c>
      <c r="B4768" s="7" t="s">
        <v>14</v>
      </c>
      <c r="C4768" s="8" t="s">
        <v>17</v>
      </c>
      <c r="D4768" s="9" t="s">
        <v>28</v>
      </c>
      <c r="E4768" s="9" t="s">
        <v>25</v>
      </c>
      <c r="F4768" s="10">
        <v>163207683</v>
      </c>
      <c r="G4768" s="9">
        <v>1</v>
      </c>
      <c r="H4768" s="10">
        <v>19898924</v>
      </c>
      <c r="I4768" s="22">
        <f>(data[[#This Row],[Profit]]/data[[#This Row],[Penjualan]])*100%</f>
        <v>0.12192394153405144</v>
      </c>
      <c r="K4768" s="3"/>
    </row>
    <row r="4769" spans="1:11" ht="15.75" customHeight="1" x14ac:dyDescent="0.3">
      <c r="A4769" s="9" t="s">
        <v>2430</v>
      </c>
      <c r="B4769" s="7" t="s">
        <v>39</v>
      </c>
      <c r="C4769" s="8" t="s">
        <v>17</v>
      </c>
      <c r="D4769" s="9" t="s">
        <v>28</v>
      </c>
      <c r="E4769" s="9" t="s">
        <v>25</v>
      </c>
      <c r="F4769" s="10">
        <v>135601458</v>
      </c>
      <c r="G4769" s="9">
        <v>2</v>
      </c>
      <c r="H4769" s="10">
        <v>10433714</v>
      </c>
      <c r="I4769" s="22">
        <f>(data[[#This Row],[Profit]]/data[[#This Row],[Penjualan]])*100%</f>
        <v>7.6943966192457899E-2</v>
      </c>
      <c r="K4769" s="3"/>
    </row>
    <row r="4770" spans="1:11" ht="15.75" customHeight="1" x14ac:dyDescent="0.3">
      <c r="A4770" s="9" t="s">
        <v>2431</v>
      </c>
      <c r="B4770" s="7" t="s">
        <v>39</v>
      </c>
      <c r="C4770" s="8" t="s">
        <v>17</v>
      </c>
      <c r="D4770" s="9" t="s">
        <v>28</v>
      </c>
      <c r="E4770" s="9" t="s">
        <v>13</v>
      </c>
      <c r="F4770" s="10">
        <v>95288954</v>
      </c>
      <c r="G4770" s="9">
        <v>1</v>
      </c>
      <c r="H4770" s="10">
        <v>33433117</v>
      </c>
      <c r="I4770" s="22">
        <f>(data[[#This Row],[Profit]]/data[[#This Row],[Penjualan]])*100%</f>
        <v>0.35086036310147761</v>
      </c>
      <c r="K4770" s="3"/>
    </row>
    <row r="4771" spans="1:11" ht="15.75" customHeight="1" x14ac:dyDescent="0.3">
      <c r="A4771" s="9" t="s">
        <v>2431</v>
      </c>
      <c r="B4771" s="7" t="s">
        <v>39</v>
      </c>
      <c r="C4771" s="8" t="s">
        <v>17</v>
      </c>
      <c r="D4771" s="9" t="s">
        <v>28</v>
      </c>
      <c r="E4771" s="9" t="s">
        <v>13</v>
      </c>
      <c r="F4771" s="10">
        <v>207357027</v>
      </c>
      <c r="G4771" s="9">
        <v>2</v>
      </c>
      <c r="H4771" s="10">
        <v>21149102</v>
      </c>
      <c r="I4771" s="22">
        <f>(data[[#This Row],[Profit]]/data[[#This Row],[Penjualan]])*100%</f>
        <v>0.10199365946734952</v>
      </c>
      <c r="K4771" s="3"/>
    </row>
    <row r="4772" spans="1:11" ht="15.75" customHeight="1" x14ac:dyDescent="0.3">
      <c r="A4772" s="9" t="s">
        <v>2432</v>
      </c>
      <c r="B4772" s="7" t="s">
        <v>16</v>
      </c>
      <c r="C4772" s="8" t="s">
        <v>20</v>
      </c>
      <c r="D4772" s="9" t="s">
        <v>12</v>
      </c>
      <c r="E4772" s="9" t="s">
        <v>30</v>
      </c>
      <c r="F4772" s="10">
        <v>249701895</v>
      </c>
      <c r="G4772" s="9">
        <v>1</v>
      </c>
      <c r="H4772" s="10">
        <v>33715357</v>
      </c>
      <c r="I4772" s="22">
        <f>(data[[#This Row],[Profit]]/data[[#This Row],[Penjualan]])*100%</f>
        <v>0.13502243144770687</v>
      </c>
      <c r="K4772" s="3"/>
    </row>
    <row r="4773" spans="1:11" ht="15.75" customHeight="1" x14ac:dyDescent="0.3">
      <c r="A4773" s="9" t="s">
        <v>2432</v>
      </c>
      <c r="B4773" s="7" t="s">
        <v>16</v>
      </c>
      <c r="C4773" s="8" t="s">
        <v>20</v>
      </c>
      <c r="D4773" s="9" t="s">
        <v>12</v>
      </c>
      <c r="E4773" s="9" t="s">
        <v>30</v>
      </c>
      <c r="F4773" s="10">
        <v>226589082</v>
      </c>
      <c r="G4773" s="9">
        <v>2</v>
      </c>
      <c r="H4773" s="10">
        <v>27706626</v>
      </c>
      <c r="I4773" s="22">
        <f>(data[[#This Row],[Profit]]/data[[#This Row],[Penjualan]])*100%</f>
        <v>0.12227696831394551</v>
      </c>
      <c r="K4773" s="3"/>
    </row>
    <row r="4774" spans="1:11" ht="15.75" customHeight="1" x14ac:dyDescent="0.3">
      <c r="A4774" s="9" t="s">
        <v>2433</v>
      </c>
      <c r="B4774" s="7" t="s">
        <v>16</v>
      </c>
      <c r="C4774" s="8" t="s">
        <v>20</v>
      </c>
      <c r="D4774" s="9" t="s">
        <v>28</v>
      </c>
      <c r="E4774" s="9" t="s">
        <v>13</v>
      </c>
      <c r="F4774" s="10">
        <v>146291366</v>
      </c>
      <c r="G4774" s="9">
        <v>4</v>
      </c>
      <c r="H4774" s="10">
        <v>30568531</v>
      </c>
      <c r="I4774" s="22">
        <f>(data[[#This Row],[Profit]]/data[[#This Row],[Penjualan]])*100%</f>
        <v>0.20895649439762562</v>
      </c>
      <c r="K4774" s="3"/>
    </row>
    <row r="4775" spans="1:11" ht="15.75" customHeight="1" x14ac:dyDescent="0.3">
      <c r="A4775" s="9" t="s">
        <v>2434</v>
      </c>
      <c r="B4775" s="7" t="s">
        <v>14</v>
      </c>
      <c r="C4775" s="8" t="s">
        <v>17</v>
      </c>
      <c r="D4775" s="9" t="s">
        <v>18</v>
      </c>
      <c r="E4775" s="9" t="s">
        <v>26</v>
      </c>
      <c r="F4775" s="10">
        <v>122200882</v>
      </c>
      <c r="G4775" s="9">
        <v>5</v>
      </c>
      <c r="H4775" s="10">
        <v>31416047</v>
      </c>
      <c r="I4775" s="22">
        <f>(data[[#This Row],[Profit]]/data[[#This Row],[Penjualan]])*100%</f>
        <v>0.2570852721013912</v>
      </c>
      <c r="K4775" s="3"/>
    </row>
    <row r="4776" spans="1:11" ht="15.75" customHeight="1" x14ac:dyDescent="0.3">
      <c r="A4776" s="9" t="s">
        <v>2434</v>
      </c>
      <c r="B4776" s="7" t="s">
        <v>10</v>
      </c>
      <c r="C4776" s="8" t="s">
        <v>17</v>
      </c>
      <c r="D4776" s="9" t="s">
        <v>18</v>
      </c>
      <c r="E4776" s="9" t="s">
        <v>26</v>
      </c>
      <c r="F4776" s="10">
        <v>152434876</v>
      </c>
      <c r="G4776" s="9">
        <v>2</v>
      </c>
      <c r="H4776" s="10">
        <v>25472378</v>
      </c>
      <c r="I4776" s="22">
        <f>(data[[#This Row],[Profit]]/data[[#This Row],[Penjualan]])*100%</f>
        <v>0.16710334713691111</v>
      </c>
      <c r="K4776" s="3"/>
    </row>
    <row r="4777" spans="1:11" ht="15.75" customHeight="1" x14ac:dyDescent="0.3">
      <c r="A4777" s="9" t="s">
        <v>2434</v>
      </c>
      <c r="B4777" s="7" t="s">
        <v>10</v>
      </c>
      <c r="C4777" s="8" t="s">
        <v>17</v>
      </c>
      <c r="D4777" s="9" t="s">
        <v>18</v>
      </c>
      <c r="E4777" s="9" t="s">
        <v>26</v>
      </c>
      <c r="F4777" s="10">
        <v>189699809</v>
      </c>
      <c r="G4777" s="9">
        <v>2</v>
      </c>
      <c r="H4777" s="10">
        <v>21658141</v>
      </c>
      <c r="I4777" s="22">
        <f>(data[[#This Row],[Profit]]/data[[#This Row],[Penjualan]])*100%</f>
        <v>0.1141705999292809</v>
      </c>
      <c r="K4777" s="3"/>
    </row>
    <row r="4778" spans="1:11" ht="15.75" customHeight="1" x14ac:dyDescent="0.3">
      <c r="A4778" s="9" t="s">
        <v>2434</v>
      </c>
      <c r="B4778" s="7" t="s">
        <v>10</v>
      </c>
      <c r="C4778" s="8" t="s">
        <v>17</v>
      </c>
      <c r="D4778" s="9" t="s">
        <v>18</v>
      </c>
      <c r="E4778" s="9" t="s">
        <v>26</v>
      </c>
      <c r="F4778" s="10">
        <v>173864981</v>
      </c>
      <c r="G4778" s="9">
        <v>5</v>
      </c>
      <c r="H4778" s="10">
        <v>21412795</v>
      </c>
      <c r="I4778" s="22">
        <f>(data[[#This Row],[Profit]]/data[[#This Row],[Penjualan]])*100%</f>
        <v>0.12315760699390063</v>
      </c>
      <c r="K4778" s="3"/>
    </row>
    <row r="4779" spans="1:11" ht="15.75" customHeight="1" x14ac:dyDescent="0.3">
      <c r="A4779" s="9" t="s">
        <v>2435</v>
      </c>
      <c r="B4779" s="7" t="s">
        <v>39</v>
      </c>
      <c r="C4779" s="8" t="s">
        <v>11</v>
      </c>
      <c r="D4779" s="9" t="s">
        <v>12</v>
      </c>
      <c r="E4779" s="9" t="s">
        <v>30</v>
      </c>
      <c r="F4779" s="10">
        <v>136185601</v>
      </c>
      <c r="G4779" s="9">
        <v>2</v>
      </c>
      <c r="H4779" s="10">
        <v>24146641</v>
      </c>
      <c r="I4779" s="22">
        <f>(data[[#This Row],[Profit]]/data[[#This Row],[Penjualan]])*100%</f>
        <v>0.17730685786671382</v>
      </c>
      <c r="K4779" s="3"/>
    </row>
    <row r="4780" spans="1:11" ht="15.75" customHeight="1" x14ac:dyDescent="0.3">
      <c r="A4780" s="9" t="s">
        <v>2436</v>
      </c>
      <c r="B4780" s="7" t="s">
        <v>14</v>
      </c>
      <c r="C4780" s="8" t="s">
        <v>20</v>
      </c>
      <c r="D4780" s="9" t="s">
        <v>28</v>
      </c>
      <c r="E4780" s="9" t="s">
        <v>13</v>
      </c>
      <c r="F4780" s="10">
        <v>94461426</v>
      </c>
      <c r="G4780" s="9">
        <v>1</v>
      </c>
      <c r="H4780" s="10">
        <v>18157507</v>
      </c>
      <c r="I4780" s="22">
        <f>(data[[#This Row],[Profit]]/data[[#This Row],[Penjualan]])*100%</f>
        <v>0.19222139415934711</v>
      </c>
      <c r="K4780" s="3"/>
    </row>
    <row r="4781" spans="1:11" ht="15.75" customHeight="1" x14ac:dyDescent="0.3">
      <c r="A4781" s="9" t="s">
        <v>2437</v>
      </c>
      <c r="B4781" s="7" t="s">
        <v>14</v>
      </c>
      <c r="C4781" s="8" t="s">
        <v>20</v>
      </c>
      <c r="D4781" s="9" t="s">
        <v>18</v>
      </c>
      <c r="E4781" s="9" t="s">
        <v>30</v>
      </c>
      <c r="F4781" s="10">
        <v>119334189</v>
      </c>
      <c r="G4781" s="9">
        <v>5</v>
      </c>
      <c r="H4781" s="10">
        <v>10915621</v>
      </c>
      <c r="I4781" s="22">
        <f>(data[[#This Row],[Profit]]/data[[#This Row],[Penjualan]])*100%</f>
        <v>9.1471028474496938E-2</v>
      </c>
      <c r="K4781" s="3"/>
    </row>
    <row r="4782" spans="1:11" ht="15.75" customHeight="1" x14ac:dyDescent="0.3">
      <c r="A4782" s="9" t="s">
        <v>2437</v>
      </c>
      <c r="B4782" s="7" t="s">
        <v>10</v>
      </c>
      <c r="C4782" s="8" t="s">
        <v>20</v>
      </c>
      <c r="D4782" s="9" t="s">
        <v>18</v>
      </c>
      <c r="E4782" s="9" t="s">
        <v>30</v>
      </c>
      <c r="F4782" s="10">
        <v>210938664</v>
      </c>
      <c r="G4782" s="9">
        <v>1</v>
      </c>
      <c r="H4782" s="10">
        <v>15629692</v>
      </c>
      <c r="I4782" s="22">
        <f>(data[[#This Row],[Profit]]/data[[#This Row],[Penjualan]])*100%</f>
        <v>7.4095908751939374E-2</v>
      </c>
      <c r="K4782" s="3"/>
    </row>
    <row r="4783" spans="1:11" ht="15.75" customHeight="1" x14ac:dyDescent="0.3">
      <c r="A4783" s="9" t="s">
        <v>2438</v>
      </c>
      <c r="B4783" s="7" t="s">
        <v>16</v>
      </c>
      <c r="C4783" s="8" t="s">
        <v>11</v>
      </c>
      <c r="D4783" s="9" t="s">
        <v>28</v>
      </c>
      <c r="E4783" s="9" t="s">
        <v>30</v>
      </c>
      <c r="F4783" s="10">
        <v>111299888</v>
      </c>
      <c r="G4783" s="9">
        <v>3</v>
      </c>
      <c r="H4783" s="10">
        <v>20390237</v>
      </c>
      <c r="I4783" s="22">
        <f>(data[[#This Row],[Profit]]/data[[#This Row],[Penjualan]])*100%</f>
        <v>0.18320087617698233</v>
      </c>
      <c r="K4783" s="3"/>
    </row>
    <row r="4784" spans="1:11" ht="15.75" customHeight="1" x14ac:dyDescent="0.3">
      <c r="A4784" s="9" t="s">
        <v>2438</v>
      </c>
      <c r="B4784" s="7" t="s">
        <v>14</v>
      </c>
      <c r="C4784" s="8" t="s">
        <v>11</v>
      </c>
      <c r="D4784" s="9" t="s">
        <v>28</v>
      </c>
      <c r="E4784" s="9" t="s">
        <v>30</v>
      </c>
      <c r="F4784" s="10">
        <v>206782640</v>
      </c>
      <c r="G4784" s="9">
        <v>1</v>
      </c>
      <c r="H4784" s="10">
        <v>20565848</v>
      </c>
      <c r="I4784" s="22">
        <f>(data[[#This Row],[Profit]]/data[[#This Row],[Penjualan]])*100%</f>
        <v>9.9456356684487629E-2</v>
      </c>
      <c r="K4784" s="3"/>
    </row>
    <row r="4785" spans="1:11" ht="15.75" customHeight="1" x14ac:dyDescent="0.3">
      <c r="A4785" s="9" t="s">
        <v>2439</v>
      </c>
      <c r="B4785" s="7" t="s">
        <v>16</v>
      </c>
      <c r="C4785" s="8" t="s">
        <v>20</v>
      </c>
      <c r="D4785" s="9" t="s">
        <v>12</v>
      </c>
      <c r="E4785" s="9" t="s">
        <v>25</v>
      </c>
      <c r="F4785" s="10">
        <v>110957042</v>
      </c>
      <c r="G4785" s="9">
        <v>1</v>
      </c>
      <c r="H4785" s="10">
        <v>19635692</v>
      </c>
      <c r="I4785" s="22">
        <f>(data[[#This Row],[Profit]]/data[[#This Row],[Penjualan]])*100%</f>
        <v>0.17696661379996054</v>
      </c>
      <c r="K4785" s="3"/>
    </row>
    <row r="4786" spans="1:11" ht="15.75" customHeight="1" x14ac:dyDescent="0.3">
      <c r="A4786" s="9" t="s">
        <v>2440</v>
      </c>
      <c r="B4786" s="7" t="s">
        <v>39</v>
      </c>
      <c r="C4786" s="8" t="s">
        <v>20</v>
      </c>
      <c r="D4786" s="9" t="s">
        <v>28</v>
      </c>
      <c r="E4786" s="9" t="s">
        <v>25</v>
      </c>
      <c r="F4786" s="10">
        <v>224501150</v>
      </c>
      <c r="G4786" s="9">
        <v>2</v>
      </c>
      <c r="H4786" s="10">
        <v>33517949</v>
      </c>
      <c r="I4786" s="22">
        <f>(data[[#This Row],[Profit]]/data[[#This Row],[Penjualan]])*100%</f>
        <v>0.14929967619319545</v>
      </c>
      <c r="K4786" s="3"/>
    </row>
    <row r="4787" spans="1:11" ht="15.75" customHeight="1" x14ac:dyDescent="0.3">
      <c r="A4787" s="9" t="s">
        <v>2440</v>
      </c>
      <c r="B4787" s="7" t="s">
        <v>39</v>
      </c>
      <c r="C4787" s="8" t="s">
        <v>20</v>
      </c>
      <c r="D4787" s="9" t="s">
        <v>28</v>
      </c>
      <c r="E4787" s="9" t="s">
        <v>25</v>
      </c>
      <c r="F4787" s="10">
        <v>247614147</v>
      </c>
      <c r="G4787" s="9">
        <v>2</v>
      </c>
      <c r="H4787" s="10">
        <v>15251513</v>
      </c>
      <c r="I4787" s="22">
        <f>(data[[#This Row],[Profit]]/data[[#This Row],[Penjualan]])*100%</f>
        <v>6.1593867655711933E-2</v>
      </c>
      <c r="K4787" s="3"/>
    </row>
    <row r="4788" spans="1:11" ht="15.75" customHeight="1" x14ac:dyDescent="0.3">
      <c r="A4788" s="9" t="s">
        <v>2440</v>
      </c>
      <c r="B4788" s="7" t="s">
        <v>39</v>
      </c>
      <c r="C4788" s="8" t="s">
        <v>20</v>
      </c>
      <c r="D4788" s="9" t="s">
        <v>28</v>
      </c>
      <c r="E4788" s="9" t="s">
        <v>25</v>
      </c>
      <c r="F4788" s="10">
        <v>176793157</v>
      </c>
      <c r="G4788" s="9">
        <v>2</v>
      </c>
      <c r="H4788" s="10">
        <v>25314782</v>
      </c>
      <c r="I4788" s="22">
        <f>(data[[#This Row],[Profit]]/data[[#This Row],[Penjualan]])*100%</f>
        <v>0.1431886981915256</v>
      </c>
      <c r="K4788" s="3"/>
    </row>
    <row r="4789" spans="1:11" ht="15.75" customHeight="1" x14ac:dyDescent="0.3">
      <c r="A4789" s="9" t="s">
        <v>2441</v>
      </c>
      <c r="B4789" s="7" t="s">
        <v>16</v>
      </c>
      <c r="C4789" s="8" t="s">
        <v>20</v>
      </c>
      <c r="D4789" s="9" t="s">
        <v>12</v>
      </c>
      <c r="E4789" s="9" t="s">
        <v>25</v>
      </c>
      <c r="F4789" s="10">
        <v>179560575</v>
      </c>
      <c r="G4789" s="9">
        <v>2</v>
      </c>
      <c r="H4789" s="10">
        <v>25026275</v>
      </c>
      <c r="I4789" s="22">
        <f>(data[[#This Row],[Profit]]/data[[#This Row],[Penjualan]])*100%</f>
        <v>0.13937511059986302</v>
      </c>
      <c r="K4789" s="3"/>
    </row>
    <row r="4790" spans="1:11" ht="15.75" customHeight="1" x14ac:dyDescent="0.3">
      <c r="A4790" s="9" t="s">
        <v>2442</v>
      </c>
      <c r="B4790" s="7" t="s">
        <v>16</v>
      </c>
      <c r="C4790" s="8" t="s">
        <v>20</v>
      </c>
      <c r="D4790" s="9" t="s">
        <v>18</v>
      </c>
      <c r="E4790" s="9" t="s">
        <v>26</v>
      </c>
      <c r="F4790" s="10">
        <v>172075836</v>
      </c>
      <c r="G4790" s="9">
        <v>4</v>
      </c>
      <c r="H4790" s="10">
        <v>31362192</v>
      </c>
      <c r="I4790" s="22">
        <f>(data[[#This Row],[Profit]]/data[[#This Row],[Penjualan]])*100%</f>
        <v>0.18225796677227823</v>
      </c>
      <c r="K4790" s="3"/>
    </row>
    <row r="4791" spans="1:11" ht="15.75" customHeight="1" x14ac:dyDescent="0.3">
      <c r="A4791" s="9" t="s">
        <v>2443</v>
      </c>
      <c r="B4791" s="7" t="s">
        <v>10</v>
      </c>
      <c r="C4791" s="8" t="s">
        <v>20</v>
      </c>
      <c r="D4791" s="9" t="s">
        <v>28</v>
      </c>
      <c r="E4791" s="9" t="s">
        <v>25</v>
      </c>
      <c r="F4791" s="10">
        <v>159654194</v>
      </c>
      <c r="G4791" s="9">
        <v>1</v>
      </c>
      <c r="H4791" s="10">
        <v>16905502</v>
      </c>
      <c r="I4791" s="22">
        <f>(data[[#This Row],[Profit]]/data[[#This Row],[Penjualan]])*100%</f>
        <v>0.10588824243477124</v>
      </c>
      <c r="K4791" s="3"/>
    </row>
    <row r="4792" spans="1:11" ht="15.75" customHeight="1" x14ac:dyDescent="0.3">
      <c r="A4792" s="9" t="s">
        <v>2443</v>
      </c>
      <c r="B4792" s="7" t="s">
        <v>10</v>
      </c>
      <c r="C4792" s="8" t="s">
        <v>20</v>
      </c>
      <c r="D4792" s="9" t="s">
        <v>28</v>
      </c>
      <c r="E4792" s="9" t="s">
        <v>25</v>
      </c>
      <c r="F4792" s="10">
        <v>198148681</v>
      </c>
      <c r="G4792" s="9">
        <v>2</v>
      </c>
      <c r="H4792" s="10">
        <v>14716849</v>
      </c>
      <c r="I4792" s="22">
        <f>(data[[#This Row],[Profit]]/data[[#This Row],[Penjualan]])*100%</f>
        <v>7.4271748495767176E-2</v>
      </c>
      <c r="K4792" s="3"/>
    </row>
    <row r="4793" spans="1:11" ht="15.75" customHeight="1" x14ac:dyDescent="0.3">
      <c r="A4793" s="9" t="s">
        <v>2443</v>
      </c>
      <c r="B4793" s="7" t="s">
        <v>39</v>
      </c>
      <c r="C4793" s="8" t="s">
        <v>20</v>
      </c>
      <c r="D4793" s="9" t="s">
        <v>28</v>
      </c>
      <c r="E4793" s="9" t="s">
        <v>25</v>
      </c>
      <c r="F4793" s="10">
        <v>197807928</v>
      </c>
      <c r="G4793" s="9">
        <v>2</v>
      </c>
      <c r="H4793" s="10">
        <v>15311141</v>
      </c>
      <c r="I4793" s="22">
        <f>(data[[#This Row],[Profit]]/data[[#This Row],[Penjualan]])*100%</f>
        <v>7.7404081599803221E-2</v>
      </c>
      <c r="K4793" s="3"/>
    </row>
    <row r="4794" spans="1:11" ht="15.75" customHeight="1" x14ac:dyDescent="0.3">
      <c r="A4794" s="9" t="s">
        <v>2444</v>
      </c>
      <c r="B4794" s="7" t="s">
        <v>39</v>
      </c>
      <c r="C4794" s="8" t="s">
        <v>20</v>
      </c>
      <c r="D4794" s="9" t="s">
        <v>28</v>
      </c>
      <c r="E4794" s="9" t="s">
        <v>30</v>
      </c>
      <c r="F4794" s="10">
        <v>199852666</v>
      </c>
      <c r="G4794" s="9">
        <v>1</v>
      </c>
      <c r="H4794" s="10">
        <v>34284032</v>
      </c>
      <c r="I4794" s="22">
        <f>(data[[#This Row],[Profit]]/data[[#This Row],[Penjualan]])*100%</f>
        <v>0.17154653318460111</v>
      </c>
      <c r="K4794" s="3"/>
    </row>
    <row r="4795" spans="1:11" ht="15.75" customHeight="1" x14ac:dyDescent="0.3">
      <c r="A4795" s="9" t="s">
        <v>2444</v>
      </c>
      <c r="B4795" s="7" t="s">
        <v>39</v>
      </c>
      <c r="C4795" s="8" t="s">
        <v>20</v>
      </c>
      <c r="D4795" s="9" t="s">
        <v>28</v>
      </c>
      <c r="E4795" s="9" t="s">
        <v>30</v>
      </c>
      <c r="F4795" s="10">
        <v>167435721</v>
      </c>
      <c r="G4795" s="9">
        <v>4</v>
      </c>
      <c r="H4795" s="10">
        <v>34913066</v>
      </c>
      <c r="I4795" s="22">
        <f>(data[[#This Row],[Profit]]/data[[#This Row],[Penjualan]])*100%</f>
        <v>0.20851623411948039</v>
      </c>
      <c r="K4795" s="3"/>
    </row>
    <row r="4796" spans="1:11" ht="15.75" customHeight="1" x14ac:dyDescent="0.3">
      <c r="A4796" s="9" t="s">
        <v>2444</v>
      </c>
      <c r="B4796" s="7" t="s">
        <v>16</v>
      </c>
      <c r="C4796" s="8" t="s">
        <v>20</v>
      </c>
      <c r="D4796" s="9" t="s">
        <v>28</v>
      </c>
      <c r="E4796" s="9" t="s">
        <v>30</v>
      </c>
      <c r="F4796" s="10">
        <v>229689715</v>
      </c>
      <c r="G4796" s="9">
        <v>3</v>
      </c>
      <c r="H4796" s="10">
        <v>23614603</v>
      </c>
      <c r="I4796" s="22">
        <f>(data[[#This Row],[Profit]]/data[[#This Row],[Penjualan]])*100%</f>
        <v>0.10281088554618129</v>
      </c>
      <c r="K4796" s="3"/>
    </row>
    <row r="4797" spans="1:11" ht="15.75" customHeight="1" x14ac:dyDescent="0.3">
      <c r="A4797" s="9" t="s">
        <v>2445</v>
      </c>
      <c r="B4797" s="7" t="s">
        <v>16</v>
      </c>
      <c r="C4797" s="8" t="s">
        <v>20</v>
      </c>
      <c r="D4797" s="9" t="s">
        <v>28</v>
      </c>
      <c r="E4797" s="9" t="s">
        <v>13</v>
      </c>
      <c r="F4797" s="10">
        <v>176803513</v>
      </c>
      <c r="G4797" s="9">
        <v>4</v>
      </c>
      <c r="H4797" s="10">
        <v>11818413</v>
      </c>
      <c r="I4797" s="22">
        <f>(data[[#This Row],[Profit]]/data[[#This Row],[Penjualan]])*100%</f>
        <v>6.684489917346835E-2</v>
      </c>
      <c r="K4797" s="3"/>
    </row>
    <row r="4798" spans="1:11" ht="15.75" customHeight="1" x14ac:dyDescent="0.3">
      <c r="A4798" s="9" t="s">
        <v>2446</v>
      </c>
      <c r="B4798" s="7" t="s">
        <v>16</v>
      </c>
      <c r="C4798" s="8" t="s">
        <v>11</v>
      </c>
      <c r="D4798" s="9" t="s">
        <v>28</v>
      </c>
      <c r="E4798" s="9" t="s">
        <v>25</v>
      </c>
      <c r="F4798" s="10">
        <v>199415855</v>
      </c>
      <c r="G4798" s="9">
        <v>1</v>
      </c>
      <c r="H4798" s="10">
        <v>22592176</v>
      </c>
      <c r="I4798" s="22">
        <f>(data[[#This Row],[Profit]]/data[[#This Row],[Penjualan]])*100%</f>
        <v>0.11329177411695775</v>
      </c>
      <c r="K4798" s="3"/>
    </row>
    <row r="4799" spans="1:11" ht="15.75" customHeight="1" x14ac:dyDescent="0.3">
      <c r="A4799" s="9" t="s">
        <v>2446</v>
      </c>
      <c r="B4799" s="7" t="s">
        <v>16</v>
      </c>
      <c r="C4799" s="8" t="s">
        <v>11</v>
      </c>
      <c r="D4799" s="9" t="s">
        <v>28</v>
      </c>
      <c r="E4799" s="9" t="s">
        <v>25</v>
      </c>
      <c r="F4799" s="10">
        <v>170321070</v>
      </c>
      <c r="G4799" s="9">
        <v>5</v>
      </c>
      <c r="H4799" s="10">
        <v>16221237</v>
      </c>
      <c r="I4799" s="22">
        <f>(data[[#This Row],[Profit]]/data[[#This Row],[Penjualan]])*100%</f>
        <v>9.523916800193892E-2</v>
      </c>
      <c r="K4799" s="3"/>
    </row>
    <row r="4800" spans="1:11" ht="15.75" customHeight="1" x14ac:dyDescent="0.3">
      <c r="A4800" s="9" t="s">
        <v>2446</v>
      </c>
      <c r="B4800" s="7" t="s">
        <v>16</v>
      </c>
      <c r="C4800" s="8" t="s">
        <v>11</v>
      </c>
      <c r="D4800" s="9" t="s">
        <v>28</v>
      </c>
      <c r="E4800" s="9" t="s">
        <v>25</v>
      </c>
      <c r="F4800" s="10">
        <v>147105526</v>
      </c>
      <c r="G4800" s="9">
        <v>4</v>
      </c>
      <c r="H4800" s="10">
        <v>21362227</v>
      </c>
      <c r="I4800" s="22">
        <f>(data[[#This Row],[Profit]]/data[[#This Row],[Penjualan]])*100%</f>
        <v>0.1452170260415642</v>
      </c>
      <c r="K4800" s="3"/>
    </row>
    <row r="4801" spans="1:11" ht="15.75" customHeight="1" x14ac:dyDescent="0.3">
      <c r="A4801" s="9" t="s">
        <v>2447</v>
      </c>
      <c r="B4801" s="7" t="s">
        <v>10</v>
      </c>
      <c r="C4801" s="8" t="s">
        <v>20</v>
      </c>
      <c r="D4801" s="9" t="s">
        <v>28</v>
      </c>
      <c r="E4801" s="9" t="s">
        <v>25</v>
      </c>
      <c r="F4801" s="10">
        <v>134005799</v>
      </c>
      <c r="G4801" s="9">
        <v>1</v>
      </c>
      <c r="H4801" s="10">
        <v>15134239</v>
      </c>
      <c r="I4801" s="22">
        <f>(data[[#This Row],[Profit]]/data[[#This Row],[Penjualan]])*100%</f>
        <v>0.11293719460603344</v>
      </c>
      <c r="K4801" s="3"/>
    </row>
    <row r="4802" spans="1:11" ht="15.75" customHeight="1" x14ac:dyDescent="0.3">
      <c r="A4802" s="9" t="s">
        <v>2448</v>
      </c>
      <c r="B4802" s="7" t="s">
        <v>10</v>
      </c>
      <c r="C4802" s="8" t="s">
        <v>20</v>
      </c>
      <c r="D4802" s="9" t="s">
        <v>28</v>
      </c>
      <c r="E4802" s="9" t="s">
        <v>25</v>
      </c>
      <c r="F4802" s="10">
        <v>132009554</v>
      </c>
      <c r="G4802" s="9">
        <v>2</v>
      </c>
      <c r="H4802" s="10">
        <v>15660099</v>
      </c>
      <c r="I4802" s="22">
        <f>(data[[#This Row],[Profit]]/data[[#This Row],[Penjualan]])*100%</f>
        <v>0.11862852744733915</v>
      </c>
      <c r="K4802" s="3"/>
    </row>
    <row r="4803" spans="1:11" ht="15.75" customHeight="1" x14ac:dyDescent="0.3">
      <c r="A4803" s="9" t="s">
        <v>2448</v>
      </c>
      <c r="B4803" s="7" t="s">
        <v>10</v>
      </c>
      <c r="C4803" s="8" t="s">
        <v>20</v>
      </c>
      <c r="D4803" s="9" t="s">
        <v>28</v>
      </c>
      <c r="E4803" s="9" t="s">
        <v>25</v>
      </c>
      <c r="F4803" s="10">
        <v>90151794</v>
      </c>
      <c r="G4803" s="9">
        <v>2</v>
      </c>
      <c r="H4803" s="10">
        <v>20968846</v>
      </c>
      <c r="I4803" s="22">
        <f>(data[[#This Row],[Profit]]/data[[#This Row],[Penjualan]])*100%</f>
        <v>0.23259488324769223</v>
      </c>
      <c r="K4803" s="3"/>
    </row>
    <row r="4804" spans="1:11" ht="15.75" customHeight="1" x14ac:dyDescent="0.3">
      <c r="A4804" s="9" t="s">
        <v>2449</v>
      </c>
      <c r="B4804" s="7" t="s">
        <v>10</v>
      </c>
      <c r="C4804" s="8" t="s">
        <v>17</v>
      </c>
      <c r="D4804" s="9" t="s">
        <v>28</v>
      </c>
      <c r="E4804" s="9" t="s">
        <v>30</v>
      </c>
      <c r="F4804" s="10">
        <v>96180432</v>
      </c>
      <c r="G4804" s="9">
        <v>3</v>
      </c>
      <c r="H4804" s="10">
        <v>11227763</v>
      </c>
      <c r="I4804" s="22">
        <f>(data[[#This Row],[Profit]]/data[[#This Row],[Penjualan]])*100%</f>
        <v>0.11673645840975221</v>
      </c>
      <c r="K4804" s="3"/>
    </row>
    <row r="4805" spans="1:11" ht="15.75" customHeight="1" x14ac:dyDescent="0.3">
      <c r="A4805" s="9" t="s">
        <v>2450</v>
      </c>
      <c r="B4805" s="7" t="s">
        <v>10</v>
      </c>
      <c r="C4805" s="8" t="s">
        <v>20</v>
      </c>
      <c r="D4805" s="9" t="s">
        <v>28</v>
      </c>
      <c r="E4805" s="9" t="s">
        <v>13</v>
      </c>
      <c r="F4805" s="10">
        <v>121864285</v>
      </c>
      <c r="G4805" s="9">
        <v>1</v>
      </c>
      <c r="H4805" s="10">
        <v>32757900</v>
      </c>
      <c r="I4805" s="22">
        <f>(data[[#This Row],[Profit]]/data[[#This Row],[Penjualan]])*100%</f>
        <v>0.26880640213824747</v>
      </c>
      <c r="K4805" s="3"/>
    </row>
    <row r="4806" spans="1:11" ht="15.75" customHeight="1" x14ac:dyDescent="0.3">
      <c r="A4806" s="9" t="s">
        <v>2451</v>
      </c>
      <c r="B4806" s="7" t="s">
        <v>16</v>
      </c>
      <c r="C4806" s="8" t="s">
        <v>17</v>
      </c>
      <c r="D4806" s="9" t="s">
        <v>12</v>
      </c>
      <c r="E4806" s="9" t="s">
        <v>25</v>
      </c>
      <c r="F4806" s="10">
        <v>178911480</v>
      </c>
      <c r="G4806" s="9">
        <v>5</v>
      </c>
      <c r="H4806" s="10">
        <v>27412927</v>
      </c>
      <c r="I4806" s="22">
        <f>(data[[#This Row],[Profit]]/data[[#This Row],[Penjualan]])*100%</f>
        <v>0.153220615021462</v>
      </c>
      <c r="K4806" s="3"/>
    </row>
    <row r="4807" spans="1:11" ht="15.75" customHeight="1" x14ac:dyDescent="0.3">
      <c r="A4807" s="9" t="s">
        <v>2452</v>
      </c>
      <c r="B4807" s="7" t="s">
        <v>16</v>
      </c>
      <c r="C4807" s="8" t="s">
        <v>20</v>
      </c>
      <c r="D4807" s="9" t="s">
        <v>12</v>
      </c>
      <c r="E4807" s="9" t="s">
        <v>30</v>
      </c>
      <c r="F4807" s="10">
        <v>159964493</v>
      </c>
      <c r="G4807" s="9">
        <v>5</v>
      </c>
      <c r="H4807" s="10">
        <v>12195706</v>
      </c>
      <c r="I4807" s="22">
        <f>(data[[#This Row],[Profit]]/data[[#This Row],[Penjualan]])*100%</f>
        <v>7.6240081603609372E-2</v>
      </c>
      <c r="K4807" s="3"/>
    </row>
    <row r="4808" spans="1:11" ht="15.75" customHeight="1" x14ac:dyDescent="0.3">
      <c r="A4808" s="9" t="s">
        <v>2453</v>
      </c>
      <c r="B4808" s="7" t="s">
        <v>16</v>
      </c>
      <c r="C4808" s="8" t="s">
        <v>17</v>
      </c>
      <c r="D4808" s="9" t="s">
        <v>12</v>
      </c>
      <c r="E4808" s="9" t="s">
        <v>25</v>
      </c>
      <c r="F4808" s="10">
        <v>212839764</v>
      </c>
      <c r="G4808" s="9">
        <v>2</v>
      </c>
      <c r="H4808" s="10">
        <v>20760171</v>
      </c>
      <c r="I4808" s="22">
        <f>(data[[#This Row],[Profit]]/data[[#This Row],[Penjualan]])*100%</f>
        <v>9.7538968329245093E-2</v>
      </c>
      <c r="K4808" s="3"/>
    </row>
    <row r="4809" spans="1:11" ht="15.75" customHeight="1" x14ac:dyDescent="0.3">
      <c r="A4809" s="9" t="s">
        <v>2453</v>
      </c>
      <c r="B4809" s="7" t="s">
        <v>16</v>
      </c>
      <c r="C4809" s="8" t="s">
        <v>17</v>
      </c>
      <c r="D4809" s="9" t="s">
        <v>12</v>
      </c>
      <c r="E4809" s="9" t="s">
        <v>25</v>
      </c>
      <c r="F4809" s="10">
        <v>142243016</v>
      </c>
      <c r="G4809" s="9">
        <v>3</v>
      </c>
      <c r="H4809" s="10">
        <v>24707062</v>
      </c>
      <c r="I4809" s="22">
        <f>(data[[#This Row],[Profit]]/data[[#This Row],[Penjualan]])*100%</f>
        <v>0.17369613422707517</v>
      </c>
      <c r="K4809" s="3"/>
    </row>
    <row r="4810" spans="1:11" ht="15.75" customHeight="1" x14ac:dyDescent="0.3">
      <c r="A4810" s="9" t="s">
        <v>2453</v>
      </c>
      <c r="B4810" s="7" t="s">
        <v>10</v>
      </c>
      <c r="C4810" s="8" t="s">
        <v>17</v>
      </c>
      <c r="D4810" s="9" t="s">
        <v>12</v>
      </c>
      <c r="E4810" s="9" t="s">
        <v>25</v>
      </c>
      <c r="F4810" s="10">
        <v>198135247</v>
      </c>
      <c r="G4810" s="9">
        <v>1</v>
      </c>
      <c r="H4810" s="10">
        <v>32727320</v>
      </c>
      <c r="I4810" s="22">
        <f>(data[[#This Row],[Profit]]/data[[#This Row],[Penjualan]])*100%</f>
        <v>0.16517666844001763</v>
      </c>
      <c r="K4810" s="3"/>
    </row>
    <row r="4811" spans="1:11" ht="15.75" customHeight="1" x14ac:dyDescent="0.3">
      <c r="A4811" s="9" t="s">
        <v>2454</v>
      </c>
      <c r="B4811" s="7" t="s">
        <v>10</v>
      </c>
      <c r="C4811" s="8" t="s">
        <v>20</v>
      </c>
      <c r="D4811" s="9" t="s">
        <v>28</v>
      </c>
      <c r="E4811" s="9" t="s">
        <v>13</v>
      </c>
      <c r="F4811" s="10">
        <v>234568281</v>
      </c>
      <c r="G4811" s="9">
        <v>4</v>
      </c>
      <c r="H4811" s="10">
        <v>13765839</v>
      </c>
      <c r="I4811" s="22">
        <f>(data[[#This Row],[Profit]]/data[[#This Row],[Penjualan]])*100%</f>
        <v>5.8685850198134847E-2</v>
      </c>
      <c r="K4811" s="3"/>
    </row>
    <row r="4812" spans="1:11" ht="15.75" customHeight="1" x14ac:dyDescent="0.3">
      <c r="A4812" s="9" t="s">
        <v>2454</v>
      </c>
      <c r="B4812" s="7" t="s">
        <v>10</v>
      </c>
      <c r="C4812" s="8" t="s">
        <v>20</v>
      </c>
      <c r="D4812" s="9" t="s">
        <v>28</v>
      </c>
      <c r="E4812" s="9" t="s">
        <v>13</v>
      </c>
      <c r="F4812" s="10">
        <v>226922980</v>
      </c>
      <c r="G4812" s="9">
        <v>4</v>
      </c>
      <c r="H4812" s="10">
        <v>27002299</v>
      </c>
      <c r="I4812" s="22">
        <f>(data[[#This Row],[Profit]]/data[[#This Row],[Penjualan]])*100%</f>
        <v>0.11899323285812657</v>
      </c>
      <c r="K4812" s="3"/>
    </row>
    <row r="4813" spans="1:11" ht="15.75" customHeight="1" x14ac:dyDescent="0.3">
      <c r="A4813" s="9" t="s">
        <v>2455</v>
      </c>
      <c r="B4813" s="7" t="s">
        <v>39</v>
      </c>
      <c r="C4813" s="8" t="s">
        <v>20</v>
      </c>
      <c r="D4813" s="9" t="s">
        <v>18</v>
      </c>
      <c r="E4813" s="9" t="s">
        <v>25</v>
      </c>
      <c r="F4813" s="10">
        <v>91178382</v>
      </c>
      <c r="G4813" s="9">
        <v>3</v>
      </c>
      <c r="H4813" s="10">
        <v>14085691</v>
      </c>
      <c r="I4813" s="22">
        <f>(data[[#This Row],[Profit]]/data[[#This Row],[Penjualan]])*100%</f>
        <v>0.15448498526767013</v>
      </c>
      <c r="K4813" s="3"/>
    </row>
    <row r="4814" spans="1:11" ht="15.75" customHeight="1" x14ac:dyDescent="0.3">
      <c r="A4814" s="9" t="s">
        <v>2455</v>
      </c>
      <c r="B4814" s="7" t="s">
        <v>16</v>
      </c>
      <c r="C4814" s="8" t="s">
        <v>20</v>
      </c>
      <c r="D4814" s="9" t="s">
        <v>18</v>
      </c>
      <c r="E4814" s="9" t="s">
        <v>25</v>
      </c>
      <c r="F4814" s="10">
        <v>177371280</v>
      </c>
      <c r="G4814" s="9">
        <v>2</v>
      </c>
      <c r="H4814" s="10">
        <v>16630909</v>
      </c>
      <c r="I4814" s="22">
        <f>(data[[#This Row],[Profit]]/data[[#This Row],[Penjualan]])*100%</f>
        <v>9.376325750143992E-2</v>
      </c>
      <c r="K4814" s="3"/>
    </row>
    <row r="4815" spans="1:11" ht="15.75" customHeight="1" x14ac:dyDescent="0.3">
      <c r="A4815" s="9" t="s">
        <v>2456</v>
      </c>
      <c r="B4815" s="7" t="s">
        <v>39</v>
      </c>
      <c r="C4815" s="8" t="s">
        <v>11</v>
      </c>
      <c r="D4815" s="9" t="s">
        <v>28</v>
      </c>
      <c r="E4815" s="9" t="s">
        <v>25</v>
      </c>
      <c r="F4815" s="10">
        <v>140164560</v>
      </c>
      <c r="G4815" s="9">
        <v>5</v>
      </c>
      <c r="H4815" s="10">
        <v>13230709</v>
      </c>
      <c r="I4815" s="22">
        <f>(data[[#This Row],[Profit]]/data[[#This Row],[Penjualan]])*100%</f>
        <v>9.4394110750963017E-2</v>
      </c>
      <c r="K4815" s="3"/>
    </row>
    <row r="4816" spans="1:11" ht="15.75" customHeight="1" x14ac:dyDescent="0.3">
      <c r="A4816" s="9" t="s">
        <v>2456</v>
      </c>
      <c r="B4816" s="7" t="s">
        <v>10</v>
      </c>
      <c r="C4816" s="8" t="s">
        <v>11</v>
      </c>
      <c r="D4816" s="9" t="s">
        <v>28</v>
      </c>
      <c r="E4816" s="9" t="s">
        <v>25</v>
      </c>
      <c r="F4816" s="10">
        <v>182718893</v>
      </c>
      <c r="G4816" s="9">
        <v>1</v>
      </c>
      <c r="H4816" s="10">
        <v>20291732</v>
      </c>
      <c r="I4816" s="22">
        <f>(data[[#This Row],[Profit]]/data[[#This Row],[Penjualan]])*100%</f>
        <v>0.1110543724671099</v>
      </c>
      <c r="K4816" s="3"/>
    </row>
    <row r="4817" spans="1:11" ht="15.75" customHeight="1" x14ac:dyDescent="0.3">
      <c r="A4817" s="9" t="s">
        <v>2456</v>
      </c>
      <c r="B4817" s="7" t="s">
        <v>10</v>
      </c>
      <c r="C4817" s="8" t="s">
        <v>11</v>
      </c>
      <c r="D4817" s="9" t="s">
        <v>28</v>
      </c>
      <c r="E4817" s="9" t="s">
        <v>25</v>
      </c>
      <c r="F4817" s="10">
        <v>242651008</v>
      </c>
      <c r="G4817" s="9">
        <v>4</v>
      </c>
      <c r="H4817" s="10">
        <v>23655645</v>
      </c>
      <c r="I4817" s="22">
        <f>(data[[#This Row],[Profit]]/data[[#This Row],[Penjualan]])*100%</f>
        <v>9.7488344247883774E-2</v>
      </c>
      <c r="K4817" s="3"/>
    </row>
    <row r="4818" spans="1:11" ht="15.75" customHeight="1" x14ac:dyDescent="0.3">
      <c r="A4818" s="9" t="s">
        <v>2457</v>
      </c>
      <c r="B4818" s="7" t="s">
        <v>14</v>
      </c>
      <c r="C4818" s="8" t="s">
        <v>17</v>
      </c>
      <c r="D4818" s="9" t="s">
        <v>12</v>
      </c>
      <c r="E4818" s="9" t="s">
        <v>26</v>
      </c>
      <c r="F4818" s="10">
        <v>224435946</v>
      </c>
      <c r="G4818" s="9">
        <v>5</v>
      </c>
      <c r="H4818" s="10">
        <v>18472245</v>
      </c>
      <c r="I4818" s="22">
        <f>(data[[#This Row],[Profit]]/data[[#This Row],[Penjualan]])*100%</f>
        <v>8.2305198116526312E-2</v>
      </c>
      <c r="K4818" s="3"/>
    </row>
    <row r="4819" spans="1:11" ht="15.75" customHeight="1" x14ac:dyDescent="0.3">
      <c r="A4819" s="9" t="s">
        <v>2458</v>
      </c>
      <c r="B4819" s="7" t="s">
        <v>14</v>
      </c>
      <c r="C4819" s="8" t="s">
        <v>17</v>
      </c>
      <c r="D4819" s="9" t="s">
        <v>18</v>
      </c>
      <c r="E4819" s="9" t="s">
        <v>30</v>
      </c>
      <c r="F4819" s="10">
        <v>225733095</v>
      </c>
      <c r="G4819" s="9">
        <v>3</v>
      </c>
      <c r="H4819" s="10">
        <v>19120933</v>
      </c>
      <c r="I4819" s="22">
        <f>(data[[#This Row],[Profit]]/data[[#This Row],[Penjualan]])*100%</f>
        <v>8.470593556518595E-2</v>
      </c>
      <c r="K4819" s="3"/>
    </row>
    <row r="4820" spans="1:11" ht="15.75" customHeight="1" x14ac:dyDescent="0.3">
      <c r="A4820" s="9" t="s">
        <v>2458</v>
      </c>
      <c r="B4820" s="7" t="s">
        <v>14</v>
      </c>
      <c r="C4820" s="8" t="s">
        <v>17</v>
      </c>
      <c r="D4820" s="9" t="s">
        <v>18</v>
      </c>
      <c r="E4820" s="9" t="s">
        <v>30</v>
      </c>
      <c r="F4820" s="10">
        <v>155586563</v>
      </c>
      <c r="G4820" s="9">
        <v>1</v>
      </c>
      <c r="H4820" s="10">
        <v>32002591</v>
      </c>
      <c r="I4820" s="22">
        <f>(data[[#This Row],[Profit]]/data[[#This Row],[Penjualan]])*100%</f>
        <v>0.20568994123226439</v>
      </c>
      <c r="K4820" s="3"/>
    </row>
    <row r="4821" spans="1:11" ht="15.75" customHeight="1" x14ac:dyDescent="0.3">
      <c r="A4821" s="9" t="s">
        <v>2458</v>
      </c>
      <c r="B4821" s="7" t="s">
        <v>16</v>
      </c>
      <c r="C4821" s="8" t="s">
        <v>17</v>
      </c>
      <c r="D4821" s="9" t="s">
        <v>18</v>
      </c>
      <c r="E4821" s="9" t="s">
        <v>30</v>
      </c>
      <c r="F4821" s="10">
        <v>214992758</v>
      </c>
      <c r="G4821" s="9">
        <v>3</v>
      </c>
      <c r="H4821" s="10">
        <v>25615425</v>
      </c>
      <c r="I4821" s="22">
        <f>(data[[#This Row],[Profit]]/data[[#This Row],[Penjualan]])*100%</f>
        <v>0.11914552489251755</v>
      </c>
      <c r="K4821" s="3"/>
    </row>
    <row r="4822" spans="1:11" ht="15.75" customHeight="1" x14ac:dyDescent="0.3">
      <c r="A4822" s="9" t="s">
        <v>2458</v>
      </c>
      <c r="B4822" s="7" t="s">
        <v>16</v>
      </c>
      <c r="C4822" s="8" t="s">
        <v>17</v>
      </c>
      <c r="D4822" s="9" t="s">
        <v>18</v>
      </c>
      <c r="E4822" s="9" t="s">
        <v>30</v>
      </c>
      <c r="F4822" s="10">
        <v>132109745</v>
      </c>
      <c r="G4822" s="9">
        <v>2</v>
      </c>
      <c r="H4822" s="10">
        <v>20827803</v>
      </c>
      <c r="I4822" s="22">
        <f>(data[[#This Row],[Profit]]/data[[#This Row],[Penjualan]])*100%</f>
        <v>0.15765531149878459</v>
      </c>
      <c r="K4822" s="3"/>
    </row>
    <row r="4823" spans="1:11" ht="15.75" customHeight="1" x14ac:dyDescent="0.3">
      <c r="A4823" s="9" t="s">
        <v>2459</v>
      </c>
      <c r="B4823" s="7" t="s">
        <v>16</v>
      </c>
      <c r="C4823" s="8" t="s">
        <v>11</v>
      </c>
      <c r="D4823" s="9" t="s">
        <v>12</v>
      </c>
      <c r="E4823" s="9" t="s">
        <v>26</v>
      </c>
      <c r="F4823" s="10">
        <v>183567630</v>
      </c>
      <c r="G4823" s="9">
        <v>4</v>
      </c>
      <c r="H4823" s="10">
        <v>20233296</v>
      </c>
      <c r="I4823" s="22">
        <f>(data[[#This Row],[Profit]]/data[[#This Row],[Penjualan]])*100%</f>
        <v>0.11022257028649332</v>
      </c>
      <c r="K4823" s="3"/>
    </row>
    <row r="4824" spans="1:11" ht="15.75" customHeight="1" x14ac:dyDescent="0.3">
      <c r="A4824" s="9" t="s">
        <v>2459</v>
      </c>
      <c r="B4824" s="7" t="s">
        <v>39</v>
      </c>
      <c r="C4824" s="8" t="s">
        <v>11</v>
      </c>
      <c r="D4824" s="9" t="s">
        <v>12</v>
      </c>
      <c r="E4824" s="9" t="s">
        <v>26</v>
      </c>
      <c r="F4824" s="10">
        <v>234225152</v>
      </c>
      <c r="G4824" s="9">
        <v>2</v>
      </c>
      <c r="H4824" s="10">
        <v>34716644</v>
      </c>
      <c r="I4824" s="22">
        <f>(data[[#This Row],[Profit]]/data[[#This Row],[Penjualan]])*100%</f>
        <v>0.14821911183987618</v>
      </c>
      <c r="K4824" s="3"/>
    </row>
    <row r="4825" spans="1:11" ht="15.75" customHeight="1" x14ac:dyDescent="0.3">
      <c r="A4825" s="9" t="s">
        <v>2459</v>
      </c>
      <c r="B4825" s="7" t="s">
        <v>14</v>
      </c>
      <c r="C4825" s="8" t="s">
        <v>11</v>
      </c>
      <c r="D4825" s="9" t="s">
        <v>12</v>
      </c>
      <c r="E4825" s="9" t="s">
        <v>26</v>
      </c>
      <c r="F4825" s="10">
        <v>188347792</v>
      </c>
      <c r="G4825" s="9">
        <v>1</v>
      </c>
      <c r="H4825" s="10">
        <v>17545763</v>
      </c>
      <c r="I4825" s="22">
        <f>(data[[#This Row],[Profit]]/data[[#This Row],[Penjualan]])*100%</f>
        <v>9.3156191605368005E-2</v>
      </c>
      <c r="K4825" s="3"/>
    </row>
    <row r="4826" spans="1:11" ht="15.75" customHeight="1" x14ac:dyDescent="0.3">
      <c r="A4826" s="9" t="s">
        <v>2459</v>
      </c>
      <c r="B4826" s="7" t="s">
        <v>14</v>
      </c>
      <c r="C4826" s="8" t="s">
        <v>11</v>
      </c>
      <c r="D4826" s="9" t="s">
        <v>12</v>
      </c>
      <c r="E4826" s="9" t="s">
        <v>26</v>
      </c>
      <c r="F4826" s="10">
        <v>211987143</v>
      </c>
      <c r="G4826" s="9">
        <v>4</v>
      </c>
      <c r="H4826" s="10">
        <v>16210417</v>
      </c>
      <c r="I4826" s="22">
        <f>(data[[#This Row],[Profit]]/data[[#This Row],[Penjualan]])*100%</f>
        <v>7.6468868680399163E-2</v>
      </c>
      <c r="K4826" s="3"/>
    </row>
    <row r="4827" spans="1:11" ht="15.75" customHeight="1" x14ac:dyDescent="0.3">
      <c r="A4827" s="9" t="s">
        <v>2460</v>
      </c>
      <c r="B4827" s="7" t="s">
        <v>10</v>
      </c>
      <c r="C4827" s="8" t="s">
        <v>20</v>
      </c>
      <c r="D4827" s="9" t="s">
        <v>18</v>
      </c>
      <c r="E4827" s="9" t="s">
        <v>25</v>
      </c>
      <c r="F4827" s="10">
        <v>174004565</v>
      </c>
      <c r="G4827" s="9">
        <v>1</v>
      </c>
      <c r="H4827" s="10">
        <v>26592405</v>
      </c>
      <c r="I4827" s="22">
        <f>(data[[#This Row],[Profit]]/data[[#This Row],[Penjualan]])*100%</f>
        <v>0.15282590430888982</v>
      </c>
      <c r="K4827" s="3"/>
    </row>
    <row r="4828" spans="1:11" ht="15.75" customHeight="1" x14ac:dyDescent="0.3">
      <c r="A4828" s="9" t="s">
        <v>2461</v>
      </c>
      <c r="B4828" s="7" t="s">
        <v>10</v>
      </c>
      <c r="C4828" s="8" t="s">
        <v>17</v>
      </c>
      <c r="D4828" s="9" t="s">
        <v>12</v>
      </c>
      <c r="E4828" s="9" t="s">
        <v>26</v>
      </c>
      <c r="F4828" s="10">
        <v>138989543</v>
      </c>
      <c r="G4828" s="9">
        <v>2</v>
      </c>
      <c r="H4828" s="10">
        <v>24363467</v>
      </c>
      <c r="I4828" s="22">
        <f>(data[[#This Row],[Profit]]/data[[#This Row],[Penjualan]])*100%</f>
        <v>0.17528992810631805</v>
      </c>
      <c r="K4828" s="3"/>
    </row>
    <row r="4829" spans="1:11" ht="15.75" customHeight="1" x14ac:dyDescent="0.3">
      <c r="A4829" s="9" t="s">
        <v>2462</v>
      </c>
      <c r="B4829" s="7" t="s">
        <v>14</v>
      </c>
      <c r="C4829" s="8" t="s">
        <v>11</v>
      </c>
      <c r="D4829" s="9" t="s">
        <v>28</v>
      </c>
      <c r="E4829" s="9" t="s">
        <v>30</v>
      </c>
      <c r="F4829" s="10">
        <v>130164160</v>
      </c>
      <c r="G4829" s="9">
        <v>5</v>
      </c>
      <c r="H4829" s="10">
        <v>17146348</v>
      </c>
      <c r="I4829" s="22">
        <f>(data[[#This Row],[Profit]]/data[[#This Row],[Penjualan]])*100%</f>
        <v>0.1317286417397846</v>
      </c>
      <c r="K4829" s="3"/>
    </row>
    <row r="4830" spans="1:11" ht="15.75" customHeight="1" x14ac:dyDescent="0.3">
      <c r="A4830" s="9" t="s">
        <v>2462</v>
      </c>
      <c r="B4830" s="7" t="s">
        <v>10</v>
      </c>
      <c r="C4830" s="8" t="s">
        <v>11</v>
      </c>
      <c r="D4830" s="9" t="s">
        <v>28</v>
      </c>
      <c r="E4830" s="9" t="s">
        <v>30</v>
      </c>
      <c r="F4830" s="10">
        <v>103962747</v>
      </c>
      <c r="G4830" s="9">
        <v>5</v>
      </c>
      <c r="H4830" s="10">
        <v>30344102</v>
      </c>
      <c r="I4830" s="22">
        <f>(data[[#This Row],[Profit]]/data[[#This Row],[Penjualan]])*100%</f>
        <v>0.29187476163937837</v>
      </c>
      <c r="K4830" s="3"/>
    </row>
    <row r="4831" spans="1:11" ht="15.75" customHeight="1" x14ac:dyDescent="0.3">
      <c r="A4831" s="9" t="s">
        <v>2462</v>
      </c>
      <c r="B4831" s="7" t="s">
        <v>10</v>
      </c>
      <c r="C4831" s="8" t="s">
        <v>11</v>
      </c>
      <c r="D4831" s="9" t="s">
        <v>28</v>
      </c>
      <c r="E4831" s="9" t="s">
        <v>30</v>
      </c>
      <c r="F4831" s="10">
        <v>167586413</v>
      </c>
      <c r="G4831" s="9">
        <v>1</v>
      </c>
      <c r="H4831" s="10">
        <v>21270374</v>
      </c>
      <c r="I4831" s="22">
        <f>(data[[#This Row],[Profit]]/data[[#This Row],[Penjualan]])*100%</f>
        <v>0.12692182868070576</v>
      </c>
      <c r="K4831" s="3"/>
    </row>
    <row r="4832" spans="1:11" ht="15.75" customHeight="1" x14ac:dyDescent="0.3">
      <c r="A4832" s="9" t="s">
        <v>2463</v>
      </c>
      <c r="B4832" s="7" t="s">
        <v>10</v>
      </c>
      <c r="C4832" s="8" t="s">
        <v>17</v>
      </c>
      <c r="D4832" s="9" t="s">
        <v>12</v>
      </c>
      <c r="E4832" s="9" t="s">
        <v>13</v>
      </c>
      <c r="F4832" s="10">
        <v>207381711</v>
      </c>
      <c r="G4832" s="9">
        <v>2</v>
      </c>
      <c r="H4832" s="10">
        <v>10908436</v>
      </c>
      <c r="I4832" s="22">
        <f>(data[[#This Row],[Profit]]/data[[#This Row],[Penjualan]])*100%</f>
        <v>5.2600761886857035E-2</v>
      </c>
      <c r="K4832" s="3"/>
    </row>
    <row r="4833" spans="1:11" ht="15.75" customHeight="1" x14ac:dyDescent="0.3">
      <c r="A4833" s="9" t="s">
        <v>2463</v>
      </c>
      <c r="B4833" s="7" t="s">
        <v>39</v>
      </c>
      <c r="C4833" s="8" t="s">
        <v>17</v>
      </c>
      <c r="D4833" s="9" t="s">
        <v>12</v>
      </c>
      <c r="E4833" s="9" t="s">
        <v>13</v>
      </c>
      <c r="F4833" s="10">
        <v>120933913</v>
      </c>
      <c r="G4833" s="9">
        <v>1</v>
      </c>
      <c r="H4833" s="10">
        <v>28656567</v>
      </c>
      <c r="I4833" s="22">
        <f>(data[[#This Row],[Profit]]/data[[#This Row],[Penjualan]])*100%</f>
        <v>0.23696055381917561</v>
      </c>
      <c r="K4833" s="3"/>
    </row>
    <row r="4834" spans="1:11" ht="15.75" customHeight="1" x14ac:dyDescent="0.3">
      <c r="A4834" s="9" t="s">
        <v>2463</v>
      </c>
      <c r="B4834" s="7" t="s">
        <v>16</v>
      </c>
      <c r="C4834" s="8" t="s">
        <v>17</v>
      </c>
      <c r="D4834" s="9" t="s">
        <v>12</v>
      </c>
      <c r="E4834" s="9" t="s">
        <v>13</v>
      </c>
      <c r="F4834" s="10">
        <v>168296149</v>
      </c>
      <c r="G4834" s="9">
        <v>5</v>
      </c>
      <c r="H4834" s="10">
        <v>28508549</v>
      </c>
      <c r="I4834" s="22">
        <f>(data[[#This Row],[Profit]]/data[[#This Row],[Penjualan]])*100%</f>
        <v>0.16939513571400852</v>
      </c>
      <c r="K4834" s="3"/>
    </row>
    <row r="4835" spans="1:11" ht="15.75" customHeight="1" x14ac:dyDescent="0.3">
      <c r="A4835" s="9" t="s">
        <v>2464</v>
      </c>
      <c r="B4835" s="7" t="s">
        <v>16</v>
      </c>
      <c r="C4835" s="8" t="s">
        <v>20</v>
      </c>
      <c r="D4835" s="9" t="s">
        <v>12</v>
      </c>
      <c r="E4835" s="9" t="s">
        <v>25</v>
      </c>
      <c r="F4835" s="10">
        <v>226506593</v>
      </c>
      <c r="G4835" s="9">
        <v>3</v>
      </c>
      <c r="H4835" s="10">
        <v>30985382</v>
      </c>
      <c r="I4835" s="22">
        <f>(data[[#This Row],[Profit]]/data[[#This Row],[Penjualan]])*100%</f>
        <v>0.13679682162717444</v>
      </c>
      <c r="K4835" s="3"/>
    </row>
    <row r="4836" spans="1:11" ht="15.75" customHeight="1" x14ac:dyDescent="0.3">
      <c r="A4836" s="9" t="s">
        <v>2465</v>
      </c>
      <c r="B4836" s="7" t="s">
        <v>16</v>
      </c>
      <c r="C4836" s="8" t="s">
        <v>20</v>
      </c>
      <c r="D4836" s="9" t="s">
        <v>12</v>
      </c>
      <c r="E4836" s="9" t="s">
        <v>26</v>
      </c>
      <c r="F4836" s="10">
        <v>243545046</v>
      </c>
      <c r="G4836" s="9">
        <v>4</v>
      </c>
      <c r="H4836" s="10">
        <v>10510573</v>
      </c>
      <c r="I4836" s="22">
        <f>(data[[#This Row],[Profit]]/data[[#This Row],[Penjualan]])*100%</f>
        <v>4.3156587139120045E-2</v>
      </c>
      <c r="K4836" s="3"/>
    </row>
    <row r="4837" spans="1:11" ht="15.75" customHeight="1" x14ac:dyDescent="0.3">
      <c r="A4837" s="9" t="s">
        <v>2466</v>
      </c>
      <c r="B4837" s="7" t="s">
        <v>16</v>
      </c>
      <c r="C4837" s="8" t="s">
        <v>21</v>
      </c>
      <c r="D4837" s="9" t="s">
        <v>28</v>
      </c>
      <c r="E4837" s="9" t="s">
        <v>30</v>
      </c>
      <c r="F4837" s="10">
        <v>161544073</v>
      </c>
      <c r="G4837" s="9">
        <v>4</v>
      </c>
      <c r="H4837" s="10">
        <v>32581778</v>
      </c>
      <c r="I4837" s="22">
        <f>(data[[#This Row],[Profit]]/data[[#This Row],[Penjualan]])*100%</f>
        <v>0.20168971473190478</v>
      </c>
      <c r="K4837" s="3"/>
    </row>
    <row r="4838" spans="1:11" ht="15.75" customHeight="1" x14ac:dyDescent="0.3">
      <c r="A4838" s="9" t="s">
        <v>2467</v>
      </c>
      <c r="B4838" s="7" t="s">
        <v>16</v>
      </c>
      <c r="C4838" s="8" t="s">
        <v>20</v>
      </c>
      <c r="D4838" s="9" t="s">
        <v>18</v>
      </c>
      <c r="E4838" s="9" t="s">
        <v>25</v>
      </c>
      <c r="F4838" s="10">
        <v>182099438</v>
      </c>
      <c r="G4838" s="9">
        <v>4</v>
      </c>
      <c r="H4838" s="10">
        <v>12428869</v>
      </c>
      <c r="I4838" s="22">
        <f>(data[[#This Row],[Profit]]/data[[#This Row],[Penjualan]])*100%</f>
        <v>6.8253198013713809E-2</v>
      </c>
      <c r="K4838" s="3"/>
    </row>
    <row r="4839" spans="1:11" ht="15.75" customHeight="1" x14ac:dyDescent="0.3">
      <c r="A4839" s="9" t="s">
        <v>2467</v>
      </c>
      <c r="B4839" s="7" t="s">
        <v>16</v>
      </c>
      <c r="C4839" s="8" t="s">
        <v>20</v>
      </c>
      <c r="D4839" s="9" t="s">
        <v>18</v>
      </c>
      <c r="E4839" s="9" t="s">
        <v>25</v>
      </c>
      <c r="F4839" s="10">
        <v>243595541</v>
      </c>
      <c r="G4839" s="9">
        <v>3</v>
      </c>
      <c r="H4839" s="10">
        <v>19966315</v>
      </c>
      <c r="I4839" s="22">
        <f>(data[[#This Row],[Profit]]/data[[#This Row],[Penjualan]])*100%</f>
        <v>8.1965026609415639E-2</v>
      </c>
      <c r="K4839" s="3"/>
    </row>
    <row r="4840" spans="1:11" ht="15.75" customHeight="1" x14ac:dyDescent="0.3">
      <c r="A4840" s="9" t="s">
        <v>2468</v>
      </c>
      <c r="B4840" s="7" t="s">
        <v>14</v>
      </c>
      <c r="C4840" s="8" t="s">
        <v>20</v>
      </c>
      <c r="D4840" s="9" t="s">
        <v>18</v>
      </c>
      <c r="E4840" s="9" t="s">
        <v>25</v>
      </c>
      <c r="F4840" s="10">
        <v>96341539</v>
      </c>
      <c r="G4840" s="9">
        <v>1</v>
      </c>
      <c r="H4840" s="10">
        <v>24042343</v>
      </c>
      <c r="I4840" s="22">
        <f>(data[[#This Row],[Profit]]/data[[#This Row],[Penjualan]])*100%</f>
        <v>0.24955323788215589</v>
      </c>
      <c r="K4840" s="3"/>
    </row>
    <row r="4841" spans="1:11" ht="15.75" customHeight="1" x14ac:dyDescent="0.3">
      <c r="A4841" s="9" t="s">
        <v>2468</v>
      </c>
      <c r="B4841" s="7" t="s">
        <v>14</v>
      </c>
      <c r="C4841" s="8" t="s">
        <v>20</v>
      </c>
      <c r="D4841" s="9" t="s">
        <v>18</v>
      </c>
      <c r="E4841" s="9" t="s">
        <v>25</v>
      </c>
      <c r="F4841" s="10">
        <v>131744519</v>
      </c>
      <c r="G4841" s="9">
        <v>5</v>
      </c>
      <c r="H4841" s="10">
        <v>16084288</v>
      </c>
      <c r="I4841" s="22">
        <f>(data[[#This Row],[Profit]]/data[[#This Row],[Penjualan]])*100%</f>
        <v>0.12208696135586483</v>
      </c>
      <c r="K4841" s="3"/>
    </row>
    <row r="4842" spans="1:11" ht="15.75" customHeight="1" x14ac:dyDescent="0.3">
      <c r="A4842" s="9" t="s">
        <v>2469</v>
      </c>
      <c r="B4842" s="7" t="s">
        <v>14</v>
      </c>
      <c r="C4842" s="8" t="s">
        <v>20</v>
      </c>
      <c r="D4842" s="9" t="s">
        <v>12</v>
      </c>
      <c r="E4842" s="9" t="s">
        <v>13</v>
      </c>
      <c r="F4842" s="10">
        <v>168476886</v>
      </c>
      <c r="G4842" s="9">
        <v>2</v>
      </c>
      <c r="H4842" s="10">
        <v>14001126</v>
      </c>
      <c r="I4842" s="22">
        <f>(data[[#This Row],[Profit]]/data[[#This Row],[Penjualan]])*100%</f>
        <v>8.3104135721027039E-2</v>
      </c>
      <c r="K4842" s="3"/>
    </row>
    <row r="4843" spans="1:11" ht="15.75" customHeight="1" x14ac:dyDescent="0.3">
      <c r="A4843" s="9" t="s">
        <v>2470</v>
      </c>
      <c r="B4843" s="7" t="s">
        <v>14</v>
      </c>
      <c r="C4843" s="8" t="s">
        <v>20</v>
      </c>
      <c r="D4843" s="9" t="s">
        <v>12</v>
      </c>
      <c r="E4843" s="9" t="s">
        <v>26</v>
      </c>
      <c r="F4843" s="10">
        <v>171218852</v>
      </c>
      <c r="G4843" s="9">
        <v>2</v>
      </c>
      <c r="H4843" s="10">
        <v>18712925</v>
      </c>
      <c r="I4843" s="22">
        <f>(data[[#This Row],[Profit]]/data[[#This Row],[Penjualan]])*100%</f>
        <v>0.1092924335224488</v>
      </c>
      <c r="K4843" s="3"/>
    </row>
    <row r="4844" spans="1:11" ht="15.75" customHeight="1" x14ac:dyDescent="0.3">
      <c r="A4844" s="9" t="s">
        <v>2470</v>
      </c>
      <c r="B4844" s="7" t="s">
        <v>39</v>
      </c>
      <c r="C4844" s="8" t="s">
        <v>20</v>
      </c>
      <c r="D4844" s="9" t="s">
        <v>12</v>
      </c>
      <c r="E4844" s="9" t="s">
        <v>26</v>
      </c>
      <c r="F4844" s="10">
        <v>142380668</v>
      </c>
      <c r="G4844" s="9">
        <v>2</v>
      </c>
      <c r="H4844" s="10">
        <v>27449631</v>
      </c>
      <c r="I4844" s="22">
        <f>(data[[#This Row],[Profit]]/data[[#This Row],[Penjualan]])*100%</f>
        <v>0.19279043556671613</v>
      </c>
      <c r="K4844" s="3"/>
    </row>
    <row r="4845" spans="1:11" ht="15.75" customHeight="1" x14ac:dyDescent="0.3">
      <c r="A4845" s="9" t="s">
        <v>2470</v>
      </c>
      <c r="B4845" s="7" t="s">
        <v>39</v>
      </c>
      <c r="C4845" s="8" t="s">
        <v>20</v>
      </c>
      <c r="D4845" s="9" t="s">
        <v>12</v>
      </c>
      <c r="E4845" s="9" t="s">
        <v>26</v>
      </c>
      <c r="F4845" s="10">
        <v>183844321</v>
      </c>
      <c r="G4845" s="9">
        <v>3</v>
      </c>
      <c r="H4845" s="10">
        <v>15638764</v>
      </c>
      <c r="I4845" s="22">
        <f>(data[[#This Row],[Profit]]/data[[#This Row],[Penjualan]])*100%</f>
        <v>8.5065254748880714E-2</v>
      </c>
      <c r="K4845" s="3"/>
    </row>
    <row r="4846" spans="1:11" ht="15.75" customHeight="1" x14ac:dyDescent="0.3">
      <c r="A4846" s="9" t="s">
        <v>2471</v>
      </c>
      <c r="B4846" s="7" t="s">
        <v>39</v>
      </c>
      <c r="C4846" s="8" t="s">
        <v>20</v>
      </c>
      <c r="D4846" s="9" t="s">
        <v>18</v>
      </c>
      <c r="E4846" s="9" t="s">
        <v>30</v>
      </c>
      <c r="F4846" s="10">
        <v>241851425</v>
      </c>
      <c r="G4846" s="9">
        <v>2</v>
      </c>
      <c r="H4846" s="10">
        <v>21054314</v>
      </c>
      <c r="I4846" s="22">
        <f>(data[[#This Row],[Profit]]/data[[#This Row],[Penjualan]])*100%</f>
        <v>8.7054744457263383E-2</v>
      </c>
      <c r="K4846" s="3"/>
    </row>
    <row r="4847" spans="1:11" ht="15.75" customHeight="1" x14ac:dyDescent="0.3">
      <c r="A4847" s="9" t="s">
        <v>2472</v>
      </c>
      <c r="B4847" s="7" t="s">
        <v>39</v>
      </c>
      <c r="C4847" s="8" t="s">
        <v>20</v>
      </c>
      <c r="D4847" s="9" t="s">
        <v>12</v>
      </c>
      <c r="E4847" s="9" t="s">
        <v>26</v>
      </c>
      <c r="F4847" s="10">
        <v>164435562</v>
      </c>
      <c r="G4847" s="9">
        <v>2</v>
      </c>
      <c r="H4847" s="10">
        <v>32963610</v>
      </c>
      <c r="I4847" s="22">
        <f>(data[[#This Row],[Profit]]/data[[#This Row],[Penjualan]])*100%</f>
        <v>0.20046521323653821</v>
      </c>
      <c r="K4847" s="3"/>
    </row>
    <row r="4848" spans="1:11" ht="15.75" customHeight="1" x14ac:dyDescent="0.3">
      <c r="A4848" s="9" t="s">
        <v>2472</v>
      </c>
      <c r="B4848" s="7" t="s">
        <v>39</v>
      </c>
      <c r="C4848" s="8" t="s">
        <v>20</v>
      </c>
      <c r="D4848" s="9" t="s">
        <v>12</v>
      </c>
      <c r="E4848" s="9" t="s">
        <v>26</v>
      </c>
      <c r="F4848" s="10">
        <v>134869303</v>
      </c>
      <c r="G4848" s="9">
        <v>3</v>
      </c>
      <c r="H4848" s="10">
        <v>15877052</v>
      </c>
      <c r="I4848" s="22">
        <f>(data[[#This Row],[Profit]]/data[[#This Row],[Penjualan]])*100%</f>
        <v>0.11772176208251035</v>
      </c>
      <c r="K4848" s="3"/>
    </row>
    <row r="4849" spans="1:11" ht="15.75" customHeight="1" x14ac:dyDescent="0.3">
      <c r="A4849" s="9" t="s">
        <v>2473</v>
      </c>
      <c r="B4849" s="7" t="s">
        <v>14</v>
      </c>
      <c r="C4849" s="8" t="s">
        <v>20</v>
      </c>
      <c r="D4849" s="9" t="s">
        <v>18</v>
      </c>
      <c r="E4849" s="9" t="s">
        <v>25</v>
      </c>
      <c r="F4849" s="10">
        <v>198387251</v>
      </c>
      <c r="G4849" s="9">
        <v>4</v>
      </c>
      <c r="H4849" s="10">
        <v>25362877</v>
      </c>
      <c r="I4849" s="22">
        <f>(data[[#This Row],[Profit]]/data[[#This Row],[Penjualan]])*100%</f>
        <v>0.12784529687343668</v>
      </c>
      <c r="K4849" s="3"/>
    </row>
    <row r="4850" spans="1:11" ht="15.75" customHeight="1" x14ac:dyDescent="0.3">
      <c r="A4850" s="9" t="s">
        <v>2473</v>
      </c>
      <c r="B4850" s="7" t="s">
        <v>10</v>
      </c>
      <c r="C4850" s="8" t="s">
        <v>20</v>
      </c>
      <c r="D4850" s="9" t="s">
        <v>18</v>
      </c>
      <c r="E4850" s="9" t="s">
        <v>25</v>
      </c>
      <c r="F4850" s="10">
        <v>161806239</v>
      </c>
      <c r="G4850" s="9">
        <v>1</v>
      </c>
      <c r="H4850" s="10">
        <v>32996428</v>
      </c>
      <c r="I4850" s="22">
        <f>(data[[#This Row],[Profit]]/data[[#This Row],[Penjualan]])*100%</f>
        <v>0.20392556062068781</v>
      </c>
      <c r="K4850" s="3"/>
    </row>
    <row r="4851" spans="1:11" ht="15.75" customHeight="1" x14ac:dyDescent="0.3">
      <c r="A4851" s="9" t="s">
        <v>2474</v>
      </c>
      <c r="B4851" s="7" t="s">
        <v>10</v>
      </c>
      <c r="C4851" s="8" t="s">
        <v>20</v>
      </c>
      <c r="D4851" s="9" t="s">
        <v>18</v>
      </c>
      <c r="E4851" s="9" t="s">
        <v>25</v>
      </c>
      <c r="F4851" s="10">
        <v>230754796</v>
      </c>
      <c r="G4851" s="9">
        <v>5</v>
      </c>
      <c r="H4851" s="10">
        <v>11792802</v>
      </c>
      <c r="I4851" s="22">
        <f>(data[[#This Row],[Profit]]/data[[#This Row],[Penjualan]])*100%</f>
        <v>5.1105338673004222E-2</v>
      </c>
      <c r="K4851" s="3"/>
    </row>
    <row r="4852" spans="1:11" ht="15.75" customHeight="1" x14ac:dyDescent="0.3">
      <c r="A4852" s="9" t="s">
        <v>2475</v>
      </c>
      <c r="B4852" s="7" t="s">
        <v>10</v>
      </c>
      <c r="C4852" s="8" t="s">
        <v>21</v>
      </c>
      <c r="D4852" s="9" t="s">
        <v>18</v>
      </c>
      <c r="E4852" s="9" t="s">
        <v>26</v>
      </c>
      <c r="F4852" s="10">
        <v>230312807</v>
      </c>
      <c r="G4852" s="9">
        <v>3</v>
      </c>
      <c r="H4852" s="10">
        <v>12990947</v>
      </c>
      <c r="I4852" s="22">
        <f>(data[[#This Row],[Profit]]/data[[#This Row],[Penjualan]])*100%</f>
        <v>5.6405664839993028E-2</v>
      </c>
      <c r="K4852" s="3"/>
    </row>
    <row r="4853" spans="1:11" ht="15.75" customHeight="1" x14ac:dyDescent="0.3">
      <c r="A4853" s="9" t="s">
        <v>2475</v>
      </c>
      <c r="B4853" s="7" t="s">
        <v>14</v>
      </c>
      <c r="C4853" s="8" t="s">
        <v>21</v>
      </c>
      <c r="D4853" s="9" t="s">
        <v>18</v>
      </c>
      <c r="E4853" s="9" t="s">
        <v>26</v>
      </c>
      <c r="F4853" s="10">
        <v>249866017</v>
      </c>
      <c r="G4853" s="9">
        <v>5</v>
      </c>
      <c r="H4853" s="10">
        <v>25726695</v>
      </c>
      <c r="I4853" s="22">
        <f>(data[[#This Row],[Profit]]/data[[#This Row],[Penjualan]])*100%</f>
        <v>0.10296196060947335</v>
      </c>
      <c r="K4853" s="3"/>
    </row>
    <row r="4854" spans="1:11" ht="15.75" customHeight="1" x14ac:dyDescent="0.3">
      <c r="A4854" s="9" t="s">
        <v>2476</v>
      </c>
      <c r="B4854" s="7" t="s">
        <v>14</v>
      </c>
      <c r="C4854" s="8" t="s">
        <v>20</v>
      </c>
      <c r="D4854" s="9" t="s">
        <v>28</v>
      </c>
      <c r="E4854" s="9" t="s">
        <v>25</v>
      </c>
      <c r="F4854" s="10">
        <v>229364254</v>
      </c>
      <c r="G4854" s="9">
        <v>2</v>
      </c>
      <c r="H4854" s="10">
        <v>11386851</v>
      </c>
      <c r="I4854" s="22">
        <f>(data[[#This Row],[Profit]]/data[[#This Row],[Penjualan]])*100%</f>
        <v>4.9645272972657715E-2</v>
      </c>
      <c r="K4854" s="3"/>
    </row>
    <row r="4855" spans="1:11" ht="15.75" customHeight="1" x14ac:dyDescent="0.3">
      <c r="A4855" s="9" t="s">
        <v>2477</v>
      </c>
      <c r="B4855" s="7" t="s">
        <v>14</v>
      </c>
      <c r="C4855" s="8" t="s">
        <v>17</v>
      </c>
      <c r="D4855" s="9" t="s">
        <v>28</v>
      </c>
      <c r="E4855" s="9" t="s">
        <v>26</v>
      </c>
      <c r="F4855" s="10">
        <v>187061251</v>
      </c>
      <c r="G4855" s="9">
        <v>2</v>
      </c>
      <c r="H4855" s="10">
        <v>15017214</v>
      </c>
      <c r="I4855" s="22">
        <f>(data[[#This Row],[Profit]]/data[[#This Row],[Penjualan]])*100%</f>
        <v>8.0279661980877048E-2</v>
      </c>
      <c r="K4855" s="3"/>
    </row>
    <row r="4856" spans="1:11" ht="15.75" customHeight="1" x14ac:dyDescent="0.3">
      <c r="A4856" s="9" t="s">
        <v>2478</v>
      </c>
      <c r="B4856" s="7" t="s">
        <v>14</v>
      </c>
      <c r="C4856" s="8" t="s">
        <v>17</v>
      </c>
      <c r="D4856" s="9" t="s">
        <v>12</v>
      </c>
      <c r="E4856" s="9" t="s">
        <v>13</v>
      </c>
      <c r="F4856" s="10">
        <v>240430168</v>
      </c>
      <c r="G4856" s="9">
        <v>3</v>
      </c>
      <c r="H4856" s="10">
        <v>26373894</v>
      </c>
      <c r="I4856" s="22">
        <f>(data[[#This Row],[Profit]]/data[[#This Row],[Penjualan]])*100%</f>
        <v>0.10969461203387755</v>
      </c>
      <c r="K4856" s="3"/>
    </row>
    <row r="4857" spans="1:11" ht="15.75" customHeight="1" x14ac:dyDescent="0.3">
      <c r="A4857" s="9" t="s">
        <v>2479</v>
      </c>
      <c r="B4857" s="7" t="s">
        <v>39</v>
      </c>
      <c r="C4857" s="8" t="s">
        <v>20</v>
      </c>
      <c r="D4857" s="9" t="s">
        <v>18</v>
      </c>
      <c r="E4857" s="9" t="s">
        <v>30</v>
      </c>
      <c r="F4857" s="10">
        <v>110708556</v>
      </c>
      <c r="G4857" s="9">
        <v>1</v>
      </c>
      <c r="H4857" s="10">
        <v>23208184</v>
      </c>
      <c r="I4857" s="22">
        <f>(data[[#This Row],[Profit]]/data[[#This Row],[Penjualan]])*100%</f>
        <v>0.20963315608596683</v>
      </c>
      <c r="K4857" s="3"/>
    </row>
    <row r="4858" spans="1:11" ht="15.75" customHeight="1" x14ac:dyDescent="0.3">
      <c r="A4858" s="9" t="s">
        <v>2479</v>
      </c>
      <c r="B4858" s="7" t="s">
        <v>14</v>
      </c>
      <c r="C4858" s="8" t="s">
        <v>20</v>
      </c>
      <c r="D4858" s="9" t="s">
        <v>18</v>
      </c>
      <c r="E4858" s="9" t="s">
        <v>30</v>
      </c>
      <c r="F4858" s="10">
        <v>180399660</v>
      </c>
      <c r="G4858" s="9">
        <v>5</v>
      </c>
      <c r="H4858" s="10">
        <v>34701784</v>
      </c>
      <c r="I4858" s="22">
        <f>(data[[#This Row],[Profit]]/data[[#This Row],[Penjualan]])*100%</f>
        <v>0.19236058427161115</v>
      </c>
      <c r="K4858" s="3"/>
    </row>
    <row r="4859" spans="1:11" ht="15.75" customHeight="1" x14ac:dyDescent="0.3">
      <c r="A4859" s="9" t="s">
        <v>2480</v>
      </c>
      <c r="B4859" s="7" t="s">
        <v>14</v>
      </c>
      <c r="C4859" s="8" t="s">
        <v>20</v>
      </c>
      <c r="D4859" s="9" t="s">
        <v>12</v>
      </c>
      <c r="E4859" s="9" t="s">
        <v>30</v>
      </c>
      <c r="F4859" s="10">
        <v>236097514</v>
      </c>
      <c r="G4859" s="9">
        <v>5</v>
      </c>
      <c r="H4859" s="10">
        <v>23903106</v>
      </c>
      <c r="I4859" s="22">
        <f>(data[[#This Row],[Profit]]/data[[#This Row],[Penjualan]])*100%</f>
        <v>0.10124251456540115</v>
      </c>
      <c r="K4859" s="3"/>
    </row>
    <row r="4860" spans="1:11" ht="15.75" customHeight="1" x14ac:dyDescent="0.3">
      <c r="A4860" s="9" t="s">
        <v>2480</v>
      </c>
      <c r="B4860" s="7" t="s">
        <v>14</v>
      </c>
      <c r="C4860" s="8" t="s">
        <v>20</v>
      </c>
      <c r="D4860" s="9" t="s">
        <v>12</v>
      </c>
      <c r="E4860" s="9" t="s">
        <v>30</v>
      </c>
      <c r="F4860" s="10">
        <v>167242632</v>
      </c>
      <c r="G4860" s="9">
        <v>3</v>
      </c>
      <c r="H4860" s="10">
        <v>32841670</v>
      </c>
      <c r="I4860" s="22">
        <f>(data[[#This Row],[Profit]]/data[[#This Row],[Penjualan]])*100%</f>
        <v>0.19637140128241942</v>
      </c>
      <c r="K4860" s="3"/>
    </row>
    <row r="4861" spans="1:11" ht="15.75" customHeight="1" x14ac:dyDescent="0.3">
      <c r="A4861" s="9" t="s">
        <v>2480</v>
      </c>
      <c r="B4861" s="7" t="s">
        <v>10</v>
      </c>
      <c r="C4861" s="8" t="s">
        <v>20</v>
      </c>
      <c r="D4861" s="9" t="s">
        <v>12</v>
      </c>
      <c r="E4861" s="9" t="s">
        <v>30</v>
      </c>
      <c r="F4861" s="10">
        <v>213724389</v>
      </c>
      <c r="G4861" s="9">
        <v>2</v>
      </c>
      <c r="H4861" s="10">
        <v>12203754</v>
      </c>
      <c r="I4861" s="22">
        <f>(data[[#This Row],[Profit]]/data[[#This Row],[Penjualan]])*100%</f>
        <v>5.7100427597900398E-2</v>
      </c>
      <c r="K4861" s="3"/>
    </row>
    <row r="4862" spans="1:11" ht="15.75" customHeight="1" x14ac:dyDescent="0.3">
      <c r="A4862" s="9" t="s">
        <v>2481</v>
      </c>
      <c r="B4862" s="7" t="s">
        <v>10</v>
      </c>
      <c r="C4862" s="8" t="s">
        <v>11</v>
      </c>
      <c r="D4862" s="9" t="s">
        <v>12</v>
      </c>
      <c r="E4862" s="9" t="s">
        <v>25</v>
      </c>
      <c r="F4862" s="10">
        <v>151926678</v>
      </c>
      <c r="G4862" s="9">
        <v>5</v>
      </c>
      <c r="H4862" s="10">
        <v>10996088</v>
      </c>
      <c r="I4862" s="22">
        <f>(data[[#This Row],[Profit]]/data[[#This Row],[Penjualan]])*100%</f>
        <v>7.2377597830448184E-2</v>
      </c>
      <c r="K4862" s="3"/>
    </row>
    <row r="4863" spans="1:11" ht="15.75" customHeight="1" x14ac:dyDescent="0.3">
      <c r="A4863" s="9" t="s">
        <v>2482</v>
      </c>
      <c r="B4863" s="7" t="s">
        <v>16</v>
      </c>
      <c r="C4863" s="8" t="s">
        <v>20</v>
      </c>
      <c r="D4863" s="9" t="s">
        <v>18</v>
      </c>
      <c r="E4863" s="9" t="s">
        <v>30</v>
      </c>
      <c r="F4863" s="10">
        <v>119005749</v>
      </c>
      <c r="G4863" s="9">
        <v>2</v>
      </c>
      <c r="H4863" s="10">
        <v>17820298</v>
      </c>
      <c r="I4863" s="22">
        <f>(data[[#This Row],[Profit]]/data[[#This Row],[Penjualan]])*100%</f>
        <v>0.14974316913042579</v>
      </c>
      <c r="K4863" s="3"/>
    </row>
    <row r="4864" spans="1:11" ht="15.75" customHeight="1" x14ac:dyDescent="0.3">
      <c r="A4864" s="9" t="s">
        <v>2482</v>
      </c>
      <c r="B4864" s="7" t="s">
        <v>39</v>
      </c>
      <c r="C4864" s="8" t="s">
        <v>20</v>
      </c>
      <c r="D4864" s="9" t="s">
        <v>18</v>
      </c>
      <c r="E4864" s="9" t="s">
        <v>30</v>
      </c>
      <c r="F4864" s="10">
        <v>100198015</v>
      </c>
      <c r="G4864" s="9">
        <v>3</v>
      </c>
      <c r="H4864" s="10">
        <v>22079098</v>
      </c>
      <c r="I4864" s="22">
        <f>(data[[#This Row],[Profit]]/data[[#This Row],[Penjualan]])*100%</f>
        <v>0.22035464475019789</v>
      </c>
      <c r="K4864" s="3"/>
    </row>
    <row r="4865" spans="1:11" ht="15.75" customHeight="1" x14ac:dyDescent="0.3">
      <c r="A4865" s="9" t="s">
        <v>2482</v>
      </c>
      <c r="B4865" s="7" t="s">
        <v>39</v>
      </c>
      <c r="C4865" s="8" t="s">
        <v>20</v>
      </c>
      <c r="D4865" s="9" t="s">
        <v>18</v>
      </c>
      <c r="E4865" s="9" t="s">
        <v>30</v>
      </c>
      <c r="F4865" s="10">
        <v>150356568</v>
      </c>
      <c r="G4865" s="9">
        <v>1</v>
      </c>
      <c r="H4865" s="10">
        <v>19449449</v>
      </c>
      <c r="I4865" s="22">
        <f>(data[[#This Row],[Profit]]/data[[#This Row],[Penjualan]])*100%</f>
        <v>0.12935549978767805</v>
      </c>
      <c r="K4865" s="3"/>
    </row>
    <row r="4866" spans="1:11" ht="15.75" customHeight="1" x14ac:dyDescent="0.3">
      <c r="A4866" s="9" t="s">
        <v>2483</v>
      </c>
      <c r="B4866" s="7" t="s">
        <v>14</v>
      </c>
      <c r="C4866" s="8" t="s">
        <v>20</v>
      </c>
      <c r="D4866" s="9" t="s">
        <v>28</v>
      </c>
      <c r="E4866" s="9" t="s">
        <v>30</v>
      </c>
      <c r="F4866" s="10">
        <v>104397686</v>
      </c>
      <c r="G4866" s="9">
        <v>5</v>
      </c>
      <c r="H4866" s="10">
        <v>22122072</v>
      </c>
      <c r="I4866" s="22">
        <f>(data[[#This Row],[Profit]]/data[[#This Row],[Penjualan]])*100%</f>
        <v>0.21190193813299654</v>
      </c>
      <c r="K4866" s="3"/>
    </row>
    <row r="4867" spans="1:11" ht="15.75" customHeight="1" x14ac:dyDescent="0.3">
      <c r="A4867" s="9" t="s">
        <v>2483</v>
      </c>
      <c r="B4867" s="7" t="s">
        <v>16</v>
      </c>
      <c r="C4867" s="8" t="s">
        <v>20</v>
      </c>
      <c r="D4867" s="9" t="s">
        <v>28</v>
      </c>
      <c r="E4867" s="9" t="s">
        <v>30</v>
      </c>
      <c r="F4867" s="10">
        <v>187220450</v>
      </c>
      <c r="G4867" s="9">
        <v>1</v>
      </c>
      <c r="H4867" s="10">
        <v>33244828</v>
      </c>
      <c r="I4867" s="22">
        <f>(data[[#This Row],[Profit]]/data[[#This Row],[Penjualan]])*100%</f>
        <v>0.17757049510349965</v>
      </c>
      <c r="K4867" s="3"/>
    </row>
    <row r="4868" spans="1:11" ht="15.75" customHeight="1" x14ac:dyDescent="0.3">
      <c r="A4868" s="9" t="s">
        <v>2484</v>
      </c>
      <c r="B4868" s="7" t="s">
        <v>16</v>
      </c>
      <c r="C4868" s="8" t="s">
        <v>11</v>
      </c>
      <c r="D4868" s="9" t="s">
        <v>28</v>
      </c>
      <c r="E4868" s="9" t="s">
        <v>25</v>
      </c>
      <c r="F4868" s="10">
        <v>117697246</v>
      </c>
      <c r="G4868" s="9">
        <v>3</v>
      </c>
      <c r="H4868" s="10">
        <v>16077189</v>
      </c>
      <c r="I4868" s="22">
        <f>(data[[#This Row],[Profit]]/data[[#This Row],[Penjualan]])*100%</f>
        <v>0.13659783509292986</v>
      </c>
      <c r="K4868" s="3"/>
    </row>
    <row r="4869" spans="1:11" ht="15.75" customHeight="1" x14ac:dyDescent="0.3">
      <c r="A4869" s="9" t="s">
        <v>2484</v>
      </c>
      <c r="B4869" s="7" t="s">
        <v>16</v>
      </c>
      <c r="C4869" s="8" t="s">
        <v>11</v>
      </c>
      <c r="D4869" s="9" t="s">
        <v>28</v>
      </c>
      <c r="E4869" s="9" t="s">
        <v>25</v>
      </c>
      <c r="F4869" s="10">
        <v>91335244</v>
      </c>
      <c r="G4869" s="9">
        <v>3</v>
      </c>
      <c r="H4869" s="10">
        <v>32905284</v>
      </c>
      <c r="I4869" s="22">
        <f>(data[[#This Row],[Profit]]/data[[#This Row],[Penjualan]])*100%</f>
        <v>0.36026929538831692</v>
      </c>
      <c r="K4869" s="3"/>
    </row>
    <row r="4870" spans="1:11" ht="15.75" customHeight="1" x14ac:dyDescent="0.3">
      <c r="A4870" s="9" t="s">
        <v>2484</v>
      </c>
      <c r="B4870" s="7" t="s">
        <v>10</v>
      </c>
      <c r="C4870" s="8" t="s">
        <v>11</v>
      </c>
      <c r="D4870" s="9" t="s">
        <v>28</v>
      </c>
      <c r="E4870" s="9" t="s">
        <v>25</v>
      </c>
      <c r="F4870" s="10">
        <v>159491964</v>
      </c>
      <c r="G4870" s="9">
        <v>1</v>
      </c>
      <c r="H4870" s="10">
        <v>34278144</v>
      </c>
      <c r="I4870" s="22">
        <f>(data[[#This Row],[Profit]]/data[[#This Row],[Penjualan]])*100%</f>
        <v>0.21492082196692994</v>
      </c>
      <c r="K4870" s="3"/>
    </row>
    <row r="4871" spans="1:11" ht="15.75" customHeight="1" x14ac:dyDescent="0.3">
      <c r="A4871" s="9" t="s">
        <v>2485</v>
      </c>
      <c r="B4871" s="7" t="s">
        <v>10</v>
      </c>
      <c r="C4871" s="8" t="s">
        <v>17</v>
      </c>
      <c r="D4871" s="9" t="s">
        <v>12</v>
      </c>
      <c r="E4871" s="9" t="s">
        <v>30</v>
      </c>
      <c r="F4871" s="10">
        <v>201924746</v>
      </c>
      <c r="G4871" s="9">
        <v>3</v>
      </c>
      <c r="H4871" s="10">
        <v>10574627</v>
      </c>
      <c r="I4871" s="22">
        <f>(data[[#This Row],[Profit]]/data[[#This Row],[Penjualan]])*100%</f>
        <v>5.2369148454939743E-2</v>
      </c>
      <c r="K4871" s="3"/>
    </row>
    <row r="4872" spans="1:11" ht="15.75" customHeight="1" x14ac:dyDescent="0.3">
      <c r="A4872" s="9" t="s">
        <v>2486</v>
      </c>
      <c r="B4872" s="7" t="s">
        <v>10</v>
      </c>
      <c r="C4872" s="8" t="s">
        <v>20</v>
      </c>
      <c r="D4872" s="9" t="s">
        <v>28</v>
      </c>
      <c r="E4872" s="9" t="s">
        <v>25</v>
      </c>
      <c r="F4872" s="10">
        <v>223169138</v>
      </c>
      <c r="G4872" s="9">
        <v>5</v>
      </c>
      <c r="H4872" s="10">
        <v>32576958</v>
      </c>
      <c r="I4872" s="22">
        <f>(data[[#This Row],[Profit]]/data[[#This Row],[Penjualan]])*100%</f>
        <v>0.14597429685819729</v>
      </c>
      <c r="K4872" s="3"/>
    </row>
    <row r="4873" spans="1:11" ht="15.75" customHeight="1" x14ac:dyDescent="0.3">
      <c r="A4873" s="9" t="s">
        <v>2486</v>
      </c>
      <c r="B4873" s="7" t="s">
        <v>10</v>
      </c>
      <c r="C4873" s="8" t="s">
        <v>20</v>
      </c>
      <c r="D4873" s="9" t="s">
        <v>28</v>
      </c>
      <c r="E4873" s="9" t="s">
        <v>25</v>
      </c>
      <c r="F4873" s="10">
        <v>135953591</v>
      </c>
      <c r="G4873" s="9">
        <v>1</v>
      </c>
      <c r="H4873" s="10">
        <v>18607217</v>
      </c>
      <c r="I4873" s="22">
        <f>(data[[#This Row],[Profit]]/data[[#This Row],[Penjualan]])*100%</f>
        <v>0.13686447605492083</v>
      </c>
      <c r="K4873" s="3"/>
    </row>
    <row r="4874" spans="1:11" ht="15.75" customHeight="1" x14ac:dyDescent="0.3">
      <c r="A4874" s="9" t="s">
        <v>2486</v>
      </c>
      <c r="B4874" s="7" t="s">
        <v>10</v>
      </c>
      <c r="C4874" s="8" t="s">
        <v>20</v>
      </c>
      <c r="D4874" s="9" t="s">
        <v>28</v>
      </c>
      <c r="E4874" s="9" t="s">
        <v>25</v>
      </c>
      <c r="F4874" s="10">
        <v>203829548</v>
      </c>
      <c r="G4874" s="9">
        <v>5</v>
      </c>
      <c r="H4874" s="10">
        <v>23846634</v>
      </c>
      <c r="I4874" s="22">
        <f>(data[[#This Row],[Profit]]/data[[#This Row],[Penjualan]])*100%</f>
        <v>0.116993018107463</v>
      </c>
      <c r="K4874" s="3"/>
    </row>
    <row r="4875" spans="1:11" ht="15.75" customHeight="1" x14ac:dyDescent="0.3">
      <c r="A4875" s="9" t="s">
        <v>2487</v>
      </c>
      <c r="B4875" s="7" t="s">
        <v>10</v>
      </c>
      <c r="C4875" s="8" t="s">
        <v>20</v>
      </c>
      <c r="D4875" s="9" t="s">
        <v>28</v>
      </c>
      <c r="E4875" s="9" t="s">
        <v>13</v>
      </c>
      <c r="F4875" s="10">
        <v>240844874</v>
      </c>
      <c r="G4875" s="9">
        <v>1</v>
      </c>
      <c r="H4875" s="10">
        <v>33034782</v>
      </c>
      <c r="I4875" s="22">
        <f>(data[[#This Row],[Profit]]/data[[#This Row],[Penjualan]])*100%</f>
        <v>0.13716207221416721</v>
      </c>
      <c r="K4875" s="3"/>
    </row>
    <row r="4876" spans="1:11" ht="15.75" customHeight="1" x14ac:dyDescent="0.3">
      <c r="A4876" s="9" t="s">
        <v>2487</v>
      </c>
      <c r="B4876" s="7" t="s">
        <v>39</v>
      </c>
      <c r="C4876" s="8" t="s">
        <v>20</v>
      </c>
      <c r="D4876" s="9" t="s">
        <v>28</v>
      </c>
      <c r="E4876" s="9" t="s">
        <v>13</v>
      </c>
      <c r="F4876" s="10">
        <v>97879695</v>
      </c>
      <c r="G4876" s="9">
        <v>3</v>
      </c>
      <c r="H4876" s="10">
        <v>24199114</v>
      </c>
      <c r="I4876" s="22">
        <f>(data[[#This Row],[Profit]]/data[[#This Row],[Penjualan]])*100%</f>
        <v>0.24723323872229067</v>
      </c>
      <c r="K4876" s="3"/>
    </row>
    <row r="4877" spans="1:11" ht="15.75" customHeight="1" x14ac:dyDescent="0.3">
      <c r="A4877" s="9" t="s">
        <v>2487</v>
      </c>
      <c r="B4877" s="7" t="s">
        <v>16</v>
      </c>
      <c r="C4877" s="8" t="s">
        <v>20</v>
      </c>
      <c r="D4877" s="9" t="s">
        <v>28</v>
      </c>
      <c r="E4877" s="9" t="s">
        <v>13</v>
      </c>
      <c r="F4877" s="10">
        <v>109770221</v>
      </c>
      <c r="G4877" s="9">
        <v>4</v>
      </c>
      <c r="H4877" s="10">
        <v>13126553</v>
      </c>
      <c r="I4877" s="22">
        <f>(data[[#This Row],[Profit]]/data[[#This Row],[Penjualan]])*100%</f>
        <v>0.11958209503832556</v>
      </c>
      <c r="K4877" s="3"/>
    </row>
    <row r="4878" spans="1:11" ht="15.75" customHeight="1" x14ac:dyDescent="0.3">
      <c r="A4878" s="9" t="s">
        <v>2487</v>
      </c>
      <c r="B4878" s="7" t="s">
        <v>16</v>
      </c>
      <c r="C4878" s="8" t="s">
        <v>20</v>
      </c>
      <c r="D4878" s="9" t="s">
        <v>28</v>
      </c>
      <c r="E4878" s="9" t="s">
        <v>13</v>
      </c>
      <c r="F4878" s="10">
        <v>212359903</v>
      </c>
      <c r="G4878" s="9">
        <v>4</v>
      </c>
      <c r="H4878" s="10">
        <v>31749069</v>
      </c>
      <c r="I4878" s="22">
        <f>(data[[#This Row],[Profit]]/data[[#This Row],[Penjualan]])*100%</f>
        <v>0.14950594981200382</v>
      </c>
      <c r="K4878" s="3"/>
    </row>
    <row r="4879" spans="1:11" ht="15.75" customHeight="1" x14ac:dyDescent="0.3">
      <c r="A4879" s="9" t="s">
        <v>2488</v>
      </c>
      <c r="B4879" s="7" t="s">
        <v>14</v>
      </c>
      <c r="C4879" s="8" t="s">
        <v>17</v>
      </c>
      <c r="D4879" s="9" t="s">
        <v>28</v>
      </c>
      <c r="E4879" s="9" t="s">
        <v>13</v>
      </c>
      <c r="F4879" s="10">
        <v>221104484</v>
      </c>
      <c r="G4879" s="9">
        <v>1</v>
      </c>
      <c r="H4879" s="10">
        <v>18235058</v>
      </c>
      <c r="I4879" s="22">
        <f>(data[[#This Row],[Profit]]/data[[#This Row],[Penjualan]])*100%</f>
        <v>8.2472583414454861E-2</v>
      </c>
      <c r="K4879" s="3"/>
    </row>
    <row r="4880" spans="1:11" ht="15.75" customHeight="1" x14ac:dyDescent="0.3">
      <c r="A4880" s="9" t="s">
        <v>2489</v>
      </c>
      <c r="B4880" s="7" t="s">
        <v>16</v>
      </c>
      <c r="C4880" s="8" t="s">
        <v>20</v>
      </c>
      <c r="D4880" s="9" t="s">
        <v>28</v>
      </c>
      <c r="E4880" s="9" t="s">
        <v>25</v>
      </c>
      <c r="F4880" s="10">
        <v>236356231</v>
      </c>
      <c r="G4880" s="9">
        <v>2</v>
      </c>
      <c r="H4880" s="10">
        <v>13654412</v>
      </c>
      <c r="I4880" s="22">
        <f>(data[[#This Row],[Profit]]/data[[#This Row],[Penjualan]])*100%</f>
        <v>5.7770476125082564E-2</v>
      </c>
      <c r="K4880" s="3"/>
    </row>
    <row r="4881" spans="1:11" ht="15.75" customHeight="1" x14ac:dyDescent="0.3">
      <c r="A4881" s="9" t="s">
        <v>2489</v>
      </c>
      <c r="B4881" s="7" t="s">
        <v>16</v>
      </c>
      <c r="C4881" s="8" t="s">
        <v>20</v>
      </c>
      <c r="D4881" s="9" t="s">
        <v>28</v>
      </c>
      <c r="E4881" s="9" t="s">
        <v>25</v>
      </c>
      <c r="F4881" s="10">
        <v>118006783</v>
      </c>
      <c r="G4881" s="9">
        <v>3</v>
      </c>
      <c r="H4881" s="10">
        <v>29359279</v>
      </c>
      <c r="I4881" s="22">
        <f>(data[[#This Row],[Profit]]/data[[#This Row],[Penjualan]])*100%</f>
        <v>0.24879314776337899</v>
      </c>
      <c r="K4881" s="3"/>
    </row>
    <row r="4882" spans="1:11" ht="15.75" customHeight="1" x14ac:dyDescent="0.3">
      <c r="A4882" s="9" t="s">
        <v>2489</v>
      </c>
      <c r="B4882" s="7" t="s">
        <v>16</v>
      </c>
      <c r="C4882" s="8" t="s">
        <v>20</v>
      </c>
      <c r="D4882" s="9" t="s">
        <v>28</v>
      </c>
      <c r="E4882" s="9" t="s">
        <v>25</v>
      </c>
      <c r="F4882" s="10">
        <v>202151765</v>
      </c>
      <c r="G4882" s="9">
        <v>2</v>
      </c>
      <c r="H4882" s="10">
        <v>33222457</v>
      </c>
      <c r="I4882" s="22">
        <f>(data[[#This Row],[Profit]]/data[[#This Row],[Penjualan]])*100%</f>
        <v>0.16434413520950461</v>
      </c>
      <c r="K4882" s="3"/>
    </row>
    <row r="4883" spans="1:11" ht="15.75" customHeight="1" x14ac:dyDescent="0.3">
      <c r="A4883" s="9" t="s">
        <v>2490</v>
      </c>
      <c r="B4883" s="7" t="s">
        <v>16</v>
      </c>
      <c r="C4883" s="8" t="s">
        <v>20</v>
      </c>
      <c r="D4883" s="9" t="s">
        <v>12</v>
      </c>
      <c r="E4883" s="9" t="s">
        <v>30</v>
      </c>
      <c r="F4883" s="10">
        <v>235398679</v>
      </c>
      <c r="G4883" s="9">
        <v>2</v>
      </c>
      <c r="H4883" s="10">
        <v>31149739</v>
      </c>
      <c r="I4883" s="22">
        <f>(data[[#This Row],[Profit]]/data[[#This Row],[Penjualan]])*100%</f>
        <v>0.13232758625633578</v>
      </c>
      <c r="K4883" s="3"/>
    </row>
    <row r="4884" spans="1:11" ht="15.75" customHeight="1" x14ac:dyDescent="0.3">
      <c r="A4884" s="9" t="s">
        <v>2490</v>
      </c>
      <c r="B4884" s="7" t="s">
        <v>16</v>
      </c>
      <c r="C4884" s="8" t="s">
        <v>20</v>
      </c>
      <c r="D4884" s="9" t="s">
        <v>12</v>
      </c>
      <c r="E4884" s="9" t="s">
        <v>30</v>
      </c>
      <c r="F4884" s="10">
        <v>112728739</v>
      </c>
      <c r="G4884" s="9">
        <v>1</v>
      </c>
      <c r="H4884" s="10">
        <v>32066417</v>
      </c>
      <c r="I4884" s="22">
        <f>(data[[#This Row],[Profit]]/data[[#This Row],[Penjualan]])*100%</f>
        <v>0.28445645080798782</v>
      </c>
      <c r="K4884" s="3"/>
    </row>
    <row r="4885" spans="1:11" ht="15.75" customHeight="1" x14ac:dyDescent="0.3">
      <c r="A4885" s="9" t="s">
        <v>2491</v>
      </c>
      <c r="B4885" s="7" t="s">
        <v>10</v>
      </c>
      <c r="C4885" s="8" t="s">
        <v>17</v>
      </c>
      <c r="D4885" s="9" t="s">
        <v>18</v>
      </c>
      <c r="E4885" s="9" t="s">
        <v>13</v>
      </c>
      <c r="F4885" s="10">
        <v>142642383</v>
      </c>
      <c r="G4885" s="9">
        <v>4</v>
      </c>
      <c r="H4885" s="10">
        <v>17589617</v>
      </c>
      <c r="I4885" s="22">
        <f>(data[[#This Row],[Profit]]/data[[#This Row],[Penjualan]])*100%</f>
        <v>0.12331269732082364</v>
      </c>
      <c r="K4885" s="3"/>
    </row>
    <row r="4886" spans="1:11" ht="15.75" customHeight="1" x14ac:dyDescent="0.3">
      <c r="A4886" s="9" t="s">
        <v>2492</v>
      </c>
      <c r="B4886" s="7" t="s">
        <v>10</v>
      </c>
      <c r="C4886" s="8" t="s">
        <v>20</v>
      </c>
      <c r="D4886" s="9" t="s">
        <v>12</v>
      </c>
      <c r="E4886" s="9" t="s">
        <v>25</v>
      </c>
      <c r="F4886" s="10">
        <v>108052555</v>
      </c>
      <c r="G4886" s="9">
        <v>4</v>
      </c>
      <c r="H4886" s="10">
        <v>13747506</v>
      </c>
      <c r="I4886" s="22">
        <f>(data[[#This Row],[Profit]]/data[[#This Row],[Penjualan]])*100%</f>
        <v>0.12722980960515001</v>
      </c>
      <c r="K4886" s="3"/>
    </row>
    <row r="4887" spans="1:11" ht="15.75" customHeight="1" x14ac:dyDescent="0.3">
      <c r="A4887" s="9" t="s">
        <v>2492</v>
      </c>
      <c r="B4887" s="7" t="s">
        <v>10</v>
      </c>
      <c r="C4887" s="8" t="s">
        <v>20</v>
      </c>
      <c r="D4887" s="9" t="s">
        <v>12</v>
      </c>
      <c r="E4887" s="9" t="s">
        <v>25</v>
      </c>
      <c r="F4887" s="10">
        <v>241459814</v>
      </c>
      <c r="G4887" s="9">
        <v>4</v>
      </c>
      <c r="H4887" s="10">
        <v>29241008</v>
      </c>
      <c r="I4887" s="22">
        <f>(data[[#This Row],[Profit]]/data[[#This Row],[Penjualan]])*100%</f>
        <v>0.12110092986321939</v>
      </c>
      <c r="K4887" s="3"/>
    </row>
    <row r="4888" spans="1:11" ht="15.75" customHeight="1" x14ac:dyDescent="0.3">
      <c r="A4888" s="9" t="s">
        <v>2493</v>
      </c>
      <c r="B4888" s="7" t="s">
        <v>16</v>
      </c>
      <c r="C4888" s="8" t="s">
        <v>17</v>
      </c>
      <c r="D4888" s="9" t="s">
        <v>28</v>
      </c>
      <c r="E4888" s="9" t="s">
        <v>13</v>
      </c>
      <c r="F4888" s="10">
        <v>190524181</v>
      </c>
      <c r="G4888" s="9">
        <v>1</v>
      </c>
      <c r="H4888" s="10">
        <v>19102542</v>
      </c>
      <c r="I4888" s="22">
        <f>(data[[#This Row],[Profit]]/data[[#This Row],[Penjualan]])*100%</f>
        <v>0.10026308419087233</v>
      </c>
      <c r="K4888" s="3"/>
    </row>
    <row r="4889" spans="1:11" ht="15.75" customHeight="1" x14ac:dyDescent="0.3">
      <c r="A4889" s="9" t="s">
        <v>2494</v>
      </c>
      <c r="B4889" s="7" t="s">
        <v>16</v>
      </c>
      <c r="C4889" s="8" t="s">
        <v>11</v>
      </c>
      <c r="D4889" s="9" t="s">
        <v>12</v>
      </c>
      <c r="E4889" s="9" t="s">
        <v>30</v>
      </c>
      <c r="F4889" s="10">
        <v>94137311</v>
      </c>
      <c r="G4889" s="9">
        <v>5</v>
      </c>
      <c r="H4889" s="10">
        <v>10603114</v>
      </c>
      <c r="I4889" s="22">
        <f>(data[[#This Row],[Profit]]/data[[#This Row],[Penjualan]])*100%</f>
        <v>0.11263455358311647</v>
      </c>
      <c r="K4889" s="3"/>
    </row>
    <row r="4890" spans="1:11" ht="15.75" customHeight="1" x14ac:dyDescent="0.3">
      <c r="A4890" s="9" t="s">
        <v>2494</v>
      </c>
      <c r="B4890" s="7" t="s">
        <v>16</v>
      </c>
      <c r="C4890" s="8" t="s">
        <v>11</v>
      </c>
      <c r="D4890" s="9" t="s">
        <v>12</v>
      </c>
      <c r="E4890" s="9" t="s">
        <v>30</v>
      </c>
      <c r="F4890" s="10">
        <v>241379799</v>
      </c>
      <c r="G4890" s="9">
        <v>2</v>
      </c>
      <c r="H4890" s="10">
        <v>15884074</v>
      </c>
      <c r="I4890" s="22">
        <f>(data[[#This Row],[Profit]]/data[[#This Row],[Penjualan]])*100%</f>
        <v>6.5805316210409137E-2</v>
      </c>
      <c r="K4890" s="3"/>
    </row>
    <row r="4891" spans="1:11" ht="15.75" customHeight="1" x14ac:dyDescent="0.3">
      <c r="A4891" s="9" t="s">
        <v>2494</v>
      </c>
      <c r="B4891" s="7" t="s">
        <v>14</v>
      </c>
      <c r="C4891" s="8" t="s">
        <v>11</v>
      </c>
      <c r="D4891" s="9" t="s">
        <v>12</v>
      </c>
      <c r="E4891" s="9" t="s">
        <v>30</v>
      </c>
      <c r="F4891" s="10">
        <v>171493713</v>
      </c>
      <c r="G4891" s="9">
        <v>2</v>
      </c>
      <c r="H4891" s="10">
        <v>19690657</v>
      </c>
      <c r="I4891" s="22">
        <f>(data[[#This Row],[Profit]]/data[[#This Row],[Penjualan]])*100%</f>
        <v>0.11481853565092499</v>
      </c>
      <c r="K4891" s="3"/>
    </row>
    <row r="4892" spans="1:11" ht="15.75" customHeight="1" x14ac:dyDescent="0.3">
      <c r="A4892" s="9" t="s">
        <v>2495</v>
      </c>
      <c r="B4892" s="7" t="s">
        <v>14</v>
      </c>
      <c r="C4892" s="8" t="s">
        <v>17</v>
      </c>
      <c r="D4892" s="9" t="s">
        <v>28</v>
      </c>
      <c r="E4892" s="9" t="s">
        <v>25</v>
      </c>
      <c r="F4892" s="10">
        <v>97765206</v>
      </c>
      <c r="G4892" s="9">
        <v>3</v>
      </c>
      <c r="H4892" s="10">
        <v>31459691</v>
      </c>
      <c r="I4892" s="22">
        <f>(data[[#This Row],[Profit]]/data[[#This Row],[Penjualan]])*100%</f>
        <v>0.32178821369230276</v>
      </c>
      <c r="K4892" s="3"/>
    </row>
    <row r="4893" spans="1:11" ht="15.75" customHeight="1" x14ac:dyDescent="0.3">
      <c r="A4893" s="9" t="s">
        <v>2495</v>
      </c>
      <c r="B4893" s="7" t="s">
        <v>14</v>
      </c>
      <c r="C4893" s="8" t="s">
        <v>17</v>
      </c>
      <c r="D4893" s="9" t="s">
        <v>28</v>
      </c>
      <c r="E4893" s="9" t="s">
        <v>25</v>
      </c>
      <c r="F4893" s="10">
        <v>226535228</v>
      </c>
      <c r="G4893" s="9">
        <v>2</v>
      </c>
      <c r="H4893" s="10">
        <v>19002785</v>
      </c>
      <c r="I4893" s="22">
        <f>(data[[#This Row],[Profit]]/data[[#This Row],[Penjualan]])*100%</f>
        <v>8.3884458800376954E-2</v>
      </c>
      <c r="K4893" s="3"/>
    </row>
    <row r="4894" spans="1:11" ht="15.75" customHeight="1" x14ac:dyDescent="0.3">
      <c r="A4894" s="9" t="s">
        <v>2495</v>
      </c>
      <c r="B4894" s="7" t="s">
        <v>14</v>
      </c>
      <c r="C4894" s="8" t="s">
        <v>17</v>
      </c>
      <c r="D4894" s="9" t="s">
        <v>28</v>
      </c>
      <c r="E4894" s="9" t="s">
        <v>25</v>
      </c>
      <c r="F4894" s="10">
        <v>243118149</v>
      </c>
      <c r="G4894" s="9">
        <v>3</v>
      </c>
      <c r="H4894" s="10">
        <v>12696670</v>
      </c>
      <c r="I4894" s="22">
        <f>(data[[#This Row],[Profit]]/data[[#This Row],[Penjualan]])*100%</f>
        <v>5.2224278821734534E-2</v>
      </c>
      <c r="K4894" s="3"/>
    </row>
    <row r="4895" spans="1:11" ht="15.75" customHeight="1" x14ac:dyDescent="0.3">
      <c r="A4895" s="9" t="s">
        <v>2495</v>
      </c>
      <c r="B4895" s="7" t="s">
        <v>39</v>
      </c>
      <c r="C4895" s="8" t="s">
        <v>17</v>
      </c>
      <c r="D4895" s="9" t="s">
        <v>28</v>
      </c>
      <c r="E4895" s="9" t="s">
        <v>25</v>
      </c>
      <c r="F4895" s="10">
        <v>95500195</v>
      </c>
      <c r="G4895" s="9">
        <v>5</v>
      </c>
      <c r="H4895" s="10">
        <v>30884832</v>
      </c>
      <c r="I4895" s="22">
        <f>(data[[#This Row],[Profit]]/data[[#This Row],[Penjualan]])*100%</f>
        <v>0.3234007218519292</v>
      </c>
      <c r="K4895" s="3"/>
    </row>
    <row r="4896" spans="1:11" ht="15.75" customHeight="1" x14ac:dyDescent="0.3">
      <c r="A4896" s="9" t="s">
        <v>2495</v>
      </c>
      <c r="B4896" s="7" t="s">
        <v>39</v>
      </c>
      <c r="C4896" s="8" t="s">
        <v>17</v>
      </c>
      <c r="D4896" s="9" t="s">
        <v>28</v>
      </c>
      <c r="E4896" s="9" t="s">
        <v>25</v>
      </c>
      <c r="F4896" s="10">
        <v>160229193</v>
      </c>
      <c r="G4896" s="9">
        <v>3</v>
      </c>
      <c r="H4896" s="10">
        <v>27045043</v>
      </c>
      <c r="I4896" s="22">
        <f>(data[[#This Row],[Profit]]/data[[#This Row],[Penjualan]])*100%</f>
        <v>0.16878973483939347</v>
      </c>
      <c r="K4896" s="3"/>
    </row>
    <row r="4897" spans="1:11" ht="15.75" customHeight="1" x14ac:dyDescent="0.3">
      <c r="A4897" s="9" t="s">
        <v>2495</v>
      </c>
      <c r="B4897" s="7" t="s">
        <v>39</v>
      </c>
      <c r="C4897" s="8" t="s">
        <v>17</v>
      </c>
      <c r="D4897" s="9" t="s">
        <v>28</v>
      </c>
      <c r="E4897" s="9" t="s">
        <v>25</v>
      </c>
      <c r="F4897" s="10">
        <v>117310202</v>
      </c>
      <c r="G4897" s="9">
        <v>1</v>
      </c>
      <c r="H4897" s="10">
        <v>16636923</v>
      </c>
      <c r="I4897" s="22">
        <f>(data[[#This Row],[Profit]]/data[[#This Row],[Penjualan]])*100%</f>
        <v>0.14181991605470085</v>
      </c>
      <c r="K4897" s="3"/>
    </row>
    <row r="4898" spans="1:11" ht="15.75" customHeight="1" x14ac:dyDescent="0.3">
      <c r="A4898" s="9" t="s">
        <v>2496</v>
      </c>
      <c r="B4898" s="7" t="s">
        <v>39</v>
      </c>
      <c r="C4898" s="8" t="s">
        <v>20</v>
      </c>
      <c r="D4898" s="9" t="s">
        <v>28</v>
      </c>
      <c r="E4898" s="9" t="s">
        <v>13</v>
      </c>
      <c r="F4898" s="10">
        <v>221932291</v>
      </c>
      <c r="G4898" s="9">
        <v>5</v>
      </c>
      <c r="H4898" s="10">
        <v>31480264</v>
      </c>
      <c r="I4898" s="22">
        <f>(data[[#This Row],[Profit]]/data[[#This Row],[Penjualan]])*100%</f>
        <v>0.14184625345934901</v>
      </c>
      <c r="K4898" s="3"/>
    </row>
    <row r="4899" spans="1:11" ht="15.75" customHeight="1" x14ac:dyDescent="0.3">
      <c r="A4899" s="9" t="s">
        <v>2497</v>
      </c>
      <c r="B4899" s="7" t="s">
        <v>39</v>
      </c>
      <c r="C4899" s="8" t="s">
        <v>20</v>
      </c>
      <c r="D4899" s="9" t="s">
        <v>18</v>
      </c>
      <c r="E4899" s="9" t="s">
        <v>25</v>
      </c>
      <c r="F4899" s="10">
        <v>225223908</v>
      </c>
      <c r="G4899" s="9">
        <v>5</v>
      </c>
      <c r="H4899" s="10">
        <v>21992031</v>
      </c>
      <c r="I4899" s="22">
        <f>(data[[#This Row],[Profit]]/data[[#This Row],[Penjualan]])*100%</f>
        <v>9.7645188715933307E-2</v>
      </c>
      <c r="K4899" s="3"/>
    </row>
    <row r="4900" spans="1:11" ht="15.75" customHeight="1" x14ac:dyDescent="0.3">
      <c r="A4900" s="9" t="s">
        <v>2498</v>
      </c>
      <c r="B4900" s="7" t="s">
        <v>16</v>
      </c>
      <c r="C4900" s="8" t="s">
        <v>20</v>
      </c>
      <c r="D4900" s="9" t="s">
        <v>12</v>
      </c>
      <c r="E4900" s="9" t="s">
        <v>30</v>
      </c>
      <c r="F4900" s="10">
        <v>128737859</v>
      </c>
      <c r="G4900" s="9">
        <v>1</v>
      </c>
      <c r="H4900" s="10">
        <v>34752530</v>
      </c>
      <c r="I4900" s="22">
        <f>(data[[#This Row],[Profit]]/data[[#This Row],[Penjualan]])*100%</f>
        <v>0.26994801894289699</v>
      </c>
      <c r="K4900" s="3"/>
    </row>
    <row r="4901" spans="1:11" ht="15.75" customHeight="1" x14ac:dyDescent="0.3">
      <c r="A4901" s="9" t="s">
        <v>2499</v>
      </c>
      <c r="B4901" s="7" t="s">
        <v>14</v>
      </c>
      <c r="C4901" s="8" t="s">
        <v>21</v>
      </c>
      <c r="D4901" s="9" t="s">
        <v>28</v>
      </c>
      <c r="E4901" s="9" t="s">
        <v>26</v>
      </c>
      <c r="F4901" s="10">
        <v>213338085</v>
      </c>
      <c r="G4901" s="9">
        <v>2</v>
      </c>
      <c r="H4901" s="10">
        <v>26345211</v>
      </c>
      <c r="I4901" s="22">
        <f>(data[[#This Row],[Profit]]/data[[#This Row],[Penjualan]])*100%</f>
        <v>0.1234904260062145</v>
      </c>
      <c r="K4901" s="3"/>
    </row>
    <row r="4902" spans="1:11" ht="15.75" customHeight="1" x14ac:dyDescent="0.3">
      <c r="A4902" s="9" t="s">
        <v>2500</v>
      </c>
      <c r="B4902" s="7" t="s">
        <v>39</v>
      </c>
      <c r="C4902" s="8" t="s">
        <v>17</v>
      </c>
      <c r="D4902" s="9" t="s">
        <v>28</v>
      </c>
      <c r="E4902" s="9" t="s">
        <v>13</v>
      </c>
      <c r="F4902" s="10">
        <v>93268194</v>
      </c>
      <c r="G4902" s="9">
        <v>4</v>
      </c>
      <c r="H4902" s="10">
        <v>12163405</v>
      </c>
      <c r="I4902" s="22">
        <f>(data[[#This Row],[Profit]]/data[[#This Row],[Penjualan]])*100%</f>
        <v>0.13041321460561356</v>
      </c>
      <c r="K4902" s="3"/>
    </row>
    <row r="4903" spans="1:11" ht="15.75" customHeight="1" x14ac:dyDescent="0.3">
      <c r="A4903" s="9" t="s">
        <v>2500</v>
      </c>
      <c r="B4903" s="7" t="s">
        <v>39</v>
      </c>
      <c r="C4903" s="8" t="s">
        <v>17</v>
      </c>
      <c r="D4903" s="9" t="s">
        <v>28</v>
      </c>
      <c r="E4903" s="9" t="s">
        <v>13</v>
      </c>
      <c r="F4903" s="10">
        <v>212797423</v>
      </c>
      <c r="G4903" s="9">
        <v>3</v>
      </c>
      <c r="H4903" s="10">
        <v>25767112</v>
      </c>
      <c r="I4903" s="22">
        <f>(data[[#This Row],[Profit]]/data[[#This Row],[Penjualan]])*100%</f>
        <v>0.12108751899688183</v>
      </c>
      <c r="K4903" s="3"/>
    </row>
    <row r="4904" spans="1:11" ht="15.75" customHeight="1" x14ac:dyDescent="0.3">
      <c r="A4904" s="9" t="s">
        <v>2500</v>
      </c>
      <c r="B4904" s="7" t="s">
        <v>39</v>
      </c>
      <c r="C4904" s="8" t="s">
        <v>17</v>
      </c>
      <c r="D4904" s="9" t="s">
        <v>28</v>
      </c>
      <c r="E4904" s="9" t="s">
        <v>13</v>
      </c>
      <c r="F4904" s="10">
        <v>181559518</v>
      </c>
      <c r="G4904" s="9">
        <v>1</v>
      </c>
      <c r="H4904" s="10">
        <v>34860896</v>
      </c>
      <c r="I4904" s="22">
        <f>(data[[#This Row],[Profit]]/data[[#This Row],[Penjualan]])*100%</f>
        <v>0.19200808849911136</v>
      </c>
      <c r="K4904" s="3"/>
    </row>
    <row r="4905" spans="1:11" ht="15.75" customHeight="1" x14ac:dyDescent="0.3">
      <c r="A4905" s="9" t="s">
        <v>2501</v>
      </c>
      <c r="B4905" s="7" t="s">
        <v>14</v>
      </c>
      <c r="C4905" s="8" t="s">
        <v>11</v>
      </c>
      <c r="D4905" s="9" t="s">
        <v>28</v>
      </c>
      <c r="E4905" s="9" t="s">
        <v>25</v>
      </c>
      <c r="F4905" s="10">
        <v>163392155</v>
      </c>
      <c r="G4905" s="9">
        <v>4</v>
      </c>
      <c r="H4905" s="10">
        <v>23619830</v>
      </c>
      <c r="I4905" s="22">
        <f>(data[[#This Row],[Profit]]/data[[#This Row],[Penjualan]])*100%</f>
        <v>0.1445591436137188</v>
      </c>
      <c r="K4905" s="3"/>
    </row>
    <row r="4906" spans="1:11" ht="15.75" customHeight="1" x14ac:dyDescent="0.3">
      <c r="A4906" s="9" t="s">
        <v>2501</v>
      </c>
      <c r="B4906" s="7" t="s">
        <v>14</v>
      </c>
      <c r="C4906" s="8" t="s">
        <v>11</v>
      </c>
      <c r="D4906" s="9" t="s">
        <v>28</v>
      </c>
      <c r="E4906" s="9" t="s">
        <v>25</v>
      </c>
      <c r="F4906" s="10">
        <v>224784054</v>
      </c>
      <c r="G4906" s="9">
        <v>5</v>
      </c>
      <c r="H4906" s="10">
        <v>27068280</v>
      </c>
      <c r="I4906" s="22">
        <f>(data[[#This Row],[Profit]]/data[[#This Row],[Penjualan]])*100%</f>
        <v>0.12041904004453981</v>
      </c>
      <c r="K4906" s="3"/>
    </row>
    <row r="4907" spans="1:11" ht="15.75" customHeight="1" x14ac:dyDescent="0.3">
      <c r="A4907" s="9" t="s">
        <v>2502</v>
      </c>
      <c r="B4907" s="7" t="s">
        <v>14</v>
      </c>
      <c r="C4907" s="8" t="s">
        <v>20</v>
      </c>
      <c r="D4907" s="9" t="s">
        <v>28</v>
      </c>
      <c r="E4907" s="9" t="s">
        <v>30</v>
      </c>
      <c r="F4907" s="10">
        <v>202998547</v>
      </c>
      <c r="G4907" s="9">
        <v>2</v>
      </c>
      <c r="H4907" s="10">
        <v>33012234</v>
      </c>
      <c r="I4907" s="22">
        <f>(data[[#This Row],[Profit]]/data[[#This Row],[Penjualan]])*100%</f>
        <v>0.16262300636073027</v>
      </c>
      <c r="K4907" s="3"/>
    </row>
    <row r="4908" spans="1:11" ht="15.75" customHeight="1" x14ac:dyDescent="0.3">
      <c r="A4908" s="9" t="s">
        <v>2503</v>
      </c>
      <c r="B4908" s="7" t="s">
        <v>16</v>
      </c>
      <c r="C4908" s="8" t="s">
        <v>17</v>
      </c>
      <c r="D4908" s="9" t="s">
        <v>28</v>
      </c>
      <c r="E4908" s="9" t="s">
        <v>26</v>
      </c>
      <c r="F4908" s="10">
        <v>139212283</v>
      </c>
      <c r="G4908" s="9">
        <v>2</v>
      </c>
      <c r="H4908" s="10">
        <v>12288964</v>
      </c>
      <c r="I4908" s="22">
        <f>(data[[#This Row],[Profit]]/data[[#This Row],[Penjualan]])*100%</f>
        <v>8.8274997975573755E-2</v>
      </c>
      <c r="K4908" s="3"/>
    </row>
    <row r="4909" spans="1:11" ht="15.75" customHeight="1" x14ac:dyDescent="0.3">
      <c r="A4909" s="9" t="s">
        <v>2503</v>
      </c>
      <c r="B4909" s="7" t="s">
        <v>10</v>
      </c>
      <c r="C4909" s="8" t="s">
        <v>17</v>
      </c>
      <c r="D4909" s="9" t="s">
        <v>28</v>
      </c>
      <c r="E4909" s="9" t="s">
        <v>26</v>
      </c>
      <c r="F4909" s="10">
        <v>207506391</v>
      </c>
      <c r="G4909" s="9">
        <v>5</v>
      </c>
      <c r="H4909" s="10">
        <v>17141402</v>
      </c>
      <c r="I4909" s="22">
        <f>(data[[#This Row],[Profit]]/data[[#This Row],[Penjualan]])*100%</f>
        <v>8.2606621981103218E-2</v>
      </c>
      <c r="K4909" s="3"/>
    </row>
    <row r="4910" spans="1:11" ht="15.75" customHeight="1" x14ac:dyDescent="0.3">
      <c r="A4910" s="9" t="s">
        <v>2504</v>
      </c>
      <c r="B4910" s="7" t="s">
        <v>10</v>
      </c>
      <c r="C4910" s="8" t="s">
        <v>20</v>
      </c>
      <c r="D4910" s="9" t="s">
        <v>28</v>
      </c>
      <c r="E4910" s="9" t="s">
        <v>13</v>
      </c>
      <c r="F4910" s="10">
        <v>95609609</v>
      </c>
      <c r="G4910" s="9">
        <v>1</v>
      </c>
      <c r="H4910" s="10">
        <v>13672320</v>
      </c>
      <c r="I4910" s="22">
        <f>(data[[#This Row],[Profit]]/data[[#This Row],[Penjualan]])*100%</f>
        <v>0.14300152613321535</v>
      </c>
      <c r="K4910" s="3"/>
    </row>
    <row r="4911" spans="1:11" ht="15.75" customHeight="1" x14ac:dyDescent="0.3">
      <c r="A4911" s="9" t="s">
        <v>2504</v>
      </c>
      <c r="B4911" s="7" t="s">
        <v>10</v>
      </c>
      <c r="C4911" s="8" t="s">
        <v>20</v>
      </c>
      <c r="D4911" s="9" t="s">
        <v>28</v>
      </c>
      <c r="E4911" s="9" t="s">
        <v>13</v>
      </c>
      <c r="F4911" s="10">
        <v>234988880</v>
      </c>
      <c r="G4911" s="9">
        <v>2</v>
      </c>
      <c r="H4911" s="10">
        <v>16685965</v>
      </c>
      <c r="I4911" s="22">
        <f>(data[[#This Row],[Profit]]/data[[#This Row],[Penjualan]])*100%</f>
        <v>7.1007466395856686E-2</v>
      </c>
      <c r="K4911" s="3"/>
    </row>
    <row r="4912" spans="1:11" ht="15.75" customHeight="1" x14ac:dyDescent="0.3">
      <c r="A4912" s="9" t="s">
        <v>2504</v>
      </c>
      <c r="B4912" s="7" t="s">
        <v>16</v>
      </c>
      <c r="C4912" s="8" t="s">
        <v>20</v>
      </c>
      <c r="D4912" s="9" t="s">
        <v>28</v>
      </c>
      <c r="E4912" s="9" t="s">
        <v>13</v>
      </c>
      <c r="F4912" s="10">
        <v>171230652</v>
      </c>
      <c r="G4912" s="9">
        <v>3</v>
      </c>
      <c r="H4912" s="10">
        <v>14783876</v>
      </c>
      <c r="I4912" s="22">
        <f>(data[[#This Row],[Profit]]/data[[#This Row],[Penjualan]])*100%</f>
        <v>8.6338957583365392E-2</v>
      </c>
      <c r="K4912" s="3"/>
    </row>
    <row r="4913" spans="1:11" ht="15.75" customHeight="1" x14ac:dyDescent="0.3">
      <c r="A4913" s="9" t="s">
        <v>2505</v>
      </c>
      <c r="B4913" s="7" t="s">
        <v>16</v>
      </c>
      <c r="C4913" s="8" t="s">
        <v>11</v>
      </c>
      <c r="D4913" s="9" t="s">
        <v>28</v>
      </c>
      <c r="E4913" s="9" t="s">
        <v>30</v>
      </c>
      <c r="F4913" s="10">
        <v>103610813</v>
      </c>
      <c r="G4913" s="9">
        <v>3</v>
      </c>
      <c r="H4913" s="10">
        <v>15160681</v>
      </c>
      <c r="I4913" s="22">
        <f>(data[[#This Row],[Profit]]/data[[#This Row],[Penjualan]])*100%</f>
        <v>0.14632334754481657</v>
      </c>
      <c r="K4913" s="3"/>
    </row>
    <row r="4914" spans="1:11" ht="15.75" customHeight="1" x14ac:dyDescent="0.3">
      <c r="A4914" s="9" t="s">
        <v>2506</v>
      </c>
      <c r="B4914" s="7" t="s">
        <v>16</v>
      </c>
      <c r="C4914" s="8" t="s">
        <v>20</v>
      </c>
      <c r="D4914" s="9" t="s">
        <v>28</v>
      </c>
      <c r="E4914" s="9" t="s">
        <v>26</v>
      </c>
      <c r="F4914" s="10">
        <v>129721196</v>
      </c>
      <c r="G4914" s="9">
        <v>2</v>
      </c>
      <c r="H4914" s="10">
        <v>10737230</v>
      </c>
      <c r="I4914" s="22">
        <f>(data[[#This Row],[Profit]]/data[[#This Row],[Penjualan]])*100%</f>
        <v>8.2771592701010865E-2</v>
      </c>
      <c r="K4914" s="3"/>
    </row>
    <row r="4915" spans="1:11" ht="15.75" customHeight="1" x14ac:dyDescent="0.3">
      <c r="A4915" s="9" t="s">
        <v>2506</v>
      </c>
      <c r="B4915" s="7" t="s">
        <v>14</v>
      </c>
      <c r="C4915" s="8" t="s">
        <v>20</v>
      </c>
      <c r="D4915" s="9" t="s">
        <v>28</v>
      </c>
      <c r="E4915" s="9" t="s">
        <v>26</v>
      </c>
      <c r="F4915" s="10">
        <v>176429106</v>
      </c>
      <c r="G4915" s="9">
        <v>5</v>
      </c>
      <c r="H4915" s="10">
        <v>11175134</v>
      </c>
      <c r="I4915" s="22">
        <f>(data[[#This Row],[Profit]]/data[[#This Row],[Penjualan]])*100%</f>
        <v>6.3340648566229202E-2</v>
      </c>
      <c r="K4915" s="3"/>
    </row>
    <row r="4916" spans="1:11" ht="15.75" customHeight="1" x14ac:dyDescent="0.3">
      <c r="A4916" s="9" t="s">
        <v>2507</v>
      </c>
      <c r="B4916" s="7" t="s">
        <v>14</v>
      </c>
      <c r="C4916" s="8" t="s">
        <v>20</v>
      </c>
      <c r="D4916" s="9" t="s">
        <v>18</v>
      </c>
      <c r="E4916" s="9" t="s">
        <v>25</v>
      </c>
      <c r="F4916" s="10">
        <v>243523960</v>
      </c>
      <c r="G4916" s="9">
        <v>1</v>
      </c>
      <c r="H4916" s="10">
        <v>17131861</v>
      </c>
      <c r="I4916" s="22">
        <f>(data[[#This Row],[Profit]]/data[[#This Row],[Penjualan]])*100%</f>
        <v>7.0349796381432031E-2</v>
      </c>
      <c r="K4916" s="3"/>
    </row>
    <row r="4917" spans="1:11" ht="15.75" customHeight="1" x14ac:dyDescent="0.3">
      <c r="A4917" s="9" t="s">
        <v>2508</v>
      </c>
      <c r="B4917" s="7" t="s">
        <v>14</v>
      </c>
      <c r="C4917" s="8" t="s">
        <v>20</v>
      </c>
      <c r="D4917" s="9" t="s">
        <v>18</v>
      </c>
      <c r="E4917" s="9" t="s">
        <v>13</v>
      </c>
      <c r="F4917" s="10">
        <v>240698182</v>
      </c>
      <c r="G4917" s="9">
        <v>2</v>
      </c>
      <c r="H4917" s="10">
        <v>13278420</v>
      </c>
      <c r="I4917" s="22">
        <f>(data[[#This Row],[Profit]]/data[[#This Row],[Penjualan]])*100%</f>
        <v>5.5166266274499741E-2</v>
      </c>
      <c r="K4917" s="3"/>
    </row>
    <row r="4918" spans="1:11" ht="15.75" customHeight="1" x14ac:dyDescent="0.3">
      <c r="A4918" s="9" t="s">
        <v>2508</v>
      </c>
      <c r="B4918" s="7" t="s">
        <v>16</v>
      </c>
      <c r="C4918" s="8" t="s">
        <v>20</v>
      </c>
      <c r="D4918" s="9" t="s">
        <v>18</v>
      </c>
      <c r="E4918" s="9" t="s">
        <v>13</v>
      </c>
      <c r="F4918" s="10">
        <v>242228134</v>
      </c>
      <c r="G4918" s="9">
        <v>5</v>
      </c>
      <c r="H4918" s="10">
        <v>14539193</v>
      </c>
      <c r="I4918" s="22">
        <f>(data[[#This Row],[Profit]]/data[[#This Row],[Penjualan]])*100%</f>
        <v>6.0022726344413815E-2</v>
      </c>
      <c r="K4918" s="3"/>
    </row>
    <row r="4919" spans="1:11" ht="15.75" customHeight="1" x14ac:dyDescent="0.3">
      <c r="A4919" s="9" t="s">
        <v>2508</v>
      </c>
      <c r="B4919" s="7" t="s">
        <v>39</v>
      </c>
      <c r="C4919" s="8" t="s">
        <v>20</v>
      </c>
      <c r="D4919" s="9" t="s">
        <v>18</v>
      </c>
      <c r="E4919" s="9" t="s">
        <v>13</v>
      </c>
      <c r="F4919" s="10">
        <v>127143778</v>
      </c>
      <c r="G4919" s="9">
        <v>4</v>
      </c>
      <c r="H4919" s="10">
        <v>23399259</v>
      </c>
      <c r="I4919" s="22">
        <f>(data[[#This Row],[Profit]]/data[[#This Row],[Penjualan]])*100%</f>
        <v>0.18403778280050795</v>
      </c>
      <c r="K4919" s="3"/>
    </row>
    <row r="4920" spans="1:11" ht="15.75" customHeight="1" x14ac:dyDescent="0.3">
      <c r="A4920" s="9" t="s">
        <v>2508</v>
      </c>
      <c r="B4920" s="7" t="s">
        <v>39</v>
      </c>
      <c r="C4920" s="8" t="s">
        <v>20</v>
      </c>
      <c r="D4920" s="9" t="s">
        <v>18</v>
      </c>
      <c r="E4920" s="9" t="s">
        <v>13</v>
      </c>
      <c r="F4920" s="10">
        <v>177172066</v>
      </c>
      <c r="G4920" s="9">
        <v>2</v>
      </c>
      <c r="H4920" s="10">
        <v>13233658</v>
      </c>
      <c r="I4920" s="22">
        <f>(data[[#This Row],[Profit]]/data[[#This Row],[Penjualan]])*100%</f>
        <v>7.4693817703745696E-2</v>
      </c>
      <c r="K4920" s="3"/>
    </row>
    <row r="4921" spans="1:11" ht="15.75" customHeight="1" x14ac:dyDescent="0.3">
      <c r="A4921" s="9" t="s">
        <v>2508</v>
      </c>
      <c r="B4921" s="7" t="s">
        <v>39</v>
      </c>
      <c r="C4921" s="8" t="s">
        <v>20</v>
      </c>
      <c r="D4921" s="9" t="s">
        <v>18</v>
      </c>
      <c r="E4921" s="9" t="s">
        <v>13</v>
      </c>
      <c r="F4921" s="10">
        <v>177002768</v>
      </c>
      <c r="G4921" s="9">
        <v>1</v>
      </c>
      <c r="H4921" s="10">
        <v>10841871</v>
      </c>
      <c r="I4921" s="22">
        <f>(data[[#This Row],[Profit]]/data[[#This Row],[Penjualan]])*100%</f>
        <v>6.1252550581581869E-2</v>
      </c>
      <c r="K4921" s="3"/>
    </row>
    <row r="4922" spans="1:11" ht="15.75" customHeight="1" x14ac:dyDescent="0.3">
      <c r="A4922" s="9" t="s">
        <v>2509</v>
      </c>
      <c r="B4922" s="7" t="s">
        <v>39</v>
      </c>
      <c r="C4922" s="8" t="s">
        <v>21</v>
      </c>
      <c r="D4922" s="9" t="s">
        <v>28</v>
      </c>
      <c r="E4922" s="9" t="s">
        <v>25</v>
      </c>
      <c r="F4922" s="10">
        <v>101743026</v>
      </c>
      <c r="G4922" s="9">
        <v>3</v>
      </c>
      <c r="H4922" s="10">
        <v>16236257</v>
      </c>
      <c r="I4922" s="22">
        <f>(data[[#This Row],[Profit]]/data[[#This Row],[Penjualan]])*100%</f>
        <v>0.15958103113622746</v>
      </c>
      <c r="K4922" s="3"/>
    </row>
    <row r="4923" spans="1:11" ht="15.75" customHeight="1" x14ac:dyDescent="0.3">
      <c r="A4923" s="9" t="s">
        <v>2510</v>
      </c>
      <c r="B4923" s="7" t="s">
        <v>39</v>
      </c>
      <c r="C4923" s="8" t="s">
        <v>17</v>
      </c>
      <c r="D4923" s="9" t="s">
        <v>28</v>
      </c>
      <c r="E4923" s="9" t="s">
        <v>25</v>
      </c>
      <c r="F4923" s="10">
        <v>242268309</v>
      </c>
      <c r="G4923" s="9">
        <v>3</v>
      </c>
      <c r="H4923" s="10">
        <v>20290137</v>
      </c>
      <c r="I4923" s="22">
        <f>(data[[#This Row],[Profit]]/data[[#This Row],[Penjualan]])*100%</f>
        <v>8.3750685691210233E-2</v>
      </c>
      <c r="K4923" s="3"/>
    </row>
    <row r="4924" spans="1:11" ht="15.75" customHeight="1" x14ac:dyDescent="0.3">
      <c r="A4924" s="9" t="s">
        <v>2511</v>
      </c>
      <c r="B4924" s="7" t="s">
        <v>16</v>
      </c>
      <c r="C4924" s="8" t="s">
        <v>17</v>
      </c>
      <c r="D4924" s="9" t="s">
        <v>28</v>
      </c>
      <c r="E4924" s="9" t="s">
        <v>13</v>
      </c>
      <c r="F4924" s="10">
        <v>95769518</v>
      </c>
      <c r="G4924" s="9">
        <v>5</v>
      </c>
      <c r="H4924" s="10">
        <v>21119143</v>
      </c>
      <c r="I4924" s="22">
        <f>(data[[#This Row],[Profit]]/data[[#This Row],[Penjualan]])*100%</f>
        <v>0.22052051050314361</v>
      </c>
      <c r="K4924" s="3"/>
    </row>
    <row r="4925" spans="1:11" ht="15.75" customHeight="1" x14ac:dyDescent="0.3">
      <c r="A4925" s="9" t="s">
        <v>2511</v>
      </c>
      <c r="B4925" s="7" t="s">
        <v>39</v>
      </c>
      <c r="C4925" s="8" t="s">
        <v>17</v>
      </c>
      <c r="D4925" s="9" t="s">
        <v>28</v>
      </c>
      <c r="E4925" s="9" t="s">
        <v>13</v>
      </c>
      <c r="F4925" s="10">
        <v>147461049</v>
      </c>
      <c r="G4925" s="9">
        <v>3</v>
      </c>
      <c r="H4925" s="10">
        <v>29458847</v>
      </c>
      <c r="I4925" s="22">
        <f>(data[[#This Row],[Profit]]/data[[#This Row],[Penjualan]])*100%</f>
        <v>0.19977375177902065</v>
      </c>
      <c r="K4925" s="3"/>
    </row>
    <row r="4926" spans="1:11" ht="15.75" customHeight="1" x14ac:dyDescent="0.3">
      <c r="A4926" s="9" t="s">
        <v>2511</v>
      </c>
      <c r="B4926" s="7" t="s">
        <v>39</v>
      </c>
      <c r="C4926" s="8" t="s">
        <v>17</v>
      </c>
      <c r="D4926" s="9" t="s">
        <v>28</v>
      </c>
      <c r="E4926" s="9" t="s">
        <v>13</v>
      </c>
      <c r="F4926" s="10">
        <v>94589157</v>
      </c>
      <c r="G4926" s="9">
        <v>4</v>
      </c>
      <c r="H4926" s="10">
        <v>28167794</v>
      </c>
      <c r="I4926" s="22">
        <f>(data[[#This Row],[Profit]]/data[[#This Row],[Penjualan]])*100%</f>
        <v>0.29779094024487396</v>
      </c>
      <c r="K4926" s="3"/>
    </row>
    <row r="4927" spans="1:11" ht="15.75" customHeight="1" x14ac:dyDescent="0.3">
      <c r="A4927" s="9" t="s">
        <v>2512</v>
      </c>
      <c r="B4927" s="7" t="s">
        <v>39</v>
      </c>
      <c r="C4927" s="8" t="s">
        <v>20</v>
      </c>
      <c r="D4927" s="9" t="s">
        <v>18</v>
      </c>
      <c r="E4927" s="9" t="s">
        <v>13</v>
      </c>
      <c r="F4927" s="10">
        <v>141511195</v>
      </c>
      <c r="G4927" s="9">
        <v>2</v>
      </c>
      <c r="H4927" s="10">
        <v>13879238</v>
      </c>
      <c r="I4927" s="22">
        <f>(data[[#This Row],[Profit]]/data[[#This Row],[Penjualan]])*100%</f>
        <v>9.807872797625658E-2</v>
      </c>
      <c r="K4927" s="3"/>
    </row>
    <row r="4928" spans="1:11" ht="15.75" customHeight="1" x14ac:dyDescent="0.3">
      <c r="A4928" s="9" t="s">
        <v>2513</v>
      </c>
      <c r="B4928" s="7" t="s">
        <v>16</v>
      </c>
      <c r="C4928" s="8" t="s">
        <v>20</v>
      </c>
      <c r="D4928" s="9" t="s">
        <v>28</v>
      </c>
      <c r="E4928" s="9" t="s">
        <v>25</v>
      </c>
      <c r="F4928" s="10">
        <v>116753653</v>
      </c>
      <c r="G4928" s="9">
        <v>1</v>
      </c>
      <c r="H4928" s="10">
        <v>34063237</v>
      </c>
      <c r="I4928" s="22">
        <f>(data[[#This Row],[Profit]]/data[[#This Row],[Penjualan]])*100%</f>
        <v>0.29175307259979266</v>
      </c>
      <c r="K4928" s="3"/>
    </row>
    <row r="4929" spans="1:11" ht="15.75" customHeight="1" x14ac:dyDescent="0.3">
      <c r="A4929" s="9" t="s">
        <v>2513</v>
      </c>
      <c r="B4929" s="7" t="s">
        <v>16</v>
      </c>
      <c r="C4929" s="8" t="s">
        <v>20</v>
      </c>
      <c r="D4929" s="9" t="s">
        <v>28</v>
      </c>
      <c r="E4929" s="9" t="s">
        <v>25</v>
      </c>
      <c r="F4929" s="10">
        <v>207375554</v>
      </c>
      <c r="G4929" s="9">
        <v>5</v>
      </c>
      <c r="H4929" s="10">
        <v>13604697</v>
      </c>
      <c r="I4929" s="22">
        <f>(data[[#This Row],[Profit]]/data[[#This Row],[Penjualan]])*100%</f>
        <v>6.5604150236531739E-2</v>
      </c>
      <c r="K4929" s="3"/>
    </row>
    <row r="4930" spans="1:11" ht="15.75" customHeight="1" x14ac:dyDescent="0.3">
      <c r="A4930" s="9" t="s">
        <v>2514</v>
      </c>
      <c r="B4930" s="7" t="s">
        <v>39</v>
      </c>
      <c r="C4930" s="8" t="s">
        <v>21</v>
      </c>
      <c r="D4930" s="9" t="s">
        <v>18</v>
      </c>
      <c r="E4930" s="9" t="s">
        <v>30</v>
      </c>
      <c r="F4930" s="10">
        <v>93314516</v>
      </c>
      <c r="G4930" s="9">
        <v>2</v>
      </c>
      <c r="H4930" s="10">
        <v>10617305</v>
      </c>
      <c r="I4930" s="22">
        <f>(data[[#This Row],[Profit]]/data[[#This Row],[Penjualan]])*100%</f>
        <v>0.11377977891456888</v>
      </c>
      <c r="K4930" s="3"/>
    </row>
    <row r="4931" spans="1:11" ht="15.75" customHeight="1" x14ac:dyDescent="0.3">
      <c r="A4931" s="9" t="s">
        <v>2515</v>
      </c>
      <c r="B4931" s="7" t="s">
        <v>16</v>
      </c>
      <c r="C4931" s="8" t="s">
        <v>20</v>
      </c>
      <c r="D4931" s="9" t="s">
        <v>28</v>
      </c>
      <c r="E4931" s="9" t="s">
        <v>26</v>
      </c>
      <c r="F4931" s="10">
        <v>101579499</v>
      </c>
      <c r="G4931" s="9">
        <v>1</v>
      </c>
      <c r="H4931" s="10">
        <v>34023579</v>
      </c>
      <c r="I4931" s="22">
        <f>(data[[#This Row],[Profit]]/data[[#This Row],[Penjualan]])*100%</f>
        <v>0.33494533183314873</v>
      </c>
      <c r="K4931" s="3"/>
    </row>
    <row r="4932" spans="1:11" ht="15.75" customHeight="1" x14ac:dyDescent="0.3">
      <c r="A4932" s="9" t="s">
        <v>2515</v>
      </c>
      <c r="B4932" s="7" t="s">
        <v>14</v>
      </c>
      <c r="C4932" s="8" t="s">
        <v>20</v>
      </c>
      <c r="D4932" s="9" t="s">
        <v>28</v>
      </c>
      <c r="E4932" s="9" t="s">
        <v>26</v>
      </c>
      <c r="F4932" s="10">
        <v>177153091</v>
      </c>
      <c r="G4932" s="9">
        <v>4</v>
      </c>
      <c r="H4932" s="10">
        <v>29418426</v>
      </c>
      <c r="I4932" s="22">
        <f>(data[[#This Row],[Profit]]/data[[#This Row],[Penjualan]])*100%</f>
        <v>0.16606216597146475</v>
      </c>
      <c r="K4932" s="3"/>
    </row>
    <row r="4933" spans="1:11" ht="15.75" customHeight="1" x14ac:dyDescent="0.3">
      <c r="A4933" s="9" t="s">
        <v>2516</v>
      </c>
      <c r="B4933" s="7" t="s">
        <v>14</v>
      </c>
      <c r="C4933" s="8" t="s">
        <v>17</v>
      </c>
      <c r="D4933" s="9" t="s">
        <v>12</v>
      </c>
      <c r="E4933" s="9" t="s">
        <v>30</v>
      </c>
      <c r="F4933" s="10">
        <v>201601555</v>
      </c>
      <c r="G4933" s="9">
        <v>1</v>
      </c>
      <c r="H4933" s="10">
        <v>34591854</v>
      </c>
      <c r="I4933" s="22">
        <f>(data[[#This Row],[Profit]]/data[[#This Row],[Penjualan]])*100%</f>
        <v>0.17158525389350296</v>
      </c>
      <c r="K4933" s="3"/>
    </row>
    <row r="4934" spans="1:11" ht="15.75" customHeight="1" x14ac:dyDescent="0.3">
      <c r="A4934" s="9" t="s">
        <v>2517</v>
      </c>
      <c r="B4934" s="7" t="s">
        <v>39</v>
      </c>
      <c r="C4934" s="8" t="s">
        <v>20</v>
      </c>
      <c r="D4934" s="9" t="s">
        <v>18</v>
      </c>
      <c r="E4934" s="9" t="s">
        <v>13</v>
      </c>
      <c r="F4934" s="10">
        <v>156931585</v>
      </c>
      <c r="G4934" s="9">
        <v>4</v>
      </c>
      <c r="H4934" s="10">
        <v>17191053</v>
      </c>
      <c r="I4934" s="22">
        <f>(data[[#This Row],[Profit]]/data[[#This Row],[Penjualan]])*100%</f>
        <v>0.10954488862136963</v>
      </c>
      <c r="K4934" s="3"/>
    </row>
    <row r="4935" spans="1:11" ht="15.75" customHeight="1" x14ac:dyDescent="0.3">
      <c r="A4935" s="9" t="s">
        <v>2518</v>
      </c>
      <c r="B4935" s="7" t="s">
        <v>39</v>
      </c>
      <c r="C4935" s="8" t="s">
        <v>20</v>
      </c>
      <c r="D4935" s="9" t="s">
        <v>12</v>
      </c>
      <c r="E4935" s="9" t="s">
        <v>30</v>
      </c>
      <c r="F4935" s="10">
        <v>137421148</v>
      </c>
      <c r="G4935" s="9">
        <v>2</v>
      </c>
      <c r="H4935" s="10">
        <v>32325835</v>
      </c>
      <c r="I4935" s="22">
        <f>(data[[#This Row],[Profit]]/data[[#This Row],[Penjualan]])*100%</f>
        <v>0.2352318800305758</v>
      </c>
      <c r="K4935" s="3"/>
    </row>
    <row r="4936" spans="1:11" ht="15.75" customHeight="1" x14ac:dyDescent="0.3">
      <c r="A4936" s="9" t="s">
        <v>2518</v>
      </c>
      <c r="B4936" s="7" t="s">
        <v>16</v>
      </c>
      <c r="C4936" s="8" t="s">
        <v>20</v>
      </c>
      <c r="D4936" s="9" t="s">
        <v>12</v>
      </c>
      <c r="E4936" s="9" t="s">
        <v>30</v>
      </c>
      <c r="F4936" s="10">
        <v>163839471</v>
      </c>
      <c r="G4936" s="9">
        <v>1</v>
      </c>
      <c r="H4936" s="10">
        <v>19631196</v>
      </c>
      <c r="I4936" s="22">
        <f>(data[[#This Row],[Profit]]/data[[#This Row],[Penjualan]])*100%</f>
        <v>0.1198196983924588</v>
      </c>
      <c r="K4936" s="3"/>
    </row>
    <row r="4937" spans="1:11" ht="15.75" customHeight="1" x14ac:dyDescent="0.3">
      <c r="A4937" s="9" t="s">
        <v>2519</v>
      </c>
      <c r="B4937" s="7" t="s">
        <v>10</v>
      </c>
      <c r="C4937" s="8" t="s">
        <v>11</v>
      </c>
      <c r="D4937" s="9" t="s">
        <v>12</v>
      </c>
      <c r="E4937" s="9" t="s">
        <v>25</v>
      </c>
      <c r="F4937" s="10">
        <v>95857932</v>
      </c>
      <c r="G4937" s="9">
        <v>3</v>
      </c>
      <c r="H4937" s="10">
        <v>11844422</v>
      </c>
      <c r="I4937" s="22">
        <f>(data[[#This Row],[Profit]]/data[[#This Row],[Penjualan]])*100%</f>
        <v>0.123562252521784</v>
      </c>
      <c r="K4937" s="3"/>
    </row>
    <row r="4938" spans="1:11" ht="15.75" customHeight="1" x14ac:dyDescent="0.3">
      <c r="A4938" s="9" t="s">
        <v>2519</v>
      </c>
      <c r="B4938" s="7" t="s">
        <v>10</v>
      </c>
      <c r="C4938" s="8" t="s">
        <v>11</v>
      </c>
      <c r="D4938" s="9" t="s">
        <v>12</v>
      </c>
      <c r="E4938" s="9" t="s">
        <v>25</v>
      </c>
      <c r="F4938" s="10">
        <v>162188619</v>
      </c>
      <c r="G4938" s="9">
        <v>3</v>
      </c>
      <c r="H4938" s="10">
        <v>21695692</v>
      </c>
      <c r="I4938" s="22">
        <f>(data[[#This Row],[Profit]]/data[[#This Row],[Penjualan]])*100%</f>
        <v>0.13376827630550328</v>
      </c>
      <c r="K4938" s="3"/>
    </row>
    <row r="4939" spans="1:11" ht="15.75" customHeight="1" x14ac:dyDescent="0.3">
      <c r="A4939" s="9" t="s">
        <v>2520</v>
      </c>
      <c r="B4939" s="7" t="s">
        <v>14</v>
      </c>
      <c r="C4939" s="8" t="s">
        <v>20</v>
      </c>
      <c r="D4939" s="9" t="s">
        <v>28</v>
      </c>
      <c r="E4939" s="9" t="s">
        <v>25</v>
      </c>
      <c r="F4939" s="10">
        <v>182635312</v>
      </c>
      <c r="G4939" s="9">
        <v>4</v>
      </c>
      <c r="H4939" s="10">
        <v>23537409</v>
      </c>
      <c r="I4939" s="22">
        <f>(data[[#This Row],[Profit]]/data[[#This Row],[Penjualan]])*100%</f>
        <v>0.12887655044496543</v>
      </c>
      <c r="K4939" s="3"/>
    </row>
    <row r="4940" spans="1:11" ht="15.75" customHeight="1" x14ac:dyDescent="0.3">
      <c r="A4940" s="9" t="s">
        <v>2521</v>
      </c>
      <c r="B4940" s="7" t="s">
        <v>14</v>
      </c>
      <c r="C4940" s="8" t="s">
        <v>20</v>
      </c>
      <c r="D4940" s="9" t="s">
        <v>12</v>
      </c>
      <c r="E4940" s="9" t="s">
        <v>30</v>
      </c>
      <c r="F4940" s="10">
        <v>91435191</v>
      </c>
      <c r="G4940" s="9">
        <v>5</v>
      </c>
      <c r="H4940" s="10">
        <v>12646044</v>
      </c>
      <c r="I4940" s="22">
        <f>(data[[#This Row],[Profit]]/data[[#This Row],[Penjualan]])*100%</f>
        <v>0.13830609267278723</v>
      </c>
      <c r="K4940" s="3"/>
    </row>
    <row r="4941" spans="1:11" ht="15.75" customHeight="1" x14ac:dyDescent="0.3">
      <c r="A4941" s="9" t="s">
        <v>2522</v>
      </c>
      <c r="B4941" s="7" t="s">
        <v>16</v>
      </c>
      <c r="C4941" s="8" t="s">
        <v>20</v>
      </c>
      <c r="D4941" s="9" t="s">
        <v>28</v>
      </c>
      <c r="E4941" s="9" t="s">
        <v>13</v>
      </c>
      <c r="F4941" s="10">
        <v>139027328</v>
      </c>
      <c r="G4941" s="9">
        <v>1</v>
      </c>
      <c r="H4941" s="10">
        <v>15866462</v>
      </c>
      <c r="I4941" s="22">
        <f>(data[[#This Row],[Profit]]/data[[#This Row],[Penjualan]])*100%</f>
        <v>0.11412477121044864</v>
      </c>
      <c r="K4941" s="3"/>
    </row>
    <row r="4942" spans="1:11" ht="15.75" customHeight="1" x14ac:dyDescent="0.3">
      <c r="A4942" s="9" t="s">
        <v>2522</v>
      </c>
      <c r="B4942" s="7" t="s">
        <v>16</v>
      </c>
      <c r="C4942" s="8" t="s">
        <v>20</v>
      </c>
      <c r="D4942" s="9" t="s">
        <v>28</v>
      </c>
      <c r="E4942" s="9" t="s">
        <v>13</v>
      </c>
      <c r="F4942" s="10">
        <v>169543390</v>
      </c>
      <c r="G4942" s="9">
        <v>3</v>
      </c>
      <c r="H4942" s="10">
        <v>26963799</v>
      </c>
      <c r="I4942" s="22">
        <f>(data[[#This Row],[Profit]]/data[[#This Row],[Penjualan]])*100%</f>
        <v>0.15903774838995494</v>
      </c>
      <c r="K4942" s="3"/>
    </row>
    <row r="4943" spans="1:11" ht="15.75" customHeight="1" x14ac:dyDescent="0.3">
      <c r="A4943" s="9" t="s">
        <v>2522</v>
      </c>
      <c r="B4943" s="7" t="s">
        <v>16</v>
      </c>
      <c r="C4943" s="8" t="s">
        <v>20</v>
      </c>
      <c r="D4943" s="9" t="s">
        <v>28</v>
      </c>
      <c r="E4943" s="9" t="s">
        <v>13</v>
      </c>
      <c r="F4943" s="10">
        <v>217064711</v>
      </c>
      <c r="G4943" s="9">
        <v>2</v>
      </c>
      <c r="H4943" s="10">
        <v>15645751</v>
      </c>
      <c r="I4943" s="22">
        <f>(data[[#This Row],[Profit]]/data[[#This Row],[Penjualan]])*100%</f>
        <v>7.2078740611135075E-2</v>
      </c>
      <c r="K4943" s="3"/>
    </row>
    <row r="4944" spans="1:11" ht="15.75" customHeight="1" x14ac:dyDescent="0.3">
      <c r="A4944" s="9" t="s">
        <v>2522</v>
      </c>
      <c r="B4944" s="7" t="s">
        <v>39</v>
      </c>
      <c r="C4944" s="8" t="s">
        <v>20</v>
      </c>
      <c r="D4944" s="9" t="s">
        <v>28</v>
      </c>
      <c r="E4944" s="9" t="s">
        <v>13</v>
      </c>
      <c r="F4944" s="10">
        <v>189056174</v>
      </c>
      <c r="G4944" s="9">
        <v>3</v>
      </c>
      <c r="H4944" s="10">
        <v>14136917</v>
      </c>
      <c r="I4944" s="22">
        <f>(data[[#This Row],[Profit]]/data[[#This Row],[Penjualan]])*100%</f>
        <v>7.4776277869666397E-2</v>
      </c>
      <c r="K4944" s="3"/>
    </row>
    <row r="4945" spans="1:11" ht="15.75" customHeight="1" x14ac:dyDescent="0.3">
      <c r="A4945" s="9" t="s">
        <v>2522</v>
      </c>
      <c r="B4945" s="7" t="s">
        <v>39</v>
      </c>
      <c r="C4945" s="8" t="s">
        <v>20</v>
      </c>
      <c r="D4945" s="9" t="s">
        <v>28</v>
      </c>
      <c r="E4945" s="9" t="s">
        <v>13</v>
      </c>
      <c r="F4945" s="10">
        <v>158046296</v>
      </c>
      <c r="G4945" s="9">
        <v>3</v>
      </c>
      <c r="H4945" s="10">
        <v>22099756</v>
      </c>
      <c r="I4945" s="22">
        <f>(data[[#This Row],[Profit]]/data[[#This Row],[Penjualan]])*100%</f>
        <v>0.13983090119366037</v>
      </c>
      <c r="K4945" s="3"/>
    </row>
    <row r="4946" spans="1:11" ht="15.75" customHeight="1" x14ac:dyDescent="0.3">
      <c r="A4946" s="9" t="s">
        <v>2523</v>
      </c>
      <c r="B4946" s="7" t="s">
        <v>39</v>
      </c>
      <c r="C4946" s="8" t="s">
        <v>20</v>
      </c>
      <c r="D4946" s="9" t="s">
        <v>18</v>
      </c>
      <c r="E4946" s="9" t="s">
        <v>25</v>
      </c>
      <c r="F4946" s="10">
        <v>245994221</v>
      </c>
      <c r="G4946" s="9">
        <v>3</v>
      </c>
      <c r="H4946" s="10">
        <v>25963625</v>
      </c>
      <c r="I4946" s="22">
        <f>(data[[#This Row],[Profit]]/data[[#This Row],[Penjualan]])*100%</f>
        <v>0.10554567052207296</v>
      </c>
      <c r="K4946" s="3"/>
    </row>
    <row r="4947" spans="1:11" ht="15.75" customHeight="1" x14ac:dyDescent="0.3">
      <c r="A4947" s="9" t="s">
        <v>2524</v>
      </c>
      <c r="B4947" s="7" t="s">
        <v>39</v>
      </c>
      <c r="C4947" s="8" t="s">
        <v>21</v>
      </c>
      <c r="D4947" s="9" t="s">
        <v>28</v>
      </c>
      <c r="E4947" s="9" t="s">
        <v>13</v>
      </c>
      <c r="F4947" s="10">
        <v>204733476</v>
      </c>
      <c r="G4947" s="9">
        <v>5</v>
      </c>
      <c r="H4947" s="10">
        <v>20452887</v>
      </c>
      <c r="I4947" s="22">
        <f>(data[[#This Row],[Profit]]/data[[#This Row],[Penjualan]])*100%</f>
        <v>9.9900062264365597E-2</v>
      </c>
      <c r="K4947" s="3"/>
    </row>
    <row r="4948" spans="1:11" ht="15.75" customHeight="1" x14ac:dyDescent="0.3">
      <c r="A4948" s="9" t="s">
        <v>2524</v>
      </c>
      <c r="B4948" s="7" t="s">
        <v>39</v>
      </c>
      <c r="C4948" s="8" t="s">
        <v>21</v>
      </c>
      <c r="D4948" s="9" t="s">
        <v>28</v>
      </c>
      <c r="E4948" s="9" t="s">
        <v>13</v>
      </c>
      <c r="F4948" s="10">
        <v>199432622</v>
      </c>
      <c r="G4948" s="9">
        <v>4</v>
      </c>
      <c r="H4948" s="10">
        <v>29902936</v>
      </c>
      <c r="I4948" s="22">
        <f>(data[[#This Row],[Profit]]/data[[#This Row],[Penjualan]])*100%</f>
        <v>0.14994004340974867</v>
      </c>
      <c r="K4948" s="3"/>
    </row>
    <row r="4949" spans="1:11" ht="15.75" customHeight="1" x14ac:dyDescent="0.3">
      <c r="A4949" s="9" t="s">
        <v>2524</v>
      </c>
      <c r="B4949" s="7" t="s">
        <v>39</v>
      </c>
      <c r="C4949" s="8" t="s">
        <v>21</v>
      </c>
      <c r="D4949" s="9" t="s">
        <v>28</v>
      </c>
      <c r="E4949" s="9" t="s">
        <v>13</v>
      </c>
      <c r="F4949" s="10">
        <v>233414093</v>
      </c>
      <c r="G4949" s="9">
        <v>4</v>
      </c>
      <c r="H4949" s="10">
        <v>24610956</v>
      </c>
      <c r="I4949" s="22">
        <f>(data[[#This Row],[Profit]]/data[[#This Row],[Penjualan]])*100%</f>
        <v>0.10543903190969707</v>
      </c>
      <c r="K4949" s="3"/>
    </row>
    <row r="4950" spans="1:11" ht="15.75" customHeight="1" x14ac:dyDescent="0.3">
      <c r="A4950" s="9" t="s">
        <v>2525</v>
      </c>
      <c r="B4950" s="7" t="s">
        <v>39</v>
      </c>
      <c r="C4950" s="8" t="s">
        <v>17</v>
      </c>
      <c r="D4950" s="9" t="s">
        <v>28</v>
      </c>
      <c r="E4950" s="9" t="s">
        <v>30</v>
      </c>
      <c r="F4950" s="10">
        <v>193952452</v>
      </c>
      <c r="G4950" s="9">
        <v>1</v>
      </c>
      <c r="H4950" s="10">
        <v>31534628</v>
      </c>
      <c r="I4950" s="22">
        <f>(data[[#This Row],[Profit]]/data[[#This Row],[Penjualan]])*100%</f>
        <v>0.16258947837380266</v>
      </c>
      <c r="K4950" s="3"/>
    </row>
    <row r="4951" spans="1:11" ht="15.75" customHeight="1" x14ac:dyDescent="0.3">
      <c r="A4951" s="9" t="s">
        <v>2525</v>
      </c>
      <c r="B4951" s="7" t="s">
        <v>39</v>
      </c>
      <c r="C4951" s="8" t="s">
        <v>17</v>
      </c>
      <c r="D4951" s="9" t="s">
        <v>28</v>
      </c>
      <c r="E4951" s="9" t="s">
        <v>30</v>
      </c>
      <c r="F4951" s="10">
        <v>119614653</v>
      </c>
      <c r="G4951" s="9">
        <v>5</v>
      </c>
      <c r="H4951" s="10">
        <v>29191637</v>
      </c>
      <c r="I4951" s="22">
        <f>(data[[#This Row],[Profit]]/data[[#This Row],[Penjualan]])*100%</f>
        <v>0.24404733256217362</v>
      </c>
      <c r="K4951" s="3"/>
    </row>
    <row r="4952" spans="1:11" ht="15.75" customHeight="1" x14ac:dyDescent="0.3">
      <c r="A4952" s="9" t="s">
        <v>2526</v>
      </c>
      <c r="B4952" s="7" t="s">
        <v>39</v>
      </c>
      <c r="C4952" s="8" t="s">
        <v>20</v>
      </c>
      <c r="D4952" s="9" t="s">
        <v>28</v>
      </c>
      <c r="E4952" s="9" t="s">
        <v>26</v>
      </c>
      <c r="F4952" s="10">
        <v>227468996</v>
      </c>
      <c r="G4952" s="9">
        <v>2</v>
      </c>
      <c r="H4952" s="10">
        <v>10385149</v>
      </c>
      <c r="I4952" s="22">
        <f>(data[[#This Row],[Profit]]/data[[#This Row],[Penjualan]])*100%</f>
        <v>4.5655228548157831E-2</v>
      </c>
      <c r="K4952" s="3"/>
    </row>
    <row r="4953" spans="1:11" ht="15.75" customHeight="1" x14ac:dyDescent="0.3">
      <c r="A4953" s="9" t="s">
        <v>2527</v>
      </c>
      <c r="B4953" s="7" t="s">
        <v>39</v>
      </c>
      <c r="C4953" s="8" t="s">
        <v>20</v>
      </c>
      <c r="D4953" s="9" t="s">
        <v>12</v>
      </c>
      <c r="E4953" s="9" t="s">
        <v>26</v>
      </c>
      <c r="F4953" s="10">
        <v>246707304</v>
      </c>
      <c r="G4953" s="9">
        <v>4</v>
      </c>
      <c r="H4953" s="10">
        <v>21705002</v>
      </c>
      <c r="I4953" s="22">
        <f>(data[[#This Row],[Profit]]/data[[#This Row],[Penjualan]])*100%</f>
        <v>8.7978757207772013E-2</v>
      </c>
      <c r="K4953" s="3"/>
    </row>
    <row r="4954" spans="1:11" ht="15.75" customHeight="1" x14ac:dyDescent="0.3">
      <c r="A4954" s="9" t="s">
        <v>2528</v>
      </c>
      <c r="B4954" s="7" t="s">
        <v>39</v>
      </c>
      <c r="C4954" s="8" t="s">
        <v>11</v>
      </c>
      <c r="D4954" s="9" t="s">
        <v>18</v>
      </c>
      <c r="E4954" s="9" t="s">
        <v>26</v>
      </c>
      <c r="F4954" s="10">
        <v>147825499</v>
      </c>
      <c r="G4954" s="9">
        <v>3</v>
      </c>
      <c r="H4954" s="10">
        <v>21636767</v>
      </c>
      <c r="I4954" s="22">
        <f>(data[[#This Row],[Profit]]/data[[#This Row],[Penjualan]])*100%</f>
        <v>0.14636694715300774</v>
      </c>
      <c r="K4954" s="3"/>
    </row>
    <row r="4955" spans="1:11" ht="15.75" customHeight="1" x14ac:dyDescent="0.3">
      <c r="A4955" s="9" t="s">
        <v>2528</v>
      </c>
      <c r="B4955" s="7" t="s">
        <v>14</v>
      </c>
      <c r="C4955" s="8" t="s">
        <v>11</v>
      </c>
      <c r="D4955" s="9" t="s">
        <v>18</v>
      </c>
      <c r="E4955" s="9" t="s">
        <v>26</v>
      </c>
      <c r="F4955" s="10">
        <v>105346066</v>
      </c>
      <c r="G4955" s="9">
        <v>3</v>
      </c>
      <c r="H4955" s="10">
        <v>16867007</v>
      </c>
      <c r="I4955" s="22">
        <f>(data[[#This Row],[Profit]]/data[[#This Row],[Penjualan]])*100%</f>
        <v>0.16011045917936792</v>
      </c>
      <c r="K4955" s="3"/>
    </row>
    <row r="4956" spans="1:11" ht="15.75" customHeight="1" x14ac:dyDescent="0.3">
      <c r="A4956" s="9" t="s">
        <v>2529</v>
      </c>
      <c r="B4956" s="7" t="s">
        <v>16</v>
      </c>
      <c r="C4956" s="8" t="s">
        <v>20</v>
      </c>
      <c r="D4956" s="9" t="s">
        <v>12</v>
      </c>
      <c r="E4956" s="9" t="s">
        <v>30</v>
      </c>
      <c r="F4956" s="10">
        <v>218828223</v>
      </c>
      <c r="G4956" s="9">
        <v>4</v>
      </c>
      <c r="H4956" s="10">
        <v>22655482</v>
      </c>
      <c r="I4956" s="22">
        <f>(data[[#This Row],[Profit]]/data[[#This Row],[Penjualan]])*100%</f>
        <v>0.10353089601243985</v>
      </c>
      <c r="K4956" s="3"/>
    </row>
    <row r="4957" spans="1:11" ht="15.75" customHeight="1" x14ac:dyDescent="0.3">
      <c r="A4957" s="9" t="s">
        <v>2529</v>
      </c>
      <c r="B4957" s="7" t="s">
        <v>14</v>
      </c>
      <c r="C4957" s="8" t="s">
        <v>20</v>
      </c>
      <c r="D4957" s="9" t="s">
        <v>12</v>
      </c>
      <c r="E4957" s="9" t="s">
        <v>30</v>
      </c>
      <c r="F4957" s="10">
        <v>237793134</v>
      </c>
      <c r="G4957" s="9">
        <v>3</v>
      </c>
      <c r="H4957" s="10">
        <v>29669697</v>
      </c>
      <c r="I4957" s="22">
        <f>(data[[#This Row],[Profit]]/data[[#This Row],[Penjualan]])*100%</f>
        <v>0.12477104153898741</v>
      </c>
      <c r="K4957" s="3"/>
    </row>
    <row r="4958" spans="1:11" ht="15.75" customHeight="1" x14ac:dyDescent="0.3">
      <c r="A4958" s="9" t="s">
        <v>2530</v>
      </c>
      <c r="B4958" s="7" t="s">
        <v>14</v>
      </c>
      <c r="C4958" s="8" t="s">
        <v>21</v>
      </c>
      <c r="D4958" s="9" t="s">
        <v>28</v>
      </c>
      <c r="E4958" s="9" t="s">
        <v>13</v>
      </c>
      <c r="F4958" s="10">
        <v>157744015</v>
      </c>
      <c r="G4958" s="9">
        <v>2</v>
      </c>
      <c r="H4958" s="10">
        <v>19039122</v>
      </c>
      <c r="I4958" s="22">
        <f>(data[[#This Row],[Profit]]/data[[#This Row],[Penjualan]])*100%</f>
        <v>0.120696319286662</v>
      </c>
      <c r="K4958" s="3"/>
    </row>
    <row r="4959" spans="1:11" ht="15.75" customHeight="1" x14ac:dyDescent="0.3">
      <c r="A4959" s="9" t="s">
        <v>2531</v>
      </c>
      <c r="B4959" s="7" t="s">
        <v>10</v>
      </c>
      <c r="C4959" s="8" t="s">
        <v>17</v>
      </c>
      <c r="D4959" s="9" t="s">
        <v>28</v>
      </c>
      <c r="E4959" s="9" t="s">
        <v>13</v>
      </c>
      <c r="F4959" s="10">
        <v>149088162</v>
      </c>
      <c r="G4959" s="9">
        <v>1</v>
      </c>
      <c r="H4959" s="10">
        <v>12888804</v>
      </c>
      <c r="I4959" s="22">
        <f>(data[[#This Row],[Profit]]/data[[#This Row],[Penjualan]])*100%</f>
        <v>8.6450888032277171E-2</v>
      </c>
      <c r="K4959" s="3"/>
    </row>
    <row r="4960" spans="1:11" ht="15.75" customHeight="1" x14ac:dyDescent="0.3">
      <c r="A4960" s="9" t="s">
        <v>2532</v>
      </c>
      <c r="B4960" s="7" t="s">
        <v>16</v>
      </c>
      <c r="C4960" s="8" t="s">
        <v>20</v>
      </c>
      <c r="D4960" s="9" t="s">
        <v>28</v>
      </c>
      <c r="E4960" s="9" t="s">
        <v>25</v>
      </c>
      <c r="F4960" s="10">
        <v>122716531</v>
      </c>
      <c r="G4960" s="9">
        <v>4</v>
      </c>
      <c r="H4960" s="10">
        <v>21347219</v>
      </c>
      <c r="I4960" s="22">
        <f>(data[[#This Row],[Profit]]/data[[#This Row],[Penjualan]])*100%</f>
        <v>0.17395552845280479</v>
      </c>
      <c r="K4960" s="3"/>
    </row>
    <row r="4961" spans="1:11" ht="15.75" customHeight="1" x14ac:dyDescent="0.3">
      <c r="A4961" s="9" t="s">
        <v>2533</v>
      </c>
      <c r="B4961" s="7" t="s">
        <v>10</v>
      </c>
      <c r="C4961" s="8" t="s">
        <v>20</v>
      </c>
      <c r="D4961" s="9" t="s">
        <v>28</v>
      </c>
      <c r="E4961" s="9" t="s">
        <v>30</v>
      </c>
      <c r="F4961" s="10">
        <v>164172418</v>
      </c>
      <c r="G4961" s="9">
        <v>3</v>
      </c>
      <c r="H4961" s="10">
        <v>21443314</v>
      </c>
      <c r="I4961" s="22">
        <f>(data[[#This Row],[Profit]]/data[[#This Row],[Penjualan]])*100%</f>
        <v>0.13061459568683456</v>
      </c>
      <c r="K4961" s="3"/>
    </row>
    <row r="4962" spans="1:11" ht="15.75" customHeight="1" x14ac:dyDescent="0.3">
      <c r="A4962" s="9" t="s">
        <v>2534</v>
      </c>
      <c r="B4962" s="7" t="s">
        <v>14</v>
      </c>
      <c r="C4962" s="8" t="s">
        <v>20</v>
      </c>
      <c r="D4962" s="9" t="s">
        <v>28</v>
      </c>
      <c r="E4962" s="9" t="s">
        <v>30</v>
      </c>
      <c r="F4962" s="10">
        <v>158820726</v>
      </c>
      <c r="G4962" s="9">
        <v>1</v>
      </c>
      <c r="H4962" s="10">
        <v>20995868</v>
      </c>
      <c r="I4962" s="22">
        <f>(data[[#This Row],[Profit]]/data[[#This Row],[Penjualan]])*100%</f>
        <v>0.13219853937703319</v>
      </c>
      <c r="K4962" s="3"/>
    </row>
    <row r="4963" spans="1:11" ht="15.75" customHeight="1" x14ac:dyDescent="0.3">
      <c r="A4963" s="9" t="s">
        <v>2535</v>
      </c>
      <c r="B4963" s="7" t="s">
        <v>14</v>
      </c>
      <c r="C4963" s="8" t="s">
        <v>20</v>
      </c>
      <c r="D4963" s="9" t="s">
        <v>28</v>
      </c>
      <c r="E4963" s="9" t="s">
        <v>30</v>
      </c>
      <c r="F4963" s="10">
        <v>164905367</v>
      </c>
      <c r="G4963" s="9">
        <v>2</v>
      </c>
      <c r="H4963" s="10">
        <v>31942137</v>
      </c>
      <c r="I4963" s="22">
        <f>(data[[#This Row],[Profit]]/data[[#This Row],[Penjualan]])*100%</f>
        <v>0.19369980238423654</v>
      </c>
      <c r="K4963" s="3"/>
    </row>
    <row r="4964" spans="1:11" ht="15.75" customHeight="1" x14ac:dyDescent="0.3">
      <c r="A4964" s="9" t="s">
        <v>2535</v>
      </c>
      <c r="B4964" s="7" t="s">
        <v>16</v>
      </c>
      <c r="C4964" s="8" t="s">
        <v>20</v>
      </c>
      <c r="D4964" s="9" t="s">
        <v>28</v>
      </c>
      <c r="E4964" s="9" t="s">
        <v>30</v>
      </c>
      <c r="F4964" s="10">
        <v>228072306</v>
      </c>
      <c r="G4964" s="9">
        <v>3</v>
      </c>
      <c r="H4964" s="10">
        <v>28702474</v>
      </c>
      <c r="I4964" s="22">
        <f>(data[[#This Row],[Profit]]/data[[#This Row],[Penjualan]])*100%</f>
        <v>0.12584813344238296</v>
      </c>
      <c r="K4964" s="3"/>
    </row>
    <row r="4965" spans="1:11" ht="15.75" customHeight="1" x14ac:dyDescent="0.3">
      <c r="A4965" s="9" t="s">
        <v>2535</v>
      </c>
      <c r="B4965" s="7" t="s">
        <v>10</v>
      </c>
      <c r="C4965" s="8" t="s">
        <v>20</v>
      </c>
      <c r="D4965" s="9" t="s">
        <v>28</v>
      </c>
      <c r="E4965" s="9" t="s">
        <v>30</v>
      </c>
      <c r="F4965" s="10">
        <v>217245246</v>
      </c>
      <c r="G4965" s="9">
        <v>1</v>
      </c>
      <c r="H4965" s="10">
        <v>14230250</v>
      </c>
      <c r="I4965" s="22">
        <f>(data[[#This Row],[Profit]]/data[[#This Row],[Penjualan]])*100%</f>
        <v>6.5503159502970199E-2</v>
      </c>
      <c r="K4965" s="3"/>
    </row>
    <row r="4966" spans="1:11" ht="15.75" customHeight="1" x14ac:dyDescent="0.3">
      <c r="A4966" s="9" t="s">
        <v>2536</v>
      </c>
      <c r="B4966" s="7" t="s">
        <v>10</v>
      </c>
      <c r="C4966" s="8" t="s">
        <v>20</v>
      </c>
      <c r="D4966" s="9" t="s">
        <v>12</v>
      </c>
      <c r="E4966" s="9" t="s">
        <v>26</v>
      </c>
      <c r="F4966" s="10">
        <v>162742293</v>
      </c>
      <c r="G4966" s="9">
        <v>4</v>
      </c>
      <c r="H4966" s="10">
        <v>22951420</v>
      </c>
      <c r="I4966" s="22">
        <f>(data[[#This Row],[Profit]]/data[[#This Row],[Penjualan]])*100%</f>
        <v>0.14102922833955644</v>
      </c>
      <c r="K4966" s="3"/>
    </row>
    <row r="4967" spans="1:11" ht="15.75" customHeight="1" x14ac:dyDescent="0.3">
      <c r="A4967" s="9" t="s">
        <v>2536</v>
      </c>
      <c r="B4967" s="7" t="s">
        <v>10</v>
      </c>
      <c r="C4967" s="8" t="s">
        <v>20</v>
      </c>
      <c r="D4967" s="9" t="s">
        <v>12</v>
      </c>
      <c r="E4967" s="9" t="s">
        <v>26</v>
      </c>
      <c r="F4967" s="10">
        <v>178660220</v>
      </c>
      <c r="G4967" s="9">
        <v>2</v>
      </c>
      <c r="H4967" s="10">
        <v>22209358</v>
      </c>
      <c r="I4967" s="22">
        <f>(data[[#This Row],[Profit]]/data[[#This Row],[Penjualan]])*100%</f>
        <v>0.12431059359492561</v>
      </c>
      <c r="K4967" s="3"/>
    </row>
    <row r="4968" spans="1:11" ht="15.75" customHeight="1" x14ac:dyDescent="0.3">
      <c r="A4968" s="9" t="s">
        <v>2536</v>
      </c>
      <c r="B4968" s="7" t="s">
        <v>14</v>
      </c>
      <c r="C4968" s="8" t="s">
        <v>20</v>
      </c>
      <c r="D4968" s="9" t="s">
        <v>12</v>
      </c>
      <c r="E4968" s="9" t="s">
        <v>26</v>
      </c>
      <c r="F4968" s="10">
        <v>108226950</v>
      </c>
      <c r="G4968" s="9">
        <v>5</v>
      </c>
      <c r="H4968" s="10">
        <v>33313013</v>
      </c>
      <c r="I4968" s="22">
        <f>(data[[#This Row],[Profit]]/data[[#This Row],[Penjualan]])*100%</f>
        <v>0.30780700186044235</v>
      </c>
      <c r="K4968" s="3"/>
    </row>
    <row r="4969" spans="1:11" ht="15.75" customHeight="1" x14ac:dyDescent="0.3">
      <c r="A4969" s="9" t="s">
        <v>2536</v>
      </c>
      <c r="B4969" s="7" t="s">
        <v>14</v>
      </c>
      <c r="C4969" s="8" t="s">
        <v>20</v>
      </c>
      <c r="D4969" s="9" t="s">
        <v>12</v>
      </c>
      <c r="E4969" s="9" t="s">
        <v>26</v>
      </c>
      <c r="F4969" s="10">
        <v>117247169</v>
      </c>
      <c r="G4969" s="9">
        <v>1</v>
      </c>
      <c r="H4969" s="10">
        <v>27631142</v>
      </c>
      <c r="I4969" s="22">
        <f>(data[[#This Row],[Profit]]/data[[#This Row],[Penjualan]])*100%</f>
        <v>0.23566574984851021</v>
      </c>
      <c r="K4969" s="3"/>
    </row>
    <row r="4970" spans="1:11" ht="15.75" customHeight="1" x14ac:dyDescent="0.3">
      <c r="A4970" s="9" t="s">
        <v>2537</v>
      </c>
      <c r="B4970" s="7" t="s">
        <v>14</v>
      </c>
      <c r="C4970" s="8" t="s">
        <v>21</v>
      </c>
      <c r="D4970" s="9" t="s">
        <v>28</v>
      </c>
      <c r="E4970" s="9" t="s">
        <v>30</v>
      </c>
      <c r="F4970" s="10">
        <v>119439794</v>
      </c>
      <c r="G4970" s="9">
        <v>4</v>
      </c>
      <c r="H4970" s="10">
        <v>17118396</v>
      </c>
      <c r="I4970" s="22">
        <f>(data[[#This Row],[Profit]]/data[[#This Row],[Penjualan]])*100%</f>
        <v>0.14332238382795603</v>
      </c>
      <c r="K4970" s="3"/>
    </row>
    <row r="4971" spans="1:11" ht="15.75" customHeight="1" x14ac:dyDescent="0.3">
      <c r="A4971" s="9" t="s">
        <v>2537</v>
      </c>
      <c r="B4971" s="7" t="s">
        <v>14</v>
      </c>
      <c r="C4971" s="8" t="s">
        <v>21</v>
      </c>
      <c r="D4971" s="9" t="s">
        <v>28</v>
      </c>
      <c r="E4971" s="9" t="s">
        <v>30</v>
      </c>
      <c r="F4971" s="10">
        <v>193792926</v>
      </c>
      <c r="G4971" s="9">
        <v>2</v>
      </c>
      <c r="H4971" s="10">
        <v>20243346</v>
      </c>
      <c r="I4971" s="22">
        <f>(data[[#This Row],[Profit]]/data[[#This Row],[Penjualan]])*100%</f>
        <v>0.10445864262351867</v>
      </c>
      <c r="K4971" s="3"/>
    </row>
    <row r="4972" spans="1:11" ht="15.75" customHeight="1" x14ac:dyDescent="0.3">
      <c r="A4972" s="9" t="s">
        <v>2537</v>
      </c>
      <c r="B4972" s="7" t="s">
        <v>14</v>
      </c>
      <c r="C4972" s="8" t="s">
        <v>21</v>
      </c>
      <c r="D4972" s="9" t="s">
        <v>28</v>
      </c>
      <c r="E4972" s="9" t="s">
        <v>30</v>
      </c>
      <c r="F4972" s="10">
        <v>158270839</v>
      </c>
      <c r="G4972" s="9">
        <v>4</v>
      </c>
      <c r="H4972" s="10">
        <v>25755249</v>
      </c>
      <c r="I4972" s="22">
        <f>(data[[#This Row],[Profit]]/data[[#This Row],[Penjualan]])*100%</f>
        <v>0.16272895981804961</v>
      </c>
      <c r="K4972" s="3"/>
    </row>
    <row r="4973" spans="1:11" ht="15.75" customHeight="1" x14ac:dyDescent="0.3">
      <c r="A4973" s="9" t="s">
        <v>2537</v>
      </c>
      <c r="B4973" s="7" t="s">
        <v>39</v>
      </c>
      <c r="C4973" s="8" t="s">
        <v>21</v>
      </c>
      <c r="D4973" s="9" t="s">
        <v>28</v>
      </c>
      <c r="E4973" s="9" t="s">
        <v>30</v>
      </c>
      <c r="F4973" s="10">
        <v>166207467</v>
      </c>
      <c r="G4973" s="9">
        <v>3</v>
      </c>
      <c r="H4973" s="10">
        <v>12656999</v>
      </c>
      <c r="I4973" s="22">
        <f>(data[[#This Row],[Profit]]/data[[#This Row],[Penjualan]])*100%</f>
        <v>7.6151807307189151E-2</v>
      </c>
      <c r="K4973" s="3"/>
    </row>
    <row r="4974" spans="1:11" ht="15.75" customHeight="1" x14ac:dyDescent="0.3">
      <c r="A4974" s="9" t="s">
        <v>2537</v>
      </c>
      <c r="B4974" s="7" t="s">
        <v>14</v>
      </c>
      <c r="C4974" s="8" t="s">
        <v>21</v>
      </c>
      <c r="D4974" s="9" t="s">
        <v>28</v>
      </c>
      <c r="E4974" s="9" t="s">
        <v>30</v>
      </c>
      <c r="F4974" s="10">
        <v>181399991</v>
      </c>
      <c r="G4974" s="9">
        <v>2</v>
      </c>
      <c r="H4974" s="10">
        <v>22042949</v>
      </c>
      <c r="I4974" s="22">
        <f>(data[[#This Row],[Profit]]/data[[#This Row],[Penjualan]])*100%</f>
        <v>0.12151571165182692</v>
      </c>
      <c r="K4974" s="3"/>
    </row>
    <row r="4975" spans="1:11" ht="15.75" customHeight="1" x14ac:dyDescent="0.3">
      <c r="A4975" s="9" t="s">
        <v>2537</v>
      </c>
      <c r="B4975" s="7" t="s">
        <v>14</v>
      </c>
      <c r="C4975" s="8" t="s">
        <v>21</v>
      </c>
      <c r="D4975" s="9" t="s">
        <v>28</v>
      </c>
      <c r="E4975" s="9" t="s">
        <v>30</v>
      </c>
      <c r="F4975" s="10">
        <v>132352026</v>
      </c>
      <c r="G4975" s="9">
        <v>4</v>
      </c>
      <c r="H4975" s="10">
        <v>13984777</v>
      </c>
      <c r="I4975" s="22">
        <f>(data[[#This Row],[Profit]]/data[[#This Row],[Penjualan]])*100%</f>
        <v>0.10566349018336901</v>
      </c>
      <c r="K4975" s="3"/>
    </row>
    <row r="4976" spans="1:11" ht="15.75" customHeight="1" x14ac:dyDescent="0.3">
      <c r="A4976" s="9" t="s">
        <v>2537</v>
      </c>
      <c r="B4976" s="7" t="s">
        <v>39</v>
      </c>
      <c r="C4976" s="8" t="s">
        <v>21</v>
      </c>
      <c r="D4976" s="9" t="s">
        <v>28</v>
      </c>
      <c r="E4976" s="9" t="s">
        <v>30</v>
      </c>
      <c r="F4976" s="10">
        <v>94712784</v>
      </c>
      <c r="G4976" s="9">
        <v>2</v>
      </c>
      <c r="H4976" s="10">
        <v>16508563</v>
      </c>
      <c r="I4976" s="22">
        <f>(data[[#This Row],[Profit]]/data[[#This Row],[Penjualan]])*100%</f>
        <v>0.17430131712736899</v>
      </c>
      <c r="K4976" s="3"/>
    </row>
    <row r="4977" spans="1:11" ht="15.75" customHeight="1" x14ac:dyDescent="0.3">
      <c r="A4977" s="9" t="s">
        <v>2538</v>
      </c>
      <c r="B4977" s="7" t="s">
        <v>39</v>
      </c>
      <c r="C4977" s="8" t="s">
        <v>20</v>
      </c>
      <c r="D4977" s="9" t="s">
        <v>12</v>
      </c>
      <c r="E4977" s="9" t="s">
        <v>25</v>
      </c>
      <c r="F4977" s="10">
        <v>241564553</v>
      </c>
      <c r="G4977" s="9">
        <v>2</v>
      </c>
      <c r="H4977" s="10">
        <v>34269167</v>
      </c>
      <c r="I4977" s="22">
        <f>(data[[#This Row],[Profit]]/data[[#This Row],[Penjualan]])*100%</f>
        <v>0.14186339251520896</v>
      </c>
      <c r="K4977" s="3"/>
    </row>
    <row r="4978" spans="1:11" ht="15.75" customHeight="1" x14ac:dyDescent="0.3">
      <c r="A4978" s="9" t="s">
        <v>2539</v>
      </c>
      <c r="B4978" s="7" t="s">
        <v>16</v>
      </c>
      <c r="C4978" s="8" t="s">
        <v>20</v>
      </c>
      <c r="D4978" s="9" t="s">
        <v>28</v>
      </c>
      <c r="E4978" s="9" t="s">
        <v>26</v>
      </c>
      <c r="F4978" s="10">
        <v>117204389</v>
      </c>
      <c r="G4978" s="9">
        <v>4</v>
      </c>
      <c r="H4978" s="10">
        <v>16899826</v>
      </c>
      <c r="I4978" s="22">
        <f>(data[[#This Row],[Profit]]/data[[#This Row],[Penjualan]])*100%</f>
        <v>0.14419106779354482</v>
      </c>
      <c r="K4978" s="3"/>
    </row>
    <row r="4979" spans="1:11" ht="15.75" customHeight="1" x14ac:dyDescent="0.3">
      <c r="A4979" s="9" t="s">
        <v>2540</v>
      </c>
      <c r="B4979" s="7" t="s">
        <v>16</v>
      </c>
      <c r="C4979" s="8" t="s">
        <v>20</v>
      </c>
      <c r="D4979" s="9" t="s">
        <v>18</v>
      </c>
      <c r="E4979" s="9" t="s">
        <v>30</v>
      </c>
      <c r="F4979" s="10">
        <v>201789080</v>
      </c>
      <c r="G4979" s="9">
        <v>1</v>
      </c>
      <c r="H4979" s="10">
        <v>33836023</v>
      </c>
      <c r="I4979" s="22">
        <f>(data[[#This Row],[Profit]]/data[[#This Row],[Penjualan]])*100%</f>
        <v>0.16768014899517852</v>
      </c>
      <c r="K4979" s="3"/>
    </row>
    <row r="4980" spans="1:11" ht="15.75" customHeight="1" x14ac:dyDescent="0.3">
      <c r="A4980" s="9" t="s">
        <v>2540</v>
      </c>
      <c r="B4980" s="7" t="s">
        <v>14</v>
      </c>
      <c r="C4980" s="8" t="s">
        <v>20</v>
      </c>
      <c r="D4980" s="9" t="s">
        <v>18</v>
      </c>
      <c r="E4980" s="9" t="s">
        <v>30</v>
      </c>
      <c r="F4980" s="10">
        <v>222379831</v>
      </c>
      <c r="G4980" s="9">
        <v>3</v>
      </c>
      <c r="H4980" s="10">
        <v>33454517</v>
      </c>
      <c r="I4980" s="22">
        <f>(data[[#This Row],[Profit]]/data[[#This Row],[Penjualan]])*100%</f>
        <v>0.15043862948164574</v>
      </c>
      <c r="K4980" s="3"/>
    </row>
    <row r="4981" spans="1:11" ht="15.75" customHeight="1" x14ac:dyDescent="0.3">
      <c r="A4981" s="9" t="s">
        <v>2541</v>
      </c>
      <c r="B4981" s="7" t="s">
        <v>14</v>
      </c>
      <c r="C4981" s="8" t="s">
        <v>20</v>
      </c>
      <c r="D4981" s="9" t="s">
        <v>18</v>
      </c>
      <c r="E4981" s="9" t="s">
        <v>25</v>
      </c>
      <c r="F4981" s="10">
        <v>134202695</v>
      </c>
      <c r="G4981" s="9">
        <v>5</v>
      </c>
      <c r="H4981" s="10">
        <v>12870116</v>
      </c>
      <c r="I4981" s="22">
        <f>(data[[#This Row],[Profit]]/data[[#This Row],[Penjualan]])*100%</f>
        <v>9.590057785352224E-2</v>
      </c>
      <c r="K4981" s="3"/>
    </row>
    <row r="4982" spans="1:11" ht="15.75" customHeight="1" x14ac:dyDescent="0.3">
      <c r="A4982" s="9" t="s">
        <v>2542</v>
      </c>
      <c r="B4982" s="7" t="s">
        <v>14</v>
      </c>
      <c r="C4982" s="8" t="s">
        <v>20</v>
      </c>
      <c r="D4982" s="9" t="s">
        <v>28</v>
      </c>
      <c r="E4982" s="9" t="s">
        <v>25</v>
      </c>
      <c r="F4982" s="10">
        <v>175613212</v>
      </c>
      <c r="G4982" s="9">
        <v>5</v>
      </c>
      <c r="H4982" s="10">
        <v>28161193</v>
      </c>
      <c r="I4982" s="22">
        <f>(data[[#This Row],[Profit]]/data[[#This Row],[Penjualan]])*100%</f>
        <v>0.16035919324794309</v>
      </c>
      <c r="K4982" s="3"/>
    </row>
    <row r="4983" spans="1:11" ht="15.75" customHeight="1" x14ac:dyDescent="0.3">
      <c r="A4983" s="9" t="s">
        <v>2543</v>
      </c>
      <c r="B4983" s="7" t="s">
        <v>16</v>
      </c>
      <c r="C4983" s="8" t="s">
        <v>20</v>
      </c>
      <c r="D4983" s="9" t="s">
        <v>12</v>
      </c>
      <c r="E4983" s="9" t="s">
        <v>13</v>
      </c>
      <c r="F4983" s="10">
        <v>145076869</v>
      </c>
      <c r="G4983" s="9">
        <v>1</v>
      </c>
      <c r="H4983" s="10">
        <v>27388668</v>
      </c>
      <c r="I4983" s="22">
        <f>(data[[#This Row],[Profit]]/data[[#This Row],[Penjualan]])*100%</f>
        <v>0.18878728351933208</v>
      </c>
      <c r="K4983" s="3"/>
    </row>
    <row r="4984" spans="1:11" ht="15.75" customHeight="1" x14ac:dyDescent="0.3">
      <c r="A4984" s="9" t="s">
        <v>2544</v>
      </c>
      <c r="B4984" s="7" t="s">
        <v>16</v>
      </c>
      <c r="C4984" s="8" t="s">
        <v>20</v>
      </c>
      <c r="D4984" s="9" t="s">
        <v>28</v>
      </c>
      <c r="E4984" s="9" t="s">
        <v>30</v>
      </c>
      <c r="F4984" s="10">
        <v>229364109</v>
      </c>
      <c r="G4984" s="9">
        <v>5</v>
      </c>
      <c r="H4984" s="10">
        <v>10125583</v>
      </c>
      <c r="I4984" s="22">
        <f>(data[[#This Row],[Profit]]/data[[#This Row],[Penjualan]])*100%</f>
        <v>4.4146327183212437E-2</v>
      </c>
      <c r="K4984" s="3"/>
    </row>
    <row r="4985" spans="1:11" ht="15.75" customHeight="1" x14ac:dyDescent="0.3">
      <c r="A4985" s="9" t="s">
        <v>2544</v>
      </c>
      <c r="B4985" s="7" t="s">
        <v>39</v>
      </c>
      <c r="C4985" s="8" t="s">
        <v>20</v>
      </c>
      <c r="D4985" s="9" t="s">
        <v>28</v>
      </c>
      <c r="E4985" s="9" t="s">
        <v>30</v>
      </c>
      <c r="F4985" s="10">
        <v>230931865</v>
      </c>
      <c r="G4985" s="9">
        <v>4</v>
      </c>
      <c r="H4985" s="10">
        <v>15387716</v>
      </c>
      <c r="I4985" s="22">
        <f>(data[[#This Row],[Profit]]/data[[#This Row],[Penjualan]])*100%</f>
        <v>6.6633143070143216E-2</v>
      </c>
      <c r="K4985" s="3"/>
    </row>
    <row r="4986" spans="1:11" ht="15.75" customHeight="1" x14ac:dyDescent="0.3">
      <c r="A4986" s="9" t="s">
        <v>2545</v>
      </c>
      <c r="B4986" s="7" t="s">
        <v>10</v>
      </c>
      <c r="C4986" s="8" t="s">
        <v>20</v>
      </c>
      <c r="D4986" s="9" t="s">
        <v>28</v>
      </c>
      <c r="E4986" s="9" t="s">
        <v>25</v>
      </c>
      <c r="F4986" s="10">
        <v>136823691</v>
      </c>
      <c r="G4986" s="9">
        <v>1</v>
      </c>
      <c r="H4986" s="10">
        <v>29616338</v>
      </c>
      <c r="I4986" s="22">
        <f>(data[[#This Row],[Profit]]/data[[#This Row],[Penjualan]])*100%</f>
        <v>0.21645621298142001</v>
      </c>
      <c r="K4986" s="3"/>
    </row>
    <row r="4987" spans="1:11" ht="15.75" customHeight="1" x14ac:dyDescent="0.3">
      <c r="A4987" s="9" t="s">
        <v>2546</v>
      </c>
      <c r="B4987" s="7" t="s">
        <v>16</v>
      </c>
      <c r="C4987" s="8" t="s">
        <v>20</v>
      </c>
      <c r="D4987" s="9" t="s">
        <v>28</v>
      </c>
      <c r="E4987" s="9" t="s">
        <v>30</v>
      </c>
      <c r="F4987" s="10">
        <v>209152515</v>
      </c>
      <c r="G4987" s="9">
        <v>1</v>
      </c>
      <c r="H4987" s="10">
        <v>29952453</v>
      </c>
      <c r="I4987" s="22">
        <f>(data[[#This Row],[Profit]]/data[[#This Row],[Penjualan]])*100%</f>
        <v>0.14320866760794151</v>
      </c>
      <c r="K4987" s="3"/>
    </row>
    <row r="4988" spans="1:11" ht="15.75" customHeight="1" x14ac:dyDescent="0.3">
      <c r="A4988" s="9" t="s">
        <v>2546</v>
      </c>
      <c r="B4988" s="7" t="s">
        <v>39</v>
      </c>
      <c r="C4988" s="8" t="s">
        <v>20</v>
      </c>
      <c r="D4988" s="9" t="s">
        <v>28</v>
      </c>
      <c r="E4988" s="9" t="s">
        <v>30</v>
      </c>
      <c r="F4988" s="10">
        <v>183218051</v>
      </c>
      <c r="G4988" s="9">
        <v>4</v>
      </c>
      <c r="H4988" s="10">
        <v>28817327</v>
      </c>
      <c r="I4988" s="22">
        <f>(data[[#This Row],[Profit]]/data[[#This Row],[Penjualan]])*100%</f>
        <v>0.15728432238371534</v>
      </c>
      <c r="K4988" s="3"/>
    </row>
    <row r="4989" spans="1:11" ht="15.75" customHeight="1" x14ac:dyDescent="0.3">
      <c r="A4989" s="9" t="s">
        <v>2546</v>
      </c>
      <c r="B4989" s="7" t="s">
        <v>39</v>
      </c>
      <c r="C4989" s="8" t="s">
        <v>20</v>
      </c>
      <c r="D4989" s="9" t="s">
        <v>28</v>
      </c>
      <c r="E4989" s="9" t="s">
        <v>30</v>
      </c>
      <c r="F4989" s="10">
        <v>120661379</v>
      </c>
      <c r="G4989" s="9">
        <v>5</v>
      </c>
      <c r="H4989" s="10">
        <v>21420312</v>
      </c>
      <c r="I4989" s="22">
        <f>(data[[#This Row],[Profit]]/data[[#This Row],[Penjualan]])*100%</f>
        <v>0.17752417697795414</v>
      </c>
      <c r="K4989" s="3"/>
    </row>
    <row r="4990" spans="1:11" ht="15.75" customHeight="1" x14ac:dyDescent="0.3">
      <c r="A4990" s="9" t="s">
        <v>2547</v>
      </c>
      <c r="B4990" s="7" t="s">
        <v>39</v>
      </c>
      <c r="C4990" s="8" t="s">
        <v>20</v>
      </c>
      <c r="D4990" s="9" t="s">
        <v>28</v>
      </c>
      <c r="E4990" s="9" t="s">
        <v>25</v>
      </c>
      <c r="F4990" s="10">
        <v>203498001</v>
      </c>
      <c r="G4990" s="9">
        <v>2</v>
      </c>
      <c r="H4990" s="10">
        <v>15278350</v>
      </c>
      <c r="I4990" s="22">
        <f>(data[[#This Row],[Profit]]/data[[#This Row],[Penjualan]])*100%</f>
        <v>7.5078624482409539E-2</v>
      </c>
      <c r="K4990" s="3"/>
    </row>
    <row r="4991" spans="1:11" ht="15.75" customHeight="1" x14ac:dyDescent="0.3">
      <c r="A4991" s="9" t="s">
        <v>2547</v>
      </c>
      <c r="B4991" s="7" t="s">
        <v>39</v>
      </c>
      <c r="C4991" s="8" t="s">
        <v>20</v>
      </c>
      <c r="D4991" s="9" t="s">
        <v>28</v>
      </c>
      <c r="E4991" s="9" t="s">
        <v>25</v>
      </c>
      <c r="F4991" s="10">
        <v>174789915</v>
      </c>
      <c r="G4991" s="9">
        <v>3</v>
      </c>
      <c r="H4991" s="10">
        <v>26658281</v>
      </c>
      <c r="I4991" s="22">
        <f>(data[[#This Row],[Profit]]/data[[#This Row],[Penjualan]])*100%</f>
        <v>0.15251612771823819</v>
      </c>
      <c r="K4991" s="3"/>
    </row>
    <row r="4992" spans="1:11" ht="15.75" customHeight="1" x14ac:dyDescent="0.3">
      <c r="A4992" s="9" t="s">
        <v>2547</v>
      </c>
      <c r="B4992" s="7" t="s">
        <v>39</v>
      </c>
      <c r="C4992" s="8" t="s">
        <v>20</v>
      </c>
      <c r="D4992" s="9" t="s">
        <v>28</v>
      </c>
      <c r="E4992" s="9" t="s">
        <v>25</v>
      </c>
      <c r="F4992" s="10">
        <v>147727484</v>
      </c>
      <c r="G4992" s="9">
        <v>1</v>
      </c>
      <c r="H4992" s="10">
        <v>32116315</v>
      </c>
      <c r="I4992" s="22">
        <f>(data[[#This Row],[Profit]]/data[[#This Row],[Penjualan]])*100%</f>
        <v>0.21740243677337659</v>
      </c>
      <c r="K4992" s="3"/>
    </row>
    <row r="4993" spans="1:11" ht="15.75" customHeight="1" x14ac:dyDescent="0.3">
      <c r="A4993" s="9" t="s">
        <v>2548</v>
      </c>
      <c r="B4993" s="7" t="s">
        <v>39</v>
      </c>
      <c r="C4993" s="8" t="s">
        <v>20</v>
      </c>
      <c r="D4993" s="9" t="s">
        <v>18</v>
      </c>
      <c r="E4993" s="9" t="s">
        <v>25</v>
      </c>
      <c r="F4993" s="10">
        <v>160275882</v>
      </c>
      <c r="G4993" s="9">
        <v>2</v>
      </c>
      <c r="H4993" s="10">
        <v>33499425</v>
      </c>
      <c r="I4993" s="22">
        <f>(data[[#This Row],[Profit]]/data[[#This Row],[Penjualan]])*100%</f>
        <v>0.20901101639234779</v>
      </c>
      <c r="K4993" s="3"/>
    </row>
    <row r="4994" spans="1:11" ht="15.75" customHeight="1" x14ac:dyDescent="0.3">
      <c r="A4994" s="9" t="s">
        <v>2548</v>
      </c>
      <c r="B4994" s="7" t="s">
        <v>10</v>
      </c>
      <c r="C4994" s="8" t="s">
        <v>20</v>
      </c>
      <c r="D4994" s="9" t="s">
        <v>18</v>
      </c>
      <c r="E4994" s="9" t="s">
        <v>25</v>
      </c>
      <c r="F4994" s="10">
        <v>182470757</v>
      </c>
      <c r="G4994" s="9">
        <v>1</v>
      </c>
      <c r="H4994" s="10">
        <v>15508064</v>
      </c>
      <c r="I4994" s="22">
        <f>(data[[#This Row],[Profit]]/data[[#This Row],[Penjualan]])*100%</f>
        <v>8.498931146539826E-2</v>
      </c>
      <c r="K4994" s="3"/>
    </row>
    <row r="4995" spans="1:11" ht="15.75" customHeight="1" x14ac:dyDescent="0.3">
      <c r="A4995" s="9" t="s">
        <v>2549</v>
      </c>
      <c r="B4995" s="7" t="s">
        <v>10</v>
      </c>
      <c r="C4995" s="8" t="s">
        <v>21</v>
      </c>
      <c r="D4995" s="9" t="s">
        <v>28</v>
      </c>
      <c r="E4995" s="9" t="s">
        <v>30</v>
      </c>
      <c r="F4995" s="10">
        <v>201638092</v>
      </c>
      <c r="G4995" s="9">
        <v>3</v>
      </c>
      <c r="H4995" s="10">
        <v>25305166</v>
      </c>
      <c r="I4995" s="22">
        <f>(data[[#This Row],[Profit]]/data[[#This Row],[Penjualan]])*100%</f>
        <v>0.1254979441086955</v>
      </c>
      <c r="K4995" s="3"/>
    </row>
    <row r="4996" spans="1:11" ht="15.75" customHeight="1" x14ac:dyDescent="0.3">
      <c r="A4996" s="9" t="s">
        <v>2550</v>
      </c>
      <c r="B4996" s="7" t="s">
        <v>10</v>
      </c>
      <c r="C4996" s="8" t="s">
        <v>17</v>
      </c>
      <c r="D4996" s="9" t="s">
        <v>12</v>
      </c>
      <c r="E4996" s="9" t="s">
        <v>25</v>
      </c>
      <c r="F4996" s="10">
        <v>166160348</v>
      </c>
      <c r="G4996" s="9">
        <v>1</v>
      </c>
      <c r="H4996" s="10">
        <v>33444874</v>
      </c>
      <c r="I4996" s="22">
        <f>(data[[#This Row],[Profit]]/data[[#This Row],[Penjualan]])*100%</f>
        <v>0.20128071710586451</v>
      </c>
      <c r="K4996" s="3"/>
    </row>
    <row r="4997" spans="1:11" ht="15.75" customHeight="1" x14ac:dyDescent="0.3">
      <c r="A4997" s="9" t="s">
        <v>2551</v>
      </c>
      <c r="B4997" s="7" t="s">
        <v>16</v>
      </c>
      <c r="C4997" s="8" t="s">
        <v>11</v>
      </c>
      <c r="D4997" s="9" t="s">
        <v>12</v>
      </c>
      <c r="E4997" s="9" t="s">
        <v>25</v>
      </c>
      <c r="F4997" s="10">
        <v>223330673</v>
      </c>
      <c r="G4997" s="9">
        <v>4</v>
      </c>
      <c r="H4997" s="10">
        <v>15948859</v>
      </c>
      <c r="I4997" s="22">
        <f>(data[[#This Row],[Profit]]/data[[#This Row],[Penjualan]])*100%</f>
        <v>7.1413652167698433E-2</v>
      </c>
      <c r="K4997" s="3"/>
    </row>
    <row r="4998" spans="1:11" ht="15.75" customHeight="1" x14ac:dyDescent="0.3">
      <c r="A4998" s="9" t="s">
        <v>2552</v>
      </c>
      <c r="B4998" s="7" t="s">
        <v>14</v>
      </c>
      <c r="C4998" s="8" t="s">
        <v>20</v>
      </c>
      <c r="D4998" s="9" t="s">
        <v>28</v>
      </c>
      <c r="E4998" s="9" t="s">
        <v>30</v>
      </c>
      <c r="F4998" s="10">
        <v>96223486</v>
      </c>
      <c r="G4998" s="9">
        <v>1</v>
      </c>
      <c r="H4998" s="10">
        <v>31455453</v>
      </c>
      <c r="I4998" s="22">
        <f>(data[[#This Row],[Profit]]/data[[#This Row],[Penjualan]])*100%</f>
        <v>0.32689995247106302</v>
      </c>
      <c r="K4998" s="3"/>
    </row>
    <row r="4999" spans="1:11" ht="15.75" customHeight="1" x14ac:dyDescent="0.3">
      <c r="A4999" s="9" t="s">
        <v>2552</v>
      </c>
      <c r="B4999" s="7" t="s">
        <v>10</v>
      </c>
      <c r="C4999" s="8" t="s">
        <v>20</v>
      </c>
      <c r="D4999" s="9" t="s">
        <v>28</v>
      </c>
      <c r="E4999" s="9" t="s">
        <v>30</v>
      </c>
      <c r="F4999" s="10">
        <v>215259611</v>
      </c>
      <c r="G4999" s="9">
        <v>3</v>
      </c>
      <c r="H4999" s="10">
        <v>12179356</v>
      </c>
      <c r="I4999" s="22">
        <f>(data[[#This Row],[Profit]]/data[[#This Row],[Penjualan]])*100%</f>
        <v>5.657984767054141E-2</v>
      </c>
      <c r="K4999" s="3"/>
    </row>
    <row r="5000" spans="1:11" ht="15.75" customHeight="1" x14ac:dyDescent="0.3">
      <c r="A5000" s="9" t="s">
        <v>2553</v>
      </c>
      <c r="B5000" s="7" t="s">
        <v>10</v>
      </c>
      <c r="C5000" s="8" t="s">
        <v>11</v>
      </c>
      <c r="D5000" s="9" t="s">
        <v>28</v>
      </c>
      <c r="E5000" s="9" t="s">
        <v>13</v>
      </c>
      <c r="F5000" s="10">
        <v>168511925</v>
      </c>
      <c r="G5000" s="9">
        <v>1</v>
      </c>
      <c r="H5000" s="10">
        <v>34576403</v>
      </c>
      <c r="I5000" s="22">
        <f>(data[[#This Row],[Profit]]/data[[#This Row],[Penjualan]])*100%</f>
        <v>0.20518668337567209</v>
      </c>
      <c r="K5000" s="3"/>
    </row>
    <row r="5001" spans="1:11" ht="15.75" customHeight="1" x14ac:dyDescent="0.3">
      <c r="A5001" s="9" t="s">
        <v>2553</v>
      </c>
      <c r="B5001" s="7" t="s">
        <v>16</v>
      </c>
      <c r="C5001" s="8" t="s">
        <v>11</v>
      </c>
      <c r="D5001" s="9" t="s">
        <v>28</v>
      </c>
      <c r="E5001" s="9" t="s">
        <v>13</v>
      </c>
      <c r="F5001" s="10">
        <v>122885221</v>
      </c>
      <c r="G5001" s="9">
        <v>2</v>
      </c>
      <c r="H5001" s="10">
        <v>32348899</v>
      </c>
      <c r="I5001" s="22">
        <f>(data[[#This Row],[Profit]]/data[[#This Row],[Penjualan]])*100%</f>
        <v>0.26324482909136809</v>
      </c>
      <c r="K5001" s="3"/>
    </row>
    <row r="5002" spans="1:11" ht="15.75" customHeight="1" x14ac:dyDescent="0.3">
      <c r="A5002" s="9" t="s">
        <v>2554</v>
      </c>
      <c r="B5002" s="7" t="s">
        <v>16</v>
      </c>
      <c r="C5002" s="8" t="s">
        <v>17</v>
      </c>
      <c r="D5002" s="9" t="s">
        <v>18</v>
      </c>
      <c r="E5002" s="9" t="s">
        <v>13</v>
      </c>
      <c r="F5002" s="10">
        <v>243263081</v>
      </c>
      <c r="G5002" s="9">
        <v>1</v>
      </c>
      <c r="H5002" s="10">
        <v>24090374</v>
      </c>
      <c r="I5002" s="22">
        <f>(data[[#This Row],[Profit]]/data[[#This Row],[Penjualan]])*100%</f>
        <v>9.903012779814295E-2</v>
      </c>
      <c r="K5002" s="3"/>
    </row>
    <row r="5003" spans="1:11" ht="15.75" customHeight="1" x14ac:dyDescent="0.3">
      <c r="A5003" s="9" t="s">
        <v>2554</v>
      </c>
      <c r="B5003" s="7" t="s">
        <v>16</v>
      </c>
      <c r="C5003" s="8" t="s">
        <v>17</v>
      </c>
      <c r="D5003" s="9" t="s">
        <v>18</v>
      </c>
      <c r="E5003" s="9" t="s">
        <v>13</v>
      </c>
      <c r="F5003" s="10">
        <v>133723136</v>
      </c>
      <c r="G5003" s="9">
        <v>1</v>
      </c>
      <c r="H5003" s="10">
        <v>32696905</v>
      </c>
      <c r="I5003" s="22">
        <f>(data[[#This Row],[Profit]]/data[[#This Row],[Penjualan]])*100%</f>
        <v>0.24451195191832772</v>
      </c>
      <c r="K5003" s="3"/>
    </row>
    <row r="5004" spans="1:11" ht="15.75" customHeight="1" x14ac:dyDescent="0.3">
      <c r="A5004" s="9" t="s">
        <v>2554</v>
      </c>
      <c r="B5004" s="7" t="s">
        <v>14</v>
      </c>
      <c r="C5004" s="8" t="s">
        <v>17</v>
      </c>
      <c r="D5004" s="9" t="s">
        <v>18</v>
      </c>
      <c r="E5004" s="9" t="s">
        <v>13</v>
      </c>
      <c r="F5004" s="10">
        <v>175383354</v>
      </c>
      <c r="G5004" s="9">
        <v>3</v>
      </c>
      <c r="H5004" s="10">
        <v>19995119</v>
      </c>
      <c r="I5004" s="22">
        <f>(data[[#This Row],[Profit]]/data[[#This Row],[Penjualan]])*100%</f>
        <v>0.11400807741423397</v>
      </c>
      <c r="K5004" s="3"/>
    </row>
    <row r="5005" spans="1:11" ht="15.75" customHeight="1" x14ac:dyDescent="0.3">
      <c r="A5005" s="9" t="s">
        <v>2555</v>
      </c>
      <c r="B5005" s="7" t="s">
        <v>14</v>
      </c>
      <c r="C5005" s="8" t="s">
        <v>17</v>
      </c>
      <c r="D5005" s="9" t="s">
        <v>12</v>
      </c>
      <c r="E5005" s="9" t="s">
        <v>25</v>
      </c>
      <c r="F5005" s="10">
        <v>151797177</v>
      </c>
      <c r="G5005" s="9">
        <v>1</v>
      </c>
      <c r="H5005" s="10">
        <v>34816454</v>
      </c>
      <c r="I5005" s="22">
        <f>(data[[#This Row],[Profit]]/data[[#This Row],[Penjualan]])*100%</f>
        <v>0.2293616698813839</v>
      </c>
      <c r="K5005" s="3"/>
    </row>
    <row r="5006" spans="1:11" ht="15.75" customHeight="1" x14ac:dyDescent="0.3">
      <c r="A5006" s="9" t="s">
        <v>2555</v>
      </c>
      <c r="B5006" s="7" t="s">
        <v>14</v>
      </c>
      <c r="C5006" s="8" t="s">
        <v>17</v>
      </c>
      <c r="D5006" s="9" t="s">
        <v>12</v>
      </c>
      <c r="E5006" s="9" t="s">
        <v>25</v>
      </c>
      <c r="F5006" s="10">
        <v>121833803</v>
      </c>
      <c r="G5006" s="9">
        <v>5</v>
      </c>
      <c r="H5006" s="10">
        <v>19756966</v>
      </c>
      <c r="I5006" s="22">
        <f>(data[[#This Row],[Profit]]/data[[#This Row],[Penjualan]])*100%</f>
        <v>0.16216325447872623</v>
      </c>
      <c r="K5006" s="3"/>
    </row>
    <row r="5007" spans="1:11" ht="15.75" customHeight="1" x14ac:dyDescent="0.3">
      <c r="A5007" s="9" t="s">
        <v>2556</v>
      </c>
      <c r="B5007" s="7" t="s">
        <v>14</v>
      </c>
      <c r="C5007" s="8" t="s">
        <v>20</v>
      </c>
      <c r="D5007" s="9" t="s">
        <v>12</v>
      </c>
      <c r="E5007" s="9" t="s">
        <v>25</v>
      </c>
      <c r="F5007" s="10">
        <v>144335690</v>
      </c>
      <c r="G5007" s="9">
        <v>1</v>
      </c>
      <c r="H5007" s="10">
        <v>23655834</v>
      </c>
      <c r="I5007" s="22">
        <f>(data[[#This Row],[Profit]]/data[[#This Row],[Penjualan]])*100%</f>
        <v>0.16389455719510537</v>
      </c>
      <c r="K5007" s="3"/>
    </row>
    <row r="5008" spans="1:11" ht="15.75" customHeight="1" x14ac:dyDescent="0.3">
      <c r="A5008" s="9" t="s">
        <v>2557</v>
      </c>
      <c r="B5008" s="7" t="s">
        <v>16</v>
      </c>
      <c r="C5008" s="8" t="s">
        <v>17</v>
      </c>
      <c r="D5008" s="9" t="s">
        <v>28</v>
      </c>
      <c r="E5008" s="9" t="s">
        <v>13</v>
      </c>
      <c r="F5008" s="10">
        <v>246424078</v>
      </c>
      <c r="G5008" s="9">
        <v>4</v>
      </c>
      <c r="H5008" s="10">
        <v>28874339</v>
      </c>
      <c r="I5008" s="22">
        <f>(data[[#This Row],[Profit]]/data[[#This Row],[Penjualan]])*100%</f>
        <v>0.1171733672875911</v>
      </c>
      <c r="K5008" s="3"/>
    </row>
    <row r="5009" spans="1:11" ht="15.75" customHeight="1" x14ac:dyDescent="0.3">
      <c r="A5009" s="9" t="s">
        <v>2558</v>
      </c>
      <c r="B5009" s="7" t="s">
        <v>16</v>
      </c>
      <c r="C5009" s="8" t="s">
        <v>20</v>
      </c>
      <c r="D5009" s="9" t="s">
        <v>28</v>
      </c>
      <c r="E5009" s="9" t="s">
        <v>25</v>
      </c>
      <c r="F5009" s="10">
        <v>222705291</v>
      </c>
      <c r="G5009" s="9">
        <v>5</v>
      </c>
      <c r="H5009" s="10">
        <v>25460240</v>
      </c>
      <c r="I5009" s="22">
        <f>(data[[#This Row],[Profit]]/data[[#This Row],[Penjualan]])*100%</f>
        <v>0.11432256452317516</v>
      </c>
      <c r="K5009" s="3"/>
    </row>
    <row r="5010" spans="1:11" ht="15.75" customHeight="1" x14ac:dyDescent="0.3">
      <c r="A5010" s="9" t="s">
        <v>2559</v>
      </c>
      <c r="B5010" s="7" t="s">
        <v>16</v>
      </c>
      <c r="C5010" s="8" t="s">
        <v>20</v>
      </c>
      <c r="D5010" s="9" t="s">
        <v>28</v>
      </c>
      <c r="E5010" s="9" t="s">
        <v>13</v>
      </c>
      <c r="F5010" s="10">
        <v>179506967</v>
      </c>
      <c r="G5010" s="9">
        <v>2</v>
      </c>
      <c r="H5010" s="10">
        <v>30120705</v>
      </c>
      <c r="I5010" s="22">
        <f>(data[[#This Row],[Profit]]/data[[#This Row],[Penjualan]])*100%</f>
        <v>0.16779685771193495</v>
      </c>
      <c r="K5010" s="3"/>
    </row>
    <row r="5011" spans="1:11" ht="15.75" customHeight="1" x14ac:dyDescent="0.3">
      <c r="A5011" s="9" t="s">
        <v>2559</v>
      </c>
      <c r="B5011" s="7" t="s">
        <v>16</v>
      </c>
      <c r="C5011" s="8" t="s">
        <v>20</v>
      </c>
      <c r="D5011" s="9" t="s">
        <v>28</v>
      </c>
      <c r="E5011" s="9" t="s">
        <v>13</v>
      </c>
      <c r="F5011" s="10">
        <v>104484029</v>
      </c>
      <c r="G5011" s="9">
        <v>5</v>
      </c>
      <c r="H5011" s="10">
        <v>31116214</v>
      </c>
      <c r="I5011" s="22">
        <f>(data[[#This Row],[Profit]]/data[[#This Row],[Penjualan]])*100%</f>
        <v>0.29780832819913561</v>
      </c>
      <c r="K5011" s="3"/>
    </row>
    <row r="5012" spans="1:11" ht="15.75" customHeight="1" x14ac:dyDescent="0.3">
      <c r="A5012" s="9" t="s">
        <v>2559</v>
      </c>
      <c r="B5012" s="7" t="s">
        <v>14</v>
      </c>
      <c r="C5012" s="8" t="s">
        <v>20</v>
      </c>
      <c r="D5012" s="9" t="s">
        <v>28</v>
      </c>
      <c r="E5012" s="9" t="s">
        <v>13</v>
      </c>
      <c r="F5012" s="10">
        <v>213555235</v>
      </c>
      <c r="G5012" s="9">
        <v>3</v>
      </c>
      <c r="H5012" s="10">
        <v>16131629</v>
      </c>
      <c r="I5012" s="22">
        <f>(data[[#This Row],[Profit]]/data[[#This Row],[Penjualan]])*100%</f>
        <v>7.5538438568363828E-2</v>
      </c>
      <c r="K5012" s="3"/>
    </row>
    <row r="5013" spans="1:11" ht="15.75" customHeight="1" x14ac:dyDescent="0.3">
      <c r="A5013" s="9" t="s">
        <v>2559</v>
      </c>
      <c r="B5013" s="7" t="s">
        <v>14</v>
      </c>
      <c r="C5013" s="8" t="s">
        <v>20</v>
      </c>
      <c r="D5013" s="9" t="s">
        <v>28</v>
      </c>
      <c r="E5013" s="9" t="s">
        <v>13</v>
      </c>
      <c r="F5013" s="10">
        <v>111811541</v>
      </c>
      <c r="G5013" s="9">
        <v>2</v>
      </c>
      <c r="H5013" s="10">
        <v>25730536</v>
      </c>
      <c r="I5013" s="22">
        <f>(data[[#This Row],[Profit]]/data[[#This Row],[Penjualan]])*100%</f>
        <v>0.23012415149523788</v>
      </c>
      <c r="K5013" s="3"/>
    </row>
    <row r="5014" spans="1:11" ht="15.75" customHeight="1" x14ac:dyDescent="0.3">
      <c r="A5014" s="9" t="s">
        <v>2559</v>
      </c>
      <c r="B5014" s="7" t="s">
        <v>14</v>
      </c>
      <c r="C5014" s="8" t="s">
        <v>20</v>
      </c>
      <c r="D5014" s="9" t="s">
        <v>28</v>
      </c>
      <c r="E5014" s="9" t="s">
        <v>13</v>
      </c>
      <c r="F5014" s="10">
        <v>215509887</v>
      </c>
      <c r="G5014" s="9">
        <v>1</v>
      </c>
      <c r="H5014" s="10">
        <v>26371253</v>
      </c>
      <c r="I5014" s="22">
        <f>(data[[#This Row],[Profit]]/data[[#This Row],[Penjualan]])*100%</f>
        <v>0.12236678960348581</v>
      </c>
      <c r="K5014" s="3"/>
    </row>
    <row r="5015" spans="1:11" ht="15.75" customHeight="1" x14ac:dyDescent="0.3">
      <c r="A5015" s="9" t="s">
        <v>2559</v>
      </c>
      <c r="B5015" s="7" t="s">
        <v>39</v>
      </c>
      <c r="C5015" s="8" t="s">
        <v>20</v>
      </c>
      <c r="D5015" s="9" t="s">
        <v>28</v>
      </c>
      <c r="E5015" s="9" t="s">
        <v>13</v>
      </c>
      <c r="F5015" s="10">
        <v>115035137</v>
      </c>
      <c r="G5015" s="9">
        <v>1</v>
      </c>
      <c r="H5015" s="10">
        <v>30254884</v>
      </c>
      <c r="I5015" s="22">
        <f>(data[[#This Row],[Profit]]/data[[#This Row],[Penjualan]])*100%</f>
        <v>0.2630055893270245</v>
      </c>
      <c r="K5015" s="3"/>
    </row>
    <row r="5016" spans="1:11" ht="15.75" customHeight="1" x14ac:dyDescent="0.3">
      <c r="A5016" s="9" t="s">
        <v>2560</v>
      </c>
      <c r="B5016" s="7" t="s">
        <v>39</v>
      </c>
      <c r="C5016" s="8" t="s">
        <v>17</v>
      </c>
      <c r="D5016" s="9" t="s">
        <v>12</v>
      </c>
      <c r="E5016" s="9" t="s">
        <v>13</v>
      </c>
      <c r="F5016" s="10">
        <v>199868699</v>
      </c>
      <c r="G5016" s="9">
        <v>5</v>
      </c>
      <c r="H5016" s="10">
        <v>21232220</v>
      </c>
      <c r="I5016" s="22">
        <f>(data[[#This Row],[Profit]]/data[[#This Row],[Penjualan]])*100%</f>
        <v>0.10623084107832212</v>
      </c>
      <c r="K5016" s="3"/>
    </row>
    <row r="5017" spans="1:11" ht="15.75" customHeight="1" x14ac:dyDescent="0.3">
      <c r="A5017" s="9" t="s">
        <v>2560</v>
      </c>
      <c r="B5017" s="7" t="s">
        <v>39</v>
      </c>
      <c r="C5017" s="8" t="s">
        <v>17</v>
      </c>
      <c r="D5017" s="9" t="s">
        <v>12</v>
      </c>
      <c r="E5017" s="9" t="s">
        <v>13</v>
      </c>
      <c r="F5017" s="10">
        <v>189184612</v>
      </c>
      <c r="G5017" s="9">
        <v>5</v>
      </c>
      <c r="H5017" s="10">
        <v>17383412</v>
      </c>
      <c r="I5017" s="22">
        <f>(data[[#This Row],[Profit]]/data[[#This Row],[Penjualan]])*100%</f>
        <v>9.1885972205815555E-2</v>
      </c>
      <c r="K5017" s="3"/>
    </row>
    <row r="5018" spans="1:11" ht="15.75" customHeight="1" x14ac:dyDescent="0.3">
      <c r="A5018" s="9" t="s">
        <v>2560</v>
      </c>
      <c r="B5018" s="7" t="s">
        <v>39</v>
      </c>
      <c r="C5018" s="8" t="s">
        <v>17</v>
      </c>
      <c r="D5018" s="9" t="s">
        <v>12</v>
      </c>
      <c r="E5018" s="9" t="s">
        <v>13</v>
      </c>
      <c r="F5018" s="10">
        <v>157887806</v>
      </c>
      <c r="G5018" s="9">
        <v>3</v>
      </c>
      <c r="H5018" s="10">
        <v>23277250</v>
      </c>
      <c r="I5018" s="22">
        <f>(data[[#This Row],[Profit]]/data[[#This Row],[Penjualan]])*100%</f>
        <v>0.14742905478083596</v>
      </c>
      <c r="K5018" s="3"/>
    </row>
    <row r="5019" spans="1:11" ht="15.75" customHeight="1" x14ac:dyDescent="0.3">
      <c r="A5019" s="9" t="s">
        <v>2561</v>
      </c>
      <c r="B5019" s="7" t="s">
        <v>39</v>
      </c>
      <c r="C5019" s="8" t="s">
        <v>11</v>
      </c>
      <c r="D5019" s="9" t="s">
        <v>12</v>
      </c>
      <c r="E5019" s="9" t="s">
        <v>25</v>
      </c>
      <c r="F5019" s="10">
        <v>130359528</v>
      </c>
      <c r="G5019" s="9">
        <v>1</v>
      </c>
      <c r="H5019" s="10">
        <v>19780601</v>
      </c>
      <c r="I5019" s="22">
        <f>(data[[#This Row],[Profit]]/data[[#This Row],[Penjualan]])*100%</f>
        <v>0.15173882034921146</v>
      </c>
      <c r="K5019" s="3"/>
    </row>
    <row r="5020" spans="1:11" ht="15.75" customHeight="1" x14ac:dyDescent="0.3">
      <c r="A5020" s="9" t="s">
        <v>2562</v>
      </c>
      <c r="B5020" s="7" t="s">
        <v>39</v>
      </c>
      <c r="C5020" s="8" t="s">
        <v>20</v>
      </c>
      <c r="D5020" s="9" t="s">
        <v>28</v>
      </c>
      <c r="E5020" s="9" t="s">
        <v>13</v>
      </c>
      <c r="F5020" s="10">
        <v>95054975</v>
      </c>
      <c r="G5020" s="9">
        <v>5</v>
      </c>
      <c r="H5020" s="10">
        <v>23625615</v>
      </c>
      <c r="I5020" s="22">
        <f>(data[[#This Row],[Profit]]/data[[#This Row],[Penjualan]])*100%</f>
        <v>0.24854685407049973</v>
      </c>
      <c r="K5020" s="3"/>
    </row>
    <row r="5021" spans="1:11" ht="15.75" customHeight="1" x14ac:dyDescent="0.3">
      <c r="A5021" s="9" t="s">
        <v>2563</v>
      </c>
      <c r="B5021" s="7" t="s">
        <v>10</v>
      </c>
      <c r="C5021" s="8" t="s">
        <v>11</v>
      </c>
      <c r="D5021" s="9" t="s">
        <v>28</v>
      </c>
      <c r="E5021" s="9" t="s">
        <v>25</v>
      </c>
      <c r="F5021" s="10">
        <v>152254037</v>
      </c>
      <c r="G5021" s="9">
        <v>1</v>
      </c>
      <c r="H5021" s="10">
        <v>22323245</v>
      </c>
      <c r="I5021" s="22">
        <f>(data[[#This Row],[Profit]]/data[[#This Row],[Penjualan]])*100%</f>
        <v>0.14661841117552765</v>
      </c>
      <c r="K5021" s="3"/>
    </row>
    <row r="5022" spans="1:11" ht="15.75" customHeight="1" x14ac:dyDescent="0.3">
      <c r="A5022" s="9" t="s">
        <v>2564</v>
      </c>
      <c r="B5022" s="7" t="s">
        <v>10</v>
      </c>
      <c r="C5022" s="8" t="s">
        <v>20</v>
      </c>
      <c r="D5022" s="9" t="s">
        <v>12</v>
      </c>
      <c r="E5022" s="9" t="s">
        <v>30</v>
      </c>
      <c r="F5022" s="10">
        <v>249456584</v>
      </c>
      <c r="G5022" s="9">
        <v>1</v>
      </c>
      <c r="H5022" s="10">
        <v>14678816</v>
      </c>
      <c r="I5022" s="22">
        <f>(data[[#This Row],[Profit]]/data[[#This Row],[Penjualan]])*100%</f>
        <v>5.884316927870703E-2</v>
      </c>
      <c r="K5022" s="3"/>
    </row>
    <row r="5023" spans="1:11" ht="15.75" customHeight="1" x14ac:dyDescent="0.3">
      <c r="A5023" s="9" t="s">
        <v>2565</v>
      </c>
      <c r="B5023" s="7" t="s">
        <v>10</v>
      </c>
      <c r="C5023" s="8" t="s">
        <v>20</v>
      </c>
      <c r="D5023" s="9" t="s">
        <v>12</v>
      </c>
      <c r="E5023" s="9" t="s">
        <v>25</v>
      </c>
      <c r="F5023" s="10">
        <v>94395516</v>
      </c>
      <c r="G5023" s="9">
        <v>5</v>
      </c>
      <c r="H5023" s="10">
        <v>29015345</v>
      </c>
      <c r="I5023" s="22">
        <f>(data[[#This Row],[Profit]]/data[[#This Row],[Penjualan]])*100%</f>
        <v>0.30738054337242038</v>
      </c>
      <c r="K5023" s="3"/>
    </row>
    <row r="5024" spans="1:11" ht="15.75" customHeight="1" x14ac:dyDescent="0.3">
      <c r="A5024" s="9" t="s">
        <v>2565</v>
      </c>
      <c r="B5024" s="7" t="s">
        <v>10</v>
      </c>
      <c r="C5024" s="8" t="s">
        <v>20</v>
      </c>
      <c r="D5024" s="9" t="s">
        <v>12</v>
      </c>
      <c r="E5024" s="9" t="s">
        <v>25</v>
      </c>
      <c r="F5024" s="10">
        <v>108719510</v>
      </c>
      <c r="G5024" s="9">
        <v>4</v>
      </c>
      <c r="H5024" s="10">
        <v>13251569</v>
      </c>
      <c r="I5024" s="22">
        <f>(data[[#This Row],[Profit]]/data[[#This Row],[Penjualan]])*100%</f>
        <v>0.12188768142902778</v>
      </c>
      <c r="K5024" s="3"/>
    </row>
    <row r="5025" spans="1:11" ht="15.75" customHeight="1" x14ac:dyDescent="0.3">
      <c r="A5025" s="9" t="s">
        <v>2565</v>
      </c>
      <c r="B5025" s="7" t="s">
        <v>16</v>
      </c>
      <c r="C5025" s="8" t="s">
        <v>20</v>
      </c>
      <c r="D5025" s="9" t="s">
        <v>12</v>
      </c>
      <c r="E5025" s="9" t="s">
        <v>25</v>
      </c>
      <c r="F5025" s="10">
        <v>217139993</v>
      </c>
      <c r="G5025" s="9">
        <v>5</v>
      </c>
      <c r="H5025" s="10">
        <v>11473435</v>
      </c>
      <c r="I5025" s="22">
        <f>(data[[#This Row],[Profit]]/data[[#This Row],[Penjualan]])*100%</f>
        <v>5.2838884451838403E-2</v>
      </c>
      <c r="K5025" s="3"/>
    </row>
    <row r="5026" spans="1:11" ht="15.75" customHeight="1" x14ac:dyDescent="0.3">
      <c r="A5026" s="9" t="s">
        <v>2566</v>
      </c>
      <c r="B5026" s="7" t="s">
        <v>16</v>
      </c>
      <c r="C5026" s="8" t="s">
        <v>11</v>
      </c>
      <c r="D5026" s="9" t="s">
        <v>12</v>
      </c>
      <c r="E5026" s="9" t="s">
        <v>30</v>
      </c>
      <c r="F5026" s="10">
        <v>229882961</v>
      </c>
      <c r="G5026" s="9">
        <v>4</v>
      </c>
      <c r="H5026" s="10">
        <v>33439364</v>
      </c>
      <c r="I5026" s="22">
        <f>(data[[#This Row],[Profit]]/data[[#This Row],[Penjualan]])*100%</f>
        <v>0.14546255996763502</v>
      </c>
      <c r="K5026" s="3"/>
    </row>
    <row r="5027" spans="1:11" ht="15.75" customHeight="1" x14ac:dyDescent="0.3">
      <c r="A5027" s="9" t="s">
        <v>2566</v>
      </c>
      <c r="B5027" s="7" t="s">
        <v>16</v>
      </c>
      <c r="C5027" s="8" t="s">
        <v>11</v>
      </c>
      <c r="D5027" s="9" t="s">
        <v>12</v>
      </c>
      <c r="E5027" s="9" t="s">
        <v>30</v>
      </c>
      <c r="F5027" s="10">
        <v>181348652</v>
      </c>
      <c r="G5027" s="9">
        <v>5</v>
      </c>
      <c r="H5027" s="10">
        <v>23341694</v>
      </c>
      <c r="I5027" s="22">
        <f>(data[[#This Row],[Profit]]/data[[#This Row],[Penjualan]])*100%</f>
        <v>0.12871170390613104</v>
      </c>
      <c r="K5027" s="3"/>
    </row>
    <row r="5028" spans="1:11" ht="15.75" customHeight="1" x14ac:dyDescent="0.3">
      <c r="A5028" s="9" t="s">
        <v>2567</v>
      </c>
      <c r="B5028" s="7" t="s">
        <v>16</v>
      </c>
      <c r="C5028" s="8" t="s">
        <v>11</v>
      </c>
      <c r="D5028" s="9" t="s">
        <v>28</v>
      </c>
      <c r="E5028" s="9" t="s">
        <v>26</v>
      </c>
      <c r="F5028" s="10">
        <v>142397916</v>
      </c>
      <c r="G5028" s="9">
        <v>2</v>
      </c>
      <c r="H5028" s="10">
        <v>11005606</v>
      </c>
      <c r="I5028" s="22">
        <f>(data[[#This Row],[Profit]]/data[[#This Row],[Penjualan]])*100%</f>
        <v>7.7287690081082369E-2</v>
      </c>
      <c r="K5028" s="3"/>
    </row>
    <row r="5029" spans="1:11" ht="15.75" customHeight="1" x14ac:dyDescent="0.3">
      <c r="A5029" s="9" t="s">
        <v>2567</v>
      </c>
      <c r="B5029" s="7" t="s">
        <v>16</v>
      </c>
      <c r="C5029" s="8" t="s">
        <v>11</v>
      </c>
      <c r="D5029" s="9" t="s">
        <v>28</v>
      </c>
      <c r="E5029" s="9" t="s">
        <v>26</v>
      </c>
      <c r="F5029" s="10">
        <v>163609628</v>
      </c>
      <c r="G5029" s="9">
        <v>2</v>
      </c>
      <c r="H5029" s="10">
        <v>13525483</v>
      </c>
      <c r="I5029" s="22">
        <f>(data[[#This Row],[Profit]]/data[[#This Row],[Penjualan]])*100%</f>
        <v>8.2669236311691874E-2</v>
      </c>
      <c r="K5029" s="3"/>
    </row>
    <row r="5030" spans="1:11" ht="15.75" customHeight="1" x14ac:dyDescent="0.3">
      <c r="A5030" s="9" t="s">
        <v>2568</v>
      </c>
      <c r="B5030" s="7" t="s">
        <v>16</v>
      </c>
      <c r="C5030" s="8" t="s">
        <v>20</v>
      </c>
      <c r="D5030" s="9" t="s">
        <v>28</v>
      </c>
      <c r="E5030" s="9" t="s">
        <v>26</v>
      </c>
      <c r="F5030" s="10">
        <v>187681220</v>
      </c>
      <c r="G5030" s="9">
        <v>4</v>
      </c>
      <c r="H5030" s="10">
        <v>16292636</v>
      </c>
      <c r="I5030" s="22">
        <f>(data[[#This Row],[Profit]]/data[[#This Row],[Penjualan]])*100%</f>
        <v>8.6810156072088612E-2</v>
      </c>
      <c r="K5030" s="3"/>
    </row>
    <row r="5031" spans="1:11" ht="15.75" customHeight="1" x14ac:dyDescent="0.3">
      <c r="A5031" s="9" t="s">
        <v>2569</v>
      </c>
      <c r="B5031" s="7" t="s">
        <v>16</v>
      </c>
      <c r="C5031" s="8" t="s">
        <v>20</v>
      </c>
      <c r="D5031" s="9" t="s">
        <v>18</v>
      </c>
      <c r="E5031" s="9" t="s">
        <v>30</v>
      </c>
      <c r="F5031" s="10">
        <v>121322832</v>
      </c>
      <c r="G5031" s="9">
        <v>3</v>
      </c>
      <c r="H5031" s="10">
        <v>26255938</v>
      </c>
      <c r="I5031" s="22">
        <f>(data[[#This Row],[Profit]]/data[[#This Row],[Penjualan]])*100%</f>
        <v>0.21641382390414363</v>
      </c>
      <c r="K5031" s="3"/>
    </row>
    <row r="5032" spans="1:11" ht="15.75" customHeight="1" x14ac:dyDescent="0.3">
      <c r="A5032" s="9" t="s">
        <v>2570</v>
      </c>
      <c r="B5032" s="7" t="s">
        <v>16</v>
      </c>
      <c r="C5032" s="8" t="s">
        <v>20</v>
      </c>
      <c r="D5032" s="9" t="s">
        <v>28</v>
      </c>
      <c r="E5032" s="9" t="s">
        <v>13</v>
      </c>
      <c r="F5032" s="10">
        <v>199414519</v>
      </c>
      <c r="G5032" s="9">
        <v>4</v>
      </c>
      <c r="H5032" s="10">
        <v>29772150</v>
      </c>
      <c r="I5032" s="22">
        <f>(data[[#This Row],[Profit]]/data[[#This Row],[Penjualan]])*100%</f>
        <v>0.14929780514125954</v>
      </c>
      <c r="K5032" s="3"/>
    </row>
    <row r="5033" spans="1:11" ht="15.75" customHeight="1" x14ac:dyDescent="0.3">
      <c r="A5033" s="9" t="s">
        <v>2570</v>
      </c>
      <c r="B5033" s="7" t="s">
        <v>16</v>
      </c>
      <c r="C5033" s="8" t="s">
        <v>20</v>
      </c>
      <c r="D5033" s="9" t="s">
        <v>28</v>
      </c>
      <c r="E5033" s="9" t="s">
        <v>13</v>
      </c>
      <c r="F5033" s="10">
        <v>205780703</v>
      </c>
      <c r="G5033" s="9">
        <v>4</v>
      </c>
      <c r="H5033" s="10">
        <v>32851450</v>
      </c>
      <c r="I5033" s="22">
        <f>(data[[#This Row],[Profit]]/data[[#This Row],[Penjualan]])*100%</f>
        <v>0.15964300598195547</v>
      </c>
      <c r="K5033" s="3"/>
    </row>
    <row r="5034" spans="1:11" ht="15.75" customHeight="1" x14ac:dyDescent="0.3">
      <c r="A5034" s="9" t="s">
        <v>2571</v>
      </c>
      <c r="B5034" s="7" t="s">
        <v>10</v>
      </c>
      <c r="C5034" s="8" t="s">
        <v>20</v>
      </c>
      <c r="D5034" s="9" t="s">
        <v>28</v>
      </c>
      <c r="E5034" s="9" t="s">
        <v>13</v>
      </c>
      <c r="F5034" s="10">
        <v>115995355</v>
      </c>
      <c r="G5034" s="9">
        <v>4</v>
      </c>
      <c r="H5034" s="10">
        <v>20297235</v>
      </c>
      <c r="I5034" s="22">
        <f>(data[[#This Row],[Profit]]/data[[#This Row],[Penjualan]])*100%</f>
        <v>0.17498317066230798</v>
      </c>
      <c r="K5034" s="3"/>
    </row>
    <row r="5035" spans="1:11" ht="15.75" customHeight="1" x14ac:dyDescent="0.3">
      <c r="A5035" s="9" t="s">
        <v>2571</v>
      </c>
      <c r="B5035" s="7" t="s">
        <v>10</v>
      </c>
      <c r="C5035" s="8" t="s">
        <v>20</v>
      </c>
      <c r="D5035" s="9" t="s">
        <v>28</v>
      </c>
      <c r="E5035" s="9" t="s">
        <v>13</v>
      </c>
      <c r="F5035" s="10">
        <v>99525147</v>
      </c>
      <c r="G5035" s="9">
        <v>3</v>
      </c>
      <c r="H5035" s="10">
        <v>23297827</v>
      </c>
      <c r="I5035" s="22">
        <f>(data[[#This Row],[Profit]]/data[[#This Row],[Penjualan]])*100%</f>
        <v>0.23408985268818544</v>
      </c>
      <c r="K5035" s="3"/>
    </row>
    <row r="5036" spans="1:11" ht="15.75" customHeight="1" x14ac:dyDescent="0.3">
      <c r="A5036" s="9" t="s">
        <v>2572</v>
      </c>
      <c r="B5036" s="7" t="s">
        <v>10</v>
      </c>
      <c r="C5036" s="8" t="s">
        <v>20</v>
      </c>
      <c r="D5036" s="9" t="s">
        <v>28</v>
      </c>
      <c r="E5036" s="9" t="s">
        <v>25</v>
      </c>
      <c r="F5036" s="10">
        <v>247114263</v>
      </c>
      <c r="G5036" s="9">
        <v>3</v>
      </c>
      <c r="H5036" s="10">
        <v>22240570</v>
      </c>
      <c r="I5036" s="22">
        <f>(data[[#This Row],[Profit]]/data[[#This Row],[Penjualan]])*100%</f>
        <v>9.000115869475328E-2</v>
      </c>
      <c r="K5036" s="3"/>
    </row>
    <row r="5037" spans="1:11" ht="15.75" customHeight="1" x14ac:dyDescent="0.3">
      <c r="A5037" s="9" t="s">
        <v>2573</v>
      </c>
      <c r="B5037" s="7" t="s">
        <v>10</v>
      </c>
      <c r="C5037" s="8" t="s">
        <v>17</v>
      </c>
      <c r="D5037" s="9" t="s">
        <v>12</v>
      </c>
      <c r="E5037" s="9" t="s">
        <v>26</v>
      </c>
      <c r="F5037" s="10">
        <v>148071618</v>
      </c>
      <c r="G5037" s="9">
        <v>1</v>
      </c>
      <c r="H5037" s="10">
        <v>26020016</v>
      </c>
      <c r="I5037" s="22">
        <f>(data[[#This Row],[Profit]]/data[[#This Row],[Penjualan]])*100%</f>
        <v>0.17572588421367827</v>
      </c>
      <c r="K5037" s="3"/>
    </row>
    <row r="5038" spans="1:11" ht="15.75" customHeight="1" x14ac:dyDescent="0.3">
      <c r="A5038" s="9" t="s">
        <v>2573</v>
      </c>
      <c r="B5038" s="7" t="s">
        <v>14</v>
      </c>
      <c r="C5038" s="8" t="s">
        <v>17</v>
      </c>
      <c r="D5038" s="9" t="s">
        <v>12</v>
      </c>
      <c r="E5038" s="9" t="s">
        <v>26</v>
      </c>
      <c r="F5038" s="10">
        <v>90567901</v>
      </c>
      <c r="G5038" s="9">
        <v>2</v>
      </c>
      <c r="H5038" s="10">
        <v>18236446</v>
      </c>
      <c r="I5038" s="22">
        <f>(data[[#This Row],[Profit]]/data[[#This Row],[Penjualan]])*100%</f>
        <v>0.20135661529795199</v>
      </c>
      <c r="K5038" s="3"/>
    </row>
    <row r="5039" spans="1:11" ht="15.75" customHeight="1" x14ac:dyDescent="0.3">
      <c r="A5039" s="9" t="s">
        <v>2573</v>
      </c>
      <c r="B5039" s="7" t="s">
        <v>14</v>
      </c>
      <c r="C5039" s="8" t="s">
        <v>17</v>
      </c>
      <c r="D5039" s="9" t="s">
        <v>12</v>
      </c>
      <c r="E5039" s="9" t="s">
        <v>26</v>
      </c>
      <c r="F5039" s="10">
        <v>226346918</v>
      </c>
      <c r="G5039" s="9">
        <v>4</v>
      </c>
      <c r="H5039" s="10">
        <v>30433338</v>
      </c>
      <c r="I5039" s="22">
        <f>(data[[#This Row],[Profit]]/data[[#This Row],[Penjualan]])*100%</f>
        <v>0.13445439535430298</v>
      </c>
      <c r="K5039" s="3"/>
    </row>
    <row r="5040" spans="1:11" ht="15.75" customHeight="1" x14ac:dyDescent="0.3">
      <c r="A5040" s="9" t="s">
        <v>2573</v>
      </c>
      <c r="B5040" s="7" t="s">
        <v>14</v>
      </c>
      <c r="C5040" s="8" t="s">
        <v>17</v>
      </c>
      <c r="D5040" s="9" t="s">
        <v>12</v>
      </c>
      <c r="E5040" s="9" t="s">
        <v>26</v>
      </c>
      <c r="F5040" s="10">
        <v>192502272</v>
      </c>
      <c r="G5040" s="9">
        <v>4</v>
      </c>
      <c r="H5040" s="10">
        <v>30131041</v>
      </c>
      <c r="I5040" s="22">
        <f>(data[[#This Row],[Profit]]/data[[#This Row],[Penjualan]])*100%</f>
        <v>0.15652304093325195</v>
      </c>
      <c r="K5040" s="3"/>
    </row>
    <row r="5041" spans="1:11" ht="15.75" customHeight="1" x14ac:dyDescent="0.3">
      <c r="A5041" s="9" t="s">
        <v>2574</v>
      </c>
      <c r="B5041" s="7" t="s">
        <v>14</v>
      </c>
      <c r="C5041" s="8" t="s">
        <v>20</v>
      </c>
      <c r="D5041" s="9" t="s">
        <v>28</v>
      </c>
      <c r="E5041" s="9" t="s">
        <v>25</v>
      </c>
      <c r="F5041" s="10">
        <v>241079392</v>
      </c>
      <c r="G5041" s="9">
        <v>2</v>
      </c>
      <c r="H5041" s="10">
        <v>16078370</v>
      </c>
      <c r="I5041" s="22">
        <f>(data[[#This Row],[Profit]]/data[[#This Row],[Penjualan]])*100%</f>
        <v>6.6693257630249872E-2</v>
      </c>
      <c r="K5041" s="3"/>
    </row>
    <row r="5042" spans="1:11" ht="15.75" customHeight="1" x14ac:dyDescent="0.3">
      <c r="A5042" s="9" t="s">
        <v>2574</v>
      </c>
      <c r="B5042" s="7" t="s">
        <v>39</v>
      </c>
      <c r="C5042" s="8" t="s">
        <v>20</v>
      </c>
      <c r="D5042" s="9" t="s">
        <v>28</v>
      </c>
      <c r="E5042" s="9" t="s">
        <v>25</v>
      </c>
      <c r="F5042" s="10">
        <v>168667389</v>
      </c>
      <c r="G5042" s="9">
        <v>5</v>
      </c>
      <c r="H5042" s="10">
        <v>25291393</v>
      </c>
      <c r="I5042" s="22">
        <f>(data[[#This Row],[Profit]]/data[[#This Row],[Penjualan]])*100%</f>
        <v>0.14994832818571704</v>
      </c>
      <c r="K5042" s="3"/>
    </row>
    <row r="5043" spans="1:11" ht="15.75" customHeight="1" x14ac:dyDescent="0.3">
      <c r="A5043" s="9" t="s">
        <v>2575</v>
      </c>
      <c r="B5043" s="7" t="s">
        <v>14</v>
      </c>
      <c r="C5043" s="8" t="s">
        <v>20</v>
      </c>
      <c r="D5043" s="9" t="s">
        <v>28</v>
      </c>
      <c r="E5043" s="9" t="s">
        <v>13</v>
      </c>
      <c r="F5043" s="10">
        <v>105173406</v>
      </c>
      <c r="G5043" s="9">
        <v>3</v>
      </c>
      <c r="H5043" s="10">
        <v>11684847</v>
      </c>
      <c r="I5043" s="22">
        <f>(data[[#This Row],[Profit]]/data[[#This Row],[Penjualan]])*100%</f>
        <v>0.1111007757987794</v>
      </c>
      <c r="K5043" s="3"/>
    </row>
    <row r="5044" spans="1:11" ht="15.75" customHeight="1" x14ac:dyDescent="0.3">
      <c r="A5044" s="9" t="s">
        <v>2575</v>
      </c>
      <c r="B5044" s="7" t="s">
        <v>14</v>
      </c>
      <c r="C5044" s="8" t="s">
        <v>20</v>
      </c>
      <c r="D5044" s="9" t="s">
        <v>28</v>
      </c>
      <c r="E5044" s="9" t="s">
        <v>13</v>
      </c>
      <c r="F5044" s="10">
        <v>97967736</v>
      </c>
      <c r="G5044" s="9">
        <v>2</v>
      </c>
      <c r="H5044" s="10">
        <v>24379537</v>
      </c>
      <c r="I5044" s="22">
        <f>(data[[#This Row],[Profit]]/data[[#This Row],[Penjualan]])*100%</f>
        <v>0.24885271412212689</v>
      </c>
      <c r="K5044" s="3"/>
    </row>
    <row r="5045" spans="1:11" ht="15.75" customHeight="1" x14ac:dyDescent="0.3">
      <c r="A5045" s="9" t="s">
        <v>2575</v>
      </c>
      <c r="B5045" s="7" t="s">
        <v>14</v>
      </c>
      <c r="C5045" s="8" t="s">
        <v>20</v>
      </c>
      <c r="D5045" s="9" t="s">
        <v>28</v>
      </c>
      <c r="E5045" s="9" t="s">
        <v>13</v>
      </c>
      <c r="F5045" s="10">
        <v>127086548</v>
      </c>
      <c r="G5045" s="9">
        <v>1</v>
      </c>
      <c r="H5045" s="10">
        <v>21797624</v>
      </c>
      <c r="I5045" s="22">
        <f>(data[[#This Row],[Profit]]/data[[#This Row],[Penjualan]])*100%</f>
        <v>0.17151794854007679</v>
      </c>
      <c r="K5045" s="3"/>
    </row>
    <row r="5046" spans="1:11" ht="15.75" customHeight="1" x14ac:dyDescent="0.3">
      <c r="A5046" s="9" t="s">
        <v>2575</v>
      </c>
      <c r="B5046" s="7" t="s">
        <v>14</v>
      </c>
      <c r="C5046" s="8" t="s">
        <v>20</v>
      </c>
      <c r="D5046" s="9" t="s">
        <v>28</v>
      </c>
      <c r="E5046" s="9" t="s">
        <v>13</v>
      </c>
      <c r="F5046" s="10">
        <v>155739954</v>
      </c>
      <c r="G5046" s="9">
        <v>2</v>
      </c>
      <c r="H5046" s="10">
        <v>24214487</v>
      </c>
      <c r="I5046" s="22">
        <f>(data[[#This Row],[Profit]]/data[[#This Row],[Penjualan]])*100%</f>
        <v>0.15548025010974384</v>
      </c>
      <c r="K5046" s="3"/>
    </row>
    <row r="5047" spans="1:11" ht="15.75" customHeight="1" x14ac:dyDescent="0.3">
      <c r="A5047" s="9" t="s">
        <v>2576</v>
      </c>
      <c r="B5047" s="7" t="s">
        <v>10</v>
      </c>
      <c r="C5047" s="8" t="s">
        <v>20</v>
      </c>
      <c r="D5047" s="9" t="s">
        <v>28</v>
      </c>
      <c r="E5047" s="9" t="s">
        <v>25</v>
      </c>
      <c r="F5047" s="10">
        <v>135942439</v>
      </c>
      <c r="G5047" s="9">
        <v>2</v>
      </c>
      <c r="H5047" s="10">
        <v>15312398</v>
      </c>
      <c r="I5047" s="22">
        <f>(data[[#This Row],[Profit]]/data[[#This Row],[Penjualan]])*100%</f>
        <v>0.11263883532352983</v>
      </c>
      <c r="K5047" s="3"/>
    </row>
    <row r="5048" spans="1:11" ht="15.75" customHeight="1" x14ac:dyDescent="0.3">
      <c r="A5048" s="9" t="s">
        <v>2577</v>
      </c>
      <c r="B5048" s="7" t="s">
        <v>10</v>
      </c>
      <c r="C5048" s="8" t="s">
        <v>20</v>
      </c>
      <c r="D5048" s="9" t="s">
        <v>28</v>
      </c>
      <c r="E5048" s="9" t="s">
        <v>30</v>
      </c>
      <c r="F5048" s="10">
        <v>200828867</v>
      </c>
      <c r="G5048" s="9">
        <v>2</v>
      </c>
      <c r="H5048" s="10">
        <v>32159847</v>
      </c>
      <c r="I5048" s="22">
        <f>(data[[#This Row],[Profit]]/data[[#This Row],[Penjualan]])*100%</f>
        <v>0.16013557951307866</v>
      </c>
      <c r="K5048" s="3"/>
    </row>
    <row r="5049" spans="1:11" ht="15.75" customHeight="1" x14ac:dyDescent="0.3">
      <c r="A5049" s="9" t="s">
        <v>2577</v>
      </c>
      <c r="B5049" s="7" t="s">
        <v>10</v>
      </c>
      <c r="C5049" s="8" t="s">
        <v>20</v>
      </c>
      <c r="D5049" s="9" t="s">
        <v>28</v>
      </c>
      <c r="E5049" s="9" t="s">
        <v>30</v>
      </c>
      <c r="F5049" s="10">
        <v>138283365</v>
      </c>
      <c r="G5049" s="9">
        <v>1</v>
      </c>
      <c r="H5049" s="10">
        <v>27056241</v>
      </c>
      <c r="I5049" s="22">
        <f>(data[[#This Row],[Profit]]/data[[#This Row],[Penjualan]])*100%</f>
        <v>0.19565795929250057</v>
      </c>
      <c r="K5049" s="3"/>
    </row>
    <row r="5050" spans="1:11" ht="15.75" customHeight="1" x14ac:dyDescent="0.3">
      <c r="A5050" s="9" t="s">
        <v>2577</v>
      </c>
      <c r="B5050" s="7" t="s">
        <v>39</v>
      </c>
      <c r="C5050" s="8" t="s">
        <v>20</v>
      </c>
      <c r="D5050" s="9" t="s">
        <v>28</v>
      </c>
      <c r="E5050" s="9" t="s">
        <v>30</v>
      </c>
      <c r="F5050" s="10">
        <v>183095618</v>
      </c>
      <c r="G5050" s="9">
        <v>4</v>
      </c>
      <c r="H5050" s="10">
        <v>15669275</v>
      </c>
      <c r="I5050" s="22">
        <f>(data[[#This Row],[Profit]]/data[[#This Row],[Penjualan]])*100%</f>
        <v>8.5579737905032774E-2</v>
      </c>
      <c r="K5050" s="3"/>
    </row>
    <row r="5051" spans="1:11" ht="15.75" customHeight="1" x14ac:dyDescent="0.3">
      <c r="A5051" s="9" t="s">
        <v>2577</v>
      </c>
      <c r="B5051" s="7" t="s">
        <v>14</v>
      </c>
      <c r="C5051" s="8" t="s">
        <v>20</v>
      </c>
      <c r="D5051" s="9" t="s">
        <v>28</v>
      </c>
      <c r="E5051" s="9" t="s">
        <v>30</v>
      </c>
      <c r="F5051" s="10">
        <v>126059282</v>
      </c>
      <c r="G5051" s="9">
        <v>4</v>
      </c>
      <c r="H5051" s="10">
        <v>24380582</v>
      </c>
      <c r="I5051" s="22">
        <f>(data[[#This Row],[Profit]]/data[[#This Row],[Penjualan]])*100%</f>
        <v>0.19340568669905639</v>
      </c>
      <c r="K5051" s="3"/>
    </row>
    <row r="5052" spans="1:11" ht="15.75" customHeight="1" x14ac:dyDescent="0.3">
      <c r="A5052" s="9" t="s">
        <v>2577</v>
      </c>
      <c r="B5052" s="7" t="s">
        <v>14</v>
      </c>
      <c r="C5052" s="8" t="s">
        <v>20</v>
      </c>
      <c r="D5052" s="9" t="s">
        <v>28</v>
      </c>
      <c r="E5052" s="9" t="s">
        <v>30</v>
      </c>
      <c r="F5052" s="10">
        <v>221817531</v>
      </c>
      <c r="G5052" s="9">
        <v>3</v>
      </c>
      <c r="H5052" s="10">
        <v>28739783</v>
      </c>
      <c r="I5052" s="22">
        <f>(data[[#This Row],[Profit]]/data[[#This Row],[Penjualan]])*100%</f>
        <v>0.1295649756375658</v>
      </c>
      <c r="K5052" s="3"/>
    </row>
    <row r="5053" spans="1:11" ht="15.75" customHeight="1" x14ac:dyDescent="0.3">
      <c r="A5053" s="9" t="s">
        <v>2577</v>
      </c>
      <c r="B5053" s="7" t="s">
        <v>14</v>
      </c>
      <c r="C5053" s="8" t="s">
        <v>20</v>
      </c>
      <c r="D5053" s="9" t="s">
        <v>28</v>
      </c>
      <c r="E5053" s="9" t="s">
        <v>30</v>
      </c>
      <c r="F5053" s="10">
        <v>128701609</v>
      </c>
      <c r="G5053" s="9">
        <v>5</v>
      </c>
      <c r="H5053" s="10">
        <v>33399395</v>
      </c>
      <c r="I5053" s="22">
        <f>(data[[#This Row],[Profit]]/data[[#This Row],[Penjualan]])*100%</f>
        <v>0.25951031428053084</v>
      </c>
      <c r="K5053" s="3"/>
    </row>
    <row r="5054" spans="1:11" ht="15.75" customHeight="1" x14ac:dyDescent="0.3">
      <c r="A5054" s="9" t="s">
        <v>2578</v>
      </c>
      <c r="B5054" s="7" t="s">
        <v>14</v>
      </c>
      <c r="C5054" s="8" t="s">
        <v>20</v>
      </c>
      <c r="D5054" s="9" t="s">
        <v>12</v>
      </c>
      <c r="E5054" s="9" t="s">
        <v>30</v>
      </c>
      <c r="F5054" s="10">
        <v>248365667</v>
      </c>
      <c r="G5054" s="9">
        <v>1</v>
      </c>
      <c r="H5054" s="10">
        <v>15051045</v>
      </c>
      <c r="I5054" s="22">
        <f>(data[[#This Row],[Profit]]/data[[#This Row],[Penjualan]])*100%</f>
        <v>6.0600344571780124E-2</v>
      </c>
      <c r="K5054" s="3"/>
    </row>
    <row r="5055" spans="1:11" ht="15.75" customHeight="1" x14ac:dyDescent="0.3">
      <c r="A5055" s="9" t="s">
        <v>2579</v>
      </c>
      <c r="B5055" s="7" t="s">
        <v>39</v>
      </c>
      <c r="C5055" s="8" t="s">
        <v>17</v>
      </c>
      <c r="D5055" s="9" t="s">
        <v>28</v>
      </c>
      <c r="E5055" s="9" t="s">
        <v>30</v>
      </c>
      <c r="F5055" s="10">
        <v>239415165</v>
      </c>
      <c r="G5055" s="9">
        <v>2</v>
      </c>
      <c r="H5055" s="10">
        <v>26513708</v>
      </c>
      <c r="I5055" s="22">
        <f>(data[[#This Row],[Profit]]/data[[#This Row],[Penjualan]])*100%</f>
        <v>0.11074364483135393</v>
      </c>
      <c r="K5055" s="3"/>
    </row>
    <row r="5056" spans="1:11" ht="15.75" customHeight="1" x14ac:dyDescent="0.3">
      <c r="A5056" s="9" t="s">
        <v>2580</v>
      </c>
      <c r="B5056" s="7" t="s">
        <v>14</v>
      </c>
      <c r="C5056" s="8" t="s">
        <v>21</v>
      </c>
      <c r="D5056" s="9" t="s">
        <v>28</v>
      </c>
      <c r="E5056" s="9" t="s">
        <v>25</v>
      </c>
      <c r="F5056" s="10">
        <v>103257853</v>
      </c>
      <c r="G5056" s="9">
        <v>2</v>
      </c>
      <c r="H5056" s="10">
        <v>27460005</v>
      </c>
      <c r="I5056" s="22">
        <f>(data[[#This Row],[Profit]]/data[[#This Row],[Penjualan]])*100%</f>
        <v>0.26593623828300983</v>
      </c>
      <c r="K5056" s="3"/>
    </row>
    <row r="5057" spans="1:11" ht="15.75" customHeight="1" x14ac:dyDescent="0.3">
      <c r="A5057" s="9" t="s">
        <v>2580</v>
      </c>
      <c r="B5057" s="7" t="s">
        <v>10</v>
      </c>
      <c r="C5057" s="8" t="s">
        <v>21</v>
      </c>
      <c r="D5057" s="9" t="s">
        <v>28</v>
      </c>
      <c r="E5057" s="9" t="s">
        <v>25</v>
      </c>
      <c r="F5057" s="10">
        <v>129604314</v>
      </c>
      <c r="G5057" s="9">
        <v>4</v>
      </c>
      <c r="H5057" s="10">
        <v>15550515</v>
      </c>
      <c r="I5057" s="22">
        <f>(data[[#This Row],[Profit]]/data[[#This Row],[Penjualan]])*100%</f>
        <v>0.11998454773658229</v>
      </c>
      <c r="K5057" s="3"/>
    </row>
    <row r="5058" spans="1:11" ht="15.75" customHeight="1" x14ac:dyDescent="0.3">
      <c r="A5058" s="9" t="s">
        <v>2580</v>
      </c>
      <c r="B5058" s="7" t="s">
        <v>39</v>
      </c>
      <c r="C5058" s="8" t="s">
        <v>21</v>
      </c>
      <c r="D5058" s="9" t="s">
        <v>28</v>
      </c>
      <c r="E5058" s="9" t="s">
        <v>25</v>
      </c>
      <c r="F5058" s="10">
        <v>228246139</v>
      </c>
      <c r="G5058" s="9">
        <v>3</v>
      </c>
      <c r="H5058" s="10">
        <v>19732158</v>
      </c>
      <c r="I5058" s="22">
        <f>(data[[#This Row],[Profit]]/data[[#This Row],[Penjualan]])*100%</f>
        <v>8.6451223606459335E-2</v>
      </c>
      <c r="K5058" s="3"/>
    </row>
    <row r="5059" spans="1:11" ht="15.75" customHeight="1" x14ac:dyDescent="0.3">
      <c r="A5059" s="9" t="s">
        <v>2580</v>
      </c>
      <c r="B5059" s="7" t="s">
        <v>39</v>
      </c>
      <c r="C5059" s="8" t="s">
        <v>21</v>
      </c>
      <c r="D5059" s="9" t="s">
        <v>28</v>
      </c>
      <c r="E5059" s="9" t="s">
        <v>25</v>
      </c>
      <c r="F5059" s="10">
        <v>113059214</v>
      </c>
      <c r="G5059" s="9">
        <v>5</v>
      </c>
      <c r="H5059" s="10">
        <v>18340656</v>
      </c>
      <c r="I5059" s="22">
        <f>(data[[#This Row],[Profit]]/data[[#This Row],[Penjualan]])*100%</f>
        <v>0.16222168323229277</v>
      </c>
      <c r="K5059" s="3"/>
    </row>
    <row r="5060" spans="1:11" ht="15.75" customHeight="1" x14ac:dyDescent="0.3">
      <c r="A5060" s="9" t="s">
        <v>2581</v>
      </c>
      <c r="B5060" s="7" t="s">
        <v>39</v>
      </c>
      <c r="C5060" s="8" t="s">
        <v>20</v>
      </c>
      <c r="D5060" s="9" t="s">
        <v>28</v>
      </c>
      <c r="E5060" s="9" t="s">
        <v>13</v>
      </c>
      <c r="F5060" s="10">
        <v>179117897</v>
      </c>
      <c r="G5060" s="9">
        <v>5</v>
      </c>
      <c r="H5060" s="10">
        <v>27211052</v>
      </c>
      <c r="I5060" s="22">
        <f>(data[[#This Row],[Profit]]/data[[#This Row],[Penjualan]])*100%</f>
        <v>0.15191699129875336</v>
      </c>
      <c r="K5060" s="3"/>
    </row>
    <row r="5061" spans="1:11" ht="15.75" customHeight="1" x14ac:dyDescent="0.3">
      <c r="A5061" s="9" t="s">
        <v>2582</v>
      </c>
      <c r="B5061" s="7" t="s">
        <v>10</v>
      </c>
      <c r="C5061" s="8" t="s">
        <v>17</v>
      </c>
      <c r="D5061" s="9" t="s">
        <v>12</v>
      </c>
      <c r="E5061" s="9" t="s">
        <v>25</v>
      </c>
      <c r="F5061" s="10">
        <v>208599779</v>
      </c>
      <c r="G5061" s="9">
        <v>3</v>
      </c>
      <c r="H5061" s="10">
        <v>10986374</v>
      </c>
      <c r="I5061" s="22">
        <f>(data[[#This Row],[Profit]]/data[[#This Row],[Penjualan]])*100%</f>
        <v>5.2667237006037287E-2</v>
      </c>
      <c r="K5061" s="3"/>
    </row>
    <row r="5062" spans="1:11" ht="15.75" customHeight="1" x14ac:dyDescent="0.3">
      <c r="A5062" s="9" t="s">
        <v>2583</v>
      </c>
      <c r="B5062" s="7" t="s">
        <v>10</v>
      </c>
      <c r="C5062" s="8" t="s">
        <v>20</v>
      </c>
      <c r="D5062" s="9" t="s">
        <v>12</v>
      </c>
      <c r="E5062" s="9" t="s">
        <v>30</v>
      </c>
      <c r="F5062" s="10">
        <v>115412250</v>
      </c>
      <c r="G5062" s="9">
        <v>1</v>
      </c>
      <c r="H5062" s="10">
        <v>23596200</v>
      </c>
      <c r="I5062" s="22">
        <f>(data[[#This Row],[Profit]]/data[[#This Row],[Penjualan]])*100%</f>
        <v>0.20445143388158535</v>
      </c>
      <c r="K5062" s="3"/>
    </row>
    <row r="5063" spans="1:11" ht="15.75" customHeight="1" x14ac:dyDescent="0.3">
      <c r="A5063" s="9" t="s">
        <v>2584</v>
      </c>
      <c r="B5063" s="7" t="s">
        <v>10</v>
      </c>
      <c r="C5063" s="8" t="s">
        <v>21</v>
      </c>
      <c r="D5063" s="9" t="s">
        <v>28</v>
      </c>
      <c r="E5063" s="9" t="s">
        <v>13</v>
      </c>
      <c r="F5063" s="10">
        <v>191727640</v>
      </c>
      <c r="G5063" s="9">
        <v>5</v>
      </c>
      <c r="H5063" s="10">
        <v>28844357</v>
      </c>
      <c r="I5063" s="22">
        <f>(data[[#This Row],[Profit]]/data[[#This Row],[Penjualan]])*100%</f>
        <v>0.15044443774512636</v>
      </c>
      <c r="K5063" s="3"/>
    </row>
    <row r="5064" spans="1:11" ht="15.75" customHeight="1" x14ac:dyDescent="0.3">
      <c r="A5064" s="9" t="s">
        <v>2585</v>
      </c>
      <c r="B5064" s="7" t="s">
        <v>14</v>
      </c>
      <c r="C5064" s="8" t="s">
        <v>20</v>
      </c>
      <c r="D5064" s="9" t="s">
        <v>18</v>
      </c>
      <c r="E5064" s="9" t="s">
        <v>13</v>
      </c>
      <c r="F5064" s="10">
        <v>108842798</v>
      </c>
      <c r="G5064" s="9">
        <v>1</v>
      </c>
      <c r="H5064" s="10">
        <v>21481226</v>
      </c>
      <c r="I5064" s="22">
        <f>(data[[#This Row],[Profit]]/data[[#This Row],[Penjualan]])*100%</f>
        <v>0.19736010461620071</v>
      </c>
      <c r="K5064" s="3"/>
    </row>
    <row r="5065" spans="1:11" ht="15.75" customHeight="1" x14ac:dyDescent="0.3">
      <c r="A5065" s="9" t="s">
        <v>2586</v>
      </c>
      <c r="B5065" s="7" t="s">
        <v>10</v>
      </c>
      <c r="C5065" s="8" t="s">
        <v>17</v>
      </c>
      <c r="D5065" s="9" t="s">
        <v>18</v>
      </c>
      <c r="E5065" s="9" t="s">
        <v>13</v>
      </c>
      <c r="F5065" s="10">
        <v>153234196</v>
      </c>
      <c r="G5065" s="9">
        <v>2</v>
      </c>
      <c r="H5065" s="10">
        <v>27482474</v>
      </c>
      <c r="I5065" s="22">
        <f>(data[[#This Row],[Profit]]/data[[#This Row],[Penjualan]])*100%</f>
        <v>0.17934948410601509</v>
      </c>
      <c r="K5065" s="3"/>
    </row>
    <row r="5066" spans="1:11" ht="15.75" customHeight="1" x14ac:dyDescent="0.3">
      <c r="A5066" s="9" t="s">
        <v>2586</v>
      </c>
      <c r="B5066" s="7" t="s">
        <v>10</v>
      </c>
      <c r="C5066" s="8" t="s">
        <v>17</v>
      </c>
      <c r="D5066" s="9" t="s">
        <v>18</v>
      </c>
      <c r="E5066" s="9" t="s">
        <v>13</v>
      </c>
      <c r="F5066" s="10">
        <v>234978816</v>
      </c>
      <c r="G5066" s="9">
        <v>3</v>
      </c>
      <c r="H5066" s="10">
        <v>22356483</v>
      </c>
      <c r="I5066" s="22">
        <f>(data[[#This Row],[Profit]]/data[[#This Row],[Penjualan]])*100%</f>
        <v>9.5142546807283263E-2</v>
      </c>
      <c r="K5066" s="3"/>
    </row>
    <row r="5067" spans="1:11" ht="15.75" customHeight="1" x14ac:dyDescent="0.3">
      <c r="A5067" s="9" t="s">
        <v>2586</v>
      </c>
      <c r="B5067" s="7" t="s">
        <v>10</v>
      </c>
      <c r="C5067" s="8" t="s">
        <v>17</v>
      </c>
      <c r="D5067" s="9" t="s">
        <v>18</v>
      </c>
      <c r="E5067" s="9" t="s">
        <v>13</v>
      </c>
      <c r="F5067" s="10">
        <v>127796935</v>
      </c>
      <c r="G5067" s="9">
        <v>3</v>
      </c>
      <c r="H5067" s="10">
        <v>27962495</v>
      </c>
      <c r="I5067" s="22">
        <f>(data[[#This Row],[Profit]]/data[[#This Row],[Penjualan]])*100%</f>
        <v>0.21880411294684024</v>
      </c>
      <c r="K5067" s="3"/>
    </row>
    <row r="5068" spans="1:11" ht="15.75" customHeight="1" x14ac:dyDescent="0.3">
      <c r="A5068" s="9" t="s">
        <v>2587</v>
      </c>
      <c r="B5068" s="7" t="s">
        <v>16</v>
      </c>
      <c r="C5068" s="8" t="s">
        <v>17</v>
      </c>
      <c r="D5068" s="9" t="s">
        <v>28</v>
      </c>
      <c r="E5068" s="9" t="s">
        <v>25</v>
      </c>
      <c r="F5068" s="10">
        <v>178272479</v>
      </c>
      <c r="G5068" s="9">
        <v>1</v>
      </c>
      <c r="H5068" s="10">
        <v>29844359</v>
      </c>
      <c r="I5068" s="22">
        <f>(data[[#This Row],[Profit]]/data[[#This Row],[Penjualan]])*100%</f>
        <v>0.16740867220453023</v>
      </c>
      <c r="K5068" s="3"/>
    </row>
    <row r="5069" spans="1:11" ht="15.75" customHeight="1" x14ac:dyDescent="0.3">
      <c r="A5069" s="9" t="s">
        <v>2588</v>
      </c>
      <c r="B5069" s="7" t="s">
        <v>14</v>
      </c>
      <c r="C5069" s="8" t="s">
        <v>20</v>
      </c>
      <c r="D5069" s="9" t="s">
        <v>28</v>
      </c>
      <c r="E5069" s="9" t="s">
        <v>30</v>
      </c>
      <c r="F5069" s="10">
        <v>218602986</v>
      </c>
      <c r="G5069" s="9">
        <v>1</v>
      </c>
      <c r="H5069" s="10">
        <v>20501700</v>
      </c>
      <c r="I5069" s="22">
        <f>(data[[#This Row],[Profit]]/data[[#This Row],[Penjualan]])*100%</f>
        <v>9.3785086723380803E-2</v>
      </c>
      <c r="K5069" s="3"/>
    </row>
    <row r="5070" spans="1:11" ht="15.75" customHeight="1" x14ac:dyDescent="0.3">
      <c r="A5070" s="9" t="s">
        <v>2588</v>
      </c>
      <c r="B5070" s="7" t="s">
        <v>16</v>
      </c>
      <c r="C5070" s="8" t="s">
        <v>20</v>
      </c>
      <c r="D5070" s="9" t="s">
        <v>28</v>
      </c>
      <c r="E5070" s="9" t="s">
        <v>30</v>
      </c>
      <c r="F5070" s="10">
        <v>151543327</v>
      </c>
      <c r="G5070" s="9">
        <v>2</v>
      </c>
      <c r="H5070" s="10">
        <v>10054826</v>
      </c>
      <c r="I5070" s="22">
        <f>(data[[#This Row],[Profit]]/data[[#This Row],[Penjualan]])*100%</f>
        <v>6.6349513363923973E-2</v>
      </c>
      <c r="K5070" s="3"/>
    </row>
    <row r="5071" spans="1:11" ht="15.75" customHeight="1" x14ac:dyDescent="0.3">
      <c r="A5071" s="9" t="s">
        <v>2588</v>
      </c>
      <c r="B5071" s="7" t="s">
        <v>10</v>
      </c>
      <c r="C5071" s="8" t="s">
        <v>20</v>
      </c>
      <c r="D5071" s="9" t="s">
        <v>28</v>
      </c>
      <c r="E5071" s="9" t="s">
        <v>30</v>
      </c>
      <c r="F5071" s="10">
        <v>136459960</v>
      </c>
      <c r="G5071" s="9">
        <v>3</v>
      </c>
      <c r="H5071" s="10">
        <v>21752866</v>
      </c>
      <c r="I5071" s="22">
        <f>(data[[#This Row],[Profit]]/data[[#This Row],[Penjualan]])*100%</f>
        <v>0.15940841547952966</v>
      </c>
      <c r="K5071" s="3"/>
    </row>
    <row r="5072" spans="1:11" ht="15.75" customHeight="1" x14ac:dyDescent="0.3">
      <c r="A5072" s="9" t="s">
        <v>2589</v>
      </c>
      <c r="B5072" s="7" t="s">
        <v>10</v>
      </c>
      <c r="C5072" s="8" t="s">
        <v>20</v>
      </c>
      <c r="D5072" s="9" t="s">
        <v>18</v>
      </c>
      <c r="E5072" s="9" t="s">
        <v>25</v>
      </c>
      <c r="F5072" s="10">
        <v>206281619</v>
      </c>
      <c r="G5072" s="9">
        <v>4</v>
      </c>
      <c r="H5072" s="10">
        <v>18916506</v>
      </c>
      <c r="I5072" s="22">
        <f>(data[[#This Row],[Profit]]/data[[#This Row],[Penjualan]])*100%</f>
        <v>9.1702334370373548E-2</v>
      </c>
      <c r="K5072" s="3"/>
    </row>
    <row r="5073" spans="1:11" ht="15.75" customHeight="1" x14ac:dyDescent="0.3">
      <c r="A5073" s="9" t="s">
        <v>2590</v>
      </c>
      <c r="B5073" s="7" t="s">
        <v>16</v>
      </c>
      <c r="C5073" s="8" t="s">
        <v>17</v>
      </c>
      <c r="D5073" s="9" t="s">
        <v>28</v>
      </c>
      <c r="E5073" s="9" t="s">
        <v>25</v>
      </c>
      <c r="F5073" s="10">
        <v>136719601</v>
      </c>
      <c r="G5073" s="9">
        <v>5</v>
      </c>
      <c r="H5073" s="10">
        <v>18487792</v>
      </c>
      <c r="I5073" s="22">
        <f>(data[[#This Row],[Profit]]/data[[#This Row],[Penjualan]])*100%</f>
        <v>0.13522415121735179</v>
      </c>
      <c r="K5073" s="3"/>
    </row>
    <row r="5074" spans="1:11" ht="15.75" customHeight="1" x14ac:dyDescent="0.3">
      <c r="A5074" s="9" t="s">
        <v>2590</v>
      </c>
      <c r="B5074" s="7" t="s">
        <v>39</v>
      </c>
      <c r="C5074" s="8" t="s">
        <v>17</v>
      </c>
      <c r="D5074" s="9" t="s">
        <v>28</v>
      </c>
      <c r="E5074" s="9" t="s">
        <v>25</v>
      </c>
      <c r="F5074" s="10">
        <v>128344270</v>
      </c>
      <c r="G5074" s="9">
        <v>1</v>
      </c>
      <c r="H5074" s="10">
        <v>17358125</v>
      </c>
      <c r="I5074" s="22">
        <f>(data[[#This Row],[Profit]]/data[[#This Row],[Penjualan]])*100%</f>
        <v>0.13524659106323952</v>
      </c>
      <c r="K5074" s="3"/>
    </row>
    <row r="5075" spans="1:11" ht="15.75" customHeight="1" x14ac:dyDescent="0.3">
      <c r="A5075" s="9" t="s">
        <v>2590</v>
      </c>
      <c r="B5075" s="7" t="s">
        <v>16</v>
      </c>
      <c r="C5075" s="8" t="s">
        <v>17</v>
      </c>
      <c r="D5075" s="9" t="s">
        <v>28</v>
      </c>
      <c r="E5075" s="9" t="s">
        <v>25</v>
      </c>
      <c r="F5075" s="10">
        <v>131701148</v>
      </c>
      <c r="G5075" s="9">
        <v>1</v>
      </c>
      <c r="H5075" s="10">
        <v>14399535</v>
      </c>
      <c r="I5075" s="22">
        <f>(data[[#This Row],[Profit]]/data[[#This Row],[Penjualan]])*100%</f>
        <v>0.10933492394462652</v>
      </c>
      <c r="K5075" s="3"/>
    </row>
    <row r="5076" spans="1:11" ht="15.75" customHeight="1" x14ac:dyDescent="0.3">
      <c r="A5076" s="9" t="s">
        <v>2590</v>
      </c>
      <c r="B5076" s="7" t="s">
        <v>16</v>
      </c>
      <c r="C5076" s="8" t="s">
        <v>17</v>
      </c>
      <c r="D5076" s="9" t="s">
        <v>28</v>
      </c>
      <c r="E5076" s="9" t="s">
        <v>25</v>
      </c>
      <c r="F5076" s="10">
        <v>237579066</v>
      </c>
      <c r="G5076" s="9">
        <v>4</v>
      </c>
      <c r="H5076" s="10">
        <v>24758719</v>
      </c>
      <c r="I5076" s="22">
        <f>(data[[#This Row],[Profit]]/data[[#This Row],[Penjualan]])*100%</f>
        <v>0.10421254455137895</v>
      </c>
      <c r="K5076" s="3"/>
    </row>
    <row r="5077" spans="1:11" ht="15.75" customHeight="1" x14ac:dyDescent="0.3">
      <c r="A5077" s="9" t="s">
        <v>2591</v>
      </c>
      <c r="B5077" s="7" t="s">
        <v>10</v>
      </c>
      <c r="C5077" s="8" t="s">
        <v>20</v>
      </c>
      <c r="D5077" s="9" t="s">
        <v>12</v>
      </c>
      <c r="E5077" s="9" t="s">
        <v>26</v>
      </c>
      <c r="F5077" s="10">
        <v>244908672</v>
      </c>
      <c r="G5077" s="9">
        <v>5</v>
      </c>
      <c r="H5077" s="10">
        <v>23802403</v>
      </c>
      <c r="I5077" s="22">
        <f>(data[[#This Row],[Profit]]/data[[#This Row],[Penjualan]])*100%</f>
        <v>9.7188894152347535E-2</v>
      </c>
      <c r="K5077" s="3"/>
    </row>
    <row r="5078" spans="1:11" ht="15.75" customHeight="1" x14ac:dyDescent="0.3">
      <c r="A5078" s="9" t="s">
        <v>2592</v>
      </c>
      <c r="B5078" s="7" t="s">
        <v>14</v>
      </c>
      <c r="C5078" s="8" t="s">
        <v>11</v>
      </c>
      <c r="D5078" s="9" t="s">
        <v>28</v>
      </c>
      <c r="E5078" s="9" t="s">
        <v>25</v>
      </c>
      <c r="F5078" s="10">
        <v>108222738</v>
      </c>
      <c r="G5078" s="9">
        <v>1</v>
      </c>
      <c r="H5078" s="10">
        <v>24430847</v>
      </c>
      <c r="I5078" s="22">
        <f>(data[[#This Row],[Profit]]/data[[#This Row],[Penjualan]])*100%</f>
        <v>0.22574597031540636</v>
      </c>
      <c r="K5078" s="3"/>
    </row>
    <row r="5079" spans="1:11" ht="15.75" customHeight="1" x14ac:dyDescent="0.3">
      <c r="A5079" s="9" t="s">
        <v>2593</v>
      </c>
      <c r="B5079" s="7" t="s">
        <v>14</v>
      </c>
      <c r="C5079" s="8" t="s">
        <v>11</v>
      </c>
      <c r="D5079" s="9" t="s">
        <v>12</v>
      </c>
      <c r="E5079" s="9" t="s">
        <v>13</v>
      </c>
      <c r="F5079" s="10">
        <v>243713908</v>
      </c>
      <c r="G5079" s="9">
        <v>4</v>
      </c>
      <c r="H5079" s="10">
        <v>29918489</v>
      </c>
      <c r="I5079" s="22">
        <f>(data[[#This Row],[Profit]]/data[[#This Row],[Penjualan]])*100%</f>
        <v>0.12276069611915624</v>
      </c>
      <c r="K5079" s="3"/>
    </row>
    <row r="5080" spans="1:11" ht="15.75" customHeight="1" x14ac:dyDescent="0.3">
      <c r="A5080" s="9" t="s">
        <v>2594</v>
      </c>
      <c r="B5080" s="7" t="s">
        <v>14</v>
      </c>
      <c r="C5080" s="8" t="s">
        <v>20</v>
      </c>
      <c r="D5080" s="9" t="s">
        <v>28</v>
      </c>
      <c r="E5080" s="9" t="s">
        <v>30</v>
      </c>
      <c r="F5080" s="10">
        <v>201875540</v>
      </c>
      <c r="G5080" s="9">
        <v>3</v>
      </c>
      <c r="H5080" s="10">
        <v>14436550</v>
      </c>
      <c r="I5080" s="22">
        <f>(data[[#This Row],[Profit]]/data[[#This Row],[Penjualan]])*100%</f>
        <v>7.151213069200954E-2</v>
      </c>
      <c r="K5080" s="3"/>
    </row>
    <row r="5081" spans="1:11" ht="15.75" customHeight="1" x14ac:dyDescent="0.3">
      <c r="A5081" s="9" t="s">
        <v>2594</v>
      </c>
      <c r="B5081" s="7" t="s">
        <v>39</v>
      </c>
      <c r="C5081" s="8" t="s">
        <v>20</v>
      </c>
      <c r="D5081" s="9" t="s">
        <v>28</v>
      </c>
      <c r="E5081" s="9" t="s">
        <v>30</v>
      </c>
      <c r="F5081" s="10">
        <v>164035396</v>
      </c>
      <c r="G5081" s="9">
        <v>2</v>
      </c>
      <c r="H5081" s="10">
        <v>32442441</v>
      </c>
      <c r="I5081" s="22">
        <f>(data[[#This Row],[Profit]]/data[[#This Row],[Penjualan]])*100%</f>
        <v>0.19777707611349932</v>
      </c>
      <c r="K5081" s="3"/>
    </row>
    <row r="5082" spans="1:11" ht="15.75" customHeight="1" x14ac:dyDescent="0.3">
      <c r="A5082" s="9" t="s">
        <v>2594</v>
      </c>
      <c r="B5082" s="7" t="s">
        <v>39</v>
      </c>
      <c r="C5082" s="8" t="s">
        <v>20</v>
      </c>
      <c r="D5082" s="9" t="s">
        <v>28</v>
      </c>
      <c r="E5082" s="9" t="s">
        <v>30</v>
      </c>
      <c r="F5082" s="10">
        <v>150212961</v>
      </c>
      <c r="G5082" s="9">
        <v>2</v>
      </c>
      <c r="H5082" s="10">
        <v>14773698</v>
      </c>
      <c r="I5082" s="22">
        <f>(data[[#This Row],[Profit]]/data[[#This Row],[Penjualan]])*100%</f>
        <v>9.8351686177066966E-2</v>
      </c>
      <c r="K5082" s="3"/>
    </row>
    <row r="5083" spans="1:11" ht="15.75" customHeight="1" x14ac:dyDescent="0.3">
      <c r="A5083" s="9" t="s">
        <v>2595</v>
      </c>
      <c r="B5083" s="7" t="s">
        <v>39</v>
      </c>
      <c r="C5083" s="8" t="s">
        <v>20</v>
      </c>
      <c r="D5083" s="9" t="s">
        <v>28</v>
      </c>
      <c r="E5083" s="9" t="s">
        <v>25</v>
      </c>
      <c r="F5083" s="10">
        <v>152769348</v>
      </c>
      <c r="G5083" s="9">
        <v>1</v>
      </c>
      <c r="H5083" s="10">
        <v>30319249</v>
      </c>
      <c r="I5083" s="22">
        <f>(data[[#This Row],[Profit]]/data[[#This Row],[Penjualan]])*100%</f>
        <v>0.19846421678778128</v>
      </c>
      <c r="K5083" s="3"/>
    </row>
    <row r="5084" spans="1:11" ht="15.75" customHeight="1" x14ac:dyDescent="0.3">
      <c r="A5084" s="9" t="s">
        <v>2595</v>
      </c>
      <c r="B5084" s="7" t="s">
        <v>39</v>
      </c>
      <c r="C5084" s="8" t="s">
        <v>20</v>
      </c>
      <c r="D5084" s="9" t="s">
        <v>28</v>
      </c>
      <c r="E5084" s="9" t="s">
        <v>25</v>
      </c>
      <c r="F5084" s="10">
        <v>247016824</v>
      </c>
      <c r="G5084" s="9">
        <v>4</v>
      </c>
      <c r="H5084" s="10">
        <v>27053477</v>
      </c>
      <c r="I5084" s="22">
        <f>(data[[#This Row],[Profit]]/data[[#This Row],[Penjualan]])*100%</f>
        <v>0.10952078713472568</v>
      </c>
      <c r="K5084" s="3"/>
    </row>
    <row r="5085" spans="1:11" ht="15.75" customHeight="1" x14ac:dyDescent="0.3">
      <c r="A5085" s="9" t="s">
        <v>2596</v>
      </c>
      <c r="B5085" s="7" t="s">
        <v>39</v>
      </c>
      <c r="C5085" s="8" t="s">
        <v>17</v>
      </c>
      <c r="D5085" s="9" t="s">
        <v>12</v>
      </c>
      <c r="E5085" s="9" t="s">
        <v>25</v>
      </c>
      <c r="F5085" s="10">
        <v>173274927</v>
      </c>
      <c r="G5085" s="9">
        <v>1</v>
      </c>
      <c r="H5085" s="10">
        <v>31285239</v>
      </c>
      <c r="I5085" s="22">
        <f>(data[[#This Row],[Profit]]/data[[#This Row],[Penjualan]])*100%</f>
        <v>0.18055260239699886</v>
      </c>
      <c r="K5085" s="3"/>
    </row>
    <row r="5086" spans="1:11" ht="15.75" customHeight="1" x14ac:dyDescent="0.3">
      <c r="A5086" s="9" t="s">
        <v>2597</v>
      </c>
      <c r="B5086" s="7" t="s">
        <v>14</v>
      </c>
      <c r="C5086" s="8" t="s">
        <v>20</v>
      </c>
      <c r="D5086" s="9" t="s">
        <v>12</v>
      </c>
      <c r="E5086" s="9" t="s">
        <v>13</v>
      </c>
      <c r="F5086" s="10">
        <v>99815659</v>
      </c>
      <c r="G5086" s="9">
        <v>2</v>
      </c>
      <c r="H5086" s="10">
        <v>34030990</v>
      </c>
      <c r="I5086" s="22">
        <f>(data[[#This Row],[Profit]]/data[[#This Row],[Penjualan]])*100%</f>
        <v>0.3409383892361017</v>
      </c>
      <c r="K5086" s="3"/>
    </row>
    <row r="5087" spans="1:11" ht="15.75" customHeight="1" x14ac:dyDescent="0.3">
      <c r="A5087" s="9" t="s">
        <v>2598</v>
      </c>
      <c r="B5087" s="7" t="s">
        <v>14</v>
      </c>
      <c r="C5087" s="8" t="s">
        <v>17</v>
      </c>
      <c r="D5087" s="9" t="s">
        <v>12</v>
      </c>
      <c r="E5087" s="9" t="s">
        <v>25</v>
      </c>
      <c r="F5087" s="10">
        <v>238589607</v>
      </c>
      <c r="G5087" s="9">
        <v>2</v>
      </c>
      <c r="H5087" s="10">
        <v>17919508</v>
      </c>
      <c r="I5087" s="22">
        <f>(data[[#This Row],[Profit]]/data[[#This Row],[Penjualan]])*100%</f>
        <v>7.5105987328274532E-2</v>
      </c>
      <c r="K5087" s="3"/>
    </row>
    <row r="5088" spans="1:11" ht="15.75" customHeight="1" x14ac:dyDescent="0.3">
      <c r="A5088" s="9" t="s">
        <v>2598</v>
      </c>
      <c r="B5088" s="7" t="s">
        <v>14</v>
      </c>
      <c r="C5088" s="8" t="s">
        <v>17</v>
      </c>
      <c r="D5088" s="9" t="s">
        <v>12</v>
      </c>
      <c r="E5088" s="9" t="s">
        <v>25</v>
      </c>
      <c r="F5088" s="10">
        <v>164817934</v>
      </c>
      <c r="G5088" s="9">
        <v>2</v>
      </c>
      <c r="H5088" s="10">
        <v>24087086</v>
      </c>
      <c r="I5088" s="22">
        <f>(data[[#This Row],[Profit]]/data[[#This Row],[Penjualan]])*100%</f>
        <v>0.14614359866930501</v>
      </c>
      <c r="K5088" s="3"/>
    </row>
    <row r="5089" spans="1:11" ht="15.75" customHeight="1" x14ac:dyDescent="0.3">
      <c r="A5089" s="9" t="s">
        <v>2598</v>
      </c>
      <c r="B5089" s="7" t="s">
        <v>14</v>
      </c>
      <c r="C5089" s="8" t="s">
        <v>17</v>
      </c>
      <c r="D5089" s="9" t="s">
        <v>12</v>
      </c>
      <c r="E5089" s="9" t="s">
        <v>25</v>
      </c>
      <c r="F5089" s="10">
        <v>215898707</v>
      </c>
      <c r="G5089" s="9">
        <v>1</v>
      </c>
      <c r="H5089" s="10">
        <v>21298571</v>
      </c>
      <c r="I5089" s="22">
        <f>(data[[#This Row],[Profit]]/data[[#This Row],[Penjualan]])*100%</f>
        <v>9.8650757551780988E-2</v>
      </c>
      <c r="K5089" s="3"/>
    </row>
    <row r="5090" spans="1:11" ht="15.75" customHeight="1" x14ac:dyDescent="0.3">
      <c r="A5090" s="9" t="s">
        <v>2599</v>
      </c>
      <c r="B5090" s="7" t="s">
        <v>14</v>
      </c>
      <c r="C5090" s="8" t="s">
        <v>20</v>
      </c>
      <c r="D5090" s="9" t="s">
        <v>28</v>
      </c>
      <c r="E5090" s="9" t="s">
        <v>13</v>
      </c>
      <c r="F5090" s="10">
        <v>150774253</v>
      </c>
      <c r="G5090" s="9">
        <v>3</v>
      </c>
      <c r="H5090" s="10">
        <v>20618350</v>
      </c>
      <c r="I5090" s="22">
        <f>(data[[#This Row],[Profit]]/data[[#This Row],[Penjualan]])*100%</f>
        <v>0.13674980701114797</v>
      </c>
      <c r="K5090" s="3"/>
    </row>
    <row r="5091" spans="1:11" ht="15.75" customHeight="1" x14ac:dyDescent="0.3">
      <c r="A5091" s="9" t="s">
        <v>2600</v>
      </c>
      <c r="B5091" s="7" t="s">
        <v>14</v>
      </c>
      <c r="C5091" s="8" t="s">
        <v>17</v>
      </c>
      <c r="D5091" s="9" t="s">
        <v>28</v>
      </c>
      <c r="E5091" s="9" t="s">
        <v>25</v>
      </c>
      <c r="F5091" s="10">
        <v>128717976</v>
      </c>
      <c r="G5091" s="9">
        <v>1</v>
      </c>
      <c r="H5091" s="10">
        <v>30252495</v>
      </c>
      <c r="I5091" s="22">
        <f>(data[[#This Row],[Profit]]/data[[#This Row],[Penjualan]])*100%</f>
        <v>0.23502929381052418</v>
      </c>
      <c r="K5091" s="3"/>
    </row>
    <row r="5092" spans="1:11" ht="15.75" customHeight="1" x14ac:dyDescent="0.3">
      <c r="A5092" s="9" t="s">
        <v>2601</v>
      </c>
      <c r="B5092" s="7" t="s">
        <v>14</v>
      </c>
      <c r="C5092" s="8" t="s">
        <v>20</v>
      </c>
      <c r="D5092" s="9" t="s">
        <v>12</v>
      </c>
      <c r="E5092" s="9" t="s">
        <v>30</v>
      </c>
      <c r="F5092" s="10">
        <v>238422814</v>
      </c>
      <c r="G5092" s="9">
        <v>4</v>
      </c>
      <c r="H5092" s="10">
        <v>25058565</v>
      </c>
      <c r="I5092" s="22">
        <f>(data[[#This Row],[Profit]]/data[[#This Row],[Penjualan]])*100%</f>
        <v>0.10510137255573201</v>
      </c>
      <c r="K5092" s="3"/>
    </row>
    <row r="5093" spans="1:11" ht="15.75" customHeight="1" x14ac:dyDescent="0.3">
      <c r="A5093" s="9" t="s">
        <v>2602</v>
      </c>
      <c r="B5093" s="7" t="s">
        <v>14</v>
      </c>
      <c r="C5093" s="8" t="s">
        <v>20</v>
      </c>
      <c r="D5093" s="9" t="s">
        <v>28</v>
      </c>
      <c r="E5093" s="9" t="s">
        <v>26</v>
      </c>
      <c r="F5093" s="10">
        <v>126199798</v>
      </c>
      <c r="G5093" s="9">
        <v>4</v>
      </c>
      <c r="H5093" s="10">
        <v>26845870</v>
      </c>
      <c r="I5093" s="22">
        <f>(data[[#This Row],[Profit]]/data[[#This Row],[Penjualan]])*100%</f>
        <v>0.21272514239682064</v>
      </c>
      <c r="K5093" s="3"/>
    </row>
    <row r="5094" spans="1:11" ht="15.75" customHeight="1" x14ac:dyDescent="0.3">
      <c r="A5094" s="9" t="s">
        <v>2602</v>
      </c>
      <c r="B5094" s="7" t="s">
        <v>10</v>
      </c>
      <c r="C5094" s="8" t="s">
        <v>20</v>
      </c>
      <c r="D5094" s="9" t="s">
        <v>28</v>
      </c>
      <c r="E5094" s="9" t="s">
        <v>26</v>
      </c>
      <c r="F5094" s="10">
        <v>132164955</v>
      </c>
      <c r="G5094" s="9">
        <v>2</v>
      </c>
      <c r="H5094" s="10">
        <v>29515239</v>
      </c>
      <c r="I5094" s="22">
        <f>(data[[#This Row],[Profit]]/data[[#This Row],[Penjualan]])*100%</f>
        <v>0.22332122006170244</v>
      </c>
      <c r="K5094" s="3"/>
    </row>
    <row r="5095" spans="1:11" ht="15.75" customHeight="1" x14ac:dyDescent="0.3">
      <c r="A5095" s="9" t="s">
        <v>2603</v>
      </c>
      <c r="B5095" s="7" t="s">
        <v>14</v>
      </c>
      <c r="C5095" s="8" t="s">
        <v>11</v>
      </c>
      <c r="D5095" s="9" t="s">
        <v>28</v>
      </c>
      <c r="E5095" s="9" t="s">
        <v>26</v>
      </c>
      <c r="F5095" s="10">
        <v>155258842</v>
      </c>
      <c r="G5095" s="9">
        <v>1</v>
      </c>
      <c r="H5095" s="10">
        <v>23595564</v>
      </c>
      <c r="I5095" s="22">
        <f>(data[[#This Row],[Profit]]/data[[#This Row],[Penjualan]])*100%</f>
        <v>0.15197565366357685</v>
      </c>
      <c r="K5095" s="3"/>
    </row>
    <row r="5096" spans="1:11" ht="15.75" customHeight="1" x14ac:dyDescent="0.3">
      <c r="A5096" s="9" t="s">
        <v>2604</v>
      </c>
      <c r="B5096" s="7" t="s">
        <v>14</v>
      </c>
      <c r="C5096" s="8" t="s">
        <v>17</v>
      </c>
      <c r="D5096" s="9" t="s">
        <v>18</v>
      </c>
      <c r="E5096" s="9" t="s">
        <v>25</v>
      </c>
      <c r="F5096" s="10">
        <v>130478762</v>
      </c>
      <c r="G5096" s="9">
        <v>1</v>
      </c>
      <c r="H5096" s="10">
        <v>31515485</v>
      </c>
      <c r="I5096" s="22">
        <f>(data[[#This Row],[Profit]]/data[[#This Row],[Penjualan]])*100%</f>
        <v>0.24153727792113786</v>
      </c>
      <c r="K5096" s="3"/>
    </row>
    <row r="5097" spans="1:11" ht="15.75" customHeight="1" x14ac:dyDescent="0.3">
      <c r="A5097" s="9" t="s">
        <v>2605</v>
      </c>
      <c r="B5097" s="7" t="s">
        <v>39</v>
      </c>
      <c r="C5097" s="8" t="s">
        <v>17</v>
      </c>
      <c r="D5097" s="9" t="s">
        <v>12</v>
      </c>
      <c r="E5097" s="9" t="s">
        <v>30</v>
      </c>
      <c r="F5097" s="10">
        <v>95152516</v>
      </c>
      <c r="G5097" s="9">
        <v>5</v>
      </c>
      <c r="H5097" s="10">
        <v>22627628</v>
      </c>
      <c r="I5097" s="22">
        <f>(data[[#This Row],[Profit]]/data[[#This Row],[Penjualan]])*100%</f>
        <v>0.23780378019641646</v>
      </c>
      <c r="K5097" s="3"/>
    </row>
    <row r="5098" spans="1:11" ht="15.75" customHeight="1" x14ac:dyDescent="0.3">
      <c r="A5098" s="9" t="s">
        <v>2605</v>
      </c>
      <c r="B5098" s="7" t="s">
        <v>39</v>
      </c>
      <c r="C5098" s="8" t="s">
        <v>17</v>
      </c>
      <c r="D5098" s="9" t="s">
        <v>12</v>
      </c>
      <c r="E5098" s="9" t="s">
        <v>30</v>
      </c>
      <c r="F5098" s="10">
        <v>210700552</v>
      </c>
      <c r="G5098" s="9">
        <v>3</v>
      </c>
      <c r="H5098" s="10">
        <v>30997456</v>
      </c>
      <c r="I5098" s="22">
        <f>(data[[#This Row],[Profit]]/data[[#This Row],[Penjualan]])*100%</f>
        <v>0.14711615942990031</v>
      </c>
      <c r="K5098" s="3"/>
    </row>
    <row r="5099" spans="1:11" ht="15.75" customHeight="1" x14ac:dyDescent="0.3">
      <c r="A5099" s="9" t="s">
        <v>2606</v>
      </c>
      <c r="B5099" s="7" t="s">
        <v>14</v>
      </c>
      <c r="C5099" s="8" t="s">
        <v>20</v>
      </c>
      <c r="D5099" s="9" t="s">
        <v>28</v>
      </c>
      <c r="E5099" s="9" t="s">
        <v>13</v>
      </c>
      <c r="F5099" s="10">
        <v>133366054</v>
      </c>
      <c r="G5099" s="9">
        <v>3</v>
      </c>
      <c r="H5099" s="10">
        <v>34834817</v>
      </c>
      <c r="I5099" s="22">
        <f>(data[[#This Row],[Profit]]/data[[#This Row],[Penjualan]])*100%</f>
        <v>0.26119702844323489</v>
      </c>
      <c r="K5099" s="3"/>
    </row>
    <row r="5100" spans="1:11" ht="15.75" customHeight="1" x14ac:dyDescent="0.3">
      <c r="A5100" s="9" t="s">
        <v>2607</v>
      </c>
      <c r="B5100" s="7" t="s">
        <v>14</v>
      </c>
      <c r="C5100" s="8" t="s">
        <v>20</v>
      </c>
      <c r="D5100" s="9" t="s">
        <v>28</v>
      </c>
      <c r="E5100" s="9" t="s">
        <v>25</v>
      </c>
      <c r="F5100" s="10">
        <v>203271201</v>
      </c>
      <c r="G5100" s="9">
        <v>3</v>
      </c>
      <c r="H5100" s="10">
        <v>18839123</v>
      </c>
      <c r="I5100" s="22">
        <f>(data[[#This Row],[Profit]]/data[[#This Row],[Penjualan]])*100%</f>
        <v>9.2679744633377747E-2</v>
      </c>
      <c r="K5100" s="3"/>
    </row>
    <row r="5101" spans="1:11" ht="15.75" customHeight="1" x14ac:dyDescent="0.3">
      <c r="A5101" s="9" t="s">
        <v>2608</v>
      </c>
      <c r="B5101" s="7" t="s">
        <v>16</v>
      </c>
      <c r="C5101" s="8" t="s">
        <v>11</v>
      </c>
      <c r="D5101" s="9" t="s">
        <v>28</v>
      </c>
      <c r="E5101" s="9" t="s">
        <v>25</v>
      </c>
      <c r="F5101" s="10">
        <v>150320475</v>
      </c>
      <c r="G5101" s="9">
        <v>1</v>
      </c>
      <c r="H5101" s="10">
        <v>22942964</v>
      </c>
      <c r="I5101" s="22">
        <f>(data[[#This Row],[Profit]]/data[[#This Row],[Penjualan]])*100%</f>
        <v>0.15262700573557927</v>
      </c>
      <c r="K5101" s="3"/>
    </row>
    <row r="5102" spans="1:11" ht="15.75" customHeight="1" x14ac:dyDescent="0.3">
      <c r="A5102" s="9" t="s">
        <v>2609</v>
      </c>
      <c r="B5102" s="7" t="s">
        <v>16</v>
      </c>
      <c r="C5102" s="8" t="s">
        <v>20</v>
      </c>
      <c r="D5102" s="9" t="s">
        <v>18</v>
      </c>
      <c r="E5102" s="9" t="s">
        <v>30</v>
      </c>
      <c r="F5102" s="10">
        <v>188902063</v>
      </c>
      <c r="G5102" s="9">
        <v>2</v>
      </c>
      <c r="H5102" s="10">
        <v>14212943</v>
      </c>
      <c r="I5102" s="22">
        <f>(data[[#This Row],[Profit]]/data[[#This Row],[Penjualan]])*100%</f>
        <v>7.5239744734815317E-2</v>
      </c>
      <c r="K5102" s="3"/>
    </row>
    <row r="5103" spans="1:11" ht="15.75" customHeight="1" x14ac:dyDescent="0.3">
      <c r="A5103" s="9" t="s">
        <v>2610</v>
      </c>
      <c r="B5103" s="7" t="s">
        <v>39</v>
      </c>
      <c r="C5103" s="8" t="s">
        <v>11</v>
      </c>
      <c r="D5103" s="9" t="s">
        <v>18</v>
      </c>
      <c r="E5103" s="9" t="s">
        <v>13</v>
      </c>
      <c r="F5103" s="10">
        <v>183783640</v>
      </c>
      <c r="G5103" s="9">
        <v>1</v>
      </c>
      <c r="H5103" s="10">
        <v>34456839</v>
      </c>
      <c r="I5103" s="22">
        <f>(data[[#This Row],[Profit]]/data[[#This Row],[Penjualan]])*100%</f>
        <v>0.1874858882977832</v>
      </c>
      <c r="K5103" s="3"/>
    </row>
    <row r="5104" spans="1:11" ht="15.75" customHeight="1" x14ac:dyDescent="0.3">
      <c r="A5104" s="9" t="s">
        <v>2610</v>
      </c>
      <c r="B5104" s="7" t="s">
        <v>39</v>
      </c>
      <c r="C5104" s="8" t="s">
        <v>11</v>
      </c>
      <c r="D5104" s="9" t="s">
        <v>18</v>
      </c>
      <c r="E5104" s="9" t="s">
        <v>13</v>
      </c>
      <c r="F5104" s="10">
        <v>116312640</v>
      </c>
      <c r="G5104" s="9">
        <v>2</v>
      </c>
      <c r="H5104" s="10">
        <v>29630649</v>
      </c>
      <c r="I5104" s="22">
        <f>(data[[#This Row],[Profit]]/data[[#This Row],[Penjualan]])*100%</f>
        <v>0.25475003404617075</v>
      </c>
      <c r="K5104" s="3"/>
    </row>
    <row r="5105" spans="1:11" ht="15.75" customHeight="1" x14ac:dyDescent="0.3">
      <c r="A5105" s="9" t="s">
        <v>2610</v>
      </c>
      <c r="B5105" s="7" t="s">
        <v>14</v>
      </c>
      <c r="C5105" s="8" t="s">
        <v>11</v>
      </c>
      <c r="D5105" s="9" t="s">
        <v>18</v>
      </c>
      <c r="E5105" s="9" t="s">
        <v>13</v>
      </c>
      <c r="F5105" s="10">
        <v>138353078</v>
      </c>
      <c r="G5105" s="9">
        <v>4</v>
      </c>
      <c r="H5105" s="10">
        <v>16905177</v>
      </c>
      <c r="I5105" s="22">
        <f>(data[[#This Row],[Profit]]/data[[#This Row],[Penjualan]])*100%</f>
        <v>0.12218865849880116</v>
      </c>
      <c r="K5105" s="3"/>
    </row>
    <row r="5106" spans="1:11" ht="15.75" customHeight="1" x14ac:dyDescent="0.3">
      <c r="A5106" s="9" t="s">
        <v>2610</v>
      </c>
      <c r="B5106" s="7" t="s">
        <v>14</v>
      </c>
      <c r="C5106" s="8" t="s">
        <v>11</v>
      </c>
      <c r="D5106" s="9" t="s">
        <v>18</v>
      </c>
      <c r="E5106" s="9" t="s">
        <v>13</v>
      </c>
      <c r="F5106" s="10">
        <v>235170829</v>
      </c>
      <c r="G5106" s="9">
        <v>5</v>
      </c>
      <c r="H5106" s="10">
        <v>18413385</v>
      </c>
      <c r="I5106" s="22">
        <f>(data[[#This Row],[Profit]]/data[[#This Row],[Penjualan]])*100%</f>
        <v>7.8297912535742267E-2</v>
      </c>
      <c r="K5106" s="3"/>
    </row>
    <row r="5107" spans="1:11" ht="15.75" customHeight="1" x14ac:dyDescent="0.3">
      <c r="A5107" s="9" t="s">
        <v>2610</v>
      </c>
      <c r="B5107" s="7" t="s">
        <v>14</v>
      </c>
      <c r="C5107" s="8" t="s">
        <v>11</v>
      </c>
      <c r="D5107" s="9" t="s">
        <v>18</v>
      </c>
      <c r="E5107" s="9" t="s">
        <v>13</v>
      </c>
      <c r="F5107" s="10">
        <v>222707061</v>
      </c>
      <c r="G5107" s="9">
        <v>4</v>
      </c>
      <c r="H5107" s="10">
        <v>16189830</v>
      </c>
      <c r="I5107" s="22">
        <f>(data[[#This Row],[Profit]]/data[[#This Row],[Penjualan]])*100%</f>
        <v>7.269562952923167E-2</v>
      </c>
      <c r="K5107" s="3"/>
    </row>
    <row r="5108" spans="1:11" ht="15.75" customHeight="1" x14ac:dyDescent="0.3">
      <c r="A5108" s="9" t="s">
        <v>2611</v>
      </c>
      <c r="B5108" s="7" t="s">
        <v>14</v>
      </c>
      <c r="C5108" s="8" t="s">
        <v>11</v>
      </c>
      <c r="D5108" s="9" t="s">
        <v>12</v>
      </c>
      <c r="E5108" s="9" t="s">
        <v>25</v>
      </c>
      <c r="F5108" s="10">
        <v>200112881</v>
      </c>
      <c r="G5108" s="9">
        <v>1</v>
      </c>
      <c r="H5108" s="10">
        <v>19843675</v>
      </c>
      <c r="I5108" s="22">
        <f>(data[[#This Row],[Profit]]/data[[#This Row],[Penjualan]])*100%</f>
        <v>9.9162407241540837E-2</v>
      </c>
      <c r="K5108" s="3"/>
    </row>
    <row r="5109" spans="1:11" ht="15.75" customHeight="1" x14ac:dyDescent="0.3">
      <c r="A5109" s="9" t="s">
        <v>2611</v>
      </c>
      <c r="B5109" s="7" t="s">
        <v>39</v>
      </c>
      <c r="C5109" s="8" t="s">
        <v>11</v>
      </c>
      <c r="D5109" s="9" t="s">
        <v>12</v>
      </c>
      <c r="E5109" s="9" t="s">
        <v>25</v>
      </c>
      <c r="F5109" s="10">
        <v>249128850</v>
      </c>
      <c r="G5109" s="9">
        <v>5</v>
      </c>
      <c r="H5109" s="10">
        <v>24043456</v>
      </c>
      <c r="I5109" s="22">
        <f>(data[[#This Row],[Profit]]/data[[#This Row],[Penjualan]])*100%</f>
        <v>9.6510123175216359E-2</v>
      </c>
      <c r="K5109" s="3"/>
    </row>
    <row r="5110" spans="1:11" ht="15.75" customHeight="1" x14ac:dyDescent="0.3">
      <c r="A5110" s="9" t="s">
        <v>2611</v>
      </c>
      <c r="B5110" s="7" t="s">
        <v>39</v>
      </c>
      <c r="C5110" s="8" t="s">
        <v>11</v>
      </c>
      <c r="D5110" s="9" t="s">
        <v>12</v>
      </c>
      <c r="E5110" s="9" t="s">
        <v>25</v>
      </c>
      <c r="F5110" s="10">
        <v>166786218</v>
      </c>
      <c r="G5110" s="9">
        <v>4</v>
      </c>
      <c r="H5110" s="10">
        <v>32933284</v>
      </c>
      <c r="I5110" s="22">
        <f>(data[[#This Row],[Profit]]/data[[#This Row],[Penjualan]])*100%</f>
        <v>0.19745806574977315</v>
      </c>
      <c r="K5110" s="3"/>
    </row>
    <row r="5111" spans="1:11" ht="15.75" customHeight="1" x14ac:dyDescent="0.3">
      <c r="A5111" s="9" t="s">
        <v>2612</v>
      </c>
      <c r="B5111" s="7" t="s">
        <v>39</v>
      </c>
      <c r="C5111" s="8" t="s">
        <v>20</v>
      </c>
      <c r="D5111" s="9" t="s">
        <v>18</v>
      </c>
      <c r="E5111" s="9" t="s">
        <v>30</v>
      </c>
      <c r="F5111" s="10">
        <v>214418883</v>
      </c>
      <c r="G5111" s="9">
        <v>5</v>
      </c>
      <c r="H5111" s="10">
        <v>20991961</v>
      </c>
      <c r="I5111" s="22">
        <f>(data[[#This Row],[Profit]]/data[[#This Row],[Penjualan]])*100%</f>
        <v>9.7901643298832039E-2</v>
      </c>
      <c r="K5111" s="3"/>
    </row>
    <row r="5112" spans="1:11" ht="15.75" customHeight="1" x14ac:dyDescent="0.3">
      <c r="A5112" s="9" t="s">
        <v>2613</v>
      </c>
      <c r="B5112" s="7" t="s">
        <v>14</v>
      </c>
      <c r="C5112" s="8" t="s">
        <v>21</v>
      </c>
      <c r="D5112" s="9" t="s">
        <v>28</v>
      </c>
      <c r="E5112" s="9" t="s">
        <v>25</v>
      </c>
      <c r="F5112" s="10">
        <v>224272406</v>
      </c>
      <c r="G5112" s="9">
        <v>2</v>
      </c>
      <c r="H5112" s="10">
        <v>20043977</v>
      </c>
      <c r="I5112" s="22">
        <f>(data[[#This Row],[Profit]]/data[[#This Row],[Penjualan]])*100%</f>
        <v>8.93733534030932E-2</v>
      </c>
      <c r="K5112" s="3"/>
    </row>
    <row r="5113" spans="1:11" ht="15.75" customHeight="1" x14ac:dyDescent="0.3">
      <c r="A5113" s="9" t="s">
        <v>2613</v>
      </c>
      <c r="B5113" s="7" t="s">
        <v>16</v>
      </c>
      <c r="C5113" s="8" t="s">
        <v>21</v>
      </c>
      <c r="D5113" s="9" t="s">
        <v>28</v>
      </c>
      <c r="E5113" s="9" t="s">
        <v>25</v>
      </c>
      <c r="F5113" s="10">
        <v>93631672</v>
      </c>
      <c r="G5113" s="9">
        <v>1</v>
      </c>
      <c r="H5113" s="10">
        <v>29440293</v>
      </c>
      <c r="I5113" s="22">
        <f>(data[[#This Row],[Profit]]/data[[#This Row],[Penjualan]])*100%</f>
        <v>0.31442665041803375</v>
      </c>
      <c r="K5113" s="3"/>
    </row>
    <row r="5114" spans="1:11" ht="15.75" customHeight="1" x14ac:dyDescent="0.3">
      <c r="A5114" s="9" t="s">
        <v>2614</v>
      </c>
      <c r="B5114" s="7" t="s">
        <v>14</v>
      </c>
      <c r="C5114" s="8" t="s">
        <v>21</v>
      </c>
      <c r="D5114" s="9" t="s">
        <v>12</v>
      </c>
      <c r="E5114" s="9" t="s">
        <v>25</v>
      </c>
      <c r="F5114" s="10">
        <v>148414573</v>
      </c>
      <c r="G5114" s="9">
        <v>1</v>
      </c>
      <c r="H5114" s="10">
        <v>24521630</v>
      </c>
      <c r="I5114" s="22">
        <f>(data[[#This Row],[Profit]]/data[[#This Row],[Penjualan]])*100%</f>
        <v>0.16522386922206084</v>
      </c>
      <c r="K5114" s="3"/>
    </row>
    <row r="5115" spans="1:11" ht="15.75" customHeight="1" x14ac:dyDescent="0.3">
      <c r="A5115" s="9" t="s">
        <v>2614</v>
      </c>
      <c r="B5115" s="7" t="s">
        <v>14</v>
      </c>
      <c r="C5115" s="8" t="s">
        <v>21</v>
      </c>
      <c r="D5115" s="9" t="s">
        <v>12</v>
      </c>
      <c r="E5115" s="9" t="s">
        <v>25</v>
      </c>
      <c r="F5115" s="10">
        <v>129725016</v>
      </c>
      <c r="G5115" s="9">
        <v>2</v>
      </c>
      <c r="H5115" s="10">
        <v>22994918</v>
      </c>
      <c r="I5115" s="22">
        <f>(data[[#This Row],[Profit]]/data[[#This Row],[Penjualan]])*100%</f>
        <v>0.17725893362001974</v>
      </c>
      <c r="K5115" s="3"/>
    </row>
    <row r="5116" spans="1:11" ht="15.75" customHeight="1" x14ac:dyDescent="0.3">
      <c r="A5116" s="9" t="s">
        <v>2615</v>
      </c>
      <c r="B5116" s="7" t="s">
        <v>14</v>
      </c>
      <c r="C5116" s="8" t="s">
        <v>11</v>
      </c>
      <c r="D5116" s="9" t="s">
        <v>18</v>
      </c>
      <c r="E5116" s="9" t="s">
        <v>26</v>
      </c>
      <c r="F5116" s="10">
        <v>144555381</v>
      </c>
      <c r="G5116" s="9">
        <v>1</v>
      </c>
      <c r="H5116" s="10">
        <v>23095865</v>
      </c>
      <c r="I5116" s="22">
        <f>(data[[#This Row],[Profit]]/data[[#This Row],[Penjualan]])*100%</f>
        <v>0.15977174173820621</v>
      </c>
      <c r="K5116" s="3"/>
    </row>
    <row r="5117" spans="1:11" ht="15.75" customHeight="1" x14ac:dyDescent="0.3">
      <c r="A5117" s="9" t="s">
        <v>2616</v>
      </c>
      <c r="B5117" s="7" t="s">
        <v>14</v>
      </c>
      <c r="C5117" s="8" t="s">
        <v>20</v>
      </c>
      <c r="D5117" s="9" t="s">
        <v>12</v>
      </c>
      <c r="E5117" s="9" t="s">
        <v>26</v>
      </c>
      <c r="F5117" s="10">
        <v>204109619</v>
      </c>
      <c r="G5117" s="9">
        <v>1</v>
      </c>
      <c r="H5117" s="10">
        <v>13951207</v>
      </c>
      <c r="I5117" s="22">
        <f>(data[[#This Row],[Profit]]/data[[#This Row],[Penjualan]])*100%</f>
        <v>6.8351541041287225E-2</v>
      </c>
      <c r="K5117" s="3"/>
    </row>
    <row r="5118" spans="1:11" ht="15.75" customHeight="1" x14ac:dyDescent="0.3">
      <c r="A5118" s="9" t="s">
        <v>2616</v>
      </c>
      <c r="B5118" s="7" t="s">
        <v>10</v>
      </c>
      <c r="C5118" s="8" t="s">
        <v>20</v>
      </c>
      <c r="D5118" s="9" t="s">
        <v>12</v>
      </c>
      <c r="E5118" s="9" t="s">
        <v>26</v>
      </c>
      <c r="F5118" s="10">
        <v>248104419</v>
      </c>
      <c r="G5118" s="9">
        <v>1</v>
      </c>
      <c r="H5118" s="10">
        <v>30890328</v>
      </c>
      <c r="I5118" s="22">
        <f>(data[[#This Row],[Profit]]/data[[#This Row],[Penjualan]])*100%</f>
        <v>0.12450535191797611</v>
      </c>
      <c r="K5118" s="3"/>
    </row>
    <row r="5119" spans="1:11" ht="15.75" customHeight="1" x14ac:dyDescent="0.3">
      <c r="A5119" s="9" t="s">
        <v>2617</v>
      </c>
      <c r="B5119" s="7" t="s">
        <v>10</v>
      </c>
      <c r="C5119" s="8" t="s">
        <v>20</v>
      </c>
      <c r="D5119" s="9" t="s">
        <v>18</v>
      </c>
      <c r="E5119" s="9" t="s">
        <v>13</v>
      </c>
      <c r="F5119" s="10">
        <v>114075585</v>
      </c>
      <c r="G5119" s="9">
        <v>5</v>
      </c>
      <c r="H5119" s="10">
        <v>20066676</v>
      </c>
      <c r="I5119" s="22">
        <f>(data[[#This Row],[Profit]]/data[[#This Row],[Penjualan]])*100%</f>
        <v>0.17590684281829455</v>
      </c>
      <c r="K5119" s="3"/>
    </row>
    <row r="5120" spans="1:11" ht="15.75" customHeight="1" x14ac:dyDescent="0.3">
      <c r="A5120" s="9" t="s">
        <v>2618</v>
      </c>
      <c r="B5120" s="7" t="s">
        <v>10</v>
      </c>
      <c r="C5120" s="8" t="s">
        <v>20</v>
      </c>
      <c r="D5120" s="9" t="s">
        <v>28</v>
      </c>
      <c r="E5120" s="9" t="s">
        <v>26</v>
      </c>
      <c r="F5120" s="10">
        <v>150189115</v>
      </c>
      <c r="G5120" s="9">
        <v>2</v>
      </c>
      <c r="H5120" s="10">
        <v>17558961</v>
      </c>
      <c r="I5120" s="22">
        <f>(data[[#This Row],[Profit]]/data[[#This Row],[Penjualan]])*100%</f>
        <v>0.11691234081777498</v>
      </c>
      <c r="K5120" s="3"/>
    </row>
    <row r="5121" spans="1:11" ht="15.75" customHeight="1" x14ac:dyDescent="0.3">
      <c r="A5121" s="9" t="s">
        <v>2619</v>
      </c>
      <c r="B5121" s="7" t="s">
        <v>10</v>
      </c>
      <c r="C5121" s="8" t="s">
        <v>20</v>
      </c>
      <c r="D5121" s="9" t="s">
        <v>28</v>
      </c>
      <c r="E5121" s="9" t="s">
        <v>13</v>
      </c>
      <c r="F5121" s="10">
        <v>109693441</v>
      </c>
      <c r="G5121" s="9">
        <v>1</v>
      </c>
      <c r="H5121" s="10">
        <v>17636470</v>
      </c>
      <c r="I5121" s="22">
        <f>(data[[#This Row],[Profit]]/data[[#This Row],[Penjualan]])*100%</f>
        <v>0.16077962218360894</v>
      </c>
      <c r="K5121" s="3"/>
    </row>
    <row r="5122" spans="1:11" ht="15.75" customHeight="1" x14ac:dyDescent="0.3">
      <c r="A5122" s="9" t="s">
        <v>2620</v>
      </c>
      <c r="B5122" s="7" t="s">
        <v>10</v>
      </c>
      <c r="C5122" s="8" t="s">
        <v>20</v>
      </c>
      <c r="D5122" s="9" t="s">
        <v>28</v>
      </c>
      <c r="E5122" s="9" t="s">
        <v>13</v>
      </c>
      <c r="F5122" s="10">
        <v>102986007</v>
      </c>
      <c r="G5122" s="9">
        <v>4</v>
      </c>
      <c r="H5122" s="10">
        <v>25555587</v>
      </c>
      <c r="I5122" s="22">
        <f>(data[[#This Row],[Profit]]/data[[#This Row],[Penjualan]])*100%</f>
        <v>0.24814620689197125</v>
      </c>
      <c r="K5122" s="3"/>
    </row>
    <row r="5123" spans="1:11" ht="15.75" customHeight="1" x14ac:dyDescent="0.3">
      <c r="A5123" s="9" t="s">
        <v>2621</v>
      </c>
      <c r="B5123" s="7" t="s">
        <v>39</v>
      </c>
      <c r="C5123" s="8" t="s">
        <v>20</v>
      </c>
      <c r="D5123" s="9" t="s">
        <v>12</v>
      </c>
      <c r="E5123" s="9" t="s">
        <v>13</v>
      </c>
      <c r="F5123" s="10">
        <v>95091277</v>
      </c>
      <c r="G5123" s="9">
        <v>5</v>
      </c>
      <c r="H5123" s="10">
        <v>14289557</v>
      </c>
      <c r="I5123" s="22">
        <f>(data[[#This Row],[Profit]]/data[[#This Row],[Penjualan]])*100%</f>
        <v>0.15027200654798231</v>
      </c>
      <c r="K5123" s="3"/>
    </row>
    <row r="5124" spans="1:11" ht="15.75" customHeight="1" x14ac:dyDescent="0.3">
      <c r="A5124" s="9" t="s">
        <v>2621</v>
      </c>
      <c r="B5124" s="7" t="s">
        <v>39</v>
      </c>
      <c r="C5124" s="8" t="s">
        <v>20</v>
      </c>
      <c r="D5124" s="9" t="s">
        <v>12</v>
      </c>
      <c r="E5124" s="9" t="s">
        <v>13</v>
      </c>
      <c r="F5124" s="10">
        <v>195051437</v>
      </c>
      <c r="G5124" s="9">
        <v>4</v>
      </c>
      <c r="H5124" s="10">
        <v>27001568</v>
      </c>
      <c r="I5124" s="22">
        <f>(data[[#This Row],[Profit]]/data[[#This Row],[Penjualan]])*100%</f>
        <v>0.13843306368463207</v>
      </c>
      <c r="K5124" s="3"/>
    </row>
    <row r="5125" spans="1:11" ht="15.75" customHeight="1" x14ac:dyDescent="0.3">
      <c r="A5125" s="9" t="s">
        <v>2622</v>
      </c>
      <c r="B5125" s="7" t="s">
        <v>10</v>
      </c>
      <c r="C5125" s="8" t="s">
        <v>20</v>
      </c>
      <c r="D5125" s="9" t="s">
        <v>12</v>
      </c>
      <c r="E5125" s="9" t="s">
        <v>25</v>
      </c>
      <c r="F5125" s="10">
        <v>230910643</v>
      </c>
      <c r="G5125" s="9">
        <v>3</v>
      </c>
      <c r="H5125" s="10">
        <v>11286850</v>
      </c>
      <c r="I5125" s="22">
        <f>(data[[#This Row],[Profit]]/data[[#This Row],[Penjualan]])*100%</f>
        <v>4.8879730502504382E-2</v>
      </c>
      <c r="K5125" s="3"/>
    </row>
    <row r="5126" spans="1:11" ht="15.75" customHeight="1" x14ac:dyDescent="0.3">
      <c r="A5126" s="9" t="s">
        <v>2622</v>
      </c>
      <c r="B5126" s="7" t="s">
        <v>10</v>
      </c>
      <c r="C5126" s="8" t="s">
        <v>20</v>
      </c>
      <c r="D5126" s="9" t="s">
        <v>12</v>
      </c>
      <c r="E5126" s="9" t="s">
        <v>25</v>
      </c>
      <c r="F5126" s="10">
        <v>218794147</v>
      </c>
      <c r="G5126" s="9">
        <v>3</v>
      </c>
      <c r="H5126" s="10">
        <v>34071610</v>
      </c>
      <c r="I5126" s="22">
        <f>(data[[#This Row],[Profit]]/data[[#This Row],[Penjualan]])*100%</f>
        <v>0.15572450391006118</v>
      </c>
      <c r="K5126" s="3"/>
    </row>
    <row r="5127" spans="1:11" ht="15.75" customHeight="1" x14ac:dyDescent="0.3">
      <c r="A5127" s="9" t="s">
        <v>2623</v>
      </c>
      <c r="B5127" s="7" t="s">
        <v>10</v>
      </c>
      <c r="C5127" s="8" t="s">
        <v>11</v>
      </c>
      <c r="D5127" s="9" t="s">
        <v>28</v>
      </c>
      <c r="E5127" s="9" t="s">
        <v>25</v>
      </c>
      <c r="F5127" s="10">
        <v>242852128</v>
      </c>
      <c r="G5127" s="9">
        <v>1</v>
      </c>
      <c r="H5127" s="10">
        <v>31386233</v>
      </c>
      <c r="I5127" s="22">
        <f>(data[[#This Row],[Profit]]/data[[#This Row],[Penjualan]])*100%</f>
        <v>0.12924009873201522</v>
      </c>
      <c r="K5127" s="3"/>
    </row>
    <row r="5128" spans="1:11" ht="15.75" customHeight="1" x14ac:dyDescent="0.3">
      <c r="A5128" s="9" t="s">
        <v>2623</v>
      </c>
      <c r="B5128" s="7" t="s">
        <v>14</v>
      </c>
      <c r="C5128" s="8" t="s">
        <v>11</v>
      </c>
      <c r="D5128" s="9" t="s">
        <v>28</v>
      </c>
      <c r="E5128" s="9" t="s">
        <v>25</v>
      </c>
      <c r="F5128" s="10">
        <v>218920410</v>
      </c>
      <c r="G5128" s="9">
        <v>5</v>
      </c>
      <c r="H5128" s="10">
        <v>29130801</v>
      </c>
      <c r="I5128" s="22">
        <f>(data[[#This Row],[Profit]]/data[[#This Row],[Penjualan]])*100%</f>
        <v>0.13306571552647833</v>
      </c>
      <c r="K5128" s="3"/>
    </row>
    <row r="5129" spans="1:11" ht="15.75" customHeight="1" x14ac:dyDescent="0.3">
      <c r="A5129" s="9" t="s">
        <v>2623</v>
      </c>
      <c r="B5129" s="7" t="s">
        <v>14</v>
      </c>
      <c r="C5129" s="8" t="s">
        <v>11</v>
      </c>
      <c r="D5129" s="9" t="s">
        <v>28</v>
      </c>
      <c r="E5129" s="9" t="s">
        <v>25</v>
      </c>
      <c r="F5129" s="10">
        <v>231245497</v>
      </c>
      <c r="G5129" s="9">
        <v>2</v>
      </c>
      <c r="H5129" s="10">
        <v>20983495</v>
      </c>
      <c r="I5129" s="22">
        <f>(data[[#This Row],[Profit]]/data[[#This Row],[Penjualan]])*100%</f>
        <v>9.074120478981694E-2</v>
      </c>
      <c r="K5129" s="3"/>
    </row>
    <row r="5130" spans="1:11" ht="15.75" customHeight="1" x14ac:dyDescent="0.3">
      <c r="A5130" s="9" t="s">
        <v>2624</v>
      </c>
      <c r="B5130" s="7" t="s">
        <v>14</v>
      </c>
      <c r="C5130" s="8" t="s">
        <v>20</v>
      </c>
      <c r="D5130" s="9" t="s">
        <v>18</v>
      </c>
      <c r="E5130" s="9" t="s">
        <v>25</v>
      </c>
      <c r="F5130" s="10">
        <v>140070797</v>
      </c>
      <c r="G5130" s="9">
        <v>5</v>
      </c>
      <c r="H5130" s="10">
        <v>27955947</v>
      </c>
      <c r="I5130" s="22">
        <f>(data[[#This Row],[Profit]]/data[[#This Row],[Penjualan]])*100%</f>
        <v>0.19958440730511443</v>
      </c>
      <c r="K5130" s="3"/>
    </row>
    <row r="5131" spans="1:11" ht="15.75" customHeight="1" x14ac:dyDescent="0.3">
      <c r="A5131" s="9" t="s">
        <v>2625</v>
      </c>
      <c r="B5131" s="7" t="s">
        <v>10</v>
      </c>
      <c r="C5131" s="8" t="s">
        <v>20</v>
      </c>
      <c r="D5131" s="9" t="s">
        <v>28</v>
      </c>
      <c r="E5131" s="9" t="s">
        <v>13</v>
      </c>
      <c r="F5131" s="10">
        <v>122347321</v>
      </c>
      <c r="G5131" s="9">
        <v>5</v>
      </c>
      <c r="H5131" s="10">
        <v>12327984</v>
      </c>
      <c r="I5131" s="22">
        <f>(data[[#This Row],[Profit]]/data[[#This Row],[Penjualan]])*100%</f>
        <v>0.10076218996245942</v>
      </c>
      <c r="K5131" s="3"/>
    </row>
    <row r="5132" spans="1:11" ht="15.75" customHeight="1" x14ac:dyDescent="0.3">
      <c r="A5132" s="9" t="s">
        <v>2625</v>
      </c>
      <c r="B5132" s="7" t="s">
        <v>10</v>
      </c>
      <c r="C5132" s="8" t="s">
        <v>20</v>
      </c>
      <c r="D5132" s="9" t="s">
        <v>28</v>
      </c>
      <c r="E5132" s="9" t="s">
        <v>13</v>
      </c>
      <c r="F5132" s="10">
        <v>143612812</v>
      </c>
      <c r="G5132" s="9">
        <v>1</v>
      </c>
      <c r="H5132" s="10">
        <v>25199277</v>
      </c>
      <c r="I5132" s="22">
        <f>(data[[#This Row],[Profit]]/data[[#This Row],[Penjualan]])*100%</f>
        <v>0.17546677520665774</v>
      </c>
      <c r="K5132" s="3"/>
    </row>
    <row r="5133" spans="1:11" ht="15.75" customHeight="1" x14ac:dyDescent="0.3">
      <c r="A5133" s="9" t="s">
        <v>2625</v>
      </c>
      <c r="B5133" s="7" t="s">
        <v>14</v>
      </c>
      <c r="C5133" s="8" t="s">
        <v>20</v>
      </c>
      <c r="D5133" s="9" t="s">
        <v>28</v>
      </c>
      <c r="E5133" s="9" t="s">
        <v>13</v>
      </c>
      <c r="F5133" s="10">
        <v>171338456</v>
      </c>
      <c r="G5133" s="9">
        <v>4</v>
      </c>
      <c r="H5133" s="10">
        <v>25060528</v>
      </c>
      <c r="I5133" s="22">
        <f>(data[[#This Row],[Profit]]/data[[#This Row],[Penjualan]])*100%</f>
        <v>0.14626330004981486</v>
      </c>
      <c r="K5133" s="3"/>
    </row>
    <row r="5134" spans="1:11" ht="15.75" customHeight="1" x14ac:dyDescent="0.3">
      <c r="A5134" s="9" t="s">
        <v>2626</v>
      </c>
      <c r="B5134" s="7" t="s">
        <v>14</v>
      </c>
      <c r="C5134" s="8" t="s">
        <v>11</v>
      </c>
      <c r="D5134" s="9" t="s">
        <v>28</v>
      </c>
      <c r="E5134" s="9" t="s">
        <v>26</v>
      </c>
      <c r="F5134" s="10">
        <v>164203047</v>
      </c>
      <c r="G5134" s="9">
        <v>1</v>
      </c>
      <c r="H5134" s="10">
        <v>20415404</v>
      </c>
      <c r="I5134" s="22">
        <f>(data[[#This Row],[Profit]]/data[[#This Row],[Penjualan]])*100%</f>
        <v>0.12433023852474552</v>
      </c>
      <c r="K5134" s="3"/>
    </row>
    <row r="5135" spans="1:11" ht="15.75" customHeight="1" x14ac:dyDescent="0.3">
      <c r="A5135" s="9" t="s">
        <v>2627</v>
      </c>
      <c r="B5135" s="7" t="s">
        <v>10</v>
      </c>
      <c r="C5135" s="8" t="s">
        <v>20</v>
      </c>
      <c r="D5135" s="9" t="s">
        <v>28</v>
      </c>
      <c r="E5135" s="9" t="s">
        <v>30</v>
      </c>
      <c r="F5135" s="10">
        <v>188364677</v>
      </c>
      <c r="G5135" s="9">
        <v>2</v>
      </c>
      <c r="H5135" s="10">
        <v>33042869</v>
      </c>
      <c r="I5135" s="22">
        <f>(data[[#This Row],[Profit]]/data[[#This Row],[Penjualan]])*100%</f>
        <v>0.17541966745707849</v>
      </c>
      <c r="K5135" s="3"/>
    </row>
    <row r="5136" spans="1:11" ht="15.75" customHeight="1" x14ac:dyDescent="0.3">
      <c r="A5136" s="9" t="s">
        <v>2628</v>
      </c>
      <c r="B5136" s="7" t="s">
        <v>14</v>
      </c>
      <c r="C5136" s="8" t="s">
        <v>20</v>
      </c>
      <c r="D5136" s="9" t="s">
        <v>12</v>
      </c>
      <c r="E5136" s="9" t="s">
        <v>13</v>
      </c>
      <c r="F5136" s="10">
        <v>200580633</v>
      </c>
      <c r="G5136" s="9">
        <v>4</v>
      </c>
      <c r="H5136" s="10">
        <v>22667521</v>
      </c>
      <c r="I5136" s="22">
        <f>(data[[#This Row],[Profit]]/data[[#This Row],[Penjualan]])*100%</f>
        <v>0.1130095197176888</v>
      </c>
      <c r="K5136" s="3"/>
    </row>
    <row r="5137" spans="1:11" ht="15.75" customHeight="1" x14ac:dyDescent="0.3">
      <c r="A5137" s="9" t="s">
        <v>2629</v>
      </c>
      <c r="B5137" s="7" t="s">
        <v>14</v>
      </c>
      <c r="C5137" s="8" t="s">
        <v>20</v>
      </c>
      <c r="D5137" s="9" t="s">
        <v>28</v>
      </c>
      <c r="E5137" s="9" t="s">
        <v>13</v>
      </c>
      <c r="F5137" s="10">
        <v>202405981</v>
      </c>
      <c r="G5137" s="9">
        <v>1</v>
      </c>
      <c r="H5137" s="10">
        <v>23625375</v>
      </c>
      <c r="I5137" s="22">
        <f>(data[[#This Row],[Profit]]/data[[#This Row],[Penjualan]])*100%</f>
        <v>0.11672271186492261</v>
      </c>
      <c r="K5137" s="3"/>
    </row>
    <row r="5138" spans="1:11" ht="15.75" customHeight="1" x14ac:dyDescent="0.3">
      <c r="A5138" s="9" t="s">
        <v>2630</v>
      </c>
      <c r="B5138" s="7" t="s">
        <v>14</v>
      </c>
      <c r="C5138" s="8" t="s">
        <v>20</v>
      </c>
      <c r="D5138" s="9" t="s">
        <v>28</v>
      </c>
      <c r="E5138" s="9" t="s">
        <v>30</v>
      </c>
      <c r="F5138" s="10">
        <v>172672259</v>
      </c>
      <c r="G5138" s="9">
        <v>4</v>
      </c>
      <c r="H5138" s="10">
        <v>29040320</v>
      </c>
      <c r="I5138" s="22">
        <f>(data[[#This Row],[Profit]]/data[[#This Row],[Penjualan]])*100%</f>
        <v>0.16818173439197318</v>
      </c>
      <c r="K5138" s="3"/>
    </row>
    <row r="5139" spans="1:11" ht="15.75" customHeight="1" x14ac:dyDescent="0.3">
      <c r="A5139" s="9" t="s">
        <v>2630</v>
      </c>
      <c r="B5139" s="7" t="s">
        <v>14</v>
      </c>
      <c r="C5139" s="8" t="s">
        <v>20</v>
      </c>
      <c r="D5139" s="9" t="s">
        <v>28</v>
      </c>
      <c r="E5139" s="9" t="s">
        <v>30</v>
      </c>
      <c r="F5139" s="10">
        <v>248527600</v>
      </c>
      <c r="G5139" s="9">
        <v>4</v>
      </c>
      <c r="H5139" s="10">
        <v>20828069</v>
      </c>
      <c r="I5139" s="22">
        <f>(data[[#This Row],[Profit]]/data[[#This Row],[Penjualan]])*100%</f>
        <v>8.3805858987090365E-2</v>
      </c>
      <c r="K5139" s="3"/>
    </row>
    <row r="5140" spans="1:11" ht="15.75" customHeight="1" x14ac:dyDescent="0.3">
      <c r="A5140" s="9" t="s">
        <v>2631</v>
      </c>
      <c r="B5140" s="7" t="s">
        <v>14</v>
      </c>
      <c r="C5140" s="8" t="s">
        <v>11</v>
      </c>
      <c r="D5140" s="9" t="s">
        <v>12</v>
      </c>
      <c r="E5140" s="9" t="s">
        <v>25</v>
      </c>
      <c r="F5140" s="10">
        <v>184545431</v>
      </c>
      <c r="G5140" s="9">
        <v>3</v>
      </c>
      <c r="H5140" s="10">
        <v>32138516</v>
      </c>
      <c r="I5140" s="22">
        <f>(data[[#This Row],[Profit]]/data[[#This Row],[Penjualan]])*100%</f>
        <v>0.17414961630775894</v>
      </c>
      <c r="K5140" s="3"/>
    </row>
    <row r="5141" spans="1:11" ht="15.75" customHeight="1" x14ac:dyDescent="0.3">
      <c r="A5141" s="9" t="s">
        <v>2631</v>
      </c>
      <c r="B5141" s="7" t="s">
        <v>14</v>
      </c>
      <c r="C5141" s="8" t="s">
        <v>11</v>
      </c>
      <c r="D5141" s="9" t="s">
        <v>12</v>
      </c>
      <c r="E5141" s="9" t="s">
        <v>25</v>
      </c>
      <c r="F5141" s="10">
        <v>135953979</v>
      </c>
      <c r="G5141" s="9">
        <v>3</v>
      </c>
      <c r="H5141" s="10">
        <v>23736215</v>
      </c>
      <c r="I5141" s="22">
        <f>(data[[#This Row],[Profit]]/data[[#This Row],[Penjualan]])*100%</f>
        <v>0.17459007213021693</v>
      </c>
      <c r="K5141" s="3"/>
    </row>
    <row r="5142" spans="1:11" ht="15.75" customHeight="1" x14ac:dyDescent="0.3">
      <c r="A5142" s="9" t="s">
        <v>2632</v>
      </c>
      <c r="B5142" s="7" t="s">
        <v>14</v>
      </c>
      <c r="C5142" s="8" t="s">
        <v>20</v>
      </c>
      <c r="D5142" s="9" t="s">
        <v>12</v>
      </c>
      <c r="E5142" s="9" t="s">
        <v>26</v>
      </c>
      <c r="F5142" s="10">
        <v>219954655</v>
      </c>
      <c r="G5142" s="9">
        <v>4</v>
      </c>
      <c r="H5142" s="10">
        <v>28881461</v>
      </c>
      <c r="I5142" s="22">
        <f>(data[[#This Row],[Profit]]/data[[#This Row],[Penjualan]])*100%</f>
        <v>0.13130643222804264</v>
      </c>
      <c r="K5142" s="3"/>
    </row>
    <row r="5143" spans="1:11" ht="15.75" customHeight="1" x14ac:dyDescent="0.3">
      <c r="A5143" s="9" t="s">
        <v>2632</v>
      </c>
      <c r="B5143" s="7" t="s">
        <v>14</v>
      </c>
      <c r="C5143" s="8" t="s">
        <v>20</v>
      </c>
      <c r="D5143" s="9" t="s">
        <v>12</v>
      </c>
      <c r="E5143" s="9" t="s">
        <v>26</v>
      </c>
      <c r="F5143" s="10">
        <v>120376274</v>
      </c>
      <c r="G5143" s="9">
        <v>5</v>
      </c>
      <c r="H5143" s="10">
        <v>14728873</v>
      </c>
      <c r="I5143" s="22">
        <f>(data[[#This Row],[Profit]]/data[[#This Row],[Penjualan]])*100%</f>
        <v>0.12235694386088075</v>
      </c>
      <c r="K5143" s="3"/>
    </row>
    <row r="5144" spans="1:11" ht="15.75" customHeight="1" x14ac:dyDescent="0.3">
      <c r="A5144" s="9" t="s">
        <v>2632</v>
      </c>
      <c r="B5144" s="7" t="s">
        <v>16</v>
      </c>
      <c r="C5144" s="8" t="s">
        <v>20</v>
      </c>
      <c r="D5144" s="9" t="s">
        <v>12</v>
      </c>
      <c r="E5144" s="9" t="s">
        <v>26</v>
      </c>
      <c r="F5144" s="10">
        <v>155258519</v>
      </c>
      <c r="G5144" s="9">
        <v>2</v>
      </c>
      <c r="H5144" s="10">
        <v>31642750</v>
      </c>
      <c r="I5144" s="22">
        <f>(data[[#This Row],[Profit]]/data[[#This Row],[Penjualan]])*100%</f>
        <v>0.203806851976992</v>
      </c>
      <c r="K5144" s="3"/>
    </row>
    <row r="5145" spans="1:11" ht="15.75" customHeight="1" x14ac:dyDescent="0.3">
      <c r="A5145" s="9" t="s">
        <v>2633</v>
      </c>
      <c r="B5145" s="7" t="s">
        <v>16</v>
      </c>
      <c r="C5145" s="8" t="s">
        <v>20</v>
      </c>
      <c r="D5145" s="9" t="s">
        <v>28</v>
      </c>
      <c r="E5145" s="9" t="s">
        <v>13</v>
      </c>
      <c r="F5145" s="10">
        <v>201274234</v>
      </c>
      <c r="G5145" s="9">
        <v>1</v>
      </c>
      <c r="H5145" s="10">
        <v>11621541</v>
      </c>
      <c r="I5145" s="22">
        <f>(data[[#This Row],[Profit]]/data[[#This Row],[Penjualan]])*100%</f>
        <v>5.7739834697371151E-2</v>
      </c>
      <c r="K5145" s="3"/>
    </row>
    <row r="5146" spans="1:11" ht="15.75" customHeight="1" x14ac:dyDescent="0.3">
      <c r="A5146" s="9" t="s">
        <v>2634</v>
      </c>
      <c r="B5146" s="7" t="s">
        <v>16</v>
      </c>
      <c r="C5146" s="8" t="s">
        <v>11</v>
      </c>
      <c r="D5146" s="9" t="s">
        <v>18</v>
      </c>
      <c r="E5146" s="9" t="s">
        <v>13</v>
      </c>
      <c r="F5146" s="10">
        <v>166149609</v>
      </c>
      <c r="G5146" s="9">
        <v>1</v>
      </c>
      <c r="H5146" s="10">
        <v>15895850</v>
      </c>
      <c r="I5146" s="22">
        <f>(data[[#This Row],[Profit]]/data[[#This Row],[Penjualan]])*100%</f>
        <v>9.5671907359107897E-2</v>
      </c>
      <c r="K5146" s="3"/>
    </row>
    <row r="5147" spans="1:11" ht="15.75" customHeight="1" x14ac:dyDescent="0.3">
      <c r="A5147" s="9" t="s">
        <v>2635</v>
      </c>
      <c r="B5147" s="7" t="s">
        <v>39</v>
      </c>
      <c r="C5147" s="8" t="s">
        <v>20</v>
      </c>
      <c r="D5147" s="9" t="s">
        <v>12</v>
      </c>
      <c r="E5147" s="9" t="s">
        <v>30</v>
      </c>
      <c r="F5147" s="10">
        <v>228408825</v>
      </c>
      <c r="G5147" s="9">
        <v>1</v>
      </c>
      <c r="H5147" s="10">
        <v>30248109</v>
      </c>
      <c r="I5147" s="22">
        <f>(data[[#This Row],[Profit]]/data[[#This Row],[Penjualan]])*100%</f>
        <v>0.1324296861121719</v>
      </c>
      <c r="K5147" s="3"/>
    </row>
    <row r="5148" spans="1:11" ht="15.75" customHeight="1" x14ac:dyDescent="0.3">
      <c r="A5148" s="9" t="s">
        <v>2635</v>
      </c>
      <c r="B5148" s="7" t="s">
        <v>16</v>
      </c>
      <c r="C5148" s="8" t="s">
        <v>20</v>
      </c>
      <c r="D5148" s="9" t="s">
        <v>12</v>
      </c>
      <c r="E5148" s="9" t="s">
        <v>30</v>
      </c>
      <c r="F5148" s="10">
        <v>234104958</v>
      </c>
      <c r="G5148" s="9">
        <v>5</v>
      </c>
      <c r="H5148" s="10">
        <v>20415263</v>
      </c>
      <c r="I5148" s="22">
        <f>(data[[#This Row],[Profit]]/data[[#This Row],[Penjualan]])*100%</f>
        <v>8.720559861017553E-2</v>
      </c>
      <c r="K5148" s="3"/>
    </row>
    <row r="5149" spans="1:11" ht="15.75" customHeight="1" x14ac:dyDescent="0.3">
      <c r="A5149" s="9" t="s">
        <v>2635</v>
      </c>
      <c r="B5149" s="7" t="s">
        <v>10</v>
      </c>
      <c r="C5149" s="8" t="s">
        <v>20</v>
      </c>
      <c r="D5149" s="9" t="s">
        <v>12</v>
      </c>
      <c r="E5149" s="9" t="s">
        <v>30</v>
      </c>
      <c r="F5149" s="10">
        <v>231330354</v>
      </c>
      <c r="G5149" s="9">
        <v>5</v>
      </c>
      <c r="H5149" s="10">
        <v>25213790</v>
      </c>
      <c r="I5149" s="22">
        <f>(data[[#This Row],[Profit]]/data[[#This Row],[Penjualan]])*100%</f>
        <v>0.10899473226933289</v>
      </c>
      <c r="K5149" s="3"/>
    </row>
    <row r="5150" spans="1:11" ht="15.75" customHeight="1" x14ac:dyDescent="0.3">
      <c r="A5150" s="9" t="s">
        <v>2636</v>
      </c>
      <c r="B5150" s="7" t="s">
        <v>10</v>
      </c>
      <c r="C5150" s="8" t="s">
        <v>11</v>
      </c>
      <c r="D5150" s="9" t="s">
        <v>28</v>
      </c>
      <c r="E5150" s="9" t="s">
        <v>13</v>
      </c>
      <c r="F5150" s="10">
        <v>169212451</v>
      </c>
      <c r="G5150" s="9">
        <v>3</v>
      </c>
      <c r="H5150" s="10">
        <v>25036127</v>
      </c>
      <c r="I5150" s="22">
        <f>(data[[#This Row],[Profit]]/data[[#This Row],[Penjualan]])*100%</f>
        <v>0.14795676590016416</v>
      </c>
      <c r="K5150" s="3"/>
    </row>
    <row r="5151" spans="1:11" ht="15.75" customHeight="1" x14ac:dyDescent="0.3">
      <c r="A5151" s="9" t="s">
        <v>2636</v>
      </c>
      <c r="B5151" s="7" t="s">
        <v>10</v>
      </c>
      <c r="C5151" s="8" t="s">
        <v>11</v>
      </c>
      <c r="D5151" s="9" t="s">
        <v>28</v>
      </c>
      <c r="E5151" s="9" t="s">
        <v>13</v>
      </c>
      <c r="F5151" s="10">
        <v>160584235</v>
      </c>
      <c r="G5151" s="9">
        <v>4</v>
      </c>
      <c r="H5151" s="10">
        <v>32692440</v>
      </c>
      <c r="I5151" s="22">
        <f>(data[[#This Row],[Profit]]/data[[#This Row],[Penjualan]])*100%</f>
        <v>0.20358436804210575</v>
      </c>
      <c r="K5151" s="3"/>
    </row>
    <row r="5152" spans="1:11" ht="15.75" customHeight="1" x14ac:dyDescent="0.3">
      <c r="A5152" s="9" t="s">
        <v>2636</v>
      </c>
      <c r="B5152" s="7" t="s">
        <v>10</v>
      </c>
      <c r="C5152" s="8" t="s">
        <v>11</v>
      </c>
      <c r="D5152" s="9" t="s">
        <v>28</v>
      </c>
      <c r="E5152" s="9" t="s">
        <v>13</v>
      </c>
      <c r="F5152" s="10">
        <v>193664334</v>
      </c>
      <c r="G5152" s="9">
        <v>3</v>
      </c>
      <c r="H5152" s="10">
        <v>26881751</v>
      </c>
      <c r="I5152" s="22">
        <f>(data[[#This Row],[Profit]]/data[[#This Row],[Penjualan]])*100%</f>
        <v>0.13880589391333151</v>
      </c>
      <c r="K5152" s="3"/>
    </row>
    <row r="5153" spans="1:11" ht="15.75" customHeight="1" x14ac:dyDescent="0.3">
      <c r="A5153" s="9" t="s">
        <v>2637</v>
      </c>
      <c r="B5153" s="7" t="s">
        <v>39</v>
      </c>
      <c r="C5153" s="8" t="s">
        <v>20</v>
      </c>
      <c r="D5153" s="9" t="s">
        <v>18</v>
      </c>
      <c r="E5153" s="9" t="s">
        <v>26</v>
      </c>
      <c r="F5153" s="10">
        <v>127186889</v>
      </c>
      <c r="G5153" s="9">
        <v>3</v>
      </c>
      <c r="H5153" s="10">
        <v>20970275</v>
      </c>
      <c r="I5153" s="22">
        <f>(data[[#This Row],[Profit]]/data[[#This Row],[Penjualan]])*100%</f>
        <v>0.16487764709772876</v>
      </c>
      <c r="K5153" s="3"/>
    </row>
    <row r="5154" spans="1:11" ht="15.75" customHeight="1" x14ac:dyDescent="0.3">
      <c r="A5154" s="9" t="s">
        <v>2637</v>
      </c>
      <c r="B5154" s="7" t="s">
        <v>39</v>
      </c>
      <c r="C5154" s="8" t="s">
        <v>20</v>
      </c>
      <c r="D5154" s="9" t="s">
        <v>18</v>
      </c>
      <c r="E5154" s="9" t="s">
        <v>26</v>
      </c>
      <c r="F5154" s="10">
        <v>131109655</v>
      </c>
      <c r="G5154" s="9">
        <v>1</v>
      </c>
      <c r="H5154" s="10">
        <v>27931004</v>
      </c>
      <c r="I5154" s="22">
        <f>(data[[#This Row],[Profit]]/data[[#This Row],[Penjualan]])*100%</f>
        <v>0.21303544731316698</v>
      </c>
      <c r="K5154" s="3"/>
    </row>
    <row r="5155" spans="1:11" ht="15.75" customHeight="1" x14ac:dyDescent="0.3">
      <c r="A5155" s="9" t="s">
        <v>2638</v>
      </c>
      <c r="B5155" s="7" t="s">
        <v>39</v>
      </c>
      <c r="C5155" s="8" t="s">
        <v>20</v>
      </c>
      <c r="D5155" s="9" t="s">
        <v>12</v>
      </c>
      <c r="E5155" s="9" t="s">
        <v>25</v>
      </c>
      <c r="F5155" s="10">
        <v>144195218</v>
      </c>
      <c r="G5155" s="9">
        <v>2</v>
      </c>
      <c r="H5155" s="10">
        <v>21657624</v>
      </c>
      <c r="I5155" s="22">
        <f>(data[[#This Row],[Profit]]/data[[#This Row],[Penjualan]])*100%</f>
        <v>0.15019654812685951</v>
      </c>
      <c r="K5155" s="3"/>
    </row>
    <row r="5156" spans="1:11" ht="15.75" customHeight="1" x14ac:dyDescent="0.3">
      <c r="A5156" s="9" t="s">
        <v>2638</v>
      </c>
      <c r="B5156" s="7" t="s">
        <v>16</v>
      </c>
      <c r="C5156" s="8" t="s">
        <v>20</v>
      </c>
      <c r="D5156" s="9" t="s">
        <v>12</v>
      </c>
      <c r="E5156" s="9" t="s">
        <v>25</v>
      </c>
      <c r="F5156" s="10">
        <v>173393801</v>
      </c>
      <c r="G5156" s="9">
        <v>2</v>
      </c>
      <c r="H5156" s="10">
        <v>19314811</v>
      </c>
      <c r="I5156" s="22">
        <f>(data[[#This Row],[Profit]]/data[[#This Row],[Penjualan]])*100%</f>
        <v>0.11139274235069108</v>
      </c>
      <c r="K5156" s="3"/>
    </row>
    <row r="5157" spans="1:11" ht="15.75" customHeight="1" x14ac:dyDescent="0.3">
      <c r="A5157" s="9" t="s">
        <v>2639</v>
      </c>
      <c r="B5157" s="7" t="s">
        <v>14</v>
      </c>
      <c r="C5157" s="8" t="s">
        <v>20</v>
      </c>
      <c r="D5157" s="9" t="s">
        <v>28</v>
      </c>
      <c r="E5157" s="9" t="s">
        <v>26</v>
      </c>
      <c r="F5157" s="10">
        <v>206354938</v>
      </c>
      <c r="G5157" s="9">
        <v>1</v>
      </c>
      <c r="H5157" s="10">
        <v>23525147</v>
      </c>
      <c r="I5157" s="22">
        <f>(data[[#This Row],[Profit]]/data[[#This Row],[Penjualan]])*100%</f>
        <v>0.11400331500669007</v>
      </c>
      <c r="K5157" s="3"/>
    </row>
    <row r="5158" spans="1:11" ht="15.75" customHeight="1" x14ac:dyDescent="0.3">
      <c r="A5158" s="9" t="s">
        <v>2640</v>
      </c>
      <c r="B5158" s="7" t="s">
        <v>16</v>
      </c>
      <c r="C5158" s="8" t="s">
        <v>11</v>
      </c>
      <c r="D5158" s="9" t="s">
        <v>18</v>
      </c>
      <c r="E5158" s="9" t="s">
        <v>26</v>
      </c>
      <c r="F5158" s="10">
        <v>91963702</v>
      </c>
      <c r="G5158" s="9">
        <v>2</v>
      </c>
      <c r="H5158" s="10">
        <v>19987577</v>
      </c>
      <c r="I5158" s="22">
        <f>(data[[#This Row],[Profit]]/data[[#This Row],[Penjualan]])*100%</f>
        <v>0.21734202261670588</v>
      </c>
      <c r="K5158" s="3"/>
    </row>
    <row r="5159" spans="1:11" ht="15.75" customHeight="1" x14ac:dyDescent="0.3">
      <c r="A5159" s="9" t="s">
        <v>2640</v>
      </c>
      <c r="B5159" s="7" t="s">
        <v>16</v>
      </c>
      <c r="C5159" s="8" t="s">
        <v>11</v>
      </c>
      <c r="D5159" s="9" t="s">
        <v>18</v>
      </c>
      <c r="E5159" s="9" t="s">
        <v>26</v>
      </c>
      <c r="F5159" s="10">
        <v>208800361</v>
      </c>
      <c r="G5159" s="9">
        <v>2</v>
      </c>
      <c r="H5159" s="10">
        <v>30829669</v>
      </c>
      <c r="I5159" s="22">
        <f>(data[[#This Row],[Profit]]/data[[#This Row],[Penjualan]])*100%</f>
        <v>0.14765141617738869</v>
      </c>
      <c r="K5159" s="3"/>
    </row>
    <row r="5160" spans="1:11" ht="15.75" customHeight="1" x14ac:dyDescent="0.3">
      <c r="A5160" s="9" t="s">
        <v>2640</v>
      </c>
      <c r="B5160" s="7" t="s">
        <v>16</v>
      </c>
      <c r="C5160" s="8" t="s">
        <v>11</v>
      </c>
      <c r="D5160" s="9" t="s">
        <v>18</v>
      </c>
      <c r="E5160" s="9" t="s">
        <v>26</v>
      </c>
      <c r="F5160" s="10">
        <v>158101079</v>
      </c>
      <c r="G5160" s="9">
        <v>4</v>
      </c>
      <c r="H5160" s="10">
        <v>18738804</v>
      </c>
      <c r="I5160" s="22">
        <f>(data[[#This Row],[Profit]]/data[[#This Row],[Penjualan]])*100%</f>
        <v>0.1185242005843616</v>
      </c>
      <c r="K5160" s="3"/>
    </row>
    <row r="5161" spans="1:11" ht="15.75" customHeight="1" x14ac:dyDescent="0.3">
      <c r="A5161" s="9" t="s">
        <v>2640</v>
      </c>
      <c r="B5161" s="7" t="s">
        <v>16</v>
      </c>
      <c r="C5161" s="8" t="s">
        <v>11</v>
      </c>
      <c r="D5161" s="9" t="s">
        <v>18</v>
      </c>
      <c r="E5161" s="9" t="s">
        <v>26</v>
      </c>
      <c r="F5161" s="10">
        <v>94416336</v>
      </c>
      <c r="G5161" s="9">
        <v>3</v>
      </c>
      <c r="H5161" s="10">
        <v>22914546</v>
      </c>
      <c r="I5161" s="22">
        <f>(data[[#This Row],[Profit]]/data[[#This Row],[Penjualan]])*100%</f>
        <v>0.24269683585264312</v>
      </c>
      <c r="K5161" s="3"/>
    </row>
    <row r="5162" spans="1:11" ht="15.75" customHeight="1" x14ac:dyDescent="0.3">
      <c r="A5162" s="9" t="s">
        <v>2640</v>
      </c>
      <c r="B5162" s="7" t="s">
        <v>39</v>
      </c>
      <c r="C5162" s="8" t="s">
        <v>11</v>
      </c>
      <c r="D5162" s="9" t="s">
        <v>18</v>
      </c>
      <c r="E5162" s="9" t="s">
        <v>26</v>
      </c>
      <c r="F5162" s="10">
        <v>129952770</v>
      </c>
      <c r="G5162" s="9">
        <v>4</v>
      </c>
      <c r="H5162" s="10">
        <v>11096355</v>
      </c>
      <c r="I5162" s="22">
        <f>(data[[#This Row],[Profit]]/data[[#This Row],[Penjualan]])*100%</f>
        <v>8.5387598894583014E-2</v>
      </c>
      <c r="K5162" s="3"/>
    </row>
    <row r="5163" spans="1:11" ht="15.75" customHeight="1" x14ac:dyDescent="0.3">
      <c r="A5163" s="9" t="s">
        <v>2640</v>
      </c>
      <c r="B5163" s="7" t="s">
        <v>39</v>
      </c>
      <c r="C5163" s="8" t="s">
        <v>11</v>
      </c>
      <c r="D5163" s="9" t="s">
        <v>18</v>
      </c>
      <c r="E5163" s="9" t="s">
        <v>26</v>
      </c>
      <c r="F5163" s="10">
        <v>223578896</v>
      </c>
      <c r="G5163" s="9">
        <v>3</v>
      </c>
      <c r="H5163" s="10">
        <v>15324532</v>
      </c>
      <c r="I5163" s="22">
        <f>(data[[#This Row],[Profit]]/data[[#This Row],[Penjualan]])*100%</f>
        <v>6.8541943243158335E-2</v>
      </c>
      <c r="K5163" s="3"/>
    </row>
    <row r="5164" spans="1:11" ht="15.75" customHeight="1" x14ac:dyDescent="0.3">
      <c r="A5164" s="9" t="s">
        <v>2640</v>
      </c>
      <c r="B5164" s="7" t="s">
        <v>16</v>
      </c>
      <c r="C5164" s="8" t="s">
        <v>11</v>
      </c>
      <c r="D5164" s="9" t="s">
        <v>18</v>
      </c>
      <c r="E5164" s="9" t="s">
        <v>26</v>
      </c>
      <c r="F5164" s="10">
        <v>155263969</v>
      </c>
      <c r="G5164" s="9">
        <v>1</v>
      </c>
      <c r="H5164" s="10">
        <v>22816122</v>
      </c>
      <c r="I5164" s="22">
        <f>(data[[#This Row],[Profit]]/data[[#This Row],[Penjualan]])*100%</f>
        <v>0.14695052655777466</v>
      </c>
      <c r="K5164" s="3"/>
    </row>
    <row r="5165" spans="1:11" ht="15.75" customHeight="1" x14ac:dyDescent="0.3">
      <c r="A5165" s="9" t="s">
        <v>2641</v>
      </c>
      <c r="B5165" s="7" t="s">
        <v>14</v>
      </c>
      <c r="C5165" s="8" t="s">
        <v>17</v>
      </c>
      <c r="D5165" s="9" t="s">
        <v>28</v>
      </c>
      <c r="E5165" s="9" t="s">
        <v>13</v>
      </c>
      <c r="F5165" s="10">
        <v>173019541</v>
      </c>
      <c r="G5165" s="9">
        <v>3</v>
      </c>
      <c r="H5165" s="10">
        <v>29313676</v>
      </c>
      <c r="I5165" s="22">
        <f>(data[[#This Row],[Profit]]/data[[#This Row],[Penjualan]])*100%</f>
        <v>0.16942407678679486</v>
      </c>
      <c r="K5165" s="3"/>
    </row>
    <row r="5166" spans="1:11" ht="15.75" customHeight="1" x14ac:dyDescent="0.3">
      <c r="A5166" s="9" t="s">
        <v>2642</v>
      </c>
      <c r="B5166" s="7" t="s">
        <v>14</v>
      </c>
      <c r="C5166" s="8" t="s">
        <v>20</v>
      </c>
      <c r="D5166" s="9" t="s">
        <v>28</v>
      </c>
      <c r="E5166" s="9" t="s">
        <v>25</v>
      </c>
      <c r="F5166" s="10">
        <v>147211618</v>
      </c>
      <c r="G5166" s="9">
        <v>5</v>
      </c>
      <c r="H5166" s="10">
        <v>33614343</v>
      </c>
      <c r="I5166" s="22">
        <f>(data[[#This Row],[Profit]]/data[[#This Row],[Penjualan]])*100%</f>
        <v>0.2283402862945233</v>
      </c>
      <c r="K5166" s="3"/>
    </row>
    <row r="5167" spans="1:11" ht="15.75" customHeight="1" x14ac:dyDescent="0.3">
      <c r="A5167" s="9" t="s">
        <v>2642</v>
      </c>
      <c r="B5167" s="7" t="s">
        <v>14</v>
      </c>
      <c r="C5167" s="8" t="s">
        <v>20</v>
      </c>
      <c r="D5167" s="9" t="s">
        <v>28</v>
      </c>
      <c r="E5167" s="9" t="s">
        <v>25</v>
      </c>
      <c r="F5167" s="10">
        <v>96564008</v>
      </c>
      <c r="G5167" s="9">
        <v>3</v>
      </c>
      <c r="H5167" s="10">
        <v>19524555</v>
      </c>
      <c r="I5167" s="22">
        <f>(data[[#This Row],[Profit]]/data[[#This Row],[Penjualan]])*100%</f>
        <v>0.20219288122340573</v>
      </c>
      <c r="K5167" s="3"/>
    </row>
    <row r="5168" spans="1:11" ht="15.75" customHeight="1" x14ac:dyDescent="0.3">
      <c r="A5168" s="9" t="s">
        <v>2643</v>
      </c>
      <c r="B5168" s="7" t="s">
        <v>16</v>
      </c>
      <c r="C5168" s="8" t="s">
        <v>20</v>
      </c>
      <c r="D5168" s="9" t="s">
        <v>12</v>
      </c>
      <c r="E5168" s="9" t="s">
        <v>30</v>
      </c>
      <c r="F5168" s="10">
        <v>202498229</v>
      </c>
      <c r="G5168" s="9">
        <v>2</v>
      </c>
      <c r="H5168" s="10">
        <v>16118296</v>
      </c>
      <c r="I5168" s="22">
        <f>(data[[#This Row],[Profit]]/data[[#This Row],[Penjualan]])*100%</f>
        <v>7.9597219588522922E-2</v>
      </c>
      <c r="K5168" s="3"/>
    </row>
    <row r="5169" spans="1:11" ht="15.75" customHeight="1" x14ac:dyDescent="0.3">
      <c r="A5169" s="9" t="s">
        <v>2644</v>
      </c>
      <c r="B5169" s="7" t="s">
        <v>16</v>
      </c>
      <c r="C5169" s="8" t="s">
        <v>17</v>
      </c>
      <c r="D5169" s="9" t="s">
        <v>28</v>
      </c>
      <c r="E5169" s="9" t="s">
        <v>25</v>
      </c>
      <c r="F5169" s="10">
        <v>162582459</v>
      </c>
      <c r="G5169" s="9">
        <v>4</v>
      </c>
      <c r="H5169" s="10">
        <v>34109219</v>
      </c>
      <c r="I5169" s="22">
        <f>(data[[#This Row],[Profit]]/data[[#This Row],[Penjualan]])*100%</f>
        <v>0.20979642705490142</v>
      </c>
      <c r="K5169" s="3"/>
    </row>
    <row r="5170" spans="1:11" ht="15.75" customHeight="1" x14ac:dyDescent="0.3">
      <c r="A5170" s="9" t="s">
        <v>2645</v>
      </c>
      <c r="B5170" s="7" t="s">
        <v>14</v>
      </c>
      <c r="C5170" s="8" t="s">
        <v>20</v>
      </c>
      <c r="D5170" s="9" t="s">
        <v>28</v>
      </c>
      <c r="E5170" s="9" t="s">
        <v>13</v>
      </c>
      <c r="F5170" s="10">
        <v>162589935</v>
      </c>
      <c r="G5170" s="9">
        <v>4</v>
      </c>
      <c r="H5170" s="10">
        <v>14881703</v>
      </c>
      <c r="I5170" s="22">
        <f>(data[[#This Row],[Profit]]/data[[#This Row],[Penjualan]])*100%</f>
        <v>9.1529054366126655E-2</v>
      </c>
      <c r="K5170" s="3"/>
    </row>
    <row r="5171" spans="1:11" ht="15.75" customHeight="1" x14ac:dyDescent="0.3">
      <c r="A5171" s="9" t="s">
        <v>2646</v>
      </c>
      <c r="B5171" s="7" t="s">
        <v>10</v>
      </c>
      <c r="C5171" s="8" t="s">
        <v>17</v>
      </c>
      <c r="D5171" s="9" t="s">
        <v>28</v>
      </c>
      <c r="E5171" s="9" t="s">
        <v>30</v>
      </c>
      <c r="F5171" s="10">
        <v>202654505</v>
      </c>
      <c r="G5171" s="9">
        <v>2</v>
      </c>
      <c r="H5171" s="10">
        <v>19996777</v>
      </c>
      <c r="I5171" s="22">
        <f>(data[[#This Row],[Profit]]/data[[#This Row],[Penjualan]])*100%</f>
        <v>9.8674228830985034E-2</v>
      </c>
      <c r="K5171" s="3"/>
    </row>
    <row r="5172" spans="1:11" ht="15.75" customHeight="1" x14ac:dyDescent="0.3">
      <c r="A5172" s="9" t="s">
        <v>2647</v>
      </c>
      <c r="B5172" s="7" t="s">
        <v>10</v>
      </c>
      <c r="C5172" s="8" t="s">
        <v>20</v>
      </c>
      <c r="D5172" s="9" t="s">
        <v>28</v>
      </c>
      <c r="E5172" s="9" t="s">
        <v>30</v>
      </c>
      <c r="F5172" s="10">
        <v>91339909</v>
      </c>
      <c r="G5172" s="9">
        <v>1</v>
      </c>
      <c r="H5172" s="10">
        <v>23071992</v>
      </c>
      <c r="I5172" s="22">
        <f>(data[[#This Row],[Profit]]/data[[#This Row],[Penjualan]])*100%</f>
        <v>0.25259486518647617</v>
      </c>
      <c r="K5172" s="3"/>
    </row>
    <row r="5173" spans="1:11" ht="15.75" customHeight="1" x14ac:dyDescent="0.3">
      <c r="A5173" s="9" t="s">
        <v>2647</v>
      </c>
      <c r="B5173" s="7" t="s">
        <v>10</v>
      </c>
      <c r="C5173" s="8" t="s">
        <v>20</v>
      </c>
      <c r="D5173" s="9" t="s">
        <v>28</v>
      </c>
      <c r="E5173" s="9" t="s">
        <v>30</v>
      </c>
      <c r="F5173" s="10">
        <v>154347540</v>
      </c>
      <c r="G5173" s="9">
        <v>3</v>
      </c>
      <c r="H5173" s="10">
        <v>30701849</v>
      </c>
      <c r="I5173" s="22">
        <f>(data[[#This Row],[Profit]]/data[[#This Row],[Penjualan]])*100%</f>
        <v>0.19891375657817417</v>
      </c>
      <c r="K5173" s="3"/>
    </row>
    <row r="5174" spans="1:11" ht="15.75" customHeight="1" x14ac:dyDescent="0.3">
      <c r="A5174" s="9" t="s">
        <v>2647</v>
      </c>
      <c r="B5174" s="7" t="s">
        <v>39</v>
      </c>
      <c r="C5174" s="8" t="s">
        <v>20</v>
      </c>
      <c r="D5174" s="9" t="s">
        <v>28</v>
      </c>
      <c r="E5174" s="9" t="s">
        <v>30</v>
      </c>
      <c r="F5174" s="10">
        <v>215611462</v>
      </c>
      <c r="G5174" s="9">
        <v>5</v>
      </c>
      <c r="H5174" s="10">
        <v>16885843</v>
      </c>
      <c r="I5174" s="22">
        <f>(data[[#This Row],[Profit]]/data[[#This Row],[Penjualan]])*100%</f>
        <v>7.8316073010997897E-2</v>
      </c>
      <c r="K5174" s="3"/>
    </row>
    <row r="5175" spans="1:11" ht="15.75" customHeight="1" x14ac:dyDescent="0.3">
      <c r="A5175" s="9" t="s">
        <v>2648</v>
      </c>
      <c r="B5175" s="7" t="s">
        <v>10</v>
      </c>
      <c r="C5175" s="8" t="s">
        <v>20</v>
      </c>
      <c r="D5175" s="9" t="s">
        <v>28</v>
      </c>
      <c r="E5175" s="9" t="s">
        <v>30</v>
      </c>
      <c r="F5175" s="10">
        <v>174752625</v>
      </c>
      <c r="G5175" s="9">
        <v>4</v>
      </c>
      <c r="H5175" s="10">
        <v>16165656</v>
      </c>
      <c r="I5175" s="22">
        <f>(data[[#This Row],[Profit]]/data[[#This Row],[Penjualan]])*100%</f>
        <v>9.2505940897883512E-2</v>
      </c>
      <c r="K5175" s="3"/>
    </row>
    <row r="5176" spans="1:11" ht="15.75" customHeight="1" x14ac:dyDescent="0.3">
      <c r="A5176" s="9" t="s">
        <v>2648</v>
      </c>
      <c r="B5176" s="7" t="s">
        <v>39</v>
      </c>
      <c r="C5176" s="8" t="s">
        <v>20</v>
      </c>
      <c r="D5176" s="9" t="s">
        <v>28</v>
      </c>
      <c r="E5176" s="9" t="s">
        <v>30</v>
      </c>
      <c r="F5176" s="10">
        <v>171237849</v>
      </c>
      <c r="G5176" s="9">
        <v>3</v>
      </c>
      <c r="H5176" s="10">
        <v>27969206</v>
      </c>
      <c r="I5176" s="22">
        <f>(data[[#This Row],[Profit]]/data[[#This Row],[Penjualan]])*100%</f>
        <v>0.16333542007993807</v>
      </c>
      <c r="K5176" s="3"/>
    </row>
    <row r="5177" spans="1:11" ht="15.75" customHeight="1" x14ac:dyDescent="0.3">
      <c r="A5177" s="9" t="s">
        <v>2648</v>
      </c>
      <c r="B5177" s="7" t="s">
        <v>39</v>
      </c>
      <c r="C5177" s="8" t="s">
        <v>20</v>
      </c>
      <c r="D5177" s="9" t="s">
        <v>28</v>
      </c>
      <c r="E5177" s="9" t="s">
        <v>30</v>
      </c>
      <c r="F5177" s="10">
        <v>185656646</v>
      </c>
      <c r="G5177" s="9">
        <v>5</v>
      </c>
      <c r="H5177" s="10">
        <v>22836350</v>
      </c>
      <c r="I5177" s="22">
        <f>(data[[#This Row],[Profit]]/data[[#This Row],[Penjualan]])*100%</f>
        <v>0.12300313773846804</v>
      </c>
      <c r="K5177" s="3"/>
    </row>
    <row r="5178" spans="1:11" ht="15.75" customHeight="1" x14ac:dyDescent="0.3">
      <c r="A5178" s="9" t="s">
        <v>2649</v>
      </c>
      <c r="B5178" s="7" t="s">
        <v>39</v>
      </c>
      <c r="C5178" s="8" t="s">
        <v>20</v>
      </c>
      <c r="D5178" s="9" t="s">
        <v>12</v>
      </c>
      <c r="E5178" s="9" t="s">
        <v>25</v>
      </c>
      <c r="F5178" s="10">
        <v>155511803</v>
      </c>
      <c r="G5178" s="9">
        <v>4</v>
      </c>
      <c r="H5178" s="10">
        <v>28957898</v>
      </c>
      <c r="I5178" s="22">
        <f>(data[[#This Row],[Profit]]/data[[#This Row],[Penjualan]])*100%</f>
        <v>0.18621029041763473</v>
      </c>
      <c r="K5178" s="3"/>
    </row>
    <row r="5179" spans="1:11" ht="15.75" customHeight="1" x14ac:dyDescent="0.3">
      <c r="A5179" s="9" t="s">
        <v>2650</v>
      </c>
      <c r="B5179" s="7" t="s">
        <v>14</v>
      </c>
      <c r="C5179" s="8" t="s">
        <v>20</v>
      </c>
      <c r="D5179" s="9" t="s">
        <v>12</v>
      </c>
      <c r="E5179" s="9" t="s">
        <v>25</v>
      </c>
      <c r="F5179" s="10">
        <v>206332018</v>
      </c>
      <c r="G5179" s="9">
        <v>4</v>
      </c>
      <c r="H5179" s="10">
        <v>15351708</v>
      </c>
      <c r="I5179" s="22">
        <f>(data[[#This Row],[Profit]]/data[[#This Row],[Penjualan]])*100%</f>
        <v>7.4402936339235531E-2</v>
      </c>
      <c r="K5179" s="3"/>
    </row>
    <row r="5180" spans="1:11" ht="15.75" customHeight="1" x14ac:dyDescent="0.3">
      <c r="A5180" s="9" t="s">
        <v>2651</v>
      </c>
      <c r="B5180" s="7" t="s">
        <v>14</v>
      </c>
      <c r="C5180" s="8" t="s">
        <v>17</v>
      </c>
      <c r="D5180" s="9" t="s">
        <v>28</v>
      </c>
      <c r="E5180" s="9" t="s">
        <v>30</v>
      </c>
      <c r="F5180" s="10">
        <v>111383696</v>
      </c>
      <c r="G5180" s="9">
        <v>2</v>
      </c>
      <c r="H5180" s="10">
        <v>17906432</v>
      </c>
      <c r="I5180" s="22">
        <f>(data[[#This Row],[Profit]]/data[[#This Row],[Penjualan]])*100%</f>
        <v>0.1607634927108183</v>
      </c>
      <c r="K5180" s="3"/>
    </row>
    <row r="5181" spans="1:11" ht="15.75" customHeight="1" x14ac:dyDescent="0.3">
      <c r="A5181" s="9" t="s">
        <v>2651</v>
      </c>
      <c r="B5181" s="7" t="s">
        <v>10</v>
      </c>
      <c r="C5181" s="8" t="s">
        <v>17</v>
      </c>
      <c r="D5181" s="9" t="s">
        <v>28</v>
      </c>
      <c r="E5181" s="9" t="s">
        <v>30</v>
      </c>
      <c r="F5181" s="10">
        <v>130536327</v>
      </c>
      <c r="G5181" s="9">
        <v>1</v>
      </c>
      <c r="H5181" s="10">
        <v>18161762</v>
      </c>
      <c r="I5181" s="22">
        <f>(data[[#This Row],[Profit]]/data[[#This Row],[Penjualan]])*100%</f>
        <v>0.13913186020623974</v>
      </c>
      <c r="K5181" s="3"/>
    </row>
    <row r="5182" spans="1:11" ht="15.75" customHeight="1" x14ac:dyDescent="0.3">
      <c r="A5182" s="9" t="s">
        <v>2651</v>
      </c>
      <c r="B5182" s="7" t="s">
        <v>10</v>
      </c>
      <c r="C5182" s="8" t="s">
        <v>17</v>
      </c>
      <c r="D5182" s="9" t="s">
        <v>28</v>
      </c>
      <c r="E5182" s="9" t="s">
        <v>30</v>
      </c>
      <c r="F5182" s="10">
        <v>218023561</v>
      </c>
      <c r="G5182" s="9">
        <v>3</v>
      </c>
      <c r="H5182" s="10">
        <v>10404236</v>
      </c>
      <c r="I5182" s="22">
        <f>(data[[#This Row],[Profit]]/data[[#This Row],[Penjualan]])*100%</f>
        <v>4.7720695654539833E-2</v>
      </c>
      <c r="K5182" s="3"/>
    </row>
    <row r="5183" spans="1:11" ht="15.75" customHeight="1" x14ac:dyDescent="0.3">
      <c r="A5183" s="9" t="s">
        <v>2651</v>
      </c>
      <c r="B5183" s="7" t="s">
        <v>39</v>
      </c>
      <c r="C5183" s="8" t="s">
        <v>17</v>
      </c>
      <c r="D5183" s="9" t="s">
        <v>28</v>
      </c>
      <c r="E5183" s="9" t="s">
        <v>30</v>
      </c>
      <c r="F5183" s="10">
        <v>192973377</v>
      </c>
      <c r="G5183" s="9">
        <v>1</v>
      </c>
      <c r="H5183" s="10">
        <v>30456428</v>
      </c>
      <c r="I5183" s="22">
        <f>(data[[#This Row],[Profit]]/data[[#This Row],[Penjualan]])*100%</f>
        <v>0.15782709756900817</v>
      </c>
      <c r="K5183" s="3"/>
    </row>
    <row r="5184" spans="1:11" ht="15.75" customHeight="1" x14ac:dyDescent="0.3">
      <c r="A5184" s="9" t="s">
        <v>2652</v>
      </c>
      <c r="B5184" s="7" t="s">
        <v>10</v>
      </c>
      <c r="C5184" s="8" t="s">
        <v>20</v>
      </c>
      <c r="D5184" s="9" t="s">
        <v>12</v>
      </c>
      <c r="E5184" s="9" t="s">
        <v>13</v>
      </c>
      <c r="F5184" s="10">
        <v>193099545</v>
      </c>
      <c r="G5184" s="9">
        <v>2</v>
      </c>
      <c r="H5184" s="10">
        <v>24122955</v>
      </c>
      <c r="I5184" s="22">
        <f>(data[[#This Row],[Profit]]/data[[#This Row],[Penjualan]])*100%</f>
        <v>0.12492497069322457</v>
      </c>
      <c r="K5184" s="3"/>
    </row>
    <row r="5185" spans="1:11" ht="15.75" customHeight="1" x14ac:dyDescent="0.3">
      <c r="A5185" s="9" t="s">
        <v>2652</v>
      </c>
      <c r="B5185" s="7" t="s">
        <v>14</v>
      </c>
      <c r="C5185" s="8" t="s">
        <v>20</v>
      </c>
      <c r="D5185" s="9" t="s">
        <v>12</v>
      </c>
      <c r="E5185" s="9" t="s">
        <v>13</v>
      </c>
      <c r="F5185" s="10">
        <v>121424364</v>
      </c>
      <c r="G5185" s="9">
        <v>2</v>
      </c>
      <c r="H5185" s="10">
        <v>24999797</v>
      </c>
      <c r="I5185" s="22">
        <f>(data[[#This Row],[Profit]]/data[[#This Row],[Penjualan]])*100%</f>
        <v>0.20588781506815221</v>
      </c>
      <c r="K5185" s="3"/>
    </row>
    <row r="5186" spans="1:11" ht="15.75" customHeight="1" x14ac:dyDescent="0.3">
      <c r="A5186" s="9" t="s">
        <v>2653</v>
      </c>
      <c r="B5186" s="7" t="s">
        <v>14</v>
      </c>
      <c r="C5186" s="8" t="s">
        <v>17</v>
      </c>
      <c r="D5186" s="9" t="s">
        <v>28</v>
      </c>
      <c r="E5186" s="9" t="s">
        <v>30</v>
      </c>
      <c r="F5186" s="10">
        <v>123159406</v>
      </c>
      <c r="G5186" s="9">
        <v>2</v>
      </c>
      <c r="H5186" s="10">
        <v>10779086</v>
      </c>
      <c r="I5186" s="22">
        <f>(data[[#This Row],[Profit]]/data[[#This Row],[Penjualan]])*100%</f>
        <v>8.7521419192294572E-2</v>
      </c>
      <c r="K5186" s="3"/>
    </row>
    <row r="5187" spans="1:11" ht="15.75" customHeight="1" x14ac:dyDescent="0.3">
      <c r="A5187" s="9" t="s">
        <v>2654</v>
      </c>
      <c r="B5187" s="7" t="s">
        <v>14</v>
      </c>
      <c r="C5187" s="8" t="s">
        <v>17</v>
      </c>
      <c r="D5187" s="9" t="s">
        <v>28</v>
      </c>
      <c r="E5187" s="9" t="s">
        <v>25</v>
      </c>
      <c r="F5187" s="10">
        <v>99116256</v>
      </c>
      <c r="G5187" s="9">
        <v>2</v>
      </c>
      <c r="H5187" s="10">
        <v>28513784</v>
      </c>
      <c r="I5187" s="22">
        <f>(data[[#This Row],[Profit]]/data[[#This Row],[Penjualan]])*100%</f>
        <v>0.28768019647554083</v>
      </c>
      <c r="K5187" s="3"/>
    </row>
    <row r="5188" spans="1:11" ht="15.75" customHeight="1" x14ac:dyDescent="0.3">
      <c r="A5188" s="9" t="s">
        <v>2654</v>
      </c>
      <c r="B5188" s="7" t="s">
        <v>14</v>
      </c>
      <c r="C5188" s="8" t="s">
        <v>17</v>
      </c>
      <c r="D5188" s="9" t="s">
        <v>28</v>
      </c>
      <c r="E5188" s="9" t="s">
        <v>25</v>
      </c>
      <c r="F5188" s="10">
        <v>178386723</v>
      </c>
      <c r="G5188" s="9">
        <v>3</v>
      </c>
      <c r="H5188" s="10">
        <v>17727803</v>
      </c>
      <c r="I5188" s="22">
        <f>(data[[#This Row],[Profit]]/data[[#This Row],[Penjualan]])*100%</f>
        <v>9.9378489059412795E-2</v>
      </c>
      <c r="K5188" s="3"/>
    </row>
    <row r="5189" spans="1:11" ht="15.75" customHeight="1" x14ac:dyDescent="0.3">
      <c r="A5189" s="9" t="s">
        <v>2654</v>
      </c>
      <c r="B5189" s="7" t="s">
        <v>14</v>
      </c>
      <c r="C5189" s="8" t="s">
        <v>17</v>
      </c>
      <c r="D5189" s="9" t="s">
        <v>28</v>
      </c>
      <c r="E5189" s="9" t="s">
        <v>25</v>
      </c>
      <c r="F5189" s="10">
        <v>202543678</v>
      </c>
      <c r="G5189" s="9">
        <v>4</v>
      </c>
      <c r="H5189" s="10">
        <v>12912450</v>
      </c>
      <c r="I5189" s="22">
        <f>(data[[#This Row],[Profit]]/data[[#This Row],[Penjualan]])*100%</f>
        <v>6.3751434394313702E-2</v>
      </c>
      <c r="K5189" s="3"/>
    </row>
    <row r="5190" spans="1:11" ht="15.75" customHeight="1" x14ac:dyDescent="0.3">
      <c r="A5190" s="9" t="s">
        <v>2655</v>
      </c>
      <c r="B5190" s="7" t="s">
        <v>14</v>
      </c>
      <c r="C5190" s="8" t="s">
        <v>20</v>
      </c>
      <c r="D5190" s="9" t="s">
        <v>12</v>
      </c>
      <c r="E5190" s="9" t="s">
        <v>13</v>
      </c>
      <c r="F5190" s="10">
        <v>182323753</v>
      </c>
      <c r="G5190" s="9">
        <v>3</v>
      </c>
      <c r="H5190" s="10">
        <v>22710548</v>
      </c>
      <c r="I5190" s="22">
        <f>(data[[#This Row],[Profit]]/data[[#This Row],[Penjualan]])*100%</f>
        <v>0.12456165269919603</v>
      </c>
      <c r="K5190" s="3"/>
    </row>
    <row r="5191" spans="1:11" ht="15.75" customHeight="1" x14ac:dyDescent="0.3">
      <c r="A5191" s="9" t="s">
        <v>2655</v>
      </c>
      <c r="B5191" s="7" t="s">
        <v>16</v>
      </c>
      <c r="C5191" s="8" t="s">
        <v>20</v>
      </c>
      <c r="D5191" s="9" t="s">
        <v>12</v>
      </c>
      <c r="E5191" s="9" t="s">
        <v>13</v>
      </c>
      <c r="F5191" s="10">
        <v>211234734</v>
      </c>
      <c r="G5191" s="9">
        <v>2</v>
      </c>
      <c r="H5191" s="10">
        <v>30338680</v>
      </c>
      <c r="I5191" s="22">
        <f>(data[[#This Row],[Profit]]/data[[#This Row],[Penjualan]])*100%</f>
        <v>0.14362543235905512</v>
      </c>
      <c r="K5191" s="3"/>
    </row>
    <row r="5192" spans="1:11" ht="15.75" customHeight="1" x14ac:dyDescent="0.3">
      <c r="A5192" s="9" t="s">
        <v>2656</v>
      </c>
      <c r="B5192" s="7" t="s">
        <v>16</v>
      </c>
      <c r="C5192" s="8" t="s">
        <v>20</v>
      </c>
      <c r="D5192" s="9" t="s">
        <v>28</v>
      </c>
      <c r="E5192" s="9" t="s">
        <v>13</v>
      </c>
      <c r="F5192" s="10">
        <v>200753293</v>
      </c>
      <c r="G5192" s="9">
        <v>5</v>
      </c>
      <c r="H5192" s="10">
        <v>22856031</v>
      </c>
      <c r="I5192" s="22">
        <f>(data[[#This Row],[Profit]]/data[[#This Row],[Penjualan]])*100%</f>
        <v>0.11385133792051919</v>
      </c>
      <c r="K5192" s="3"/>
    </row>
    <row r="5193" spans="1:11" ht="15.75" customHeight="1" x14ac:dyDescent="0.3">
      <c r="A5193" s="9" t="s">
        <v>2657</v>
      </c>
      <c r="B5193" s="7" t="s">
        <v>16</v>
      </c>
      <c r="C5193" s="8" t="s">
        <v>20</v>
      </c>
      <c r="D5193" s="9" t="s">
        <v>12</v>
      </c>
      <c r="E5193" s="9" t="s">
        <v>13</v>
      </c>
      <c r="F5193" s="10">
        <v>192114702</v>
      </c>
      <c r="G5193" s="9">
        <v>4</v>
      </c>
      <c r="H5193" s="10">
        <v>33620723</v>
      </c>
      <c r="I5193" s="22">
        <f>(data[[#This Row],[Profit]]/data[[#This Row],[Penjualan]])*100%</f>
        <v>0.17500338417618866</v>
      </c>
      <c r="K5193" s="3"/>
    </row>
    <row r="5194" spans="1:11" ht="15.75" customHeight="1" x14ac:dyDescent="0.3">
      <c r="A5194" s="9" t="s">
        <v>2657</v>
      </c>
      <c r="B5194" s="7" t="s">
        <v>14</v>
      </c>
      <c r="C5194" s="8" t="s">
        <v>20</v>
      </c>
      <c r="D5194" s="9" t="s">
        <v>12</v>
      </c>
      <c r="E5194" s="9" t="s">
        <v>13</v>
      </c>
      <c r="F5194" s="10">
        <v>242025471</v>
      </c>
      <c r="G5194" s="9">
        <v>1</v>
      </c>
      <c r="H5194" s="10">
        <v>21803665</v>
      </c>
      <c r="I5194" s="22">
        <f>(data[[#This Row],[Profit]]/data[[#This Row],[Penjualan]])*100%</f>
        <v>9.0088307275724713E-2</v>
      </c>
      <c r="K5194" s="3"/>
    </row>
    <row r="5195" spans="1:11" ht="15.75" customHeight="1" x14ac:dyDescent="0.3">
      <c r="A5195" s="9" t="s">
        <v>2658</v>
      </c>
      <c r="B5195" s="7" t="s">
        <v>14</v>
      </c>
      <c r="C5195" s="8" t="s">
        <v>11</v>
      </c>
      <c r="D5195" s="9" t="s">
        <v>12</v>
      </c>
      <c r="E5195" s="9" t="s">
        <v>26</v>
      </c>
      <c r="F5195" s="10">
        <v>93131329</v>
      </c>
      <c r="G5195" s="9">
        <v>2</v>
      </c>
      <c r="H5195" s="10">
        <v>23926948</v>
      </c>
      <c r="I5195" s="22">
        <f>(data[[#This Row],[Profit]]/data[[#This Row],[Penjualan]])*100%</f>
        <v>0.25691620915234659</v>
      </c>
      <c r="K5195" s="3"/>
    </row>
    <row r="5196" spans="1:11" ht="15.75" customHeight="1" x14ac:dyDescent="0.3">
      <c r="A5196" s="9" t="s">
        <v>2659</v>
      </c>
      <c r="B5196" s="7" t="s">
        <v>39</v>
      </c>
      <c r="C5196" s="8" t="s">
        <v>20</v>
      </c>
      <c r="D5196" s="9" t="s">
        <v>12</v>
      </c>
      <c r="E5196" s="9" t="s">
        <v>25</v>
      </c>
      <c r="F5196" s="10">
        <v>109406828</v>
      </c>
      <c r="G5196" s="9">
        <v>4</v>
      </c>
      <c r="H5196" s="10">
        <v>18622166</v>
      </c>
      <c r="I5196" s="22">
        <f>(data[[#This Row],[Profit]]/data[[#This Row],[Penjualan]])*100%</f>
        <v>0.17021027243381923</v>
      </c>
      <c r="K5196" s="3"/>
    </row>
    <row r="5197" spans="1:11" ht="15.75" customHeight="1" x14ac:dyDescent="0.3">
      <c r="A5197" s="9" t="s">
        <v>2660</v>
      </c>
      <c r="B5197" s="7" t="s">
        <v>39</v>
      </c>
      <c r="C5197" s="8" t="s">
        <v>20</v>
      </c>
      <c r="D5197" s="9" t="s">
        <v>28</v>
      </c>
      <c r="E5197" s="9" t="s">
        <v>25</v>
      </c>
      <c r="F5197" s="10">
        <v>133349461</v>
      </c>
      <c r="G5197" s="9">
        <v>5</v>
      </c>
      <c r="H5197" s="10">
        <v>27153426</v>
      </c>
      <c r="I5197" s="22">
        <f>(data[[#This Row],[Profit]]/data[[#This Row],[Penjualan]])*100%</f>
        <v>0.20362606490025484</v>
      </c>
      <c r="K5197" s="3"/>
    </row>
    <row r="5198" spans="1:11" ht="15.75" customHeight="1" x14ac:dyDescent="0.3">
      <c r="A5198" s="9" t="s">
        <v>2661</v>
      </c>
      <c r="B5198" s="7" t="s">
        <v>10</v>
      </c>
      <c r="C5198" s="8" t="s">
        <v>20</v>
      </c>
      <c r="D5198" s="9" t="s">
        <v>28</v>
      </c>
      <c r="E5198" s="9" t="s">
        <v>25</v>
      </c>
      <c r="F5198" s="10">
        <v>190063877</v>
      </c>
      <c r="G5198" s="9">
        <v>5</v>
      </c>
      <c r="H5198" s="10">
        <v>10204473</v>
      </c>
      <c r="I5198" s="22">
        <f>(data[[#This Row],[Profit]]/data[[#This Row],[Penjualan]])*100%</f>
        <v>5.3689702436197279E-2</v>
      </c>
      <c r="K5198" s="3"/>
    </row>
    <row r="5199" spans="1:11" ht="15.75" customHeight="1" x14ac:dyDescent="0.3">
      <c r="A5199" s="9" t="s">
        <v>2661</v>
      </c>
      <c r="B5199" s="7" t="s">
        <v>10</v>
      </c>
      <c r="C5199" s="8" t="s">
        <v>20</v>
      </c>
      <c r="D5199" s="9" t="s">
        <v>28</v>
      </c>
      <c r="E5199" s="9" t="s">
        <v>25</v>
      </c>
      <c r="F5199" s="10">
        <v>206962804</v>
      </c>
      <c r="G5199" s="9">
        <v>1</v>
      </c>
      <c r="H5199" s="10">
        <v>30868695</v>
      </c>
      <c r="I5199" s="22">
        <f>(data[[#This Row],[Profit]]/data[[#This Row],[Penjualan]])*100%</f>
        <v>0.14915093148815281</v>
      </c>
      <c r="K5199" s="3"/>
    </row>
    <row r="5200" spans="1:11" ht="15.75" customHeight="1" x14ac:dyDescent="0.3">
      <c r="A5200" s="9" t="s">
        <v>2661</v>
      </c>
      <c r="B5200" s="7" t="s">
        <v>10</v>
      </c>
      <c r="C5200" s="8" t="s">
        <v>20</v>
      </c>
      <c r="D5200" s="9" t="s">
        <v>28</v>
      </c>
      <c r="E5200" s="9" t="s">
        <v>25</v>
      </c>
      <c r="F5200" s="10">
        <v>127525480</v>
      </c>
      <c r="G5200" s="9">
        <v>3</v>
      </c>
      <c r="H5200" s="10">
        <v>12721457</v>
      </c>
      <c r="I5200" s="22">
        <f>(data[[#This Row],[Profit]]/data[[#This Row],[Penjualan]])*100%</f>
        <v>9.9756197741815988E-2</v>
      </c>
      <c r="K5200" s="3"/>
    </row>
    <row r="5201" spans="1:11" ht="15.75" customHeight="1" x14ac:dyDescent="0.3">
      <c r="A5201" s="9" t="s">
        <v>2662</v>
      </c>
      <c r="B5201" s="7" t="s">
        <v>10</v>
      </c>
      <c r="C5201" s="8" t="s">
        <v>20</v>
      </c>
      <c r="D5201" s="9" t="s">
        <v>12</v>
      </c>
      <c r="E5201" s="9" t="s">
        <v>26</v>
      </c>
      <c r="F5201" s="10">
        <v>218268120</v>
      </c>
      <c r="G5201" s="9">
        <v>2</v>
      </c>
      <c r="H5201" s="10">
        <v>18015472</v>
      </c>
      <c r="I5201" s="22">
        <f>(data[[#This Row],[Profit]]/data[[#This Row],[Penjualan]])*100%</f>
        <v>8.2538265322485024E-2</v>
      </c>
      <c r="K5201" s="3"/>
    </row>
    <row r="5202" spans="1:11" ht="15.75" customHeight="1" x14ac:dyDescent="0.3">
      <c r="A5202" s="9" t="s">
        <v>2663</v>
      </c>
      <c r="B5202" s="7" t="s">
        <v>10</v>
      </c>
      <c r="C5202" s="8" t="s">
        <v>11</v>
      </c>
      <c r="D5202" s="9" t="s">
        <v>12</v>
      </c>
      <c r="E5202" s="9" t="s">
        <v>13</v>
      </c>
      <c r="F5202" s="10">
        <v>110298175</v>
      </c>
      <c r="G5202" s="9">
        <v>1</v>
      </c>
      <c r="H5202" s="10">
        <v>22949976</v>
      </c>
      <c r="I5202" s="22">
        <f>(data[[#This Row],[Profit]]/data[[#This Row],[Penjualan]])*100%</f>
        <v>0.20807212811998022</v>
      </c>
      <c r="K5202" s="3"/>
    </row>
    <row r="5203" spans="1:11" ht="15.75" customHeight="1" x14ac:dyDescent="0.3">
      <c r="A5203" s="9" t="s">
        <v>2664</v>
      </c>
      <c r="B5203" s="7" t="s">
        <v>14</v>
      </c>
      <c r="C5203" s="8" t="s">
        <v>20</v>
      </c>
      <c r="D5203" s="9" t="s">
        <v>28</v>
      </c>
      <c r="E5203" s="9" t="s">
        <v>13</v>
      </c>
      <c r="F5203" s="10">
        <v>190232671</v>
      </c>
      <c r="G5203" s="9">
        <v>1</v>
      </c>
      <c r="H5203" s="10">
        <v>28331862</v>
      </c>
      <c r="I5203" s="22">
        <f>(data[[#This Row],[Profit]]/data[[#This Row],[Penjualan]])*100%</f>
        <v>0.14893268254641706</v>
      </c>
      <c r="K5203" s="3"/>
    </row>
    <row r="5204" spans="1:11" ht="15.75" customHeight="1" x14ac:dyDescent="0.3">
      <c r="A5204" s="9" t="s">
        <v>2664</v>
      </c>
      <c r="B5204" s="7" t="s">
        <v>14</v>
      </c>
      <c r="C5204" s="8" t="s">
        <v>20</v>
      </c>
      <c r="D5204" s="9" t="s">
        <v>28</v>
      </c>
      <c r="E5204" s="9" t="s">
        <v>13</v>
      </c>
      <c r="F5204" s="10">
        <v>224039122</v>
      </c>
      <c r="G5204" s="9">
        <v>3</v>
      </c>
      <c r="H5204" s="10">
        <v>13517596</v>
      </c>
      <c r="I5204" s="22">
        <f>(data[[#This Row],[Profit]]/data[[#This Row],[Penjualan]])*100%</f>
        <v>6.0335872946333004E-2</v>
      </c>
      <c r="K5204" s="3"/>
    </row>
    <row r="5205" spans="1:11" ht="15.75" customHeight="1" x14ac:dyDescent="0.3">
      <c r="A5205" s="9" t="s">
        <v>2665</v>
      </c>
      <c r="B5205" s="7" t="s">
        <v>14</v>
      </c>
      <c r="C5205" s="8" t="s">
        <v>17</v>
      </c>
      <c r="D5205" s="9" t="s">
        <v>12</v>
      </c>
      <c r="E5205" s="9" t="s">
        <v>25</v>
      </c>
      <c r="F5205" s="10">
        <v>143306462</v>
      </c>
      <c r="G5205" s="9">
        <v>4</v>
      </c>
      <c r="H5205" s="10">
        <v>34352066</v>
      </c>
      <c r="I5205" s="22">
        <f>(data[[#This Row],[Profit]]/data[[#This Row],[Penjualan]])*100%</f>
        <v>0.23971051633386917</v>
      </c>
      <c r="K5205" s="3"/>
    </row>
    <row r="5206" spans="1:11" ht="15.75" customHeight="1" x14ac:dyDescent="0.3">
      <c r="A5206" s="9" t="s">
        <v>2666</v>
      </c>
      <c r="B5206" s="7" t="s">
        <v>14</v>
      </c>
      <c r="C5206" s="8" t="s">
        <v>20</v>
      </c>
      <c r="D5206" s="9" t="s">
        <v>28</v>
      </c>
      <c r="E5206" s="9" t="s">
        <v>13</v>
      </c>
      <c r="F5206" s="10">
        <v>120069656</v>
      </c>
      <c r="G5206" s="9">
        <v>1</v>
      </c>
      <c r="H5206" s="10">
        <v>25923122</v>
      </c>
      <c r="I5206" s="22">
        <f>(data[[#This Row],[Profit]]/data[[#This Row],[Penjualan]])*100%</f>
        <v>0.21590069351077346</v>
      </c>
      <c r="K5206" s="3"/>
    </row>
    <row r="5207" spans="1:11" ht="15.75" customHeight="1" x14ac:dyDescent="0.3">
      <c r="A5207" s="9" t="s">
        <v>2667</v>
      </c>
      <c r="B5207" s="7" t="s">
        <v>14</v>
      </c>
      <c r="C5207" s="8" t="s">
        <v>20</v>
      </c>
      <c r="D5207" s="9" t="s">
        <v>28</v>
      </c>
      <c r="E5207" s="9" t="s">
        <v>25</v>
      </c>
      <c r="F5207" s="10">
        <v>195906319</v>
      </c>
      <c r="G5207" s="9">
        <v>5</v>
      </c>
      <c r="H5207" s="10">
        <v>28347411</v>
      </c>
      <c r="I5207" s="22">
        <f>(data[[#This Row],[Profit]]/data[[#This Row],[Penjualan]])*100%</f>
        <v>0.14469880882198599</v>
      </c>
      <c r="K5207" s="3"/>
    </row>
    <row r="5208" spans="1:11" ht="15.75" customHeight="1" x14ac:dyDescent="0.3">
      <c r="A5208" s="9" t="s">
        <v>2667</v>
      </c>
      <c r="B5208" s="7" t="s">
        <v>14</v>
      </c>
      <c r="C5208" s="8" t="s">
        <v>20</v>
      </c>
      <c r="D5208" s="9" t="s">
        <v>28</v>
      </c>
      <c r="E5208" s="9" t="s">
        <v>25</v>
      </c>
      <c r="F5208" s="10">
        <v>168859433</v>
      </c>
      <c r="G5208" s="9">
        <v>4</v>
      </c>
      <c r="H5208" s="10">
        <v>13535167</v>
      </c>
      <c r="I5208" s="22">
        <f>(data[[#This Row],[Profit]]/data[[#This Row],[Penjualan]])*100%</f>
        <v>8.0156416254222526E-2</v>
      </c>
      <c r="K5208" s="3"/>
    </row>
    <row r="5209" spans="1:11" ht="15.75" customHeight="1" x14ac:dyDescent="0.3">
      <c r="A5209" s="9" t="s">
        <v>2667</v>
      </c>
      <c r="B5209" s="7" t="s">
        <v>39</v>
      </c>
      <c r="C5209" s="8" t="s">
        <v>20</v>
      </c>
      <c r="D5209" s="9" t="s">
        <v>28</v>
      </c>
      <c r="E5209" s="9" t="s">
        <v>25</v>
      </c>
      <c r="F5209" s="10">
        <v>95382264</v>
      </c>
      <c r="G5209" s="9">
        <v>3</v>
      </c>
      <c r="H5209" s="10">
        <v>34905000</v>
      </c>
      <c r="I5209" s="22">
        <f>(data[[#This Row],[Profit]]/data[[#This Row],[Penjualan]])*100%</f>
        <v>0.36594853735071753</v>
      </c>
      <c r="K5209" s="3"/>
    </row>
    <row r="5210" spans="1:11" ht="15.75" customHeight="1" x14ac:dyDescent="0.3">
      <c r="A5210" s="9" t="s">
        <v>2668</v>
      </c>
      <c r="B5210" s="7" t="s">
        <v>39</v>
      </c>
      <c r="C5210" s="8" t="s">
        <v>11</v>
      </c>
      <c r="D5210" s="9" t="s">
        <v>12</v>
      </c>
      <c r="E5210" s="9" t="s">
        <v>30</v>
      </c>
      <c r="F5210" s="10">
        <v>183749387</v>
      </c>
      <c r="G5210" s="9">
        <v>1</v>
      </c>
      <c r="H5210" s="10">
        <v>23793966</v>
      </c>
      <c r="I5210" s="22">
        <f>(data[[#This Row],[Profit]]/data[[#This Row],[Penjualan]])*100%</f>
        <v>0.12949140341894039</v>
      </c>
      <c r="K5210" s="3"/>
    </row>
    <row r="5211" spans="1:11" ht="15.75" customHeight="1" x14ac:dyDescent="0.3">
      <c r="A5211" s="9" t="s">
        <v>2669</v>
      </c>
      <c r="B5211" s="7" t="s">
        <v>39</v>
      </c>
      <c r="C5211" s="8" t="s">
        <v>20</v>
      </c>
      <c r="D5211" s="9" t="s">
        <v>12</v>
      </c>
      <c r="E5211" s="9" t="s">
        <v>13</v>
      </c>
      <c r="F5211" s="10">
        <v>149347368</v>
      </c>
      <c r="G5211" s="9">
        <v>4</v>
      </c>
      <c r="H5211" s="10">
        <v>23510038</v>
      </c>
      <c r="I5211" s="22">
        <f>(data[[#This Row],[Profit]]/data[[#This Row],[Penjualan]])*100%</f>
        <v>0.15741849565102481</v>
      </c>
      <c r="K5211" s="3"/>
    </row>
    <row r="5212" spans="1:11" ht="15.75" customHeight="1" x14ac:dyDescent="0.3">
      <c r="A5212" s="9" t="s">
        <v>2669</v>
      </c>
      <c r="B5212" s="7" t="s">
        <v>39</v>
      </c>
      <c r="C5212" s="8" t="s">
        <v>20</v>
      </c>
      <c r="D5212" s="9" t="s">
        <v>12</v>
      </c>
      <c r="E5212" s="9" t="s">
        <v>13</v>
      </c>
      <c r="F5212" s="10">
        <v>95441266</v>
      </c>
      <c r="G5212" s="9">
        <v>1</v>
      </c>
      <c r="H5212" s="10">
        <v>33139440</v>
      </c>
      <c r="I5212" s="22">
        <f>(data[[#This Row],[Profit]]/data[[#This Row],[Penjualan]])*100%</f>
        <v>0.34722339077103187</v>
      </c>
      <c r="K5212" s="3"/>
    </row>
    <row r="5213" spans="1:11" ht="15.75" customHeight="1" x14ac:dyDescent="0.3">
      <c r="A5213" s="9" t="s">
        <v>2670</v>
      </c>
      <c r="B5213" s="7" t="s">
        <v>39</v>
      </c>
      <c r="C5213" s="8" t="s">
        <v>20</v>
      </c>
      <c r="D5213" s="9" t="s">
        <v>12</v>
      </c>
      <c r="E5213" s="9" t="s">
        <v>13</v>
      </c>
      <c r="F5213" s="10">
        <v>202084016</v>
      </c>
      <c r="G5213" s="9">
        <v>1</v>
      </c>
      <c r="H5213" s="10">
        <v>30747080</v>
      </c>
      <c r="I5213" s="22">
        <f>(data[[#This Row],[Profit]]/data[[#This Row],[Penjualan]])*100%</f>
        <v>0.15214998498446308</v>
      </c>
      <c r="K5213" s="3"/>
    </row>
    <row r="5214" spans="1:11" ht="15.75" customHeight="1" x14ac:dyDescent="0.3">
      <c r="A5214" s="9" t="s">
        <v>2670</v>
      </c>
      <c r="B5214" s="7" t="s">
        <v>10</v>
      </c>
      <c r="C5214" s="8" t="s">
        <v>20</v>
      </c>
      <c r="D5214" s="9" t="s">
        <v>12</v>
      </c>
      <c r="E5214" s="9" t="s">
        <v>13</v>
      </c>
      <c r="F5214" s="10">
        <v>195479141</v>
      </c>
      <c r="G5214" s="9">
        <v>3</v>
      </c>
      <c r="H5214" s="10">
        <v>26070510</v>
      </c>
      <c r="I5214" s="22">
        <f>(data[[#This Row],[Profit]]/data[[#This Row],[Penjualan]])*100%</f>
        <v>0.13336722203009885</v>
      </c>
      <c r="K5214" s="3"/>
    </row>
    <row r="5215" spans="1:11" ht="15.75" customHeight="1" x14ac:dyDescent="0.3">
      <c r="A5215" s="9" t="s">
        <v>2670</v>
      </c>
      <c r="B5215" s="7" t="s">
        <v>10</v>
      </c>
      <c r="C5215" s="8" t="s">
        <v>20</v>
      </c>
      <c r="D5215" s="9" t="s">
        <v>12</v>
      </c>
      <c r="E5215" s="9" t="s">
        <v>13</v>
      </c>
      <c r="F5215" s="10">
        <v>217795715</v>
      </c>
      <c r="G5215" s="9">
        <v>3</v>
      </c>
      <c r="H5215" s="10">
        <v>10326133</v>
      </c>
      <c r="I5215" s="22">
        <f>(data[[#This Row],[Profit]]/data[[#This Row],[Penjualan]])*100%</f>
        <v>4.7412011756062328E-2</v>
      </c>
      <c r="K5215" s="3"/>
    </row>
    <row r="5216" spans="1:11" ht="15.75" customHeight="1" x14ac:dyDescent="0.3">
      <c r="A5216" s="9" t="s">
        <v>2671</v>
      </c>
      <c r="B5216" s="7" t="s">
        <v>10</v>
      </c>
      <c r="C5216" s="8" t="s">
        <v>20</v>
      </c>
      <c r="D5216" s="9" t="s">
        <v>12</v>
      </c>
      <c r="E5216" s="9" t="s">
        <v>25</v>
      </c>
      <c r="F5216" s="10">
        <v>217381681</v>
      </c>
      <c r="G5216" s="9">
        <v>1</v>
      </c>
      <c r="H5216" s="10">
        <v>16125272</v>
      </c>
      <c r="I5216" s="22">
        <f>(data[[#This Row],[Profit]]/data[[#This Row],[Penjualan]])*100%</f>
        <v>7.4179534935144786E-2</v>
      </c>
      <c r="K5216" s="3"/>
    </row>
    <row r="5217" spans="1:11" ht="15.75" customHeight="1" x14ac:dyDescent="0.3">
      <c r="A5217" s="9" t="s">
        <v>2671</v>
      </c>
      <c r="B5217" s="7" t="s">
        <v>10</v>
      </c>
      <c r="C5217" s="8" t="s">
        <v>20</v>
      </c>
      <c r="D5217" s="9" t="s">
        <v>12</v>
      </c>
      <c r="E5217" s="9" t="s">
        <v>25</v>
      </c>
      <c r="F5217" s="10">
        <v>176603155</v>
      </c>
      <c r="G5217" s="9">
        <v>5</v>
      </c>
      <c r="H5217" s="10">
        <v>17465785</v>
      </c>
      <c r="I5217" s="22">
        <f>(data[[#This Row],[Profit]]/data[[#This Row],[Penjualan]])*100%</f>
        <v>9.88984879686889E-2</v>
      </c>
      <c r="K5217" s="3"/>
    </row>
    <row r="5218" spans="1:11" ht="15.75" customHeight="1" x14ac:dyDescent="0.3">
      <c r="A5218" s="9" t="s">
        <v>2672</v>
      </c>
      <c r="B5218" s="7" t="s">
        <v>14</v>
      </c>
      <c r="C5218" s="8" t="s">
        <v>11</v>
      </c>
      <c r="D5218" s="9" t="s">
        <v>12</v>
      </c>
      <c r="E5218" s="9" t="s">
        <v>30</v>
      </c>
      <c r="F5218" s="10">
        <v>211763015</v>
      </c>
      <c r="G5218" s="9">
        <v>5</v>
      </c>
      <c r="H5218" s="10">
        <v>27766771</v>
      </c>
      <c r="I5218" s="22">
        <f>(data[[#This Row],[Profit]]/data[[#This Row],[Penjualan]])*100%</f>
        <v>0.13112191002758436</v>
      </c>
      <c r="K5218" s="3"/>
    </row>
    <row r="5219" spans="1:11" ht="15.75" customHeight="1" x14ac:dyDescent="0.3">
      <c r="A5219" s="9" t="s">
        <v>2672</v>
      </c>
      <c r="B5219" s="7" t="s">
        <v>14</v>
      </c>
      <c r="C5219" s="8" t="s">
        <v>11</v>
      </c>
      <c r="D5219" s="9" t="s">
        <v>12</v>
      </c>
      <c r="E5219" s="9" t="s">
        <v>30</v>
      </c>
      <c r="F5219" s="10">
        <v>237224029</v>
      </c>
      <c r="G5219" s="9">
        <v>1</v>
      </c>
      <c r="H5219" s="10">
        <v>30185978</v>
      </c>
      <c r="I5219" s="22">
        <f>(data[[#This Row],[Profit]]/data[[#This Row],[Penjualan]])*100%</f>
        <v>0.1272467132745646</v>
      </c>
      <c r="K5219" s="3"/>
    </row>
    <row r="5220" spans="1:11" ht="15.75" customHeight="1" x14ac:dyDescent="0.3">
      <c r="A5220" s="9" t="s">
        <v>2673</v>
      </c>
      <c r="B5220" s="7" t="s">
        <v>14</v>
      </c>
      <c r="C5220" s="8" t="s">
        <v>20</v>
      </c>
      <c r="D5220" s="9" t="s">
        <v>28</v>
      </c>
      <c r="E5220" s="9" t="s">
        <v>25</v>
      </c>
      <c r="F5220" s="10">
        <v>138776744</v>
      </c>
      <c r="G5220" s="9">
        <v>5</v>
      </c>
      <c r="H5220" s="10">
        <v>22369246</v>
      </c>
      <c r="I5220" s="22">
        <f>(data[[#This Row],[Profit]]/data[[#This Row],[Penjualan]])*100%</f>
        <v>0.16118872193744507</v>
      </c>
      <c r="K5220" s="3"/>
    </row>
    <row r="5221" spans="1:11" ht="15.75" customHeight="1" x14ac:dyDescent="0.3">
      <c r="A5221" s="9" t="s">
        <v>2673</v>
      </c>
      <c r="B5221" s="7" t="s">
        <v>14</v>
      </c>
      <c r="C5221" s="8" t="s">
        <v>20</v>
      </c>
      <c r="D5221" s="9" t="s">
        <v>28</v>
      </c>
      <c r="E5221" s="9" t="s">
        <v>25</v>
      </c>
      <c r="F5221" s="10">
        <v>248409975</v>
      </c>
      <c r="G5221" s="9">
        <v>3</v>
      </c>
      <c r="H5221" s="10">
        <v>16665735</v>
      </c>
      <c r="I5221" s="22">
        <f>(data[[#This Row],[Profit]]/data[[#This Row],[Penjualan]])*100%</f>
        <v>6.7089636799005356E-2</v>
      </c>
      <c r="K5221" s="3"/>
    </row>
    <row r="5222" spans="1:11" ht="15.75" customHeight="1" x14ac:dyDescent="0.3">
      <c r="A5222" s="9" t="s">
        <v>2674</v>
      </c>
      <c r="B5222" s="7" t="s">
        <v>10</v>
      </c>
      <c r="C5222" s="8" t="s">
        <v>17</v>
      </c>
      <c r="D5222" s="9" t="s">
        <v>12</v>
      </c>
      <c r="E5222" s="9" t="s">
        <v>13</v>
      </c>
      <c r="F5222" s="10">
        <v>137795578</v>
      </c>
      <c r="G5222" s="9">
        <v>3</v>
      </c>
      <c r="H5222" s="10">
        <v>11499129</v>
      </c>
      <c r="I5222" s="22">
        <f>(data[[#This Row],[Profit]]/data[[#This Row],[Penjualan]])*100%</f>
        <v>8.3450638742558203E-2</v>
      </c>
      <c r="K5222" s="3"/>
    </row>
    <row r="5223" spans="1:11" ht="15.75" customHeight="1" x14ac:dyDescent="0.3">
      <c r="A5223" s="9" t="s">
        <v>2674</v>
      </c>
      <c r="B5223" s="7" t="s">
        <v>10</v>
      </c>
      <c r="C5223" s="8" t="s">
        <v>17</v>
      </c>
      <c r="D5223" s="9" t="s">
        <v>12</v>
      </c>
      <c r="E5223" s="9" t="s">
        <v>13</v>
      </c>
      <c r="F5223" s="10">
        <v>167908565</v>
      </c>
      <c r="G5223" s="9">
        <v>2</v>
      </c>
      <c r="H5223" s="10">
        <v>20769812</v>
      </c>
      <c r="I5223" s="22">
        <f>(data[[#This Row],[Profit]]/data[[#This Row],[Penjualan]])*100%</f>
        <v>0.12369715624691331</v>
      </c>
      <c r="K5223" s="3"/>
    </row>
    <row r="5224" spans="1:11" ht="15.75" customHeight="1" x14ac:dyDescent="0.3">
      <c r="A5224" s="9" t="s">
        <v>2674</v>
      </c>
      <c r="B5224" s="7" t="s">
        <v>10</v>
      </c>
      <c r="C5224" s="8" t="s">
        <v>17</v>
      </c>
      <c r="D5224" s="9" t="s">
        <v>12</v>
      </c>
      <c r="E5224" s="9" t="s">
        <v>13</v>
      </c>
      <c r="F5224" s="10">
        <v>209564791</v>
      </c>
      <c r="G5224" s="9">
        <v>4</v>
      </c>
      <c r="H5224" s="10">
        <v>12892778</v>
      </c>
      <c r="I5224" s="22">
        <f>(data[[#This Row],[Profit]]/data[[#This Row],[Penjualan]])*100%</f>
        <v>6.1521679946704405E-2</v>
      </c>
      <c r="K5224" s="3"/>
    </row>
    <row r="5225" spans="1:11" ht="15.75" customHeight="1" x14ac:dyDescent="0.3">
      <c r="A5225" s="9" t="s">
        <v>2675</v>
      </c>
      <c r="B5225" s="7" t="s">
        <v>14</v>
      </c>
      <c r="C5225" s="8" t="s">
        <v>20</v>
      </c>
      <c r="D5225" s="9" t="s">
        <v>28</v>
      </c>
      <c r="E5225" s="9" t="s">
        <v>30</v>
      </c>
      <c r="F5225" s="10">
        <v>145288263</v>
      </c>
      <c r="G5225" s="9">
        <v>3</v>
      </c>
      <c r="H5225" s="10">
        <v>34733650</v>
      </c>
      <c r="I5225" s="22">
        <f>(data[[#This Row],[Profit]]/data[[#This Row],[Penjualan]])*100%</f>
        <v>0.23906714336587534</v>
      </c>
      <c r="K5225" s="3"/>
    </row>
    <row r="5226" spans="1:11" ht="15.75" customHeight="1" x14ac:dyDescent="0.3">
      <c r="A5226" s="9" t="s">
        <v>2675</v>
      </c>
      <c r="B5226" s="7" t="s">
        <v>14</v>
      </c>
      <c r="C5226" s="8" t="s">
        <v>20</v>
      </c>
      <c r="D5226" s="9" t="s">
        <v>28</v>
      </c>
      <c r="E5226" s="9" t="s">
        <v>30</v>
      </c>
      <c r="F5226" s="10">
        <v>164826196</v>
      </c>
      <c r="G5226" s="9">
        <v>1</v>
      </c>
      <c r="H5226" s="10">
        <v>14007125</v>
      </c>
      <c r="I5226" s="22">
        <f>(data[[#This Row],[Profit]]/data[[#This Row],[Penjualan]])*100%</f>
        <v>8.4981182238774711E-2</v>
      </c>
      <c r="K5226" s="3"/>
    </row>
    <row r="5227" spans="1:11" ht="15.75" customHeight="1" x14ac:dyDescent="0.3">
      <c r="A5227" s="9" t="s">
        <v>2676</v>
      </c>
      <c r="B5227" s="7" t="s">
        <v>14</v>
      </c>
      <c r="C5227" s="8" t="s">
        <v>20</v>
      </c>
      <c r="D5227" s="9" t="s">
        <v>28</v>
      </c>
      <c r="E5227" s="9" t="s">
        <v>26</v>
      </c>
      <c r="F5227" s="10">
        <v>189171740</v>
      </c>
      <c r="G5227" s="9">
        <v>2</v>
      </c>
      <c r="H5227" s="10">
        <v>27193318</v>
      </c>
      <c r="I5227" s="22">
        <f>(data[[#This Row],[Profit]]/data[[#This Row],[Penjualan]])*100%</f>
        <v>0.14374936763810492</v>
      </c>
      <c r="K5227" s="3"/>
    </row>
    <row r="5228" spans="1:11" ht="15.75" customHeight="1" x14ac:dyDescent="0.3">
      <c r="A5228" s="9" t="s">
        <v>2677</v>
      </c>
      <c r="B5228" s="7" t="s">
        <v>14</v>
      </c>
      <c r="C5228" s="8" t="s">
        <v>17</v>
      </c>
      <c r="D5228" s="9" t="s">
        <v>12</v>
      </c>
      <c r="E5228" s="9" t="s">
        <v>25</v>
      </c>
      <c r="F5228" s="10">
        <v>219362621</v>
      </c>
      <c r="G5228" s="9">
        <v>3</v>
      </c>
      <c r="H5228" s="10">
        <v>30473512</v>
      </c>
      <c r="I5228" s="22">
        <f>(data[[#This Row],[Profit]]/data[[#This Row],[Penjualan]])*100%</f>
        <v>0.13891843496891843</v>
      </c>
      <c r="K5228" s="3"/>
    </row>
    <row r="5229" spans="1:11" ht="15.75" customHeight="1" x14ac:dyDescent="0.3">
      <c r="A5229" s="9" t="s">
        <v>2677</v>
      </c>
      <c r="B5229" s="7" t="s">
        <v>14</v>
      </c>
      <c r="C5229" s="8" t="s">
        <v>17</v>
      </c>
      <c r="D5229" s="9" t="s">
        <v>12</v>
      </c>
      <c r="E5229" s="9" t="s">
        <v>25</v>
      </c>
      <c r="F5229" s="10">
        <v>158897281</v>
      </c>
      <c r="G5229" s="9">
        <v>2</v>
      </c>
      <c r="H5229" s="10">
        <v>21229113</v>
      </c>
      <c r="I5229" s="22">
        <f>(data[[#This Row],[Profit]]/data[[#This Row],[Penjualan]])*100%</f>
        <v>0.1336027455372254</v>
      </c>
      <c r="K5229" s="3"/>
    </row>
    <row r="5230" spans="1:11" ht="15.75" customHeight="1" x14ac:dyDescent="0.3">
      <c r="A5230" s="9" t="s">
        <v>2678</v>
      </c>
      <c r="B5230" s="7" t="s">
        <v>14</v>
      </c>
      <c r="C5230" s="8" t="s">
        <v>17</v>
      </c>
      <c r="D5230" s="9" t="s">
        <v>12</v>
      </c>
      <c r="E5230" s="9" t="s">
        <v>25</v>
      </c>
      <c r="F5230" s="10">
        <v>206549503</v>
      </c>
      <c r="G5230" s="9">
        <v>3</v>
      </c>
      <c r="H5230" s="10">
        <v>32898391</v>
      </c>
      <c r="I5230" s="22">
        <f>(data[[#This Row],[Profit]]/data[[#This Row],[Penjualan]])*100%</f>
        <v>0.1592760598412091</v>
      </c>
      <c r="K5230" s="3"/>
    </row>
    <row r="5231" spans="1:11" ht="15.75" customHeight="1" x14ac:dyDescent="0.3">
      <c r="A5231" s="9" t="s">
        <v>2679</v>
      </c>
      <c r="B5231" s="7" t="s">
        <v>10</v>
      </c>
      <c r="C5231" s="8" t="s">
        <v>20</v>
      </c>
      <c r="D5231" s="9" t="s">
        <v>12</v>
      </c>
      <c r="E5231" s="9" t="s">
        <v>30</v>
      </c>
      <c r="F5231" s="10">
        <v>176589898</v>
      </c>
      <c r="G5231" s="9">
        <v>3</v>
      </c>
      <c r="H5231" s="10">
        <v>21677587</v>
      </c>
      <c r="I5231" s="22">
        <f>(data[[#This Row],[Profit]]/data[[#This Row],[Penjualan]])*100%</f>
        <v>0.12275666527651542</v>
      </c>
      <c r="K5231" s="3"/>
    </row>
    <row r="5232" spans="1:11" ht="15.75" customHeight="1" x14ac:dyDescent="0.3">
      <c r="A5232" s="9" t="s">
        <v>2679</v>
      </c>
      <c r="B5232" s="7" t="s">
        <v>14</v>
      </c>
      <c r="C5232" s="8" t="s">
        <v>20</v>
      </c>
      <c r="D5232" s="9" t="s">
        <v>12</v>
      </c>
      <c r="E5232" s="9" t="s">
        <v>30</v>
      </c>
      <c r="F5232" s="10">
        <v>146504075</v>
      </c>
      <c r="G5232" s="9">
        <v>2</v>
      </c>
      <c r="H5232" s="10">
        <v>19738306</v>
      </c>
      <c r="I5232" s="22">
        <f>(data[[#This Row],[Profit]]/data[[#This Row],[Penjualan]])*100%</f>
        <v>0.13472871659030644</v>
      </c>
      <c r="K5232" s="3"/>
    </row>
    <row r="5233" spans="1:11" ht="15.75" customHeight="1" x14ac:dyDescent="0.3">
      <c r="A5233" s="9" t="s">
        <v>2679</v>
      </c>
      <c r="B5233" s="7" t="s">
        <v>14</v>
      </c>
      <c r="C5233" s="8" t="s">
        <v>20</v>
      </c>
      <c r="D5233" s="9" t="s">
        <v>12</v>
      </c>
      <c r="E5233" s="9" t="s">
        <v>30</v>
      </c>
      <c r="F5233" s="10">
        <v>116088751</v>
      </c>
      <c r="G5233" s="9">
        <v>5</v>
      </c>
      <c r="H5233" s="10">
        <v>17436756</v>
      </c>
      <c r="I5233" s="22">
        <f>(data[[#This Row],[Profit]]/data[[#This Row],[Penjualan]])*100%</f>
        <v>0.15020194333902342</v>
      </c>
      <c r="K5233" s="3"/>
    </row>
    <row r="5234" spans="1:11" ht="15.75" customHeight="1" x14ac:dyDescent="0.3">
      <c r="A5234" s="9" t="s">
        <v>2679</v>
      </c>
      <c r="B5234" s="7" t="s">
        <v>14</v>
      </c>
      <c r="C5234" s="8" t="s">
        <v>20</v>
      </c>
      <c r="D5234" s="9" t="s">
        <v>12</v>
      </c>
      <c r="E5234" s="9" t="s">
        <v>30</v>
      </c>
      <c r="F5234" s="10">
        <v>160899863</v>
      </c>
      <c r="G5234" s="9">
        <v>3</v>
      </c>
      <c r="H5234" s="10">
        <v>33942643</v>
      </c>
      <c r="I5234" s="22">
        <f>(data[[#This Row],[Profit]]/data[[#This Row],[Penjualan]])*100%</f>
        <v>0.21095507707175612</v>
      </c>
      <c r="K5234" s="3"/>
    </row>
    <row r="5235" spans="1:11" ht="15.75" customHeight="1" x14ac:dyDescent="0.3">
      <c r="A5235" s="9" t="s">
        <v>2680</v>
      </c>
      <c r="B5235" s="7" t="s">
        <v>39</v>
      </c>
      <c r="C5235" s="8" t="s">
        <v>17</v>
      </c>
      <c r="D5235" s="9" t="s">
        <v>12</v>
      </c>
      <c r="E5235" s="9" t="s">
        <v>25</v>
      </c>
      <c r="F5235" s="10">
        <v>129942806</v>
      </c>
      <c r="G5235" s="9">
        <v>5</v>
      </c>
      <c r="H5235" s="10">
        <v>12056088</v>
      </c>
      <c r="I5235" s="22">
        <f>(data[[#This Row],[Profit]]/data[[#This Row],[Penjualan]])*100%</f>
        <v>9.2779957360625262E-2</v>
      </c>
      <c r="K5235" s="3"/>
    </row>
    <row r="5236" spans="1:11" ht="15.75" customHeight="1" x14ac:dyDescent="0.3">
      <c r="A5236" s="9" t="s">
        <v>2681</v>
      </c>
      <c r="B5236" s="7" t="s">
        <v>16</v>
      </c>
      <c r="C5236" s="8" t="s">
        <v>21</v>
      </c>
      <c r="D5236" s="9" t="s">
        <v>12</v>
      </c>
      <c r="E5236" s="9" t="s">
        <v>25</v>
      </c>
      <c r="F5236" s="10">
        <v>235007447</v>
      </c>
      <c r="G5236" s="9">
        <v>1</v>
      </c>
      <c r="H5236" s="10">
        <v>33681308</v>
      </c>
      <c r="I5236" s="22">
        <f>(data[[#This Row],[Profit]]/data[[#This Row],[Penjualan]])*100%</f>
        <v>0.14332017316881027</v>
      </c>
      <c r="K5236" s="3"/>
    </row>
    <row r="5237" spans="1:11" ht="15.75" customHeight="1" x14ac:dyDescent="0.3">
      <c r="A5237" s="9" t="s">
        <v>2682</v>
      </c>
      <c r="B5237" s="7" t="s">
        <v>16</v>
      </c>
      <c r="C5237" s="8" t="s">
        <v>20</v>
      </c>
      <c r="D5237" s="9" t="s">
        <v>12</v>
      </c>
      <c r="E5237" s="9" t="s">
        <v>25</v>
      </c>
      <c r="F5237" s="10">
        <v>167566550</v>
      </c>
      <c r="G5237" s="9">
        <v>5</v>
      </c>
      <c r="H5237" s="10">
        <v>16014288</v>
      </c>
      <c r="I5237" s="22">
        <f>(data[[#This Row],[Profit]]/data[[#This Row],[Penjualan]])*100%</f>
        <v>9.5569718419338465E-2</v>
      </c>
      <c r="K5237" s="3"/>
    </row>
    <row r="5238" spans="1:11" ht="15.75" customHeight="1" x14ac:dyDescent="0.3">
      <c r="A5238" s="9" t="s">
        <v>2683</v>
      </c>
      <c r="B5238" s="7" t="s">
        <v>10</v>
      </c>
      <c r="C5238" s="8" t="s">
        <v>20</v>
      </c>
      <c r="D5238" s="9" t="s">
        <v>12</v>
      </c>
      <c r="E5238" s="9" t="s">
        <v>30</v>
      </c>
      <c r="F5238" s="10">
        <v>128549220</v>
      </c>
      <c r="G5238" s="9">
        <v>4</v>
      </c>
      <c r="H5238" s="10">
        <v>10818900</v>
      </c>
      <c r="I5238" s="22">
        <f>(data[[#This Row],[Profit]]/data[[#This Row],[Penjualan]])*100%</f>
        <v>8.4161537502911332E-2</v>
      </c>
      <c r="K5238" s="3"/>
    </row>
    <row r="5239" spans="1:11" ht="15.75" customHeight="1" x14ac:dyDescent="0.3">
      <c r="A5239" s="9" t="s">
        <v>2684</v>
      </c>
      <c r="B5239" s="7" t="s">
        <v>10</v>
      </c>
      <c r="C5239" s="8" t="s">
        <v>20</v>
      </c>
      <c r="D5239" s="9" t="s">
        <v>28</v>
      </c>
      <c r="E5239" s="9" t="s">
        <v>25</v>
      </c>
      <c r="F5239" s="10">
        <v>198159897</v>
      </c>
      <c r="G5239" s="9">
        <v>1</v>
      </c>
      <c r="H5239" s="10">
        <v>20868154</v>
      </c>
      <c r="I5239" s="22">
        <f>(data[[#This Row],[Profit]]/data[[#This Row],[Penjualan]])*100%</f>
        <v>0.10530967322818098</v>
      </c>
      <c r="K5239" s="3"/>
    </row>
    <row r="5240" spans="1:11" ht="15.75" customHeight="1" x14ac:dyDescent="0.3">
      <c r="A5240" s="9" t="s">
        <v>2685</v>
      </c>
      <c r="B5240" s="7" t="s">
        <v>14</v>
      </c>
      <c r="C5240" s="8" t="s">
        <v>11</v>
      </c>
      <c r="D5240" s="9" t="s">
        <v>28</v>
      </c>
      <c r="E5240" s="9" t="s">
        <v>25</v>
      </c>
      <c r="F5240" s="10">
        <v>206228461</v>
      </c>
      <c r="G5240" s="9">
        <v>2</v>
      </c>
      <c r="H5240" s="10">
        <v>10322733</v>
      </c>
      <c r="I5240" s="22">
        <f>(data[[#This Row],[Profit]]/data[[#This Row],[Penjualan]])*100%</f>
        <v>5.0054841848429447E-2</v>
      </c>
      <c r="K5240" s="3"/>
    </row>
    <row r="5241" spans="1:11" ht="15.75" customHeight="1" x14ac:dyDescent="0.3">
      <c r="A5241" s="9" t="s">
        <v>2685</v>
      </c>
      <c r="B5241" s="7" t="s">
        <v>14</v>
      </c>
      <c r="C5241" s="8" t="s">
        <v>11</v>
      </c>
      <c r="D5241" s="9" t="s">
        <v>28</v>
      </c>
      <c r="E5241" s="9" t="s">
        <v>25</v>
      </c>
      <c r="F5241" s="10">
        <v>145288616</v>
      </c>
      <c r="G5241" s="9">
        <v>2</v>
      </c>
      <c r="H5241" s="10">
        <v>14901284</v>
      </c>
      <c r="I5241" s="22">
        <f>(data[[#This Row],[Profit]]/data[[#This Row],[Penjualan]])*100%</f>
        <v>0.10256332815504279</v>
      </c>
      <c r="K5241" s="3"/>
    </row>
    <row r="5242" spans="1:11" ht="15.75" customHeight="1" x14ac:dyDescent="0.3">
      <c r="A5242" s="9" t="s">
        <v>2686</v>
      </c>
      <c r="B5242" s="7" t="s">
        <v>10</v>
      </c>
      <c r="C5242" s="8" t="s">
        <v>20</v>
      </c>
      <c r="D5242" s="9" t="s">
        <v>12</v>
      </c>
      <c r="E5242" s="9" t="s">
        <v>30</v>
      </c>
      <c r="F5242" s="10">
        <v>212778219</v>
      </c>
      <c r="G5242" s="9">
        <v>2</v>
      </c>
      <c r="H5242" s="10">
        <v>21582650</v>
      </c>
      <c r="I5242" s="22">
        <f>(data[[#This Row],[Profit]]/data[[#This Row],[Penjualan]])*100%</f>
        <v>0.10143260950971678</v>
      </c>
      <c r="K5242" s="3"/>
    </row>
    <row r="5243" spans="1:11" ht="15.75" customHeight="1" x14ac:dyDescent="0.3">
      <c r="A5243" s="9" t="s">
        <v>2686</v>
      </c>
      <c r="B5243" s="7" t="s">
        <v>10</v>
      </c>
      <c r="C5243" s="8" t="s">
        <v>20</v>
      </c>
      <c r="D5243" s="9" t="s">
        <v>12</v>
      </c>
      <c r="E5243" s="9" t="s">
        <v>30</v>
      </c>
      <c r="F5243" s="10">
        <v>246303373</v>
      </c>
      <c r="G5243" s="9">
        <v>1</v>
      </c>
      <c r="H5243" s="10">
        <v>11689903</v>
      </c>
      <c r="I5243" s="22">
        <f>(data[[#This Row],[Profit]]/data[[#This Row],[Penjualan]])*100%</f>
        <v>4.7461400376356197E-2</v>
      </c>
      <c r="K5243" s="3"/>
    </row>
    <row r="5244" spans="1:11" ht="15.75" customHeight="1" x14ac:dyDescent="0.3">
      <c r="A5244" s="9" t="s">
        <v>2687</v>
      </c>
      <c r="B5244" s="7" t="s">
        <v>10</v>
      </c>
      <c r="C5244" s="8" t="s">
        <v>20</v>
      </c>
      <c r="D5244" s="9" t="s">
        <v>28</v>
      </c>
      <c r="E5244" s="9" t="s">
        <v>25</v>
      </c>
      <c r="F5244" s="10">
        <v>139615053</v>
      </c>
      <c r="G5244" s="9">
        <v>4</v>
      </c>
      <c r="H5244" s="10">
        <v>30582774</v>
      </c>
      <c r="I5244" s="22">
        <f>(data[[#This Row],[Profit]]/data[[#This Row],[Penjualan]])*100%</f>
        <v>0.2190506921914788</v>
      </c>
      <c r="K5244" s="3"/>
    </row>
    <row r="5245" spans="1:11" ht="15.75" customHeight="1" x14ac:dyDescent="0.3">
      <c r="A5245" s="9" t="s">
        <v>2687</v>
      </c>
      <c r="B5245" s="7" t="s">
        <v>39</v>
      </c>
      <c r="C5245" s="8" t="s">
        <v>20</v>
      </c>
      <c r="D5245" s="9" t="s">
        <v>28</v>
      </c>
      <c r="E5245" s="9" t="s">
        <v>25</v>
      </c>
      <c r="F5245" s="10">
        <v>177928846</v>
      </c>
      <c r="G5245" s="9">
        <v>3</v>
      </c>
      <c r="H5245" s="10">
        <v>14278459</v>
      </c>
      <c r="I5245" s="22">
        <f>(data[[#This Row],[Profit]]/data[[#This Row],[Penjualan]])*100%</f>
        <v>8.0248140315595601E-2</v>
      </c>
      <c r="K5245" s="3"/>
    </row>
    <row r="5246" spans="1:11" ht="15.75" customHeight="1" x14ac:dyDescent="0.3">
      <c r="A5246" s="9" t="s">
        <v>2687</v>
      </c>
      <c r="B5246" s="7" t="s">
        <v>14</v>
      </c>
      <c r="C5246" s="8" t="s">
        <v>20</v>
      </c>
      <c r="D5246" s="9" t="s">
        <v>28</v>
      </c>
      <c r="E5246" s="9" t="s">
        <v>25</v>
      </c>
      <c r="F5246" s="10">
        <v>169493375</v>
      </c>
      <c r="G5246" s="9">
        <v>5</v>
      </c>
      <c r="H5246" s="10">
        <v>22054115</v>
      </c>
      <c r="I5246" s="22">
        <f>(data[[#This Row],[Profit]]/data[[#This Row],[Penjualan]])*100%</f>
        <v>0.13011785858886815</v>
      </c>
      <c r="K5246" s="3"/>
    </row>
    <row r="5247" spans="1:11" ht="15.75" customHeight="1" x14ac:dyDescent="0.3">
      <c r="A5247" s="9" t="s">
        <v>2688</v>
      </c>
      <c r="B5247" s="7" t="s">
        <v>14</v>
      </c>
      <c r="C5247" s="8" t="s">
        <v>20</v>
      </c>
      <c r="D5247" s="9" t="s">
        <v>12</v>
      </c>
      <c r="E5247" s="9" t="s">
        <v>25</v>
      </c>
      <c r="F5247" s="10">
        <v>97557810</v>
      </c>
      <c r="G5247" s="9">
        <v>4</v>
      </c>
      <c r="H5247" s="10">
        <v>20773162</v>
      </c>
      <c r="I5247" s="22">
        <f>(data[[#This Row],[Profit]]/data[[#This Row],[Penjualan]])*100%</f>
        <v>0.21293181960521665</v>
      </c>
      <c r="K5247" s="3"/>
    </row>
    <row r="5248" spans="1:11" ht="15.75" customHeight="1" x14ac:dyDescent="0.3">
      <c r="A5248" s="9" t="s">
        <v>2688</v>
      </c>
      <c r="B5248" s="7" t="s">
        <v>14</v>
      </c>
      <c r="C5248" s="8" t="s">
        <v>20</v>
      </c>
      <c r="D5248" s="9" t="s">
        <v>12</v>
      </c>
      <c r="E5248" s="9" t="s">
        <v>25</v>
      </c>
      <c r="F5248" s="10">
        <v>136698440</v>
      </c>
      <c r="G5248" s="9">
        <v>5</v>
      </c>
      <c r="H5248" s="10">
        <v>29106134</v>
      </c>
      <c r="I5248" s="22">
        <f>(data[[#This Row],[Profit]]/data[[#This Row],[Penjualan]])*100%</f>
        <v>0.21292221037782144</v>
      </c>
      <c r="K5248" s="3"/>
    </row>
    <row r="5249" spans="1:11" ht="15.75" customHeight="1" x14ac:dyDescent="0.3">
      <c r="A5249" s="9" t="s">
        <v>2688</v>
      </c>
      <c r="B5249" s="7" t="s">
        <v>14</v>
      </c>
      <c r="C5249" s="8" t="s">
        <v>20</v>
      </c>
      <c r="D5249" s="9" t="s">
        <v>12</v>
      </c>
      <c r="E5249" s="9" t="s">
        <v>25</v>
      </c>
      <c r="F5249" s="10">
        <v>174637267</v>
      </c>
      <c r="G5249" s="9">
        <v>1</v>
      </c>
      <c r="H5249" s="10">
        <v>27435158</v>
      </c>
      <c r="I5249" s="22">
        <f>(data[[#This Row],[Profit]]/data[[#This Row],[Penjualan]])*100%</f>
        <v>0.15709795779156346</v>
      </c>
      <c r="K5249" s="3"/>
    </row>
    <row r="5250" spans="1:11" ht="15.75" customHeight="1" x14ac:dyDescent="0.3">
      <c r="A5250" s="9" t="s">
        <v>2688</v>
      </c>
      <c r="B5250" s="7" t="s">
        <v>16</v>
      </c>
      <c r="C5250" s="8" t="s">
        <v>20</v>
      </c>
      <c r="D5250" s="9" t="s">
        <v>12</v>
      </c>
      <c r="E5250" s="9" t="s">
        <v>25</v>
      </c>
      <c r="F5250" s="10">
        <v>168493302</v>
      </c>
      <c r="G5250" s="9">
        <v>1</v>
      </c>
      <c r="H5250" s="10">
        <v>25756869</v>
      </c>
      <c r="I5250" s="22">
        <f>(data[[#This Row],[Profit]]/data[[#This Row],[Penjualan]])*100%</f>
        <v>0.15286583320682978</v>
      </c>
      <c r="K5250" s="3"/>
    </row>
    <row r="5251" spans="1:11" ht="15.75" customHeight="1" x14ac:dyDescent="0.3">
      <c r="A5251" s="9" t="s">
        <v>2689</v>
      </c>
      <c r="B5251" s="7" t="s">
        <v>16</v>
      </c>
      <c r="C5251" s="8" t="s">
        <v>20</v>
      </c>
      <c r="D5251" s="9" t="s">
        <v>28</v>
      </c>
      <c r="E5251" s="9" t="s">
        <v>25</v>
      </c>
      <c r="F5251" s="10">
        <v>164457828</v>
      </c>
      <c r="G5251" s="9">
        <v>2</v>
      </c>
      <c r="H5251" s="10">
        <v>32226448</v>
      </c>
      <c r="I5251" s="22">
        <f>(data[[#This Row],[Profit]]/data[[#This Row],[Penjualan]])*100%</f>
        <v>0.19595569509771221</v>
      </c>
      <c r="K5251" s="3"/>
    </row>
    <row r="5252" spans="1:11" ht="15.75" customHeight="1" x14ac:dyDescent="0.3">
      <c r="A5252" s="9" t="s">
        <v>2689</v>
      </c>
      <c r="B5252" s="7" t="s">
        <v>39</v>
      </c>
      <c r="C5252" s="8" t="s">
        <v>20</v>
      </c>
      <c r="D5252" s="9" t="s">
        <v>28</v>
      </c>
      <c r="E5252" s="9" t="s">
        <v>25</v>
      </c>
      <c r="F5252" s="10">
        <v>122196444</v>
      </c>
      <c r="G5252" s="9">
        <v>3</v>
      </c>
      <c r="H5252" s="10">
        <v>25610742</v>
      </c>
      <c r="I5252" s="22">
        <f>(data[[#This Row],[Profit]]/data[[#This Row],[Penjualan]])*100%</f>
        <v>0.20958663903509336</v>
      </c>
      <c r="K5252" s="3"/>
    </row>
    <row r="5253" spans="1:11" ht="15.75" customHeight="1" x14ac:dyDescent="0.3">
      <c r="A5253" s="9" t="s">
        <v>2690</v>
      </c>
      <c r="B5253" s="7" t="s">
        <v>39</v>
      </c>
      <c r="C5253" s="8" t="s">
        <v>11</v>
      </c>
      <c r="D5253" s="9" t="s">
        <v>28</v>
      </c>
      <c r="E5253" s="9" t="s">
        <v>13</v>
      </c>
      <c r="F5253" s="10">
        <v>239865744</v>
      </c>
      <c r="G5253" s="9">
        <v>3</v>
      </c>
      <c r="H5253" s="10">
        <v>29849385</v>
      </c>
      <c r="I5253" s="22">
        <f>(data[[#This Row],[Profit]]/data[[#This Row],[Penjualan]])*100%</f>
        <v>0.12444205038298424</v>
      </c>
      <c r="K5253" s="3"/>
    </row>
    <row r="5254" spans="1:11" ht="15.75" customHeight="1" x14ac:dyDescent="0.3">
      <c r="A5254" s="9" t="s">
        <v>2691</v>
      </c>
      <c r="B5254" s="7" t="s">
        <v>39</v>
      </c>
      <c r="C5254" s="8" t="s">
        <v>20</v>
      </c>
      <c r="D5254" s="9" t="s">
        <v>28</v>
      </c>
      <c r="E5254" s="9" t="s">
        <v>13</v>
      </c>
      <c r="F5254" s="10">
        <v>186735914</v>
      </c>
      <c r="G5254" s="9">
        <v>5</v>
      </c>
      <c r="H5254" s="10">
        <v>32037592</v>
      </c>
      <c r="I5254" s="22">
        <f>(data[[#This Row],[Profit]]/data[[#This Row],[Penjualan]])*100%</f>
        <v>0.17156631155590135</v>
      </c>
      <c r="K5254" s="3"/>
    </row>
    <row r="5255" spans="1:11" ht="15.75" customHeight="1" x14ac:dyDescent="0.3">
      <c r="A5255" s="9" t="s">
        <v>2691</v>
      </c>
      <c r="B5255" s="7" t="s">
        <v>10</v>
      </c>
      <c r="C5255" s="8" t="s">
        <v>20</v>
      </c>
      <c r="D5255" s="9" t="s">
        <v>28</v>
      </c>
      <c r="E5255" s="9" t="s">
        <v>13</v>
      </c>
      <c r="F5255" s="10">
        <v>249944213</v>
      </c>
      <c r="G5255" s="9">
        <v>2</v>
      </c>
      <c r="H5255" s="10">
        <v>10471729</v>
      </c>
      <c r="I5255" s="22">
        <f>(data[[#This Row],[Profit]]/data[[#This Row],[Penjualan]])*100%</f>
        <v>4.1896265067757343E-2</v>
      </c>
      <c r="K5255" s="3"/>
    </row>
    <row r="5256" spans="1:11" ht="15.75" customHeight="1" x14ac:dyDescent="0.3">
      <c r="A5256" s="9" t="s">
        <v>2691</v>
      </c>
      <c r="B5256" s="7" t="s">
        <v>14</v>
      </c>
      <c r="C5256" s="8" t="s">
        <v>20</v>
      </c>
      <c r="D5256" s="9" t="s">
        <v>28</v>
      </c>
      <c r="E5256" s="9" t="s">
        <v>13</v>
      </c>
      <c r="F5256" s="10">
        <v>149297711</v>
      </c>
      <c r="G5256" s="9">
        <v>1</v>
      </c>
      <c r="H5256" s="10">
        <v>23713762</v>
      </c>
      <c r="I5256" s="22">
        <f>(data[[#This Row],[Profit]]/data[[#This Row],[Penjualan]])*100%</f>
        <v>0.1588354023726459</v>
      </c>
      <c r="K5256" s="3"/>
    </row>
    <row r="5257" spans="1:11" ht="15.75" customHeight="1" x14ac:dyDescent="0.3">
      <c r="A5257" s="9" t="s">
        <v>2692</v>
      </c>
      <c r="B5257" s="7" t="s">
        <v>14</v>
      </c>
      <c r="C5257" s="8" t="s">
        <v>17</v>
      </c>
      <c r="D5257" s="9" t="s">
        <v>12</v>
      </c>
      <c r="E5257" s="9" t="s">
        <v>13</v>
      </c>
      <c r="F5257" s="10">
        <v>172839892</v>
      </c>
      <c r="G5257" s="9">
        <v>1</v>
      </c>
      <c r="H5257" s="10">
        <v>18234041</v>
      </c>
      <c r="I5257" s="22">
        <f>(data[[#This Row],[Profit]]/data[[#This Row],[Penjualan]])*100%</f>
        <v>0.10549671600118797</v>
      </c>
      <c r="K5257" s="3"/>
    </row>
    <row r="5258" spans="1:11" ht="15.75" customHeight="1" x14ac:dyDescent="0.3">
      <c r="A5258" s="9" t="s">
        <v>2693</v>
      </c>
      <c r="B5258" s="7" t="s">
        <v>16</v>
      </c>
      <c r="C5258" s="8" t="s">
        <v>11</v>
      </c>
      <c r="D5258" s="9" t="s">
        <v>28</v>
      </c>
      <c r="E5258" s="9" t="s">
        <v>13</v>
      </c>
      <c r="F5258" s="10">
        <v>211165965</v>
      </c>
      <c r="G5258" s="9">
        <v>1</v>
      </c>
      <c r="H5258" s="10">
        <v>14620794</v>
      </c>
      <c r="I5258" s="22">
        <f>(data[[#This Row],[Profit]]/data[[#This Row],[Penjualan]])*100%</f>
        <v>6.9238402126024431E-2</v>
      </c>
      <c r="K5258" s="3"/>
    </row>
    <row r="5259" spans="1:11" ht="15.75" customHeight="1" x14ac:dyDescent="0.3">
      <c r="A5259" s="9" t="s">
        <v>2693</v>
      </c>
      <c r="B5259" s="7" t="s">
        <v>16</v>
      </c>
      <c r="C5259" s="8" t="s">
        <v>11</v>
      </c>
      <c r="D5259" s="9" t="s">
        <v>28</v>
      </c>
      <c r="E5259" s="9" t="s">
        <v>13</v>
      </c>
      <c r="F5259" s="10">
        <v>160477571</v>
      </c>
      <c r="G5259" s="9">
        <v>4</v>
      </c>
      <c r="H5259" s="10">
        <v>24761662</v>
      </c>
      <c r="I5259" s="22">
        <f>(data[[#This Row],[Profit]]/data[[#This Row],[Penjualan]])*100%</f>
        <v>0.15429983047288273</v>
      </c>
      <c r="K5259" s="3"/>
    </row>
    <row r="5260" spans="1:11" ht="15.75" customHeight="1" x14ac:dyDescent="0.3">
      <c r="A5260" s="9" t="s">
        <v>2694</v>
      </c>
      <c r="B5260" s="7" t="s">
        <v>16</v>
      </c>
      <c r="C5260" s="8" t="s">
        <v>17</v>
      </c>
      <c r="D5260" s="9" t="s">
        <v>28</v>
      </c>
      <c r="E5260" s="9" t="s">
        <v>30</v>
      </c>
      <c r="F5260" s="10">
        <v>148601038</v>
      </c>
      <c r="G5260" s="9">
        <v>1</v>
      </c>
      <c r="H5260" s="10">
        <v>30766752</v>
      </c>
      <c r="I5260" s="22">
        <f>(data[[#This Row],[Profit]]/data[[#This Row],[Penjualan]])*100%</f>
        <v>0.20704264528757868</v>
      </c>
      <c r="K5260" s="3"/>
    </row>
    <row r="5261" spans="1:11" ht="15.75" customHeight="1" x14ac:dyDescent="0.3">
      <c r="A5261" s="9" t="s">
        <v>2694</v>
      </c>
      <c r="B5261" s="7" t="s">
        <v>10</v>
      </c>
      <c r="C5261" s="8" t="s">
        <v>17</v>
      </c>
      <c r="D5261" s="9" t="s">
        <v>28</v>
      </c>
      <c r="E5261" s="9" t="s">
        <v>30</v>
      </c>
      <c r="F5261" s="10">
        <v>242353167</v>
      </c>
      <c r="G5261" s="9">
        <v>3</v>
      </c>
      <c r="H5261" s="10">
        <v>10699922</v>
      </c>
      <c r="I5261" s="22">
        <f>(data[[#This Row],[Profit]]/data[[#This Row],[Penjualan]])*100%</f>
        <v>4.4150122453320367E-2</v>
      </c>
      <c r="K5261" s="3"/>
    </row>
    <row r="5262" spans="1:11" ht="15.75" customHeight="1" x14ac:dyDescent="0.3">
      <c r="A5262" s="9" t="s">
        <v>2695</v>
      </c>
      <c r="B5262" s="7" t="s">
        <v>10</v>
      </c>
      <c r="C5262" s="8" t="s">
        <v>17</v>
      </c>
      <c r="D5262" s="9" t="s">
        <v>12</v>
      </c>
      <c r="E5262" s="9" t="s">
        <v>26</v>
      </c>
      <c r="F5262" s="10">
        <v>223689471</v>
      </c>
      <c r="G5262" s="9">
        <v>4</v>
      </c>
      <c r="H5262" s="10">
        <v>14321527</v>
      </c>
      <c r="I5262" s="22">
        <f>(data[[#This Row],[Profit]]/data[[#This Row],[Penjualan]])*100%</f>
        <v>6.4024144435479491E-2</v>
      </c>
      <c r="K5262" s="3"/>
    </row>
    <row r="5263" spans="1:11" ht="15.75" customHeight="1" x14ac:dyDescent="0.3">
      <c r="A5263" s="9" t="s">
        <v>2696</v>
      </c>
      <c r="B5263" s="7" t="s">
        <v>10</v>
      </c>
      <c r="C5263" s="8" t="s">
        <v>20</v>
      </c>
      <c r="D5263" s="9" t="s">
        <v>28</v>
      </c>
      <c r="E5263" s="9" t="s">
        <v>30</v>
      </c>
      <c r="F5263" s="10">
        <v>231788041</v>
      </c>
      <c r="G5263" s="9">
        <v>4</v>
      </c>
      <c r="H5263" s="10">
        <v>15483353</v>
      </c>
      <c r="I5263" s="22">
        <f>(data[[#This Row],[Profit]]/data[[#This Row],[Penjualan]])*100%</f>
        <v>6.6799619743971181E-2</v>
      </c>
      <c r="K5263" s="3"/>
    </row>
    <row r="5264" spans="1:11" ht="15.75" customHeight="1" x14ac:dyDescent="0.3">
      <c r="A5264" s="9" t="s">
        <v>2697</v>
      </c>
      <c r="B5264" s="7" t="s">
        <v>39</v>
      </c>
      <c r="C5264" s="8" t="s">
        <v>11</v>
      </c>
      <c r="D5264" s="9" t="s">
        <v>28</v>
      </c>
      <c r="E5264" s="9" t="s">
        <v>25</v>
      </c>
      <c r="F5264" s="10">
        <v>129645840</v>
      </c>
      <c r="G5264" s="9">
        <v>4</v>
      </c>
      <c r="H5264" s="10">
        <v>33377374</v>
      </c>
      <c r="I5264" s="22">
        <f>(data[[#This Row],[Profit]]/data[[#This Row],[Penjualan]])*100%</f>
        <v>0.25745040488765392</v>
      </c>
      <c r="K5264" s="3"/>
    </row>
    <row r="5265" spans="1:11" ht="15.75" customHeight="1" x14ac:dyDescent="0.3">
      <c r="A5265" s="9" t="s">
        <v>2698</v>
      </c>
      <c r="B5265" s="7" t="s">
        <v>39</v>
      </c>
      <c r="C5265" s="8" t="s">
        <v>21</v>
      </c>
      <c r="D5265" s="9" t="s">
        <v>18</v>
      </c>
      <c r="E5265" s="9" t="s">
        <v>25</v>
      </c>
      <c r="F5265" s="10">
        <v>169126536</v>
      </c>
      <c r="G5265" s="9">
        <v>4</v>
      </c>
      <c r="H5265" s="10">
        <v>26608468</v>
      </c>
      <c r="I5265" s="22">
        <f>(data[[#This Row],[Profit]]/data[[#This Row],[Penjualan]])*100%</f>
        <v>0.15732875886490102</v>
      </c>
      <c r="K5265" s="3"/>
    </row>
    <row r="5266" spans="1:11" ht="15.75" customHeight="1" x14ac:dyDescent="0.3">
      <c r="A5266" s="9" t="s">
        <v>2699</v>
      </c>
      <c r="B5266" s="7" t="s">
        <v>39</v>
      </c>
      <c r="C5266" s="8" t="s">
        <v>11</v>
      </c>
      <c r="D5266" s="9" t="s">
        <v>18</v>
      </c>
      <c r="E5266" s="9" t="s">
        <v>25</v>
      </c>
      <c r="F5266" s="10">
        <v>144425270</v>
      </c>
      <c r="G5266" s="9">
        <v>1</v>
      </c>
      <c r="H5266" s="10">
        <v>11660538</v>
      </c>
      <c r="I5266" s="22">
        <f>(data[[#This Row],[Profit]]/data[[#This Row],[Penjualan]])*100%</f>
        <v>8.0737519133597599E-2</v>
      </c>
      <c r="K5266" s="3"/>
    </row>
    <row r="5267" spans="1:11" ht="15.75" customHeight="1" x14ac:dyDescent="0.3">
      <c r="A5267" s="9" t="s">
        <v>2700</v>
      </c>
      <c r="B5267" s="7" t="s">
        <v>39</v>
      </c>
      <c r="C5267" s="8" t="s">
        <v>11</v>
      </c>
      <c r="D5267" s="9" t="s">
        <v>28</v>
      </c>
      <c r="E5267" s="9" t="s">
        <v>26</v>
      </c>
      <c r="F5267" s="10">
        <v>230872455</v>
      </c>
      <c r="G5267" s="9">
        <v>3</v>
      </c>
      <c r="H5267" s="10">
        <v>15629855</v>
      </c>
      <c r="I5267" s="22">
        <f>(data[[#This Row],[Profit]]/data[[#This Row],[Penjualan]])*100%</f>
        <v>6.7699089525426498E-2</v>
      </c>
      <c r="K5267" s="3"/>
    </row>
    <row r="5268" spans="1:11" ht="15.75" customHeight="1" x14ac:dyDescent="0.3">
      <c r="A5268" s="9" t="s">
        <v>2701</v>
      </c>
      <c r="B5268" s="7" t="s">
        <v>10</v>
      </c>
      <c r="C5268" s="8" t="s">
        <v>20</v>
      </c>
      <c r="D5268" s="9" t="s">
        <v>18</v>
      </c>
      <c r="E5268" s="9" t="s">
        <v>30</v>
      </c>
      <c r="F5268" s="10">
        <v>201954320</v>
      </c>
      <c r="G5268" s="9">
        <v>4</v>
      </c>
      <c r="H5268" s="10">
        <v>30669563</v>
      </c>
      <c r="I5268" s="22">
        <f>(data[[#This Row],[Profit]]/data[[#This Row],[Penjualan]])*100%</f>
        <v>0.1518638620852478</v>
      </c>
      <c r="K5268" s="3"/>
    </row>
    <row r="5269" spans="1:11" ht="15.75" customHeight="1" x14ac:dyDescent="0.3">
      <c r="A5269" s="9" t="s">
        <v>2701</v>
      </c>
      <c r="B5269" s="7" t="s">
        <v>14</v>
      </c>
      <c r="C5269" s="8" t="s">
        <v>20</v>
      </c>
      <c r="D5269" s="9" t="s">
        <v>18</v>
      </c>
      <c r="E5269" s="9" t="s">
        <v>30</v>
      </c>
      <c r="F5269" s="10">
        <v>120549631</v>
      </c>
      <c r="G5269" s="9">
        <v>5</v>
      </c>
      <c r="H5269" s="10">
        <v>24894686</v>
      </c>
      <c r="I5269" s="22">
        <f>(data[[#This Row],[Profit]]/data[[#This Row],[Penjualan]])*100%</f>
        <v>0.20650984821347151</v>
      </c>
      <c r="K5269" s="3"/>
    </row>
    <row r="5270" spans="1:11" ht="15.75" customHeight="1" x14ac:dyDescent="0.3">
      <c r="A5270" s="9" t="s">
        <v>2701</v>
      </c>
      <c r="B5270" s="7" t="s">
        <v>14</v>
      </c>
      <c r="C5270" s="8" t="s">
        <v>20</v>
      </c>
      <c r="D5270" s="9" t="s">
        <v>18</v>
      </c>
      <c r="E5270" s="9" t="s">
        <v>30</v>
      </c>
      <c r="F5270" s="10">
        <v>113331804</v>
      </c>
      <c r="G5270" s="9">
        <v>4</v>
      </c>
      <c r="H5270" s="10">
        <v>24035421</v>
      </c>
      <c r="I5270" s="22">
        <f>(data[[#This Row],[Profit]]/data[[#This Row],[Penjualan]])*100%</f>
        <v>0.21208010595154736</v>
      </c>
      <c r="K5270" s="3"/>
    </row>
    <row r="5271" spans="1:11" ht="15.75" customHeight="1" x14ac:dyDescent="0.3">
      <c r="A5271" s="9" t="s">
        <v>2702</v>
      </c>
      <c r="B5271" s="7" t="s">
        <v>14</v>
      </c>
      <c r="C5271" s="8" t="s">
        <v>20</v>
      </c>
      <c r="D5271" s="9" t="s">
        <v>28</v>
      </c>
      <c r="E5271" s="9" t="s">
        <v>25</v>
      </c>
      <c r="F5271" s="10">
        <v>223383149</v>
      </c>
      <c r="G5271" s="9">
        <v>5</v>
      </c>
      <c r="H5271" s="10">
        <v>32041529</v>
      </c>
      <c r="I5271" s="22">
        <f>(data[[#This Row],[Profit]]/data[[#This Row],[Penjualan]])*100%</f>
        <v>0.1434375383435928</v>
      </c>
      <c r="K5271" s="3"/>
    </row>
    <row r="5272" spans="1:11" ht="15.75" customHeight="1" x14ac:dyDescent="0.3">
      <c r="A5272" s="9" t="s">
        <v>2703</v>
      </c>
      <c r="B5272" s="7" t="s">
        <v>14</v>
      </c>
      <c r="C5272" s="8" t="s">
        <v>20</v>
      </c>
      <c r="D5272" s="9" t="s">
        <v>18</v>
      </c>
      <c r="E5272" s="9" t="s">
        <v>25</v>
      </c>
      <c r="F5272" s="10">
        <v>235070389</v>
      </c>
      <c r="G5272" s="9">
        <v>5</v>
      </c>
      <c r="H5272" s="10">
        <v>28617979</v>
      </c>
      <c r="I5272" s="22">
        <f>(data[[#This Row],[Profit]]/data[[#This Row],[Penjualan]])*100%</f>
        <v>0.12174216889563236</v>
      </c>
      <c r="K5272" s="3"/>
    </row>
    <row r="5273" spans="1:11" ht="15.75" customHeight="1" x14ac:dyDescent="0.3">
      <c r="A5273" s="9" t="s">
        <v>2703</v>
      </c>
      <c r="B5273" s="7" t="s">
        <v>14</v>
      </c>
      <c r="C5273" s="8" t="s">
        <v>20</v>
      </c>
      <c r="D5273" s="9" t="s">
        <v>18</v>
      </c>
      <c r="E5273" s="9" t="s">
        <v>25</v>
      </c>
      <c r="F5273" s="10">
        <v>220649739</v>
      </c>
      <c r="G5273" s="9">
        <v>1</v>
      </c>
      <c r="H5273" s="10">
        <v>14641171</v>
      </c>
      <c r="I5273" s="22">
        <f>(data[[#This Row],[Profit]]/data[[#This Row],[Penjualan]])*100%</f>
        <v>6.6354807698186316E-2</v>
      </c>
      <c r="K5273" s="3"/>
    </row>
    <row r="5274" spans="1:11" ht="15.75" customHeight="1" x14ac:dyDescent="0.3">
      <c r="A5274" s="9" t="s">
        <v>2704</v>
      </c>
      <c r="B5274" s="7" t="s">
        <v>14</v>
      </c>
      <c r="C5274" s="8" t="s">
        <v>11</v>
      </c>
      <c r="D5274" s="9" t="s">
        <v>12</v>
      </c>
      <c r="E5274" s="9" t="s">
        <v>26</v>
      </c>
      <c r="F5274" s="10">
        <v>146348107</v>
      </c>
      <c r="G5274" s="9">
        <v>5</v>
      </c>
      <c r="H5274" s="10">
        <v>12586644</v>
      </c>
      <c r="I5274" s="22">
        <f>(data[[#This Row],[Profit]]/data[[#This Row],[Penjualan]])*100%</f>
        <v>8.6004829567081456E-2</v>
      </c>
      <c r="K5274" s="3"/>
    </row>
    <row r="5275" spans="1:11" ht="15.75" customHeight="1" x14ac:dyDescent="0.3">
      <c r="A5275" s="9" t="s">
        <v>2704</v>
      </c>
      <c r="B5275" s="7" t="s">
        <v>14</v>
      </c>
      <c r="C5275" s="8" t="s">
        <v>11</v>
      </c>
      <c r="D5275" s="9" t="s">
        <v>12</v>
      </c>
      <c r="E5275" s="9" t="s">
        <v>26</v>
      </c>
      <c r="F5275" s="10">
        <v>247993008</v>
      </c>
      <c r="G5275" s="9">
        <v>4</v>
      </c>
      <c r="H5275" s="10">
        <v>33342056</v>
      </c>
      <c r="I5275" s="22">
        <f>(data[[#This Row],[Profit]]/data[[#This Row],[Penjualan]])*100%</f>
        <v>0.13444756474747063</v>
      </c>
      <c r="K5275" s="3"/>
    </row>
    <row r="5276" spans="1:11" ht="15.75" customHeight="1" x14ac:dyDescent="0.3">
      <c r="A5276" s="9" t="s">
        <v>2704</v>
      </c>
      <c r="B5276" s="7" t="s">
        <v>39</v>
      </c>
      <c r="C5276" s="8" t="s">
        <v>11</v>
      </c>
      <c r="D5276" s="9" t="s">
        <v>12</v>
      </c>
      <c r="E5276" s="9" t="s">
        <v>26</v>
      </c>
      <c r="F5276" s="10">
        <v>116900493</v>
      </c>
      <c r="G5276" s="9">
        <v>3</v>
      </c>
      <c r="H5276" s="10">
        <v>19129220</v>
      </c>
      <c r="I5276" s="22">
        <f>(data[[#This Row],[Profit]]/data[[#This Row],[Penjualan]])*100%</f>
        <v>0.16363677781923469</v>
      </c>
      <c r="K5276" s="3"/>
    </row>
    <row r="5277" spans="1:11" ht="15.75" customHeight="1" x14ac:dyDescent="0.3">
      <c r="A5277" s="9" t="s">
        <v>2705</v>
      </c>
      <c r="B5277" s="7" t="s">
        <v>14</v>
      </c>
      <c r="C5277" s="8" t="s">
        <v>20</v>
      </c>
      <c r="D5277" s="9" t="s">
        <v>28</v>
      </c>
      <c r="E5277" s="9" t="s">
        <v>30</v>
      </c>
      <c r="F5277" s="10">
        <v>106563856</v>
      </c>
      <c r="G5277" s="9">
        <v>1</v>
      </c>
      <c r="H5277" s="10">
        <v>10014990</v>
      </c>
      <c r="I5277" s="22">
        <f>(data[[#This Row],[Profit]]/data[[#This Row],[Penjualan]])*100%</f>
        <v>9.3981114947642289E-2</v>
      </c>
      <c r="K5277" s="3"/>
    </row>
    <row r="5278" spans="1:11" ht="15.75" customHeight="1" x14ac:dyDescent="0.3">
      <c r="A5278" s="9" t="s">
        <v>2706</v>
      </c>
      <c r="B5278" s="7" t="s">
        <v>39</v>
      </c>
      <c r="C5278" s="8" t="s">
        <v>17</v>
      </c>
      <c r="D5278" s="9" t="s">
        <v>28</v>
      </c>
      <c r="E5278" s="9" t="s">
        <v>26</v>
      </c>
      <c r="F5278" s="10">
        <v>123654192</v>
      </c>
      <c r="G5278" s="9">
        <v>4</v>
      </c>
      <c r="H5278" s="10">
        <v>17234965</v>
      </c>
      <c r="I5278" s="22">
        <f>(data[[#This Row],[Profit]]/data[[#This Row],[Penjualan]])*100%</f>
        <v>0.13938035355889916</v>
      </c>
      <c r="K5278" s="3"/>
    </row>
    <row r="5279" spans="1:11" ht="15.75" customHeight="1" x14ac:dyDescent="0.3">
      <c r="A5279" s="9" t="s">
        <v>2707</v>
      </c>
      <c r="B5279" s="7" t="s">
        <v>39</v>
      </c>
      <c r="C5279" s="8" t="s">
        <v>20</v>
      </c>
      <c r="D5279" s="9" t="s">
        <v>28</v>
      </c>
      <c r="E5279" s="9" t="s">
        <v>25</v>
      </c>
      <c r="F5279" s="10">
        <v>111709222</v>
      </c>
      <c r="G5279" s="9">
        <v>5</v>
      </c>
      <c r="H5279" s="10">
        <v>24713661</v>
      </c>
      <c r="I5279" s="22">
        <f>(data[[#This Row],[Profit]]/data[[#This Row],[Penjualan]])*100%</f>
        <v>0.22123205727813591</v>
      </c>
      <c r="K5279" s="3"/>
    </row>
    <row r="5280" spans="1:11" ht="15.75" customHeight="1" x14ac:dyDescent="0.3">
      <c r="A5280" s="9" t="s">
        <v>2708</v>
      </c>
      <c r="B5280" s="7" t="s">
        <v>39</v>
      </c>
      <c r="C5280" s="8" t="s">
        <v>20</v>
      </c>
      <c r="D5280" s="9" t="s">
        <v>28</v>
      </c>
      <c r="E5280" s="9" t="s">
        <v>30</v>
      </c>
      <c r="F5280" s="10">
        <v>193791738</v>
      </c>
      <c r="G5280" s="9">
        <v>1</v>
      </c>
      <c r="H5280" s="10">
        <v>12306722</v>
      </c>
      <c r="I5280" s="22">
        <f>(data[[#This Row],[Profit]]/data[[#This Row],[Penjualan]])*100%</f>
        <v>6.3504884816090554E-2</v>
      </c>
      <c r="K5280" s="3"/>
    </row>
    <row r="5281" spans="1:11" ht="15.75" customHeight="1" x14ac:dyDescent="0.3">
      <c r="A5281" s="9" t="s">
        <v>2708</v>
      </c>
      <c r="B5281" s="7" t="s">
        <v>39</v>
      </c>
      <c r="C5281" s="8" t="s">
        <v>20</v>
      </c>
      <c r="D5281" s="9" t="s">
        <v>28</v>
      </c>
      <c r="E5281" s="9" t="s">
        <v>30</v>
      </c>
      <c r="F5281" s="10">
        <v>188188192</v>
      </c>
      <c r="G5281" s="9">
        <v>1</v>
      </c>
      <c r="H5281" s="10">
        <v>11809277</v>
      </c>
      <c r="I5281" s="22">
        <f>(data[[#This Row],[Profit]]/data[[#This Row],[Penjualan]])*100%</f>
        <v>6.2752486617226225E-2</v>
      </c>
      <c r="K5281" s="3"/>
    </row>
    <row r="5282" spans="1:11" ht="15.75" customHeight="1" x14ac:dyDescent="0.3">
      <c r="A5282" s="9" t="s">
        <v>2708</v>
      </c>
      <c r="B5282" s="7" t="s">
        <v>39</v>
      </c>
      <c r="C5282" s="8" t="s">
        <v>20</v>
      </c>
      <c r="D5282" s="9" t="s">
        <v>28</v>
      </c>
      <c r="E5282" s="9" t="s">
        <v>30</v>
      </c>
      <c r="F5282" s="10">
        <v>101615807</v>
      </c>
      <c r="G5282" s="9">
        <v>2</v>
      </c>
      <c r="H5282" s="10">
        <v>21395053</v>
      </c>
      <c r="I5282" s="22">
        <f>(data[[#This Row],[Profit]]/data[[#This Row],[Penjualan]])*100%</f>
        <v>0.21054847303431837</v>
      </c>
      <c r="K5282" s="3"/>
    </row>
    <row r="5283" spans="1:11" ht="15.75" customHeight="1" x14ac:dyDescent="0.3">
      <c r="A5283" s="9" t="s">
        <v>2709</v>
      </c>
      <c r="B5283" s="7" t="s">
        <v>10</v>
      </c>
      <c r="C5283" s="8" t="s">
        <v>20</v>
      </c>
      <c r="D5283" s="9" t="s">
        <v>18</v>
      </c>
      <c r="E5283" s="9" t="s">
        <v>13</v>
      </c>
      <c r="F5283" s="10">
        <v>129246012</v>
      </c>
      <c r="G5283" s="9">
        <v>3</v>
      </c>
      <c r="H5283" s="10">
        <v>15531450</v>
      </c>
      <c r="I5283" s="22">
        <f>(data[[#This Row],[Profit]]/data[[#This Row],[Penjualan]])*100%</f>
        <v>0.12016966527369526</v>
      </c>
      <c r="K5283" s="3"/>
    </row>
    <row r="5284" spans="1:11" ht="15.75" customHeight="1" x14ac:dyDescent="0.3">
      <c r="A5284" s="9" t="s">
        <v>2710</v>
      </c>
      <c r="B5284" s="7" t="s">
        <v>39</v>
      </c>
      <c r="C5284" s="8" t="s">
        <v>20</v>
      </c>
      <c r="D5284" s="9" t="s">
        <v>12</v>
      </c>
      <c r="E5284" s="9" t="s">
        <v>30</v>
      </c>
      <c r="F5284" s="10">
        <v>149565975</v>
      </c>
      <c r="G5284" s="9">
        <v>3</v>
      </c>
      <c r="H5284" s="10">
        <v>34141312</v>
      </c>
      <c r="I5284" s="22">
        <f>(data[[#This Row],[Profit]]/data[[#This Row],[Penjualan]])*100%</f>
        <v>0.22826924372338026</v>
      </c>
      <c r="K5284" s="3"/>
    </row>
    <row r="5285" spans="1:11" ht="15.75" customHeight="1" x14ac:dyDescent="0.3">
      <c r="A5285" s="9" t="s">
        <v>2710</v>
      </c>
      <c r="B5285" s="7" t="s">
        <v>39</v>
      </c>
      <c r="C5285" s="8" t="s">
        <v>20</v>
      </c>
      <c r="D5285" s="9" t="s">
        <v>12</v>
      </c>
      <c r="E5285" s="9" t="s">
        <v>30</v>
      </c>
      <c r="F5285" s="10">
        <v>139663264</v>
      </c>
      <c r="G5285" s="9">
        <v>3</v>
      </c>
      <c r="H5285" s="10">
        <v>23668321</v>
      </c>
      <c r="I5285" s="22">
        <f>(data[[#This Row],[Profit]]/data[[#This Row],[Penjualan]])*100%</f>
        <v>0.16946704754086228</v>
      </c>
      <c r="K5285" s="3"/>
    </row>
    <row r="5286" spans="1:11" ht="15.75" customHeight="1" x14ac:dyDescent="0.3">
      <c r="A5286" s="9" t="s">
        <v>2711</v>
      </c>
      <c r="B5286" s="7" t="s">
        <v>10</v>
      </c>
      <c r="C5286" s="8" t="s">
        <v>20</v>
      </c>
      <c r="D5286" s="9" t="s">
        <v>18</v>
      </c>
      <c r="E5286" s="9" t="s">
        <v>13</v>
      </c>
      <c r="F5286" s="10">
        <v>242753485</v>
      </c>
      <c r="G5286" s="9">
        <v>4</v>
      </c>
      <c r="H5286" s="10">
        <v>30796029</v>
      </c>
      <c r="I5286" s="22">
        <f>(data[[#This Row],[Profit]]/data[[#This Row],[Penjualan]])*100%</f>
        <v>0.12686132600732797</v>
      </c>
      <c r="K5286" s="3"/>
    </row>
    <row r="5287" spans="1:11" ht="15.75" customHeight="1" x14ac:dyDescent="0.3">
      <c r="A5287" s="9" t="s">
        <v>2711</v>
      </c>
      <c r="B5287" s="7" t="s">
        <v>14</v>
      </c>
      <c r="C5287" s="8" t="s">
        <v>20</v>
      </c>
      <c r="D5287" s="9" t="s">
        <v>18</v>
      </c>
      <c r="E5287" s="9" t="s">
        <v>13</v>
      </c>
      <c r="F5287" s="10">
        <v>220375217</v>
      </c>
      <c r="G5287" s="9">
        <v>2</v>
      </c>
      <c r="H5287" s="10">
        <v>14958115</v>
      </c>
      <c r="I5287" s="22">
        <f>(data[[#This Row],[Profit]]/data[[#This Row],[Penjualan]])*100%</f>
        <v>6.7875667707226806E-2</v>
      </c>
      <c r="K5287" s="3"/>
    </row>
    <row r="5288" spans="1:11" ht="15.75" customHeight="1" x14ac:dyDescent="0.3">
      <c r="A5288" s="9" t="s">
        <v>2711</v>
      </c>
      <c r="B5288" s="7" t="s">
        <v>14</v>
      </c>
      <c r="C5288" s="8" t="s">
        <v>20</v>
      </c>
      <c r="D5288" s="9" t="s">
        <v>18</v>
      </c>
      <c r="E5288" s="9" t="s">
        <v>13</v>
      </c>
      <c r="F5288" s="10">
        <v>210059129</v>
      </c>
      <c r="G5288" s="9">
        <v>4</v>
      </c>
      <c r="H5288" s="10">
        <v>28679438</v>
      </c>
      <c r="I5288" s="22">
        <f>(data[[#This Row],[Profit]]/data[[#This Row],[Penjualan]])*100%</f>
        <v>0.13653030999666765</v>
      </c>
      <c r="K5288" s="3"/>
    </row>
    <row r="5289" spans="1:11" ht="15.75" customHeight="1" x14ac:dyDescent="0.3">
      <c r="A5289" s="9" t="s">
        <v>2711</v>
      </c>
      <c r="B5289" s="7" t="s">
        <v>14</v>
      </c>
      <c r="C5289" s="8" t="s">
        <v>20</v>
      </c>
      <c r="D5289" s="9" t="s">
        <v>18</v>
      </c>
      <c r="E5289" s="9" t="s">
        <v>13</v>
      </c>
      <c r="F5289" s="10">
        <v>157799523</v>
      </c>
      <c r="G5289" s="9">
        <v>2</v>
      </c>
      <c r="H5289" s="10">
        <v>23718827</v>
      </c>
      <c r="I5289" s="22">
        <f>(data[[#This Row],[Profit]]/data[[#This Row],[Penjualan]])*100%</f>
        <v>0.15030987767941478</v>
      </c>
      <c r="K5289" s="3"/>
    </row>
    <row r="5290" spans="1:11" ht="15.75" customHeight="1" x14ac:dyDescent="0.3">
      <c r="A5290" s="9" t="s">
        <v>2712</v>
      </c>
      <c r="B5290" s="7" t="s">
        <v>14</v>
      </c>
      <c r="C5290" s="8" t="s">
        <v>20</v>
      </c>
      <c r="D5290" s="9" t="s">
        <v>18</v>
      </c>
      <c r="E5290" s="9" t="s">
        <v>25</v>
      </c>
      <c r="F5290" s="10">
        <v>128781066</v>
      </c>
      <c r="G5290" s="9">
        <v>3</v>
      </c>
      <c r="H5290" s="10">
        <v>12502272</v>
      </c>
      <c r="I5290" s="22">
        <f>(data[[#This Row],[Profit]]/data[[#This Row],[Penjualan]])*100%</f>
        <v>9.7081600489314163E-2</v>
      </c>
      <c r="K5290" s="3"/>
    </row>
    <row r="5291" spans="1:11" ht="15.75" customHeight="1" x14ac:dyDescent="0.3">
      <c r="A5291" s="9" t="s">
        <v>2713</v>
      </c>
      <c r="B5291" s="7" t="s">
        <v>14</v>
      </c>
      <c r="C5291" s="8" t="s">
        <v>20</v>
      </c>
      <c r="D5291" s="9" t="s">
        <v>12</v>
      </c>
      <c r="E5291" s="9" t="s">
        <v>13</v>
      </c>
      <c r="F5291" s="10">
        <v>202158797</v>
      </c>
      <c r="G5291" s="9">
        <v>2</v>
      </c>
      <c r="H5291" s="10">
        <v>26814426</v>
      </c>
      <c r="I5291" s="22">
        <f>(data[[#This Row],[Profit]]/data[[#This Row],[Penjualan]])*100%</f>
        <v>0.13264041138907251</v>
      </c>
      <c r="K5291" s="3"/>
    </row>
    <row r="5292" spans="1:11" ht="15.75" customHeight="1" x14ac:dyDescent="0.3">
      <c r="A5292" s="9" t="s">
        <v>2714</v>
      </c>
      <c r="B5292" s="7" t="s">
        <v>14</v>
      </c>
      <c r="C5292" s="8" t="s">
        <v>20</v>
      </c>
      <c r="D5292" s="9" t="s">
        <v>12</v>
      </c>
      <c r="E5292" s="9" t="s">
        <v>30</v>
      </c>
      <c r="F5292" s="10">
        <v>243446282</v>
      </c>
      <c r="G5292" s="9">
        <v>3</v>
      </c>
      <c r="H5292" s="10">
        <v>24982317</v>
      </c>
      <c r="I5292" s="22">
        <f>(data[[#This Row],[Profit]]/data[[#This Row],[Penjualan]])*100%</f>
        <v>0.10261942303969958</v>
      </c>
      <c r="K5292" s="3"/>
    </row>
    <row r="5293" spans="1:11" ht="15.75" customHeight="1" x14ac:dyDescent="0.3">
      <c r="A5293" s="9" t="s">
        <v>2714</v>
      </c>
      <c r="B5293" s="7" t="s">
        <v>14</v>
      </c>
      <c r="C5293" s="8" t="s">
        <v>20</v>
      </c>
      <c r="D5293" s="9" t="s">
        <v>12</v>
      </c>
      <c r="E5293" s="9" t="s">
        <v>30</v>
      </c>
      <c r="F5293" s="10">
        <v>148772556</v>
      </c>
      <c r="G5293" s="9">
        <v>4</v>
      </c>
      <c r="H5293" s="10">
        <v>11163246</v>
      </c>
      <c r="I5293" s="22">
        <f>(data[[#This Row],[Profit]]/data[[#This Row],[Penjualan]])*100%</f>
        <v>7.5035653753236578E-2</v>
      </c>
      <c r="K5293" s="3"/>
    </row>
    <row r="5294" spans="1:11" ht="15.75" customHeight="1" x14ac:dyDescent="0.3">
      <c r="A5294" s="9" t="s">
        <v>2715</v>
      </c>
      <c r="B5294" s="7" t="s">
        <v>10</v>
      </c>
      <c r="C5294" s="8" t="s">
        <v>20</v>
      </c>
      <c r="D5294" s="9" t="s">
        <v>28</v>
      </c>
      <c r="E5294" s="9" t="s">
        <v>25</v>
      </c>
      <c r="F5294" s="10">
        <v>212036492</v>
      </c>
      <c r="G5294" s="9">
        <v>1</v>
      </c>
      <c r="H5294" s="10">
        <v>12278055</v>
      </c>
      <c r="I5294" s="22">
        <f>(data[[#This Row],[Profit]]/data[[#This Row],[Penjualan]])*100%</f>
        <v>5.7905386399243017E-2</v>
      </c>
      <c r="K5294" s="3"/>
    </row>
    <row r="5295" spans="1:11" ht="15.75" customHeight="1" x14ac:dyDescent="0.3">
      <c r="A5295" s="9" t="s">
        <v>2715</v>
      </c>
      <c r="B5295" s="7" t="s">
        <v>39</v>
      </c>
      <c r="C5295" s="8" t="s">
        <v>20</v>
      </c>
      <c r="D5295" s="9" t="s">
        <v>28</v>
      </c>
      <c r="E5295" s="9" t="s">
        <v>25</v>
      </c>
      <c r="F5295" s="10">
        <v>192225085</v>
      </c>
      <c r="G5295" s="9">
        <v>5</v>
      </c>
      <c r="H5295" s="10">
        <v>14059909</v>
      </c>
      <c r="I5295" s="22">
        <f>(data[[#This Row],[Profit]]/data[[#This Row],[Penjualan]])*100%</f>
        <v>7.3142945937571049E-2</v>
      </c>
      <c r="K5295" s="3"/>
    </row>
    <row r="5296" spans="1:11" ht="15.75" customHeight="1" x14ac:dyDescent="0.3">
      <c r="A5296" s="9" t="s">
        <v>2716</v>
      </c>
      <c r="B5296" s="7" t="s">
        <v>14</v>
      </c>
      <c r="C5296" s="8" t="s">
        <v>17</v>
      </c>
      <c r="D5296" s="9" t="s">
        <v>28</v>
      </c>
      <c r="E5296" s="9" t="s">
        <v>25</v>
      </c>
      <c r="F5296" s="10">
        <v>158554593</v>
      </c>
      <c r="G5296" s="9">
        <v>2</v>
      </c>
      <c r="H5296" s="10">
        <v>25986585</v>
      </c>
      <c r="I5296" s="22">
        <f>(data[[#This Row],[Profit]]/data[[#This Row],[Penjualan]])*100%</f>
        <v>0.16389676582878934</v>
      </c>
      <c r="K5296" s="3"/>
    </row>
    <row r="5297" spans="1:11" ht="15.75" customHeight="1" x14ac:dyDescent="0.3">
      <c r="A5297" s="9" t="s">
        <v>2716</v>
      </c>
      <c r="B5297" s="7" t="s">
        <v>14</v>
      </c>
      <c r="C5297" s="8" t="s">
        <v>17</v>
      </c>
      <c r="D5297" s="9" t="s">
        <v>28</v>
      </c>
      <c r="E5297" s="9" t="s">
        <v>25</v>
      </c>
      <c r="F5297" s="10">
        <v>186485101</v>
      </c>
      <c r="G5297" s="9">
        <v>2</v>
      </c>
      <c r="H5297" s="10">
        <v>11642206</v>
      </c>
      <c r="I5297" s="22">
        <f>(data[[#This Row],[Profit]]/data[[#This Row],[Penjualan]])*100%</f>
        <v>6.2429684396074089E-2</v>
      </c>
      <c r="K5297" s="3"/>
    </row>
    <row r="5298" spans="1:11" ht="15.75" customHeight="1" x14ac:dyDescent="0.3">
      <c r="A5298" s="9" t="s">
        <v>2717</v>
      </c>
      <c r="B5298" s="7" t="s">
        <v>14</v>
      </c>
      <c r="C5298" s="8" t="s">
        <v>20</v>
      </c>
      <c r="D5298" s="9" t="s">
        <v>12</v>
      </c>
      <c r="E5298" s="9" t="s">
        <v>26</v>
      </c>
      <c r="F5298" s="10">
        <v>154670242</v>
      </c>
      <c r="G5298" s="9">
        <v>3</v>
      </c>
      <c r="H5298" s="10">
        <v>13026740</v>
      </c>
      <c r="I5298" s="22">
        <f>(data[[#This Row],[Profit]]/data[[#This Row],[Penjualan]])*100%</f>
        <v>8.4222665145891482E-2</v>
      </c>
      <c r="K5298" s="3"/>
    </row>
    <row r="5299" spans="1:11" ht="15.75" customHeight="1" x14ac:dyDescent="0.3">
      <c r="A5299" s="9" t="s">
        <v>2718</v>
      </c>
      <c r="B5299" s="7" t="s">
        <v>14</v>
      </c>
      <c r="C5299" s="8" t="s">
        <v>20</v>
      </c>
      <c r="D5299" s="9" t="s">
        <v>28</v>
      </c>
      <c r="E5299" s="9" t="s">
        <v>25</v>
      </c>
      <c r="F5299" s="10">
        <v>243162171</v>
      </c>
      <c r="G5299" s="9">
        <v>4</v>
      </c>
      <c r="H5299" s="10">
        <v>20122909</v>
      </c>
      <c r="I5299" s="22">
        <f>(data[[#This Row],[Profit]]/data[[#This Row],[Penjualan]])*100%</f>
        <v>8.2755096803277015E-2</v>
      </c>
      <c r="K5299" s="3"/>
    </row>
    <row r="5300" spans="1:11" ht="15.75" customHeight="1" x14ac:dyDescent="0.3">
      <c r="A5300" s="9" t="s">
        <v>2719</v>
      </c>
      <c r="B5300" s="7" t="s">
        <v>14</v>
      </c>
      <c r="C5300" s="8" t="s">
        <v>11</v>
      </c>
      <c r="D5300" s="9" t="s">
        <v>28</v>
      </c>
      <c r="E5300" s="9" t="s">
        <v>25</v>
      </c>
      <c r="F5300" s="10">
        <v>215727217</v>
      </c>
      <c r="G5300" s="9">
        <v>4</v>
      </c>
      <c r="H5300" s="10">
        <v>27360387</v>
      </c>
      <c r="I5300" s="22">
        <f>(data[[#This Row],[Profit]]/data[[#This Row],[Penjualan]])*100%</f>
        <v>0.1268286282115251</v>
      </c>
      <c r="K5300" s="3"/>
    </row>
    <row r="5301" spans="1:11" ht="15.75" customHeight="1" x14ac:dyDescent="0.3">
      <c r="A5301" s="9" t="s">
        <v>2719</v>
      </c>
      <c r="B5301" s="7" t="s">
        <v>39</v>
      </c>
      <c r="C5301" s="8" t="s">
        <v>11</v>
      </c>
      <c r="D5301" s="9" t="s">
        <v>28</v>
      </c>
      <c r="E5301" s="9" t="s">
        <v>25</v>
      </c>
      <c r="F5301" s="10">
        <v>229966172</v>
      </c>
      <c r="G5301" s="9">
        <v>2</v>
      </c>
      <c r="H5301" s="10">
        <v>22212929</v>
      </c>
      <c r="I5301" s="22">
        <f>(data[[#This Row],[Profit]]/data[[#This Row],[Penjualan]])*100%</f>
        <v>9.6592158780640133E-2</v>
      </c>
      <c r="K5301" s="3"/>
    </row>
    <row r="5302" spans="1:11" ht="15.75" customHeight="1" x14ac:dyDescent="0.3">
      <c r="A5302" s="9" t="s">
        <v>2719</v>
      </c>
      <c r="B5302" s="7" t="s">
        <v>16</v>
      </c>
      <c r="C5302" s="8" t="s">
        <v>11</v>
      </c>
      <c r="D5302" s="9" t="s">
        <v>28</v>
      </c>
      <c r="E5302" s="9" t="s">
        <v>25</v>
      </c>
      <c r="F5302" s="10">
        <v>165760269</v>
      </c>
      <c r="G5302" s="9">
        <v>3</v>
      </c>
      <c r="H5302" s="10">
        <v>33846412</v>
      </c>
      <c r="I5302" s="22">
        <f>(data[[#This Row],[Profit]]/data[[#This Row],[Penjualan]])*100%</f>
        <v>0.2041889302194605</v>
      </c>
      <c r="K5302" s="3"/>
    </row>
    <row r="5303" spans="1:11" ht="15.75" customHeight="1" x14ac:dyDescent="0.3">
      <c r="A5303" s="9" t="s">
        <v>2719</v>
      </c>
      <c r="B5303" s="7" t="s">
        <v>14</v>
      </c>
      <c r="C5303" s="8" t="s">
        <v>11</v>
      </c>
      <c r="D5303" s="9" t="s">
        <v>28</v>
      </c>
      <c r="E5303" s="9" t="s">
        <v>25</v>
      </c>
      <c r="F5303" s="10">
        <v>185454997</v>
      </c>
      <c r="G5303" s="9">
        <v>2</v>
      </c>
      <c r="H5303" s="10">
        <v>17401721</v>
      </c>
      <c r="I5303" s="22">
        <f>(data[[#This Row],[Profit]]/data[[#This Row],[Penjualan]])*100%</f>
        <v>9.3832580849789668E-2</v>
      </c>
      <c r="K5303" s="3"/>
    </row>
    <row r="5304" spans="1:11" ht="15.75" customHeight="1" x14ac:dyDescent="0.3">
      <c r="A5304" s="9" t="s">
        <v>2720</v>
      </c>
      <c r="B5304" s="7" t="s">
        <v>14</v>
      </c>
      <c r="C5304" s="8" t="s">
        <v>17</v>
      </c>
      <c r="D5304" s="9" t="s">
        <v>28</v>
      </c>
      <c r="E5304" s="9" t="s">
        <v>13</v>
      </c>
      <c r="F5304" s="10">
        <v>221527495</v>
      </c>
      <c r="G5304" s="9">
        <v>1</v>
      </c>
      <c r="H5304" s="10">
        <v>29302915</v>
      </c>
      <c r="I5304" s="22">
        <f>(data[[#This Row],[Profit]]/data[[#This Row],[Penjualan]])*100%</f>
        <v>0.13227665035439506</v>
      </c>
      <c r="K5304" s="3"/>
    </row>
    <row r="5305" spans="1:11" ht="15.75" customHeight="1" x14ac:dyDescent="0.3">
      <c r="A5305" s="9" t="s">
        <v>2721</v>
      </c>
      <c r="B5305" s="7" t="s">
        <v>14</v>
      </c>
      <c r="C5305" s="8" t="s">
        <v>20</v>
      </c>
      <c r="D5305" s="9" t="s">
        <v>28</v>
      </c>
      <c r="E5305" s="9" t="s">
        <v>25</v>
      </c>
      <c r="F5305" s="10">
        <v>196088427</v>
      </c>
      <c r="G5305" s="9">
        <v>3</v>
      </c>
      <c r="H5305" s="10">
        <v>21292945</v>
      </c>
      <c r="I5305" s="22">
        <f>(data[[#This Row],[Profit]]/data[[#This Row],[Penjualan]])*100%</f>
        <v>0.10858848390884385</v>
      </c>
      <c r="K5305" s="3"/>
    </row>
    <row r="5306" spans="1:11" ht="15.75" customHeight="1" x14ac:dyDescent="0.3">
      <c r="A5306" s="9" t="s">
        <v>2722</v>
      </c>
      <c r="B5306" s="7" t="s">
        <v>14</v>
      </c>
      <c r="C5306" s="8" t="s">
        <v>11</v>
      </c>
      <c r="D5306" s="9" t="s">
        <v>18</v>
      </c>
      <c r="E5306" s="9" t="s">
        <v>25</v>
      </c>
      <c r="F5306" s="10">
        <v>96032793</v>
      </c>
      <c r="G5306" s="9">
        <v>1</v>
      </c>
      <c r="H5306" s="10">
        <v>30705484</v>
      </c>
      <c r="I5306" s="22">
        <f>(data[[#This Row],[Profit]]/data[[#This Row],[Penjualan]])*100%</f>
        <v>0.31973957062771258</v>
      </c>
      <c r="K5306" s="3"/>
    </row>
    <row r="5307" spans="1:11" ht="15.75" customHeight="1" x14ac:dyDescent="0.3">
      <c r="A5307" s="9" t="s">
        <v>2722</v>
      </c>
      <c r="B5307" s="7" t="s">
        <v>14</v>
      </c>
      <c r="C5307" s="8" t="s">
        <v>11</v>
      </c>
      <c r="D5307" s="9" t="s">
        <v>18</v>
      </c>
      <c r="E5307" s="9" t="s">
        <v>25</v>
      </c>
      <c r="F5307" s="10">
        <v>107890503</v>
      </c>
      <c r="G5307" s="9">
        <v>3</v>
      </c>
      <c r="H5307" s="10">
        <v>18985051</v>
      </c>
      <c r="I5307" s="22">
        <f>(data[[#This Row],[Profit]]/data[[#This Row],[Penjualan]])*100%</f>
        <v>0.17596591425660515</v>
      </c>
      <c r="K5307" s="3"/>
    </row>
    <row r="5308" spans="1:11" ht="15.75" customHeight="1" x14ac:dyDescent="0.3">
      <c r="A5308" s="9" t="s">
        <v>2723</v>
      </c>
      <c r="B5308" s="7" t="s">
        <v>39</v>
      </c>
      <c r="C5308" s="8" t="s">
        <v>20</v>
      </c>
      <c r="D5308" s="9" t="s">
        <v>28</v>
      </c>
      <c r="E5308" s="9" t="s">
        <v>30</v>
      </c>
      <c r="F5308" s="10">
        <v>154000065</v>
      </c>
      <c r="G5308" s="9">
        <v>1</v>
      </c>
      <c r="H5308" s="10">
        <v>18031982</v>
      </c>
      <c r="I5308" s="22">
        <f>(data[[#This Row],[Profit]]/data[[#This Row],[Penjualan]])*100%</f>
        <v>0.1170907427863748</v>
      </c>
      <c r="K5308" s="3"/>
    </row>
    <row r="5309" spans="1:11" ht="15.75" customHeight="1" x14ac:dyDescent="0.3">
      <c r="A5309" s="9" t="s">
        <v>2724</v>
      </c>
      <c r="B5309" s="7" t="s">
        <v>39</v>
      </c>
      <c r="C5309" s="8" t="s">
        <v>20</v>
      </c>
      <c r="D5309" s="9" t="s">
        <v>28</v>
      </c>
      <c r="E5309" s="9" t="s">
        <v>25</v>
      </c>
      <c r="F5309" s="10">
        <v>117873013</v>
      </c>
      <c r="G5309" s="9">
        <v>2</v>
      </c>
      <c r="H5309" s="10">
        <v>19157290</v>
      </c>
      <c r="I5309" s="22">
        <f>(data[[#This Row],[Profit]]/data[[#This Row],[Penjualan]])*100%</f>
        <v>0.16252481812779318</v>
      </c>
      <c r="K5309" s="3"/>
    </row>
    <row r="5310" spans="1:11" ht="15.75" customHeight="1" x14ac:dyDescent="0.3">
      <c r="A5310" s="9" t="s">
        <v>2724</v>
      </c>
      <c r="B5310" s="7" t="s">
        <v>39</v>
      </c>
      <c r="C5310" s="8" t="s">
        <v>20</v>
      </c>
      <c r="D5310" s="9" t="s">
        <v>28</v>
      </c>
      <c r="E5310" s="9" t="s">
        <v>25</v>
      </c>
      <c r="F5310" s="10">
        <v>158034388</v>
      </c>
      <c r="G5310" s="9">
        <v>2</v>
      </c>
      <c r="H5310" s="10">
        <v>31879068</v>
      </c>
      <c r="I5310" s="22">
        <f>(data[[#This Row],[Profit]]/data[[#This Row],[Penjualan]])*100%</f>
        <v>0.20172234918896259</v>
      </c>
      <c r="K5310" s="3"/>
    </row>
    <row r="5311" spans="1:11" ht="15.75" customHeight="1" x14ac:dyDescent="0.3">
      <c r="A5311" s="9" t="s">
        <v>2724</v>
      </c>
      <c r="B5311" s="7" t="s">
        <v>16</v>
      </c>
      <c r="C5311" s="8" t="s">
        <v>20</v>
      </c>
      <c r="D5311" s="9" t="s">
        <v>28</v>
      </c>
      <c r="E5311" s="9" t="s">
        <v>25</v>
      </c>
      <c r="F5311" s="10">
        <v>152173994</v>
      </c>
      <c r="G5311" s="9">
        <v>4</v>
      </c>
      <c r="H5311" s="10">
        <v>25997785</v>
      </c>
      <c r="I5311" s="22">
        <f>(data[[#This Row],[Profit]]/data[[#This Row],[Penjualan]])*100%</f>
        <v>0.17084249625464915</v>
      </c>
      <c r="K5311" s="3"/>
    </row>
    <row r="5312" spans="1:11" ht="15.75" customHeight="1" x14ac:dyDescent="0.3">
      <c r="A5312" s="9" t="s">
        <v>2725</v>
      </c>
      <c r="B5312" s="7" t="s">
        <v>14</v>
      </c>
      <c r="C5312" s="8" t="s">
        <v>21</v>
      </c>
      <c r="D5312" s="9" t="s">
        <v>12</v>
      </c>
      <c r="E5312" s="9" t="s">
        <v>13</v>
      </c>
      <c r="F5312" s="10">
        <v>113577364</v>
      </c>
      <c r="G5312" s="9">
        <v>2</v>
      </c>
      <c r="H5312" s="10">
        <v>13886160</v>
      </c>
      <c r="I5312" s="22">
        <f>(data[[#This Row],[Profit]]/data[[#This Row],[Penjualan]])*100%</f>
        <v>0.12226168587606946</v>
      </c>
      <c r="K5312" s="3"/>
    </row>
    <row r="5313" spans="1:11" ht="15.75" customHeight="1" x14ac:dyDescent="0.3">
      <c r="A5313" s="9" t="s">
        <v>2726</v>
      </c>
      <c r="B5313" s="7" t="s">
        <v>14</v>
      </c>
      <c r="C5313" s="8" t="s">
        <v>11</v>
      </c>
      <c r="D5313" s="9" t="s">
        <v>18</v>
      </c>
      <c r="E5313" s="9" t="s">
        <v>13</v>
      </c>
      <c r="F5313" s="10">
        <v>231727446</v>
      </c>
      <c r="G5313" s="9">
        <v>4</v>
      </c>
      <c r="H5313" s="10">
        <v>15130305</v>
      </c>
      <c r="I5313" s="22">
        <f>(data[[#This Row],[Profit]]/data[[#This Row],[Penjualan]])*100%</f>
        <v>6.5293538858577846E-2</v>
      </c>
      <c r="K5313" s="3"/>
    </row>
    <row r="5314" spans="1:11" ht="15.75" customHeight="1" x14ac:dyDescent="0.3">
      <c r="A5314" s="9" t="s">
        <v>2726</v>
      </c>
      <c r="B5314" s="7" t="s">
        <v>14</v>
      </c>
      <c r="C5314" s="8" t="s">
        <v>11</v>
      </c>
      <c r="D5314" s="9" t="s">
        <v>18</v>
      </c>
      <c r="E5314" s="9" t="s">
        <v>13</v>
      </c>
      <c r="F5314" s="10">
        <v>173674994</v>
      </c>
      <c r="G5314" s="9">
        <v>2</v>
      </c>
      <c r="H5314" s="10">
        <v>23169499</v>
      </c>
      <c r="I5314" s="22">
        <f>(data[[#This Row],[Profit]]/data[[#This Row],[Penjualan]])*100%</f>
        <v>0.13340722499175672</v>
      </c>
      <c r="K5314" s="3"/>
    </row>
    <row r="5315" spans="1:11" ht="15.75" customHeight="1" x14ac:dyDescent="0.3">
      <c r="A5315" s="9" t="s">
        <v>2726</v>
      </c>
      <c r="B5315" s="7" t="s">
        <v>14</v>
      </c>
      <c r="C5315" s="8" t="s">
        <v>11</v>
      </c>
      <c r="D5315" s="9" t="s">
        <v>18</v>
      </c>
      <c r="E5315" s="9" t="s">
        <v>13</v>
      </c>
      <c r="F5315" s="10">
        <v>138646248</v>
      </c>
      <c r="G5315" s="9">
        <v>4</v>
      </c>
      <c r="H5315" s="10">
        <v>16650463</v>
      </c>
      <c r="I5315" s="22">
        <f>(data[[#This Row],[Profit]]/data[[#This Row],[Penjualan]])*100%</f>
        <v>0.12009313804149969</v>
      </c>
      <c r="K5315" s="3"/>
    </row>
    <row r="5316" spans="1:11" ht="15.75" customHeight="1" x14ac:dyDescent="0.3">
      <c r="A5316" s="9" t="s">
        <v>2727</v>
      </c>
      <c r="B5316" s="7" t="s">
        <v>14</v>
      </c>
      <c r="C5316" s="8" t="s">
        <v>20</v>
      </c>
      <c r="D5316" s="9" t="s">
        <v>28</v>
      </c>
      <c r="E5316" s="9" t="s">
        <v>30</v>
      </c>
      <c r="F5316" s="10">
        <v>125155728</v>
      </c>
      <c r="G5316" s="9">
        <v>2</v>
      </c>
      <c r="H5316" s="10">
        <v>10049903</v>
      </c>
      <c r="I5316" s="22">
        <f>(data[[#This Row],[Profit]]/data[[#This Row],[Penjualan]])*100%</f>
        <v>8.0299185347713367E-2</v>
      </c>
      <c r="K5316" s="3"/>
    </row>
    <row r="5317" spans="1:11" ht="15.75" customHeight="1" x14ac:dyDescent="0.3">
      <c r="A5317" s="9" t="s">
        <v>2728</v>
      </c>
      <c r="B5317" s="7" t="s">
        <v>14</v>
      </c>
      <c r="C5317" s="8" t="s">
        <v>20</v>
      </c>
      <c r="D5317" s="9" t="s">
        <v>12</v>
      </c>
      <c r="E5317" s="9" t="s">
        <v>26</v>
      </c>
      <c r="F5317" s="10">
        <v>99825067</v>
      </c>
      <c r="G5317" s="9">
        <v>5</v>
      </c>
      <c r="H5317" s="10">
        <v>16794279</v>
      </c>
      <c r="I5317" s="22">
        <f>(data[[#This Row],[Profit]]/data[[#This Row],[Penjualan]])*100%</f>
        <v>0.16823709219248509</v>
      </c>
      <c r="K5317" s="3"/>
    </row>
    <row r="5318" spans="1:11" ht="15.75" customHeight="1" x14ac:dyDescent="0.3">
      <c r="A5318" s="9" t="s">
        <v>2729</v>
      </c>
      <c r="B5318" s="7" t="s">
        <v>14</v>
      </c>
      <c r="C5318" s="8" t="s">
        <v>20</v>
      </c>
      <c r="D5318" s="9" t="s">
        <v>12</v>
      </c>
      <c r="E5318" s="9" t="s">
        <v>25</v>
      </c>
      <c r="F5318" s="10">
        <v>186443718</v>
      </c>
      <c r="G5318" s="9">
        <v>3</v>
      </c>
      <c r="H5318" s="10">
        <v>20019315</v>
      </c>
      <c r="I5318" s="22">
        <f>(data[[#This Row],[Profit]]/data[[#This Row],[Penjualan]])*100%</f>
        <v>0.10737457509831466</v>
      </c>
      <c r="K5318" s="3"/>
    </row>
    <row r="5319" spans="1:11" ht="15.75" customHeight="1" x14ac:dyDescent="0.3">
      <c r="A5319" s="9" t="s">
        <v>2729</v>
      </c>
      <c r="B5319" s="7" t="s">
        <v>14</v>
      </c>
      <c r="C5319" s="8" t="s">
        <v>20</v>
      </c>
      <c r="D5319" s="9" t="s">
        <v>12</v>
      </c>
      <c r="E5319" s="9" t="s">
        <v>25</v>
      </c>
      <c r="F5319" s="10">
        <v>115138372</v>
      </c>
      <c r="G5319" s="9">
        <v>4</v>
      </c>
      <c r="H5319" s="10">
        <v>14262031</v>
      </c>
      <c r="I5319" s="22">
        <f>(data[[#This Row],[Profit]]/data[[#This Row],[Penjualan]])*100%</f>
        <v>0.12386861784010633</v>
      </c>
      <c r="K5319" s="3"/>
    </row>
    <row r="5320" spans="1:11" ht="15.75" customHeight="1" x14ac:dyDescent="0.3">
      <c r="A5320" s="9" t="s">
        <v>2729</v>
      </c>
      <c r="B5320" s="7" t="s">
        <v>14</v>
      </c>
      <c r="C5320" s="8" t="s">
        <v>20</v>
      </c>
      <c r="D5320" s="9" t="s">
        <v>12</v>
      </c>
      <c r="E5320" s="9" t="s">
        <v>25</v>
      </c>
      <c r="F5320" s="10">
        <v>210134526</v>
      </c>
      <c r="G5320" s="9">
        <v>1</v>
      </c>
      <c r="H5320" s="10">
        <v>30307135</v>
      </c>
      <c r="I5320" s="22">
        <f>(data[[#This Row],[Profit]]/data[[#This Row],[Penjualan]])*100%</f>
        <v>0.14422729846879137</v>
      </c>
      <c r="K5320" s="3"/>
    </row>
    <row r="5321" spans="1:11" ht="15.75" customHeight="1" x14ac:dyDescent="0.3">
      <c r="A5321" s="9" t="s">
        <v>2729</v>
      </c>
      <c r="B5321" s="7" t="s">
        <v>14</v>
      </c>
      <c r="C5321" s="8" t="s">
        <v>20</v>
      </c>
      <c r="D5321" s="9" t="s">
        <v>12</v>
      </c>
      <c r="E5321" s="9" t="s">
        <v>25</v>
      </c>
      <c r="F5321" s="10">
        <v>231170529</v>
      </c>
      <c r="G5321" s="9">
        <v>3</v>
      </c>
      <c r="H5321" s="10">
        <v>15109128</v>
      </c>
      <c r="I5321" s="22">
        <f>(data[[#This Row],[Profit]]/data[[#This Row],[Penjualan]])*100%</f>
        <v>6.5359230977059368E-2</v>
      </c>
      <c r="K5321" s="3"/>
    </row>
    <row r="5322" spans="1:11" ht="15.75" customHeight="1" x14ac:dyDescent="0.3">
      <c r="A5322" s="9" t="s">
        <v>2730</v>
      </c>
      <c r="B5322" s="7" t="s">
        <v>10</v>
      </c>
      <c r="C5322" s="8" t="s">
        <v>20</v>
      </c>
      <c r="D5322" s="9" t="s">
        <v>28</v>
      </c>
      <c r="E5322" s="9" t="s">
        <v>26</v>
      </c>
      <c r="F5322" s="10">
        <v>162470574</v>
      </c>
      <c r="G5322" s="9">
        <v>5</v>
      </c>
      <c r="H5322" s="10">
        <v>28978147</v>
      </c>
      <c r="I5322" s="22">
        <f>(data[[#This Row],[Profit]]/data[[#This Row],[Penjualan]])*100%</f>
        <v>0.17835935632257938</v>
      </c>
      <c r="K5322" s="3"/>
    </row>
    <row r="5323" spans="1:11" ht="15.75" customHeight="1" x14ac:dyDescent="0.3">
      <c r="A5323" s="9" t="s">
        <v>2731</v>
      </c>
      <c r="B5323" s="7" t="s">
        <v>10</v>
      </c>
      <c r="C5323" s="8" t="s">
        <v>20</v>
      </c>
      <c r="D5323" s="9" t="s">
        <v>28</v>
      </c>
      <c r="E5323" s="9" t="s">
        <v>26</v>
      </c>
      <c r="F5323" s="10">
        <v>139316465</v>
      </c>
      <c r="G5323" s="9">
        <v>4</v>
      </c>
      <c r="H5323" s="10">
        <v>11234381</v>
      </c>
      <c r="I5323" s="22">
        <f>(data[[#This Row],[Profit]]/data[[#This Row],[Penjualan]])*100%</f>
        <v>8.0639291271135824E-2</v>
      </c>
      <c r="K5323" s="3"/>
    </row>
    <row r="5324" spans="1:11" ht="15.75" customHeight="1" x14ac:dyDescent="0.3">
      <c r="A5324" s="9" t="s">
        <v>2732</v>
      </c>
      <c r="B5324" s="7" t="s">
        <v>16</v>
      </c>
      <c r="C5324" s="8" t="s">
        <v>20</v>
      </c>
      <c r="D5324" s="9" t="s">
        <v>18</v>
      </c>
      <c r="E5324" s="9" t="s">
        <v>13</v>
      </c>
      <c r="F5324" s="10">
        <v>108853462</v>
      </c>
      <c r="G5324" s="9">
        <v>2</v>
      </c>
      <c r="H5324" s="10">
        <v>17663570</v>
      </c>
      <c r="I5324" s="22">
        <f>(data[[#This Row],[Profit]]/data[[#This Row],[Penjualan]])*100%</f>
        <v>0.16226925331966016</v>
      </c>
      <c r="K5324" s="3"/>
    </row>
    <row r="5325" spans="1:11" ht="15.75" customHeight="1" x14ac:dyDescent="0.3">
      <c r="A5325" s="9" t="s">
        <v>2733</v>
      </c>
      <c r="B5325" s="7" t="s">
        <v>14</v>
      </c>
      <c r="C5325" s="8" t="s">
        <v>17</v>
      </c>
      <c r="D5325" s="9" t="s">
        <v>12</v>
      </c>
      <c r="E5325" s="9" t="s">
        <v>26</v>
      </c>
      <c r="F5325" s="10">
        <v>128344326</v>
      </c>
      <c r="G5325" s="9">
        <v>3</v>
      </c>
      <c r="H5325" s="10">
        <v>25249531</v>
      </c>
      <c r="I5325" s="22">
        <f>(data[[#This Row],[Profit]]/data[[#This Row],[Penjualan]])*100%</f>
        <v>0.19673274064332225</v>
      </c>
      <c r="K5325" s="3"/>
    </row>
    <row r="5326" spans="1:11" ht="15.75" customHeight="1" x14ac:dyDescent="0.3">
      <c r="A5326" s="9" t="s">
        <v>2733</v>
      </c>
      <c r="B5326" s="7" t="s">
        <v>14</v>
      </c>
      <c r="C5326" s="8" t="s">
        <v>17</v>
      </c>
      <c r="D5326" s="9" t="s">
        <v>12</v>
      </c>
      <c r="E5326" s="9" t="s">
        <v>26</v>
      </c>
      <c r="F5326" s="10">
        <v>244917662</v>
      </c>
      <c r="G5326" s="9">
        <v>2</v>
      </c>
      <c r="H5326" s="10">
        <v>24558566</v>
      </c>
      <c r="I5326" s="22">
        <f>(data[[#This Row],[Profit]]/data[[#This Row],[Penjualan]])*100%</f>
        <v>0.10027274390688901</v>
      </c>
      <c r="K5326" s="3"/>
    </row>
    <row r="5327" spans="1:11" ht="15.75" customHeight="1" x14ac:dyDescent="0.3">
      <c r="A5327" s="9" t="s">
        <v>2733</v>
      </c>
      <c r="B5327" s="7" t="s">
        <v>39</v>
      </c>
      <c r="C5327" s="8" t="s">
        <v>17</v>
      </c>
      <c r="D5327" s="9" t="s">
        <v>12</v>
      </c>
      <c r="E5327" s="9" t="s">
        <v>26</v>
      </c>
      <c r="F5327" s="10">
        <v>229727381</v>
      </c>
      <c r="G5327" s="9">
        <v>4</v>
      </c>
      <c r="H5327" s="10">
        <v>31754595</v>
      </c>
      <c r="I5327" s="22">
        <f>(data[[#This Row],[Profit]]/data[[#This Row],[Penjualan]])*100%</f>
        <v>0.13822729733727299</v>
      </c>
      <c r="K5327" s="3"/>
    </row>
    <row r="5328" spans="1:11" ht="15.75" customHeight="1" x14ac:dyDescent="0.3">
      <c r="A5328" s="9" t="s">
        <v>2733</v>
      </c>
      <c r="B5328" s="7" t="s">
        <v>39</v>
      </c>
      <c r="C5328" s="8" t="s">
        <v>17</v>
      </c>
      <c r="D5328" s="9" t="s">
        <v>12</v>
      </c>
      <c r="E5328" s="9" t="s">
        <v>26</v>
      </c>
      <c r="F5328" s="10">
        <v>135717118</v>
      </c>
      <c r="G5328" s="9">
        <v>4</v>
      </c>
      <c r="H5328" s="10">
        <v>30929203</v>
      </c>
      <c r="I5328" s="22">
        <f>(data[[#This Row],[Profit]]/data[[#This Row],[Penjualan]])*100%</f>
        <v>0.22789463448523864</v>
      </c>
      <c r="K5328" s="3"/>
    </row>
    <row r="5329" spans="1:11" ht="15.75" customHeight="1" x14ac:dyDescent="0.3">
      <c r="A5329" s="9" t="s">
        <v>2734</v>
      </c>
      <c r="B5329" s="7" t="s">
        <v>16</v>
      </c>
      <c r="C5329" s="8" t="s">
        <v>11</v>
      </c>
      <c r="D5329" s="9" t="s">
        <v>28</v>
      </c>
      <c r="E5329" s="9" t="s">
        <v>13</v>
      </c>
      <c r="F5329" s="10">
        <v>103934161</v>
      </c>
      <c r="G5329" s="9">
        <v>4</v>
      </c>
      <c r="H5329" s="10">
        <v>20514915</v>
      </c>
      <c r="I5329" s="22">
        <f>(data[[#This Row],[Profit]]/data[[#This Row],[Penjualan]])*100%</f>
        <v>0.19738375527946003</v>
      </c>
      <c r="K5329" s="3"/>
    </row>
    <row r="5330" spans="1:11" ht="15.75" customHeight="1" x14ac:dyDescent="0.3">
      <c r="A5330" s="9" t="s">
        <v>2735</v>
      </c>
      <c r="B5330" s="7" t="s">
        <v>16</v>
      </c>
      <c r="C5330" s="8" t="s">
        <v>21</v>
      </c>
      <c r="D5330" s="9" t="s">
        <v>18</v>
      </c>
      <c r="E5330" s="9" t="s">
        <v>25</v>
      </c>
      <c r="F5330" s="10">
        <v>162176645</v>
      </c>
      <c r="G5330" s="9">
        <v>1</v>
      </c>
      <c r="H5330" s="10">
        <v>12195070</v>
      </c>
      <c r="I5330" s="22">
        <f>(data[[#This Row],[Profit]]/data[[#This Row],[Penjualan]])*100%</f>
        <v>7.5196215829967383E-2</v>
      </c>
      <c r="K5330" s="3"/>
    </row>
    <row r="5331" spans="1:11" ht="15.75" customHeight="1" x14ac:dyDescent="0.3">
      <c r="A5331" s="9" t="s">
        <v>2735</v>
      </c>
      <c r="B5331" s="7" t="s">
        <v>16</v>
      </c>
      <c r="C5331" s="8" t="s">
        <v>21</v>
      </c>
      <c r="D5331" s="9" t="s">
        <v>18</v>
      </c>
      <c r="E5331" s="9" t="s">
        <v>25</v>
      </c>
      <c r="F5331" s="10">
        <v>98598664</v>
      </c>
      <c r="G5331" s="9">
        <v>2</v>
      </c>
      <c r="H5331" s="10">
        <v>32733560</v>
      </c>
      <c r="I5331" s="22">
        <f>(data[[#This Row],[Profit]]/data[[#This Row],[Penjualan]])*100%</f>
        <v>0.33198786547452608</v>
      </c>
      <c r="K5331" s="3"/>
    </row>
    <row r="5332" spans="1:11" ht="15.75" customHeight="1" x14ac:dyDescent="0.3">
      <c r="A5332" s="9" t="s">
        <v>2735</v>
      </c>
      <c r="B5332" s="7" t="s">
        <v>10</v>
      </c>
      <c r="C5332" s="8" t="s">
        <v>21</v>
      </c>
      <c r="D5332" s="9" t="s">
        <v>18</v>
      </c>
      <c r="E5332" s="9" t="s">
        <v>25</v>
      </c>
      <c r="F5332" s="10">
        <v>120931218</v>
      </c>
      <c r="G5332" s="9">
        <v>2</v>
      </c>
      <c r="H5332" s="10">
        <v>14593699</v>
      </c>
      <c r="I5332" s="22">
        <f>(data[[#This Row],[Profit]]/data[[#This Row],[Penjualan]])*100%</f>
        <v>0.12067768142383219</v>
      </c>
      <c r="K5332" s="3"/>
    </row>
    <row r="5333" spans="1:11" ht="15.75" customHeight="1" x14ac:dyDescent="0.3">
      <c r="A5333" s="9" t="s">
        <v>2736</v>
      </c>
      <c r="B5333" s="7" t="s">
        <v>14</v>
      </c>
      <c r="C5333" s="8" t="s">
        <v>20</v>
      </c>
      <c r="D5333" s="9" t="s">
        <v>12</v>
      </c>
      <c r="E5333" s="9" t="s">
        <v>30</v>
      </c>
      <c r="F5333" s="10">
        <v>161938869</v>
      </c>
      <c r="G5333" s="9">
        <v>1</v>
      </c>
      <c r="H5333" s="10">
        <v>27295846</v>
      </c>
      <c r="I5333" s="22">
        <f>(data[[#This Row],[Profit]]/data[[#This Row],[Penjualan]])*100%</f>
        <v>0.16855648164369977</v>
      </c>
      <c r="K5333" s="3"/>
    </row>
    <row r="5334" spans="1:11" ht="15.75" customHeight="1" x14ac:dyDescent="0.3">
      <c r="A5334" s="9" t="s">
        <v>2737</v>
      </c>
      <c r="B5334" s="7" t="s">
        <v>14</v>
      </c>
      <c r="C5334" s="8" t="s">
        <v>20</v>
      </c>
      <c r="D5334" s="9" t="s">
        <v>28</v>
      </c>
      <c r="E5334" s="9" t="s">
        <v>30</v>
      </c>
      <c r="F5334" s="10">
        <v>119248161</v>
      </c>
      <c r="G5334" s="9">
        <v>3</v>
      </c>
      <c r="H5334" s="10">
        <v>26799227</v>
      </c>
      <c r="I5334" s="22">
        <f>(data[[#This Row],[Profit]]/data[[#This Row],[Penjualan]])*100%</f>
        <v>0.2247349290359287</v>
      </c>
      <c r="K5334" s="3"/>
    </row>
    <row r="5335" spans="1:11" ht="15.75" customHeight="1" x14ac:dyDescent="0.3">
      <c r="A5335" s="9" t="s">
        <v>2738</v>
      </c>
      <c r="B5335" s="7" t="s">
        <v>14</v>
      </c>
      <c r="C5335" s="8" t="s">
        <v>17</v>
      </c>
      <c r="D5335" s="9" t="s">
        <v>28</v>
      </c>
      <c r="E5335" s="9" t="s">
        <v>30</v>
      </c>
      <c r="F5335" s="10">
        <v>152502852</v>
      </c>
      <c r="G5335" s="9">
        <v>5</v>
      </c>
      <c r="H5335" s="10">
        <v>16780284</v>
      </c>
      <c r="I5335" s="22">
        <f>(data[[#This Row],[Profit]]/data[[#This Row],[Penjualan]])*100%</f>
        <v>0.11003259139048757</v>
      </c>
      <c r="K5335" s="3"/>
    </row>
    <row r="5336" spans="1:11" ht="15.75" customHeight="1" x14ac:dyDescent="0.3">
      <c r="A5336" s="9" t="s">
        <v>2738</v>
      </c>
      <c r="B5336" s="7" t="s">
        <v>14</v>
      </c>
      <c r="C5336" s="8" t="s">
        <v>17</v>
      </c>
      <c r="D5336" s="9" t="s">
        <v>28</v>
      </c>
      <c r="E5336" s="9" t="s">
        <v>30</v>
      </c>
      <c r="F5336" s="10">
        <v>249759874</v>
      </c>
      <c r="G5336" s="9">
        <v>3</v>
      </c>
      <c r="H5336" s="10">
        <v>31457722</v>
      </c>
      <c r="I5336" s="22">
        <f>(data[[#This Row],[Profit]]/data[[#This Row],[Penjualan]])*100%</f>
        <v>0.12595186527039967</v>
      </c>
      <c r="K5336" s="3"/>
    </row>
    <row r="5337" spans="1:11" ht="15.75" customHeight="1" x14ac:dyDescent="0.3">
      <c r="A5337" s="9" t="s">
        <v>2738</v>
      </c>
      <c r="B5337" s="7" t="s">
        <v>14</v>
      </c>
      <c r="C5337" s="8" t="s">
        <v>17</v>
      </c>
      <c r="D5337" s="9" t="s">
        <v>28</v>
      </c>
      <c r="E5337" s="9" t="s">
        <v>30</v>
      </c>
      <c r="F5337" s="10">
        <v>200906392</v>
      </c>
      <c r="G5337" s="9">
        <v>5</v>
      </c>
      <c r="H5337" s="10">
        <v>27139455</v>
      </c>
      <c r="I5337" s="22">
        <f>(data[[#This Row],[Profit]]/data[[#This Row],[Penjualan]])*100%</f>
        <v>0.13508507484420904</v>
      </c>
      <c r="K5337" s="3"/>
    </row>
    <row r="5338" spans="1:11" ht="15.75" customHeight="1" x14ac:dyDescent="0.3">
      <c r="A5338" s="9" t="s">
        <v>2738</v>
      </c>
      <c r="B5338" s="7" t="s">
        <v>10</v>
      </c>
      <c r="C5338" s="8" t="s">
        <v>17</v>
      </c>
      <c r="D5338" s="9" t="s">
        <v>28</v>
      </c>
      <c r="E5338" s="9" t="s">
        <v>30</v>
      </c>
      <c r="F5338" s="10">
        <v>97697164</v>
      </c>
      <c r="G5338" s="9">
        <v>4</v>
      </c>
      <c r="H5338" s="10">
        <v>11923007</v>
      </c>
      <c r="I5338" s="22">
        <f>(data[[#This Row],[Profit]]/data[[#This Row],[Penjualan]])*100%</f>
        <v>0.12204046168627782</v>
      </c>
      <c r="K5338" s="3"/>
    </row>
    <row r="5339" spans="1:11" ht="15.75" customHeight="1" x14ac:dyDescent="0.3">
      <c r="A5339" s="9" t="s">
        <v>2738</v>
      </c>
      <c r="B5339" s="7" t="s">
        <v>10</v>
      </c>
      <c r="C5339" s="8" t="s">
        <v>17</v>
      </c>
      <c r="D5339" s="9" t="s">
        <v>28</v>
      </c>
      <c r="E5339" s="9" t="s">
        <v>30</v>
      </c>
      <c r="F5339" s="10">
        <v>199392569</v>
      </c>
      <c r="G5339" s="9">
        <v>2</v>
      </c>
      <c r="H5339" s="10">
        <v>12753354</v>
      </c>
      <c r="I5339" s="22">
        <f>(data[[#This Row],[Profit]]/data[[#This Row],[Penjualan]])*100%</f>
        <v>6.396102956073553E-2</v>
      </c>
      <c r="K5339" s="3"/>
    </row>
    <row r="5340" spans="1:11" ht="15.75" customHeight="1" x14ac:dyDescent="0.3">
      <c r="A5340" s="9" t="s">
        <v>2739</v>
      </c>
      <c r="B5340" s="7" t="s">
        <v>10</v>
      </c>
      <c r="C5340" s="8" t="s">
        <v>20</v>
      </c>
      <c r="D5340" s="9" t="s">
        <v>12</v>
      </c>
      <c r="E5340" s="9" t="s">
        <v>30</v>
      </c>
      <c r="F5340" s="10">
        <v>179064172</v>
      </c>
      <c r="G5340" s="9">
        <v>5</v>
      </c>
      <c r="H5340" s="10">
        <v>10144985</v>
      </c>
      <c r="I5340" s="22">
        <f>(data[[#This Row],[Profit]]/data[[#This Row],[Penjualan]])*100%</f>
        <v>5.665558267010555E-2</v>
      </c>
      <c r="K5340" s="3"/>
    </row>
    <row r="5341" spans="1:11" ht="15.75" customHeight="1" x14ac:dyDescent="0.3">
      <c r="A5341" s="9" t="s">
        <v>2739</v>
      </c>
      <c r="B5341" s="7" t="s">
        <v>14</v>
      </c>
      <c r="C5341" s="8" t="s">
        <v>20</v>
      </c>
      <c r="D5341" s="9" t="s">
        <v>12</v>
      </c>
      <c r="E5341" s="9" t="s">
        <v>30</v>
      </c>
      <c r="F5341" s="10">
        <v>185844916</v>
      </c>
      <c r="G5341" s="9">
        <v>3</v>
      </c>
      <c r="H5341" s="10">
        <v>33131957</v>
      </c>
      <c r="I5341" s="22">
        <f>(data[[#This Row],[Profit]]/data[[#This Row],[Penjualan]])*100%</f>
        <v>0.17827744612610227</v>
      </c>
      <c r="K5341" s="3"/>
    </row>
    <row r="5342" spans="1:11" ht="15.75" customHeight="1" x14ac:dyDescent="0.3">
      <c r="A5342" s="9" t="s">
        <v>2739</v>
      </c>
      <c r="B5342" s="7" t="s">
        <v>16</v>
      </c>
      <c r="C5342" s="8" t="s">
        <v>20</v>
      </c>
      <c r="D5342" s="9" t="s">
        <v>12</v>
      </c>
      <c r="E5342" s="9" t="s">
        <v>30</v>
      </c>
      <c r="F5342" s="10">
        <v>190726520</v>
      </c>
      <c r="G5342" s="9">
        <v>5</v>
      </c>
      <c r="H5342" s="10">
        <v>15594150</v>
      </c>
      <c r="I5342" s="22">
        <f>(data[[#This Row],[Profit]]/data[[#This Row],[Penjualan]])*100%</f>
        <v>8.1761833645368251E-2</v>
      </c>
      <c r="K5342" s="3"/>
    </row>
    <row r="5343" spans="1:11" ht="15.75" customHeight="1" x14ac:dyDescent="0.3">
      <c r="A5343" s="9" t="s">
        <v>2739</v>
      </c>
      <c r="B5343" s="7" t="s">
        <v>16</v>
      </c>
      <c r="C5343" s="8" t="s">
        <v>20</v>
      </c>
      <c r="D5343" s="9" t="s">
        <v>12</v>
      </c>
      <c r="E5343" s="9" t="s">
        <v>30</v>
      </c>
      <c r="F5343" s="10">
        <v>122395231</v>
      </c>
      <c r="G5343" s="9">
        <v>1</v>
      </c>
      <c r="H5343" s="10">
        <v>16323442</v>
      </c>
      <c r="I5343" s="22">
        <f>(data[[#This Row],[Profit]]/data[[#This Row],[Penjualan]])*100%</f>
        <v>0.13336665053559155</v>
      </c>
      <c r="K5343" s="3"/>
    </row>
    <row r="5344" spans="1:11" ht="15.75" customHeight="1" x14ac:dyDescent="0.3">
      <c r="A5344" s="9" t="s">
        <v>2740</v>
      </c>
      <c r="B5344" s="7" t="s">
        <v>14</v>
      </c>
      <c r="C5344" s="8" t="s">
        <v>21</v>
      </c>
      <c r="D5344" s="9" t="s">
        <v>28</v>
      </c>
      <c r="E5344" s="9" t="s">
        <v>25</v>
      </c>
      <c r="F5344" s="10">
        <v>241364720</v>
      </c>
      <c r="G5344" s="9">
        <v>4</v>
      </c>
      <c r="H5344" s="10">
        <v>25699555</v>
      </c>
      <c r="I5344" s="22">
        <f>(data[[#This Row],[Profit]]/data[[#This Row],[Penjualan]])*100%</f>
        <v>0.1064760210191448</v>
      </c>
      <c r="K5344" s="3"/>
    </row>
    <row r="5345" spans="1:11" ht="15.75" customHeight="1" x14ac:dyDescent="0.3">
      <c r="A5345" s="9" t="s">
        <v>2741</v>
      </c>
      <c r="B5345" s="7" t="s">
        <v>14</v>
      </c>
      <c r="C5345" s="8" t="s">
        <v>20</v>
      </c>
      <c r="D5345" s="9" t="s">
        <v>28</v>
      </c>
      <c r="E5345" s="9" t="s">
        <v>26</v>
      </c>
      <c r="F5345" s="10">
        <v>91811691</v>
      </c>
      <c r="G5345" s="9">
        <v>2</v>
      </c>
      <c r="H5345" s="10">
        <v>30081858</v>
      </c>
      <c r="I5345" s="22">
        <f>(data[[#This Row],[Profit]]/data[[#This Row],[Penjualan]])*100%</f>
        <v>0.32764735811259593</v>
      </c>
      <c r="K5345" s="3"/>
    </row>
    <row r="5346" spans="1:11" ht="15.75" customHeight="1" x14ac:dyDescent="0.3">
      <c r="A5346" s="9" t="s">
        <v>2742</v>
      </c>
      <c r="B5346" s="7" t="s">
        <v>10</v>
      </c>
      <c r="C5346" s="8" t="s">
        <v>20</v>
      </c>
      <c r="D5346" s="9" t="s">
        <v>28</v>
      </c>
      <c r="E5346" s="9" t="s">
        <v>25</v>
      </c>
      <c r="F5346" s="10">
        <v>240527290</v>
      </c>
      <c r="G5346" s="9">
        <v>5</v>
      </c>
      <c r="H5346" s="10">
        <v>11379121</v>
      </c>
      <c r="I5346" s="22">
        <f>(data[[#This Row],[Profit]]/data[[#This Row],[Penjualan]])*100%</f>
        <v>4.7309064181449013E-2</v>
      </c>
      <c r="K5346" s="3"/>
    </row>
    <row r="5347" spans="1:11" ht="15.75" customHeight="1" x14ac:dyDescent="0.3">
      <c r="A5347" s="9" t="s">
        <v>2743</v>
      </c>
      <c r="B5347" s="7" t="s">
        <v>10</v>
      </c>
      <c r="C5347" s="8" t="s">
        <v>20</v>
      </c>
      <c r="D5347" s="9" t="s">
        <v>28</v>
      </c>
      <c r="E5347" s="9" t="s">
        <v>13</v>
      </c>
      <c r="F5347" s="10">
        <v>206808619</v>
      </c>
      <c r="G5347" s="9">
        <v>2</v>
      </c>
      <c r="H5347" s="10">
        <v>21651366</v>
      </c>
      <c r="I5347" s="22">
        <f>(data[[#This Row],[Profit]]/data[[#This Row],[Penjualan]])*100%</f>
        <v>0.10469276427980982</v>
      </c>
      <c r="K5347" s="3"/>
    </row>
    <row r="5348" spans="1:11" ht="15.75" customHeight="1" x14ac:dyDescent="0.3">
      <c r="A5348" s="9" t="s">
        <v>2743</v>
      </c>
      <c r="B5348" s="7" t="s">
        <v>10</v>
      </c>
      <c r="C5348" s="8" t="s">
        <v>20</v>
      </c>
      <c r="D5348" s="9" t="s">
        <v>28</v>
      </c>
      <c r="E5348" s="9" t="s">
        <v>13</v>
      </c>
      <c r="F5348" s="10">
        <v>225356925</v>
      </c>
      <c r="G5348" s="9">
        <v>2</v>
      </c>
      <c r="H5348" s="10">
        <v>21709025</v>
      </c>
      <c r="I5348" s="22">
        <f>(data[[#This Row],[Profit]]/data[[#This Row],[Penjualan]])*100%</f>
        <v>9.6331741303268131E-2</v>
      </c>
      <c r="K5348" s="3"/>
    </row>
    <row r="5349" spans="1:11" ht="15.75" customHeight="1" x14ac:dyDescent="0.3">
      <c r="A5349" s="9" t="s">
        <v>2744</v>
      </c>
      <c r="B5349" s="7" t="s">
        <v>10</v>
      </c>
      <c r="C5349" s="8" t="s">
        <v>20</v>
      </c>
      <c r="D5349" s="9" t="s">
        <v>28</v>
      </c>
      <c r="E5349" s="9" t="s">
        <v>25</v>
      </c>
      <c r="F5349" s="10">
        <v>138936322</v>
      </c>
      <c r="G5349" s="9">
        <v>1</v>
      </c>
      <c r="H5349" s="10">
        <v>27834610</v>
      </c>
      <c r="I5349" s="22">
        <f>(data[[#This Row],[Profit]]/data[[#This Row],[Penjualan]])*100%</f>
        <v>0.20034077194011224</v>
      </c>
      <c r="K5349" s="3"/>
    </row>
    <row r="5350" spans="1:11" ht="15.75" customHeight="1" x14ac:dyDescent="0.3">
      <c r="A5350" s="9" t="s">
        <v>2744</v>
      </c>
      <c r="B5350" s="7" t="s">
        <v>10</v>
      </c>
      <c r="C5350" s="8" t="s">
        <v>20</v>
      </c>
      <c r="D5350" s="9" t="s">
        <v>28</v>
      </c>
      <c r="E5350" s="9" t="s">
        <v>25</v>
      </c>
      <c r="F5350" s="10">
        <v>104609314</v>
      </c>
      <c r="G5350" s="9">
        <v>3</v>
      </c>
      <c r="H5350" s="10">
        <v>18848771</v>
      </c>
      <c r="I5350" s="22">
        <f>(data[[#This Row],[Profit]]/data[[#This Row],[Penjualan]])*100%</f>
        <v>0.18018253135662471</v>
      </c>
      <c r="K5350" s="3"/>
    </row>
    <row r="5351" spans="1:11" ht="15.75" customHeight="1" x14ac:dyDescent="0.3">
      <c r="A5351" s="9" t="s">
        <v>2745</v>
      </c>
      <c r="B5351" s="7" t="s">
        <v>10</v>
      </c>
      <c r="C5351" s="8" t="s">
        <v>11</v>
      </c>
      <c r="D5351" s="9" t="s">
        <v>28</v>
      </c>
      <c r="E5351" s="9" t="s">
        <v>30</v>
      </c>
      <c r="F5351" s="10">
        <v>215978182</v>
      </c>
      <c r="G5351" s="9">
        <v>3</v>
      </c>
      <c r="H5351" s="10">
        <v>22637565</v>
      </c>
      <c r="I5351" s="22">
        <f>(data[[#This Row],[Profit]]/data[[#This Row],[Penjualan]])*100%</f>
        <v>0.10481412886418315</v>
      </c>
      <c r="K5351" s="3"/>
    </row>
    <row r="5352" spans="1:11" ht="15.75" customHeight="1" x14ac:dyDescent="0.3">
      <c r="A5352" s="9" t="s">
        <v>2745</v>
      </c>
      <c r="B5352" s="7" t="s">
        <v>10</v>
      </c>
      <c r="C5352" s="8" t="s">
        <v>11</v>
      </c>
      <c r="D5352" s="9" t="s">
        <v>28</v>
      </c>
      <c r="E5352" s="9" t="s">
        <v>30</v>
      </c>
      <c r="F5352" s="10">
        <v>168780085</v>
      </c>
      <c r="G5352" s="9">
        <v>1</v>
      </c>
      <c r="H5352" s="10">
        <v>18148389</v>
      </c>
      <c r="I5352" s="22">
        <f>(data[[#This Row],[Profit]]/data[[#This Row],[Penjualan]])*100%</f>
        <v>0.10752683884476062</v>
      </c>
      <c r="K5352" s="3"/>
    </row>
    <row r="5353" spans="1:11" ht="15.75" customHeight="1" x14ac:dyDescent="0.3">
      <c r="A5353" s="9" t="s">
        <v>2745</v>
      </c>
      <c r="B5353" s="7" t="s">
        <v>16</v>
      </c>
      <c r="C5353" s="8" t="s">
        <v>11</v>
      </c>
      <c r="D5353" s="9" t="s">
        <v>28</v>
      </c>
      <c r="E5353" s="9" t="s">
        <v>30</v>
      </c>
      <c r="F5353" s="10">
        <v>235418942</v>
      </c>
      <c r="G5353" s="9">
        <v>4</v>
      </c>
      <c r="H5353" s="10">
        <v>22160793</v>
      </c>
      <c r="I5353" s="22">
        <f>(data[[#This Row],[Profit]]/data[[#This Row],[Penjualan]])*100%</f>
        <v>9.4133432134785477E-2</v>
      </c>
      <c r="K5353" s="3"/>
    </row>
    <row r="5354" spans="1:11" ht="15.75" customHeight="1" x14ac:dyDescent="0.3">
      <c r="A5354" s="9" t="s">
        <v>2746</v>
      </c>
      <c r="B5354" s="7" t="s">
        <v>14</v>
      </c>
      <c r="C5354" s="8" t="s">
        <v>17</v>
      </c>
      <c r="D5354" s="9" t="s">
        <v>12</v>
      </c>
      <c r="E5354" s="9" t="s">
        <v>26</v>
      </c>
      <c r="F5354" s="10">
        <v>135946846</v>
      </c>
      <c r="G5354" s="9">
        <v>1</v>
      </c>
      <c r="H5354" s="10">
        <v>10989313</v>
      </c>
      <c r="I5354" s="22">
        <f>(data[[#This Row],[Profit]]/data[[#This Row],[Penjualan]])*100%</f>
        <v>8.0835365610468085E-2</v>
      </c>
      <c r="K5354" s="3"/>
    </row>
    <row r="5355" spans="1:11" ht="15.75" customHeight="1" x14ac:dyDescent="0.3">
      <c r="A5355" s="9" t="s">
        <v>2747</v>
      </c>
      <c r="B5355" s="7" t="s">
        <v>14</v>
      </c>
      <c r="C5355" s="8" t="s">
        <v>20</v>
      </c>
      <c r="D5355" s="9" t="s">
        <v>12</v>
      </c>
      <c r="E5355" s="9" t="s">
        <v>30</v>
      </c>
      <c r="F5355" s="10">
        <v>182300935</v>
      </c>
      <c r="G5355" s="9">
        <v>2</v>
      </c>
      <c r="H5355" s="10">
        <v>28034617</v>
      </c>
      <c r="I5355" s="22">
        <f>(data[[#This Row],[Profit]]/data[[#This Row],[Penjualan]])*100%</f>
        <v>0.15378208016322023</v>
      </c>
      <c r="K5355" s="3"/>
    </row>
    <row r="5356" spans="1:11" ht="15.75" customHeight="1" x14ac:dyDescent="0.3">
      <c r="A5356" s="9" t="s">
        <v>2747</v>
      </c>
      <c r="B5356" s="7" t="s">
        <v>14</v>
      </c>
      <c r="C5356" s="8" t="s">
        <v>20</v>
      </c>
      <c r="D5356" s="9" t="s">
        <v>12</v>
      </c>
      <c r="E5356" s="9" t="s">
        <v>30</v>
      </c>
      <c r="F5356" s="10">
        <v>215173498</v>
      </c>
      <c r="G5356" s="9">
        <v>4</v>
      </c>
      <c r="H5356" s="10">
        <v>29246672</v>
      </c>
      <c r="I5356" s="22">
        <f>(data[[#This Row],[Profit]]/data[[#This Row],[Penjualan]])*100%</f>
        <v>0.13592134845528234</v>
      </c>
      <c r="K5356" s="3"/>
    </row>
    <row r="5357" spans="1:11" ht="15.75" customHeight="1" x14ac:dyDescent="0.3">
      <c r="A5357" s="9" t="s">
        <v>2747</v>
      </c>
      <c r="B5357" s="7" t="s">
        <v>10</v>
      </c>
      <c r="C5357" s="8" t="s">
        <v>20</v>
      </c>
      <c r="D5357" s="9" t="s">
        <v>12</v>
      </c>
      <c r="E5357" s="9" t="s">
        <v>30</v>
      </c>
      <c r="F5357" s="10">
        <v>246775080</v>
      </c>
      <c r="G5357" s="9">
        <v>1</v>
      </c>
      <c r="H5357" s="10">
        <v>13473628</v>
      </c>
      <c r="I5357" s="22">
        <f>(data[[#This Row],[Profit]]/data[[#This Row],[Penjualan]])*100%</f>
        <v>5.4598819297313167E-2</v>
      </c>
      <c r="K5357" s="3"/>
    </row>
    <row r="5358" spans="1:11" ht="15.75" customHeight="1" x14ac:dyDescent="0.3">
      <c r="A5358" s="9" t="s">
        <v>2747</v>
      </c>
      <c r="B5358" s="7" t="s">
        <v>10</v>
      </c>
      <c r="C5358" s="8" t="s">
        <v>20</v>
      </c>
      <c r="D5358" s="9" t="s">
        <v>12</v>
      </c>
      <c r="E5358" s="9" t="s">
        <v>30</v>
      </c>
      <c r="F5358" s="10">
        <v>126038976</v>
      </c>
      <c r="G5358" s="9">
        <v>3</v>
      </c>
      <c r="H5358" s="10">
        <v>13242652</v>
      </c>
      <c r="I5358" s="22">
        <f>(data[[#This Row],[Profit]]/data[[#This Row],[Penjualan]])*100%</f>
        <v>0.10506791169106293</v>
      </c>
      <c r="K5358" s="3"/>
    </row>
    <row r="5359" spans="1:11" ht="15.75" customHeight="1" x14ac:dyDescent="0.3">
      <c r="A5359" s="9" t="s">
        <v>2747</v>
      </c>
      <c r="B5359" s="7" t="s">
        <v>14</v>
      </c>
      <c r="C5359" s="8" t="s">
        <v>20</v>
      </c>
      <c r="D5359" s="9" t="s">
        <v>12</v>
      </c>
      <c r="E5359" s="9" t="s">
        <v>30</v>
      </c>
      <c r="F5359" s="10">
        <v>178922084</v>
      </c>
      <c r="G5359" s="9">
        <v>2</v>
      </c>
      <c r="H5359" s="10">
        <v>27622790</v>
      </c>
      <c r="I5359" s="22">
        <f>(data[[#This Row],[Profit]]/data[[#This Row],[Penjualan]])*100%</f>
        <v>0.15438446379821957</v>
      </c>
      <c r="K5359" s="3"/>
    </row>
    <row r="5360" spans="1:11" ht="15.75" customHeight="1" x14ac:dyDescent="0.3">
      <c r="A5360" s="9" t="s">
        <v>2748</v>
      </c>
      <c r="B5360" s="7" t="s">
        <v>14</v>
      </c>
      <c r="C5360" s="8" t="s">
        <v>11</v>
      </c>
      <c r="D5360" s="9" t="s">
        <v>28</v>
      </c>
      <c r="E5360" s="9" t="s">
        <v>25</v>
      </c>
      <c r="F5360" s="10">
        <v>110663159</v>
      </c>
      <c r="G5360" s="9">
        <v>3</v>
      </c>
      <c r="H5360" s="10">
        <v>34456300</v>
      </c>
      <c r="I5360" s="22">
        <f>(data[[#This Row],[Profit]]/data[[#This Row],[Penjualan]])*100%</f>
        <v>0.31136197729544302</v>
      </c>
      <c r="K5360" s="3"/>
    </row>
    <row r="5361" spans="1:11" ht="15.75" customHeight="1" x14ac:dyDescent="0.3">
      <c r="A5361" s="9" t="s">
        <v>2748</v>
      </c>
      <c r="B5361" s="7" t="s">
        <v>14</v>
      </c>
      <c r="C5361" s="8" t="s">
        <v>11</v>
      </c>
      <c r="D5361" s="9" t="s">
        <v>28</v>
      </c>
      <c r="E5361" s="9" t="s">
        <v>25</v>
      </c>
      <c r="F5361" s="10">
        <v>108127368</v>
      </c>
      <c r="G5361" s="9">
        <v>4</v>
      </c>
      <c r="H5361" s="10">
        <v>34191712</v>
      </c>
      <c r="I5361" s="22">
        <f>(data[[#This Row],[Profit]]/data[[#This Row],[Penjualan]])*100%</f>
        <v>0.31621700067646147</v>
      </c>
      <c r="K5361" s="3"/>
    </row>
    <row r="5362" spans="1:11" ht="15.75" customHeight="1" x14ac:dyDescent="0.3">
      <c r="A5362" s="9" t="s">
        <v>2749</v>
      </c>
      <c r="B5362" s="7" t="s">
        <v>39</v>
      </c>
      <c r="C5362" s="8" t="s">
        <v>11</v>
      </c>
      <c r="D5362" s="9" t="s">
        <v>18</v>
      </c>
      <c r="E5362" s="9" t="s">
        <v>25</v>
      </c>
      <c r="F5362" s="10">
        <v>148110605</v>
      </c>
      <c r="G5362" s="9">
        <v>1</v>
      </c>
      <c r="H5362" s="10">
        <v>21272681</v>
      </c>
      <c r="I5362" s="22">
        <f>(data[[#This Row],[Profit]]/data[[#This Row],[Penjualan]])*100%</f>
        <v>0.14362699416425989</v>
      </c>
      <c r="K5362" s="3"/>
    </row>
    <row r="5363" spans="1:11" ht="15.75" customHeight="1" x14ac:dyDescent="0.3">
      <c r="A5363" s="9" t="s">
        <v>2750</v>
      </c>
      <c r="B5363" s="7" t="s">
        <v>39</v>
      </c>
      <c r="C5363" s="8" t="s">
        <v>20</v>
      </c>
      <c r="D5363" s="9" t="s">
        <v>18</v>
      </c>
      <c r="E5363" s="9" t="s">
        <v>25</v>
      </c>
      <c r="F5363" s="10">
        <v>236905567</v>
      </c>
      <c r="G5363" s="9">
        <v>2</v>
      </c>
      <c r="H5363" s="10">
        <v>29685554</v>
      </c>
      <c r="I5363" s="22">
        <f>(data[[#This Row],[Profit]]/data[[#This Row],[Penjualan]])*100%</f>
        <v>0.12530543024343535</v>
      </c>
      <c r="K5363" s="3"/>
    </row>
    <row r="5364" spans="1:11" ht="15.75" customHeight="1" x14ac:dyDescent="0.3">
      <c r="A5364" s="9" t="s">
        <v>2751</v>
      </c>
      <c r="B5364" s="7" t="s">
        <v>39</v>
      </c>
      <c r="C5364" s="8" t="s">
        <v>11</v>
      </c>
      <c r="D5364" s="9" t="s">
        <v>18</v>
      </c>
      <c r="E5364" s="9" t="s">
        <v>30</v>
      </c>
      <c r="F5364" s="10">
        <v>131877132</v>
      </c>
      <c r="G5364" s="9">
        <v>5</v>
      </c>
      <c r="H5364" s="10">
        <v>24841874</v>
      </c>
      <c r="I5364" s="22">
        <f>(data[[#This Row],[Profit]]/data[[#This Row],[Penjualan]])*100%</f>
        <v>0.18837135463334159</v>
      </c>
      <c r="K5364" s="3"/>
    </row>
    <row r="5365" spans="1:11" ht="15.75" customHeight="1" x14ac:dyDescent="0.3">
      <c r="A5365" s="9" t="s">
        <v>2752</v>
      </c>
      <c r="B5365" s="7" t="s">
        <v>39</v>
      </c>
      <c r="C5365" s="8" t="s">
        <v>20</v>
      </c>
      <c r="D5365" s="9" t="s">
        <v>12</v>
      </c>
      <c r="E5365" s="9" t="s">
        <v>26</v>
      </c>
      <c r="F5365" s="10">
        <v>141115739</v>
      </c>
      <c r="G5365" s="9">
        <v>4</v>
      </c>
      <c r="H5365" s="10">
        <v>11346109</v>
      </c>
      <c r="I5365" s="22">
        <f>(data[[#This Row],[Profit]]/data[[#This Row],[Penjualan]])*100%</f>
        <v>8.0402859953133926E-2</v>
      </c>
      <c r="K5365" s="3"/>
    </row>
    <row r="5366" spans="1:11" ht="15.75" customHeight="1" x14ac:dyDescent="0.3">
      <c r="A5366" s="9" t="s">
        <v>2753</v>
      </c>
      <c r="B5366" s="7" t="s">
        <v>39</v>
      </c>
      <c r="C5366" s="8" t="s">
        <v>20</v>
      </c>
      <c r="D5366" s="9" t="s">
        <v>12</v>
      </c>
      <c r="E5366" s="9" t="s">
        <v>13</v>
      </c>
      <c r="F5366" s="10">
        <v>134987928</v>
      </c>
      <c r="G5366" s="9">
        <v>2</v>
      </c>
      <c r="H5366" s="10">
        <v>18143693</v>
      </c>
      <c r="I5366" s="22">
        <f>(data[[#This Row],[Profit]]/data[[#This Row],[Penjualan]])*100%</f>
        <v>0.13440974514402504</v>
      </c>
      <c r="K5366" s="3"/>
    </row>
    <row r="5367" spans="1:11" ht="15.75" customHeight="1" x14ac:dyDescent="0.3">
      <c r="A5367" s="9" t="s">
        <v>2754</v>
      </c>
      <c r="B5367" s="7" t="s">
        <v>39</v>
      </c>
      <c r="C5367" s="8" t="s">
        <v>20</v>
      </c>
      <c r="D5367" s="9" t="s">
        <v>28</v>
      </c>
      <c r="E5367" s="9" t="s">
        <v>13</v>
      </c>
      <c r="F5367" s="10">
        <v>158582080</v>
      </c>
      <c r="G5367" s="9">
        <v>5</v>
      </c>
      <c r="H5367" s="10">
        <v>26710360</v>
      </c>
      <c r="I5367" s="22">
        <f>(data[[#This Row],[Profit]]/data[[#This Row],[Penjualan]])*100%</f>
        <v>0.16843239791028092</v>
      </c>
      <c r="K5367" s="3"/>
    </row>
    <row r="5368" spans="1:11" ht="15.75" customHeight="1" x14ac:dyDescent="0.3">
      <c r="A5368" s="9" t="s">
        <v>2755</v>
      </c>
      <c r="B5368" s="7" t="s">
        <v>39</v>
      </c>
      <c r="C5368" s="8" t="s">
        <v>11</v>
      </c>
      <c r="D5368" s="9" t="s">
        <v>28</v>
      </c>
      <c r="E5368" s="9" t="s">
        <v>26</v>
      </c>
      <c r="F5368" s="10">
        <v>213853354</v>
      </c>
      <c r="G5368" s="9">
        <v>4</v>
      </c>
      <c r="H5368" s="10">
        <v>14781829</v>
      </c>
      <c r="I5368" s="22">
        <f>(data[[#This Row],[Profit]]/data[[#This Row],[Penjualan]])*100%</f>
        <v>6.9121333490986536E-2</v>
      </c>
      <c r="K5368" s="3"/>
    </row>
    <row r="5369" spans="1:11" ht="15.75" customHeight="1" x14ac:dyDescent="0.3">
      <c r="A5369" s="9" t="s">
        <v>2755</v>
      </c>
      <c r="B5369" s="7" t="s">
        <v>14</v>
      </c>
      <c r="C5369" s="8" t="s">
        <v>11</v>
      </c>
      <c r="D5369" s="9" t="s">
        <v>28</v>
      </c>
      <c r="E5369" s="9" t="s">
        <v>26</v>
      </c>
      <c r="F5369" s="10">
        <v>105947760</v>
      </c>
      <c r="G5369" s="9">
        <v>4</v>
      </c>
      <c r="H5369" s="10">
        <v>19509743</v>
      </c>
      <c r="I5369" s="22">
        <f>(data[[#This Row],[Profit]]/data[[#This Row],[Penjualan]])*100%</f>
        <v>0.18414493142658231</v>
      </c>
      <c r="K5369" s="3"/>
    </row>
    <row r="5370" spans="1:11" ht="15.75" customHeight="1" x14ac:dyDescent="0.3">
      <c r="A5370" s="9" t="s">
        <v>2755</v>
      </c>
      <c r="B5370" s="7" t="s">
        <v>16</v>
      </c>
      <c r="C5370" s="8" t="s">
        <v>11</v>
      </c>
      <c r="D5370" s="9" t="s">
        <v>28</v>
      </c>
      <c r="E5370" s="9" t="s">
        <v>26</v>
      </c>
      <c r="F5370" s="10">
        <v>231889729</v>
      </c>
      <c r="G5370" s="9">
        <v>1</v>
      </c>
      <c r="H5370" s="10">
        <v>19254540</v>
      </c>
      <c r="I5370" s="22">
        <f>(data[[#This Row],[Profit]]/data[[#This Row],[Penjualan]])*100%</f>
        <v>8.3033173064771662E-2</v>
      </c>
      <c r="K5370" s="3"/>
    </row>
    <row r="5371" spans="1:11" ht="15.75" customHeight="1" x14ac:dyDescent="0.3">
      <c r="A5371" s="9" t="s">
        <v>2755</v>
      </c>
      <c r="B5371" s="7" t="s">
        <v>16</v>
      </c>
      <c r="C5371" s="8" t="s">
        <v>11</v>
      </c>
      <c r="D5371" s="9" t="s">
        <v>28</v>
      </c>
      <c r="E5371" s="9" t="s">
        <v>26</v>
      </c>
      <c r="F5371" s="10">
        <v>91572276</v>
      </c>
      <c r="G5371" s="9">
        <v>3</v>
      </c>
      <c r="H5371" s="10">
        <v>18227804</v>
      </c>
      <c r="I5371" s="22">
        <f>(data[[#This Row],[Profit]]/data[[#This Row],[Penjualan]])*100%</f>
        <v>0.19905373980220825</v>
      </c>
      <c r="K5371" s="3"/>
    </row>
    <row r="5372" spans="1:11" ht="15.75" customHeight="1" x14ac:dyDescent="0.3">
      <c r="A5372" s="9" t="s">
        <v>2755</v>
      </c>
      <c r="B5372" s="7" t="s">
        <v>16</v>
      </c>
      <c r="C5372" s="8" t="s">
        <v>11</v>
      </c>
      <c r="D5372" s="9" t="s">
        <v>28</v>
      </c>
      <c r="E5372" s="9" t="s">
        <v>26</v>
      </c>
      <c r="F5372" s="10">
        <v>199961079</v>
      </c>
      <c r="G5372" s="9">
        <v>2</v>
      </c>
      <c r="H5372" s="10">
        <v>18237590</v>
      </c>
      <c r="I5372" s="22">
        <f>(data[[#This Row],[Profit]]/data[[#This Row],[Penjualan]])*100%</f>
        <v>9.1205699085070452E-2</v>
      </c>
      <c r="K5372" s="3"/>
    </row>
    <row r="5373" spans="1:11" ht="15.75" customHeight="1" x14ac:dyDescent="0.3">
      <c r="A5373" s="9" t="s">
        <v>2755</v>
      </c>
      <c r="B5373" s="7" t="s">
        <v>16</v>
      </c>
      <c r="C5373" s="8" t="s">
        <v>11</v>
      </c>
      <c r="D5373" s="9" t="s">
        <v>28</v>
      </c>
      <c r="E5373" s="9" t="s">
        <v>26</v>
      </c>
      <c r="F5373" s="10">
        <v>245624564</v>
      </c>
      <c r="G5373" s="9">
        <v>1</v>
      </c>
      <c r="H5373" s="10">
        <v>24829446</v>
      </c>
      <c r="I5373" s="22">
        <f>(data[[#This Row],[Profit]]/data[[#This Row],[Penjualan]])*100%</f>
        <v>0.1010869824892595</v>
      </c>
      <c r="K5373" s="3"/>
    </row>
    <row r="5374" spans="1:11" ht="15.75" customHeight="1" x14ac:dyDescent="0.3">
      <c r="A5374" s="9" t="s">
        <v>2755</v>
      </c>
      <c r="B5374" s="7" t="s">
        <v>16</v>
      </c>
      <c r="C5374" s="8" t="s">
        <v>11</v>
      </c>
      <c r="D5374" s="9" t="s">
        <v>28</v>
      </c>
      <c r="E5374" s="9" t="s">
        <v>26</v>
      </c>
      <c r="F5374" s="10">
        <v>175633972</v>
      </c>
      <c r="G5374" s="9">
        <v>3</v>
      </c>
      <c r="H5374" s="10">
        <v>11583810</v>
      </c>
      <c r="I5374" s="22">
        <f>(data[[#This Row],[Profit]]/data[[#This Row],[Penjualan]])*100%</f>
        <v>6.59542676629781E-2</v>
      </c>
      <c r="K5374" s="3"/>
    </row>
    <row r="5375" spans="1:11" ht="15.75" customHeight="1" x14ac:dyDescent="0.3">
      <c r="A5375" s="9" t="s">
        <v>2756</v>
      </c>
      <c r="B5375" s="7" t="s">
        <v>14</v>
      </c>
      <c r="C5375" s="8" t="s">
        <v>20</v>
      </c>
      <c r="D5375" s="9" t="s">
        <v>28</v>
      </c>
      <c r="E5375" s="9" t="s">
        <v>13</v>
      </c>
      <c r="F5375" s="10">
        <v>176299176</v>
      </c>
      <c r="G5375" s="9">
        <v>1</v>
      </c>
      <c r="H5375" s="10">
        <v>12020499</v>
      </c>
      <c r="I5375" s="22">
        <f>(data[[#This Row],[Profit]]/data[[#This Row],[Penjualan]])*100%</f>
        <v>6.8182389009010455E-2</v>
      </c>
      <c r="K5375" s="3"/>
    </row>
    <row r="5376" spans="1:11" ht="15.75" customHeight="1" x14ac:dyDescent="0.3">
      <c r="A5376" s="9" t="s">
        <v>2757</v>
      </c>
      <c r="B5376" s="7" t="s">
        <v>14</v>
      </c>
      <c r="C5376" s="8" t="s">
        <v>20</v>
      </c>
      <c r="D5376" s="9" t="s">
        <v>28</v>
      </c>
      <c r="E5376" s="9" t="s">
        <v>13</v>
      </c>
      <c r="F5376" s="10">
        <v>240905618</v>
      </c>
      <c r="G5376" s="9">
        <v>4</v>
      </c>
      <c r="H5376" s="10">
        <v>21201086</v>
      </c>
      <c r="I5376" s="22">
        <f>(data[[#This Row],[Profit]]/data[[#This Row],[Penjualan]])*100%</f>
        <v>8.8005776602519917E-2</v>
      </c>
      <c r="K5376" s="3"/>
    </row>
    <row r="5377" spans="1:11" ht="15.75" customHeight="1" x14ac:dyDescent="0.3">
      <c r="A5377" s="9" t="s">
        <v>2757</v>
      </c>
      <c r="B5377" s="7" t="s">
        <v>14</v>
      </c>
      <c r="C5377" s="8" t="s">
        <v>20</v>
      </c>
      <c r="D5377" s="9" t="s">
        <v>28</v>
      </c>
      <c r="E5377" s="9" t="s">
        <v>13</v>
      </c>
      <c r="F5377" s="10">
        <v>94194839</v>
      </c>
      <c r="G5377" s="9">
        <v>1</v>
      </c>
      <c r="H5377" s="10">
        <v>28631045</v>
      </c>
      <c r="I5377" s="22">
        <f>(data[[#This Row],[Profit]]/data[[#This Row],[Penjualan]])*100%</f>
        <v>0.30395555960343007</v>
      </c>
      <c r="K5377" s="3"/>
    </row>
    <row r="5378" spans="1:11" ht="15.75" customHeight="1" x14ac:dyDescent="0.3">
      <c r="A5378" s="9" t="s">
        <v>2757</v>
      </c>
      <c r="B5378" s="7" t="s">
        <v>14</v>
      </c>
      <c r="C5378" s="8" t="s">
        <v>20</v>
      </c>
      <c r="D5378" s="9" t="s">
        <v>28</v>
      </c>
      <c r="E5378" s="9" t="s">
        <v>13</v>
      </c>
      <c r="F5378" s="10">
        <v>150749533</v>
      </c>
      <c r="G5378" s="9">
        <v>2</v>
      </c>
      <c r="H5378" s="10">
        <v>29221262</v>
      </c>
      <c r="I5378" s="22">
        <f>(data[[#This Row],[Profit]]/data[[#This Row],[Penjualan]])*100%</f>
        <v>0.19383981773263603</v>
      </c>
      <c r="K5378" s="3"/>
    </row>
    <row r="5379" spans="1:11" ht="15.75" customHeight="1" x14ac:dyDescent="0.3">
      <c r="A5379" s="9" t="s">
        <v>2758</v>
      </c>
      <c r="B5379" s="7" t="s">
        <v>14</v>
      </c>
      <c r="C5379" s="8" t="s">
        <v>20</v>
      </c>
      <c r="D5379" s="9" t="s">
        <v>12</v>
      </c>
      <c r="E5379" s="9" t="s">
        <v>25</v>
      </c>
      <c r="F5379" s="10">
        <v>199824953</v>
      </c>
      <c r="G5379" s="9">
        <v>4</v>
      </c>
      <c r="H5379" s="10">
        <v>30080610</v>
      </c>
      <c r="I5379" s="22">
        <f>(data[[#This Row],[Profit]]/data[[#This Row],[Penjualan]])*100%</f>
        <v>0.15053480332859129</v>
      </c>
      <c r="K5379" s="3"/>
    </row>
    <row r="5380" spans="1:11" ht="15.75" customHeight="1" x14ac:dyDescent="0.3">
      <c r="A5380" s="9" t="s">
        <v>2758</v>
      </c>
      <c r="B5380" s="7" t="s">
        <v>14</v>
      </c>
      <c r="C5380" s="8" t="s">
        <v>20</v>
      </c>
      <c r="D5380" s="9" t="s">
        <v>12</v>
      </c>
      <c r="E5380" s="9" t="s">
        <v>25</v>
      </c>
      <c r="F5380" s="10">
        <v>141192841</v>
      </c>
      <c r="G5380" s="9">
        <v>2</v>
      </c>
      <c r="H5380" s="10">
        <v>29466686</v>
      </c>
      <c r="I5380" s="22">
        <f>(data[[#This Row],[Profit]]/data[[#This Row],[Penjualan]])*100%</f>
        <v>0.20869815913683612</v>
      </c>
      <c r="K5380" s="3"/>
    </row>
    <row r="5381" spans="1:11" ht="15.75" customHeight="1" x14ac:dyDescent="0.3">
      <c r="A5381" s="9" t="s">
        <v>2759</v>
      </c>
      <c r="B5381" s="7" t="s">
        <v>14</v>
      </c>
      <c r="C5381" s="8" t="s">
        <v>20</v>
      </c>
      <c r="D5381" s="9" t="s">
        <v>18</v>
      </c>
      <c r="E5381" s="9" t="s">
        <v>30</v>
      </c>
      <c r="F5381" s="10">
        <v>95883290</v>
      </c>
      <c r="G5381" s="9">
        <v>1</v>
      </c>
      <c r="H5381" s="10">
        <v>22535180</v>
      </c>
      <c r="I5381" s="22">
        <f>(data[[#This Row],[Profit]]/data[[#This Row],[Penjualan]])*100%</f>
        <v>0.23502718774042902</v>
      </c>
      <c r="K5381" s="3"/>
    </row>
    <row r="5382" spans="1:11" ht="15.75" customHeight="1" x14ac:dyDescent="0.3">
      <c r="A5382" s="9" t="s">
        <v>2760</v>
      </c>
      <c r="B5382" s="7" t="s">
        <v>14</v>
      </c>
      <c r="C5382" s="8" t="s">
        <v>11</v>
      </c>
      <c r="D5382" s="9" t="s">
        <v>28</v>
      </c>
      <c r="E5382" s="9" t="s">
        <v>25</v>
      </c>
      <c r="F5382" s="10">
        <v>147320004</v>
      </c>
      <c r="G5382" s="9">
        <v>3</v>
      </c>
      <c r="H5382" s="10">
        <v>33233914</v>
      </c>
      <c r="I5382" s="22">
        <f>(data[[#This Row],[Profit]]/data[[#This Row],[Penjualan]])*100%</f>
        <v>0.22558996129269723</v>
      </c>
      <c r="K5382" s="3"/>
    </row>
    <row r="5383" spans="1:11" ht="15.75" customHeight="1" x14ac:dyDescent="0.3">
      <c r="A5383" s="9" t="s">
        <v>2760</v>
      </c>
      <c r="B5383" s="7" t="s">
        <v>14</v>
      </c>
      <c r="C5383" s="8" t="s">
        <v>11</v>
      </c>
      <c r="D5383" s="9" t="s">
        <v>28</v>
      </c>
      <c r="E5383" s="9" t="s">
        <v>25</v>
      </c>
      <c r="F5383" s="10">
        <v>95715755</v>
      </c>
      <c r="G5383" s="9">
        <v>3</v>
      </c>
      <c r="H5383" s="10">
        <v>16142468</v>
      </c>
      <c r="I5383" s="22">
        <f>(data[[#This Row],[Profit]]/data[[#This Row],[Penjualan]])*100%</f>
        <v>0.16865006184196113</v>
      </c>
      <c r="K5383" s="3"/>
    </row>
    <row r="5384" spans="1:11" ht="15.75" customHeight="1" x14ac:dyDescent="0.3">
      <c r="A5384" s="9" t="s">
        <v>2761</v>
      </c>
      <c r="B5384" s="7" t="s">
        <v>14</v>
      </c>
      <c r="C5384" s="8" t="s">
        <v>11</v>
      </c>
      <c r="D5384" s="9" t="s">
        <v>28</v>
      </c>
      <c r="E5384" s="9" t="s">
        <v>25</v>
      </c>
      <c r="F5384" s="10">
        <v>120021089</v>
      </c>
      <c r="G5384" s="9">
        <v>1</v>
      </c>
      <c r="H5384" s="10">
        <v>22814797</v>
      </c>
      <c r="I5384" s="22">
        <f>(data[[#This Row],[Profit]]/data[[#This Row],[Penjualan]])*100%</f>
        <v>0.19008990161720662</v>
      </c>
      <c r="K5384" s="3"/>
    </row>
    <row r="5385" spans="1:11" ht="15.75" customHeight="1" x14ac:dyDescent="0.3">
      <c r="A5385" s="9" t="s">
        <v>2761</v>
      </c>
      <c r="B5385" s="7" t="s">
        <v>39</v>
      </c>
      <c r="C5385" s="8" t="s">
        <v>11</v>
      </c>
      <c r="D5385" s="9" t="s">
        <v>28</v>
      </c>
      <c r="E5385" s="9" t="s">
        <v>25</v>
      </c>
      <c r="F5385" s="10">
        <v>123260154</v>
      </c>
      <c r="G5385" s="9">
        <v>2</v>
      </c>
      <c r="H5385" s="10">
        <v>31497285</v>
      </c>
      <c r="I5385" s="22">
        <f>(data[[#This Row],[Profit]]/data[[#This Row],[Penjualan]])*100%</f>
        <v>0.25553501255563904</v>
      </c>
      <c r="K5385" s="3"/>
    </row>
    <row r="5386" spans="1:11" ht="15.75" customHeight="1" x14ac:dyDescent="0.3">
      <c r="A5386" s="9" t="s">
        <v>2762</v>
      </c>
      <c r="B5386" s="7" t="s">
        <v>39</v>
      </c>
      <c r="C5386" s="8" t="s">
        <v>20</v>
      </c>
      <c r="D5386" s="9" t="s">
        <v>12</v>
      </c>
      <c r="E5386" s="9" t="s">
        <v>13</v>
      </c>
      <c r="F5386" s="10">
        <v>122687457</v>
      </c>
      <c r="G5386" s="9">
        <v>4</v>
      </c>
      <c r="H5386" s="10">
        <v>11557446</v>
      </c>
      <c r="I5386" s="22">
        <f>(data[[#This Row],[Profit]]/data[[#This Row],[Penjualan]])*100%</f>
        <v>9.4202343765263638E-2</v>
      </c>
      <c r="K5386" s="3"/>
    </row>
    <row r="5387" spans="1:11" ht="15.75" customHeight="1" x14ac:dyDescent="0.3">
      <c r="A5387" s="9" t="s">
        <v>2762</v>
      </c>
      <c r="B5387" s="7" t="s">
        <v>39</v>
      </c>
      <c r="C5387" s="8" t="s">
        <v>20</v>
      </c>
      <c r="D5387" s="9" t="s">
        <v>12</v>
      </c>
      <c r="E5387" s="9" t="s">
        <v>13</v>
      </c>
      <c r="F5387" s="10">
        <v>91728053</v>
      </c>
      <c r="G5387" s="9">
        <v>3</v>
      </c>
      <c r="H5387" s="10">
        <v>23063272</v>
      </c>
      <c r="I5387" s="22">
        <f>(data[[#This Row],[Profit]]/data[[#This Row],[Penjualan]])*100%</f>
        <v>0.25143095536978205</v>
      </c>
      <c r="K5387" s="3"/>
    </row>
    <row r="5388" spans="1:11" ht="15.75" customHeight="1" x14ac:dyDescent="0.3">
      <c r="A5388" s="9" t="s">
        <v>2762</v>
      </c>
      <c r="B5388" s="7" t="s">
        <v>39</v>
      </c>
      <c r="C5388" s="8" t="s">
        <v>20</v>
      </c>
      <c r="D5388" s="9" t="s">
        <v>12</v>
      </c>
      <c r="E5388" s="9" t="s">
        <v>13</v>
      </c>
      <c r="F5388" s="10">
        <v>233108849</v>
      </c>
      <c r="G5388" s="9">
        <v>3</v>
      </c>
      <c r="H5388" s="10">
        <v>30600700</v>
      </c>
      <c r="I5388" s="22">
        <f>(data[[#This Row],[Profit]]/data[[#This Row],[Penjualan]])*100%</f>
        <v>0.1312721508911916</v>
      </c>
      <c r="K5388" s="3"/>
    </row>
    <row r="5389" spans="1:11" ht="15.75" customHeight="1" x14ac:dyDescent="0.3">
      <c r="A5389" s="9" t="s">
        <v>2762</v>
      </c>
      <c r="B5389" s="7" t="s">
        <v>39</v>
      </c>
      <c r="C5389" s="8" t="s">
        <v>20</v>
      </c>
      <c r="D5389" s="9" t="s">
        <v>12</v>
      </c>
      <c r="E5389" s="9" t="s">
        <v>13</v>
      </c>
      <c r="F5389" s="10">
        <v>150123080</v>
      </c>
      <c r="G5389" s="9">
        <v>1</v>
      </c>
      <c r="H5389" s="10">
        <v>18664668</v>
      </c>
      <c r="I5389" s="22">
        <f>(data[[#This Row],[Profit]]/data[[#This Row],[Penjualan]])*100%</f>
        <v>0.1243291038260073</v>
      </c>
      <c r="K5389" s="3"/>
    </row>
    <row r="5390" spans="1:11" ht="15.75" customHeight="1" x14ac:dyDescent="0.3">
      <c r="A5390" s="9" t="s">
        <v>2762</v>
      </c>
      <c r="B5390" s="7" t="s">
        <v>10</v>
      </c>
      <c r="C5390" s="8" t="s">
        <v>20</v>
      </c>
      <c r="D5390" s="9" t="s">
        <v>12</v>
      </c>
      <c r="E5390" s="9" t="s">
        <v>13</v>
      </c>
      <c r="F5390" s="10">
        <v>211270742</v>
      </c>
      <c r="G5390" s="9">
        <v>2</v>
      </c>
      <c r="H5390" s="10">
        <v>14397515</v>
      </c>
      <c r="I5390" s="22">
        <f>(data[[#This Row],[Profit]]/data[[#This Row],[Penjualan]])*100%</f>
        <v>6.8147225989294818E-2</v>
      </c>
      <c r="K5390" s="3"/>
    </row>
    <row r="5391" spans="1:11" ht="15.75" customHeight="1" x14ac:dyDescent="0.3">
      <c r="A5391" s="9" t="s">
        <v>2763</v>
      </c>
      <c r="B5391" s="7" t="s">
        <v>10</v>
      </c>
      <c r="C5391" s="8" t="s">
        <v>17</v>
      </c>
      <c r="D5391" s="9" t="s">
        <v>12</v>
      </c>
      <c r="E5391" s="9" t="s">
        <v>26</v>
      </c>
      <c r="F5391" s="10">
        <v>236918008</v>
      </c>
      <c r="G5391" s="9">
        <v>5</v>
      </c>
      <c r="H5391" s="10">
        <v>23609268</v>
      </c>
      <c r="I5391" s="22">
        <f>(data[[#This Row],[Profit]]/data[[#This Row],[Penjualan]])*100%</f>
        <v>9.9651639819629073E-2</v>
      </c>
      <c r="K5391" s="3"/>
    </row>
    <row r="5392" spans="1:11" ht="15.75" customHeight="1" x14ac:dyDescent="0.3">
      <c r="A5392" s="9" t="s">
        <v>2764</v>
      </c>
      <c r="B5392" s="7" t="s">
        <v>14</v>
      </c>
      <c r="C5392" s="8" t="s">
        <v>20</v>
      </c>
      <c r="D5392" s="9" t="s">
        <v>12</v>
      </c>
      <c r="E5392" s="9" t="s">
        <v>26</v>
      </c>
      <c r="F5392" s="10">
        <v>109043509</v>
      </c>
      <c r="G5392" s="9">
        <v>3</v>
      </c>
      <c r="H5392" s="10">
        <v>29111551</v>
      </c>
      <c r="I5392" s="22">
        <f>(data[[#This Row],[Profit]]/data[[#This Row],[Penjualan]])*100%</f>
        <v>0.266971883672599</v>
      </c>
      <c r="K5392" s="3"/>
    </row>
    <row r="5393" spans="1:11" ht="15.75" customHeight="1" x14ac:dyDescent="0.3">
      <c r="A5393" s="9" t="s">
        <v>2764</v>
      </c>
      <c r="B5393" s="7" t="s">
        <v>14</v>
      </c>
      <c r="C5393" s="8" t="s">
        <v>20</v>
      </c>
      <c r="D5393" s="9" t="s">
        <v>12</v>
      </c>
      <c r="E5393" s="9" t="s">
        <v>26</v>
      </c>
      <c r="F5393" s="10">
        <v>235635195</v>
      </c>
      <c r="G5393" s="9">
        <v>3</v>
      </c>
      <c r="H5393" s="10">
        <v>24407646</v>
      </c>
      <c r="I5393" s="22">
        <f>(data[[#This Row],[Profit]]/data[[#This Row],[Penjualan]])*100%</f>
        <v>0.10358234473419813</v>
      </c>
      <c r="K5393" s="3"/>
    </row>
    <row r="5394" spans="1:11" ht="15.75" customHeight="1" x14ac:dyDescent="0.3">
      <c r="A5394" s="9" t="s">
        <v>2765</v>
      </c>
      <c r="B5394" s="7" t="s">
        <v>14</v>
      </c>
      <c r="C5394" s="8" t="s">
        <v>20</v>
      </c>
      <c r="D5394" s="9" t="s">
        <v>28</v>
      </c>
      <c r="E5394" s="9" t="s">
        <v>25</v>
      </c>
      <c r="F5394" s="10">
        <v>144957680</v>
      </c>
      <c r="G5394" s="9">
        <v>1</v>
      </c>
      <c r="H5394" s="10">
        <v>17902926</v>
      </c>
      <c r="I5394" s="22">
        <f>(data[[#This Row],[Profit]]/data[[#This Row],[Penjualan]])*100%</f>
        <v>0.12350450145173406</v>
      </c>
      <c r="K5394" s="3"/>
    </row>
    <row r="5395" spans="1:11" ht="15.75" customHeight="1" x14ac:dyDescent="0.3">
      <c r="A5395" s="9" t="s">
        <v>2765</v>
      </c>
      <c r="B5395" s="7" t="s">
        <v>14</v>
      </c>
      <c r="C5395" s="8" t="s">
        <v>20</v>
      </c>
      <c r="D5395" s="9" t="s">
        <v>28</v>
      </c>
      <c r="E5395" s="9" t="s">
        <v>25</v>
      </c>
      <c r="F5395" s="10">
        <v>239812132</v>
      </c>
      <c r="G5395" s="9">
        <v>5</v>
      </c>
      <c r="H5395" s="10">
        <v>29902716</v>
      </c>
      <c r="I5395" s="22">
        <f>(data[[#This Row],[Profit]]/data[[#This Row],[Penjualan]])*100%</f>
        <v>0.12469225702059143</v>
      </c>
      <c r="K5395" s="3"/>
    </row>
    <row r="5396" spans="1:11" ht="15.75" customHeight="1" x14ac:dyDescent="0.3">
      <c r="A5396" s="9" t="s">
        <v>2765</v>
      </c>
      <c r="B5396" s="7" t="s">
        <v>10</v>
      </c>
      <c r="C5396" s="8" t="s">
        <v>20</v>
      </c>
      <c r="D5396" s="9" t="s">
        <v>28</v>
      </c>
      <c r="E5396" s="9" t="s">
        <v>25</v>
      </c>
      <c r="F5396" s="10">
        <v>229430989</v>
      </c>
      <c r="G5396" s="9">
        <v>2</v>
      </c>
      <c r="H5396" s="10">
        <v>24794995</v>
      </c>
      <c r="I5396" s="22">
        <f>(data[[#This Row],[Profit]]/data[[#This Row],[Penjualan]])*100%</f>
        <v>0.10807169122214785</v>
      </c>
      <c r="K5396" s="3"/>
    </row>
    <row r="5397" spans="1:11" ht="15.75" customHeight="1" x14ac:dyDescent="0.3">
      <c r="A5397" s="9" t="s">
        <v>2766</v>
      </c>
      <c r="B5397" s="7" t="s">
        <v>39</v>
      </c>
      <c r="C5397" s="8" t="s">
        <v>17</v>
      </c>
      <c r="D5397" s="9" t="s">
        <v>12</v>
      </c>
      <c r="E5397" s="9" t="s">
        <v>26</v>
      </c>
      <c r="F5397" s="10">
        <v>245354690</v>
      </c>
      <c r="G5397" s="9">
        <v>2</v>
      </c>
      <c r="H5397" s="10">
        <v>12888885</v>
      </c>
      <c r="I5397" s="22">
        <f>(data[[#This Row],[Profit]]/data[[#This Row],[Penjualan]])*100%</f>
        <v>5.2531643067430259E-2</v>
      </c>
      <c r="K5397" s="3"/>
    </row>
    <row r="5398" spans="1:11" ht="15.75" customHeight="1" x14ac:dyDescent="0.3">
      <c r="A5398" s="9" t="s">
        <v>2766</v>
      </c>
      <c r="B5398" s="7" t="s">
        <v>14</v>
      </c>
      <c r="C5398" s="8" t="s">
        <v>17</v>
      </c>
      <c r="D5398" s="9" t="s">
        <v>12</v>
      </c>
      <c r="E5398" s="9" t="s">
        <v>26</v>
      </c>
      <c r="F5398" s="10">
        <v>227918245</v>
      </c>
      <c r="G5398" s="9">
        <v>2</v>
      </c>
      <c r="H5398" s="10">
        <v>23821686</v>
      </c>
      <c r="I5398" s="22">
        <f>(data[[#This Row],[Profit]]/data[[#This Row],[Penjualan]])*100%</f>
        <v>0.1045185566429752</v>
      </c>
      <c r="K5398" s="3"/>
    </row>
    <row r="5399" spans="1:11" ht="15.75" customHeight="1" x14ac:dyDescent="0.3">
      <c r="A5399" s="9" t="s">
        <v>2766</v>
      </c>
      <c r="B5399" s="7" t="s">
        <v>14</v>
      </c>
      <c r="C5399" s="8" t="s">
        <v>17</v>
      </c>
      <c r="D5399" s="9" t="s">
        <v>12</v>
      </c>
      <c r="E5399" s="9" t="s">
        <v>26</v>
      </c>
      <c r="F5399" s="10">
        <v>221681520</v>
      </c>
      <c r="G5399" s="9">
        <v>1</v>
      </c>
      <c r="H5399" s="10">
        <v>27527087</v>
      </c>
      <c r="I5399" s="22">
        <f>(data[[#This Row],[Profit]]/data[[#This Row],[Penjualan]])*100%</f>
        <v>0.12417402677498783</v>
      </c>
      <c r="K5399" s="3"/>
    </row>
    <row r="5400" spans="1:11" ht="15.75" customHeight="1" x14ac:dyDescent="0.3">
      <c r="A5400" s="9" t="s">
        <v>2767</v>
      </c>
      <c r="B5400" s="7" t="s">
        <v>14</v>
      </c>
      <c r="C5400" s="8" t="s">
        <v>21</v>
      </c>
      <c r="D5400" s="9" t="s">
        <v>18</v>
      </c>
      <c r="E5400" s="9" t="s">
        <v>13</v>
      </c>
      <c r="F5400" s="10">
        <v>175939480</v>
      </c>
      <c r="G5400" s="9">
        <v>1</v>
      </c>
      <c r="H5400" s="10">
        <v>23966196</v>
      </c>
      <c r="I5400" s="22">
        <f>(data[[#This Row],[Profit]]/data[[#This Row],[Penjualan]])*100%</f>
        <v>0.13621840873918692</v>
      </c>
      <c r="K5400" s="3"/>
    </row>
    <row r="5401" spans="1:11" ht="15.75" customHeight="1" x14ac:dyDescent="0.3">
      <c r="A5401" s="9" t="s">
        <v>2767</v>
      </c>
      <c r="B5401" s="7" t="s">
        <v>16</v>
      </c>
      <c r="C5401" s="8" t="s">
        <v>21</v>
      </c>
      <c r="D5401" s="9" t="s">
        <v>18</v>
      </c>
      <c r="E5401" s="9" t="s">
        <v>13</v>
      </c>
      <c r="F5401" s="10">
        <v>229722819</v>
      </c>
      <c r="G5401" s="9">
        <v>1</v>
      </c>
      <c r="H5401" s="10">
        <v>15725619</v>
      </c>
      <c r="I5401" s="22">
        <f>(data[[#This Row],[Profit]]/data[[#This Row],[Penjualan]])*100%</f>
        <v>6.8454753726489834E-2</v>
      </c>
      <c r="K5401" s="3"/>
    </row>
    <row r="5402" spans="1:11" ht="15.75" customHeight="1" x14ac:dyDescent="0.3">
      <c r="A5402" s="9" t="s">
        <v>2767</v>
      </c>
      <c r="B5402" s="7" t="s">
        <v>39</v>
      </c>
      <c r="C5402" s="8" t="s">
        <v>21</v>
      </c>
      <c r="D5402" s="9" t="s">
        <v>18</v>
      </c>
      <c r="E5402" s="9" t="s">
        <v>13</v>
      </c>
      <c r="F5402" s="10">
        <v>214921041</v>
      </c>
      <c r="G5402" s="9">
        <v>3</v>
      </c>
      <c r="H5402" s="10">
        <v>19918753</v>
      </c>
      <c r="I5402" s="22">
        <f>(data[[#This Row],[Profit]]/data[[#This Row],[Penjualan]])*100%</f>
        <v>9.2679399407896962E-2</v>
      </c>
      <c r="K5402" s="3"/>
    </row>
    <row r="5403" spans="1:11" ht="15.75" customHeight="1" x14ac:dyDescent="0.3">
      <c r="A5403" s="9" t="s">
        <v>2767</v>
      </c>
      <c r="B5403" s="7" t="s">
        <v>10</v>
      </c>
      <c r="C5403" s="8" t="s">
        <v>21</v>
      </c>
      <c r="D5403" s="9" t="s">
        <v>18</v>
      </c>
      <c r="E5403" s="9" t="s">
        <v>13</v>
      </c>
      <c r="F5403" s="10">
        <v>203194929</v>
      </c>
      <c r="G5403" s="9">
        <v>1</v>
      </c>
      <c r="H5403" s="10">
        <v>22510164</v>
      </c>
      <c r="I5403" s="22">
        <f>(data[[#This Row],[Profit]]/data[[#This Row],[Penjualan]])*100%</f>
        <v>0.1107811307633568</v>
      </c>
      <c r="K5403" s="3"/>
    </row>
    <row r="5404" spans="1:11" ht="15.75" customHeight="1" x14ac:dyDescent="0.3">
      <c r="A5404" s="9" t="s">
        <v>2767</v>
      </c>
      <c r="B5404" s="7" t="s">
        <v>10</v>
      </c>
      <c r="C5404" s="8" t="s">
        <v>21</v>
      </c>
      <c r="D5404" s="9" t="s">
        <v>18</v>
      </c>
      <c r="E5404" s="9" t="s">
        <v>13</v>
      </c>
      <c r="F5404" s="10">
        <v>214044716</v>
      </c>
      <c r="G5404" s="9">
        <v>5</v>
      </c>
      <c r="H5404" s="10">
        <v>15099624</v>
      </c>
      <c r="I5404" s="22">
        <f>(data[[#This Row],[Profit]]/data[[#This Row],[Penjualan]])*100%</f>
        <v>7.0544250202373607E-2</v>
      </c>
      <c r="K5404" s="3"/>
    </row>
    <row r="5405" spans="1:11" ht="15.75" customHeight="1" x14ac:dyDescent="0.3">
      <c r="A5405" s="9" t="s">
        <v>2767</v>
      </c>
      <c r="B5405" s="7" t="s">
        <v>39</v>
      </c>
      <c r="C5405" s="8" t="s">
        <v>21</v>
      </c>
      <c r="D5405" s="9" t="s">
        <v>18</v>
      </c>
      <c r="E5405" s="9" t="s">
        <v>13</v>
      </c>
      <c r="F5405" s="10">
        <v>121019028</v>
      </c>
      <c r="G5405" s="9">
        <v>2</v>
      </c>
      <c r="H5405" s="10">
        <v>27079519</v>
      </c>
      <c r="I5405" s="22">
        <f>(data[[#This Row],[Profit]]/data[[#This Row],[Penjualan]])*100%</f>
        <v>0.22376248964749576</v>
      </c>
      <c r="K5405" s="3"/>
    </row>
    <row r="5406" spans="1:11" ht="15.75" customHeight="1" x14ac:dyDescent="0.3">
      <c r="A5406" s="9" t="s">
        <v>2767</v>
      </c>
      <c r="B5406" s="7" t="s">
        <v>39</v>
      </c>
      <c r="C5406" s="8" t="s">
        <v>21</v>
      </c>
      <c r="D5406" s="9" t="s">
        <v>18</v>
      </c>
      <c r="E5406" s="9" t="s">
        <v>13</v>
      </c>
      <c r="F5406" s="10">
        <v>174297629</v>
      </c>
      <c r="G5406" s="9">
        <v>5</v>
      </c>
      <c r="H5406" s="10">
        <v>20153584</v>
      </c>
      <c r="I5406" s="22">
        <f>(data[[#This Row],[Profit]]/data[[#This Row],[Penjualan]])*100%</f>
        <v>0.11562741338265708</v>
      </c>
      <c r="K5406" s="3"/>
    </row>
    <row r="5407" spans="1:11" ht="15.75" customHeight="1" x14ac:dyDescent="0.3">
      <c r="A5407" s="9" t="s">
        <v>2768</v>
      </c>
      <c r="B5407" s="7" t="s">
        <v>14</v>
      </c>
      <c r="C5407" s="8" t="s">
        <v>20</v>
      </c>
      <c r="D5407" s="9" t="s">
        <v>12</v>
      </c>
      <c r="E5407" s="9" t="s">
        <v>30</v>
      </c>
      <c r="F5407" s="10">
        <v>168079547</v>
      </c>
      <c r="G5407" s="9">
        <v>2</v>
      </c>
      <c r="H5407" s="10">
        <v>25871925</v>
      </c>
      <c r="I5407" s="22">
        <f>(data[[#This Row],[Profit]]/data[[#This Row],[Penjualan]])*100%</f>
        <v>0.15392667020931464</v>
      </c>
      <c r="K5407" s="3"/>
    </row>
    <row r="5408" spans="1:11" ht="15.75" customHeight="1" x14ac:dyDescent="0.3">
      <c r="A5408" s="9" t="s">
        <v>2768</v>
      </c>
      <c r="B5408" s="7" t="s">
        <v>14</v>
      </c>
      <c r="C5408" s="8" t="s">
        <v>20</v>
      </c>
      <c r="D5408" s="9" t="s">
        <v>12</v>
      </c>
      <c r="E5408" s="9" t="s">
        <v>30</v>
      </c>
      <c r="F5408" s="10">
        <v>189627138</v>
      </c>
      <c r="G5408" s="9">
        <v>3</v>
      </c>
      <c r="H5408" s="10">
        <v>28600275</v>
      </c>
      <c r="I5408" s="22">
        <f>(data[[#This Row],[Profit]]/data[[#This Row],[Penjualan]])*100%</f>
        <v>0.15082374443683266</v>
      </c>
      <c r="K5408" s="3"/>
    </row>
    <row r="5409" spans="1:11" ht="15.75" customHeight="1" x14ac:dyDescent="0.3">
      <c r="A5409" s="9" t="s">
        <v>2768</v>
      </c>
      <c r="B5409" s="7" t="s">
        <v>14</v>
      </c>
      <c r="C5409" s="8" t="s">
        <v>20</v>
      </c>
      <c r="D5409" s="9" t="s">
        <v>12</v>
      </c>
      <c r="E5409" s="9" t="s">
        <v>30</v>
      </c>
      <c r="F5409" s="10">
        <v>205263506</v>
      </c>
      <c r="G5409" s="9">
        <v>3</v>
      </c>
      <c r="H5409" s="10">
        <v>17099039</v>
      </c>
      <c r="I5409" s="22">
        <f>(data[[#This Row],[Profit]]/data[[#This Row],[Penjualan]])*100%</f>
        <v>8.3302869239698166E-2</v>
      </c>
      <c r="K5409" s="3"/>
    </row>
    <row r="5410" spans="1:11" ht="15.75" customHeight="1" x14ac:dyDescent="0.3">
      <c r="A5410" s="9" t="s">
        <v>2768</v>
      </c>
      <c r="B5410" s="7" t="s">
        <v>16</v>
      </c>
      <c r="C5410" s="8" t="s">
        <v>20</v>
      </c>
      <c r="D5410" s="9" t="s">
        <v>12</v>
      </c>
      <c r="E5410" s="9" t="s">
        <v>30</v>
      </c>
      <c r="F5410" s="10">
        <v>168778684</v>
      </c>
      <c r="G5410" s="9">
        <v>2</v>
      </c>
      <c r="H5410" s="10">
        <v>34554936</v>
      </c>
      <c r="I5410" s="22">
        <f>(data[[#This Row],[Profit]]/data[[#This Row],[Penjualan]])*100%</f>
        <v>0.20473519037510685</v>
      </c>
      <c r="K5410" s="3"/>
    </row>
    <row r="5411" spans="1:11" ht="15.75" customHeight="1" x14ac:dyDescent="0.3">
      <c r="A5411" s="9" t="s">
        <v>2768</v>
      </c>
      <c r="B5411" s="7" t="s">
        <v>14</v>
      </c>
      <c r="C5411" s="8" t="s">
        <v>20</v>
      </c>
      <c r="D5411" s="9" t="s">
        <v>12</v>
      </c>
      <c r="E5411" s="9" t="s">
        <v>30</v>
      </c>
      <c r="F5411" s="10">
        <v>200516131</v>
      </c>
      <c r="G5411" s="9">
        <v>1</v>
      </c>
      <c r="H5411" s="10">
        <v>31610133</v>
      </c>
      <c r="I5411" s="22">
        <f>(data[[#This Row],[Profit]]/data[[#This Row],[Penjualan]])*100%</f>
        <v>0.1576438406344475</v>
      </c>
      <c r="K5411" s="3"/>
    </row>
    <row r="5412" spans="1:11" ht="15.75" customHeight="1" x14ac:dyDescent="0.3">
      <c r="A5412" s="9" t="s">
        <v>2769</v>
      </c>
      <c r="B5412" s="7" t="s">
        <v>14</v>
      </c>
      <c r="C5412" s="8" t="s">
        <v>20</v>
      </c>
      <c r="D5412" s="9" t="s">
        <v>28</v>
      </c>
      <c r="E5412" s="9" t="s">
        <v>25</v>
      </c>
      <c r="F5412" s="10">
        <v>195042896</v>
      </c>
      <c r="G5412" s="9">
        <v>2</v>
      </c>
      <c r="H5412" s="10">
        <v>25896473</v>
      </c>
      <c r="I5412" s="22">
        <f>(data[[#This Row],[Profit]]/data[[#This Row],[Penjualan]])*100%</f>
        <v>0.13277321825656238</v>
      </c>
      <c r="K5412" s="3"/>
    </row>
    <row r="5413" spans="1:11" ht="15.75" customHeight="1" x14ac:dyDescent="0.3">
      <c r="A5413" s="9" t="s">
        <v>2769</v>
      </c>
      <c r="B5413" s="7" t="s">
        <v>39</v>
      </c>
      <c r="C5413" s="8" t="s">
        <v>20</v>
      </c>
      <c r="D5413" s="9" t="s">
        <v>28</v>
      </c>
      <c r="E5413" s="9" t="s">
        <v>25</v>
      </c>
      <c r="F5413" s="10">
        <v>212746251</v>
      </c>
      <c r="G5413" s="9">
        <v>5</v>
      </c>
      <c r="H5413" s="10">
        <v>26680275</v>
      </c>
      <c r="I5413" s="22">
        <f>(data[[#This Row],[Profit]]/data[[#This Row],[Penjualan]])*100%</f>
        <v>0.12540890791067336</v>
      </c>
      <c r="K5413" s="3"/>
    </row>
    <row r="5414" spans="1:11" ht="15.75" customHeight="1" x14ac:dyDescent="0.3">
      <c r="A5414" s="9" t="s">
        <v>2770</v>
      </c>
      <c r="B5414" s="7" t="s">
        <v>39</v>
      </c>
      <c r="C5414" s="8" t="s">
        <v>17</v>
      </c>
      <c r="D5414" s="9" t="s">
        <v>28</v>
      </c>
      <c r="E5414" s="9" t="s">
        <v>25</v>
      </c>
      <c r="F5414" s="10">
        <v>134978329</v>
      </c>
      <c r="G5414" s="9">
        <v>4</v>
      </c>
      <c r="H5414" s="10">
        <v>18776263</v>
      </c>
      <c r="I5414" s="22">
        <f>(data[[#This Row],[Profit]]/data[[#This Row],[Penjualan]])*100%</f>
        <v>0.13910575971050879</v>
      </c>
      <c r="K5414" s="3"/>
    </row>
    <row r="5415" spans="1:11" ht="15.75" customHeight="1" x14ac:dyDescent="0.3">
      <c r="A5415" s="9" t="s">
        <v>2770</v>
      </c>
      <c r="B5415" s="7" t="s">
        <v>39</v>
      </c>
      <c r="C5415" s="8" t="s">
        <v>17</v>
      </c>
      <c r="D5415" s="9" t="s">
        <v>28</v>
      </c>
      <c r="E5415" s="9" t="s">
        <v>25</v>
      </c>
      <c r="F5415" s="10">
        <v>94402798</v>
      </c>
      <c r="G5415" s="9">
        <v>1</v>
      </c>
      <c r="H5415" s="10">
        <v>10311659</v>
      </c>
      <c r="I5415" s="22">
        <f>(data[[#This Row],[Profit]]/data[[#This Row],[Penjualan]])*100%</f>
        <v>0.10923043827578077</v>
      </c>
      <c r="K5415" s="3"/>
    </row>
    <row r="5416" spans="1:11" ht="15.75" customHeight="1" x14ac:dyDescent="0.3">
      <c r="A5416" s="9" t="s">
        <v>2770</v>
      </c>
      <c r="B5416" s="7" t="s">
        <v>10</v>
      </c>
      <c r="C5416" s="8" t="s">
        <v>17</v>
      </c>
      <c r="D5416" s="9" t="s">
        <v>28</v>
      </c>
      <c r="E5416" s="9" t="s">
        <v>25</v>
      </c>
      <c r="F5416" s="10">
        <v>131617330</v>
      </c>
      <c r="G5416" s="9">
        <v>1</v>
      </c>
      <c r="H5416" s="10">
        <v>11876710</v>
      </c>
      <c r="I5416" s="22">
        <f>(data[[#This Row],[Profit]]/data[[#This Row],[Penjualan]])*100%</f>
        <v>9.0236673240522355E-2</v>
      </c>
      <c r="K5416" s="3"/>
    </row>
    <row r="5417" spans="1:11" ht="15.75" customHeight="1" x14ac:dyDescent="0.3">
      <c r="A5417" s="9" t="s">
        <v>2771</v>
      </c>
      <c r="B5417" s="7" t="s">
        <v>10</v>
      </c>
      <c r="C5417" s="8" t="s">
        <v>20</v>
      </c>
      <c r="D5417" s="9" t="s">
        <v>18</v>
      </c>
      <c r="E5417" s="9" t="s">
        <v>30</v>
      </c>
      <c r="F5417" s="10">
        <v>194484986</v>
      </c>
      <c r="G5417" s="9">
        <v>1</v>
      </c>
      <c r="H5417" s="10">
        <v>28590369</v>
      </c>
      <c r="I5417" s="22">
        <f>(data[[#This Row],[Profit]]/data[[#This Row],[Penjualan]])*100%</f>
        <v>0.1470055328589735</v>
      </c>
      <c r="K5417" s="3"/>
    </row>
    <row r="5418" spans="1:11" ht="15.75" customHeight="1" x14ac:dyDescent="0.3">
      <c r="A5418" s="9" t="s">
        <v>2772</v>
      </c>
      <c r="B5418" s="7" t="s">
        <v>16</v>
      </c>
      <c r="C5418" s="8" t="s">
        <v>20</v>
      </c>
      <c r="D5418" s="9" t="s">
        <v>18</v>
      </c>
      <c r="E5418" s="9" t="s">
        <v>30</v>
      </c>
      <c r="F5418" s="10">
        <v>165389083</v>
      </c>
      <c r="G5418" s="9">
        <v>1</v>
      </c>
      <c r="H5418" s="10">
        <v>19888928</v>
      </c>
      <c r="I5418" s="22">
        <f>(data[[#This Row],[Profit]]/data[[#This Row],[Penjualan]])*100%</f>
        <v>0.12025538590113594</v>
      </c>
      <c r="K5418" s="3"/>
    </row>
    <row r="5419" spans="1:11" ht="15.75" customHeight="1" x14ac:dyDescent="0.3">
      <c r="A5419" s="9" t="s">
        <v>2773</v>
      </c>
      <c r="B5419" s="7" t="s">
        <v>10</v>
      </c>
      <c r="C5419" s="8" t="s">
        <v>17</v>
      </c>
      <c r="D5419" s="9" t="s">
        <v>28</v>
      </c>
      <c r="E5419" s="9" t="s">
        <v>25</v>
      </c>
      <c r="F5419" s="10">
        <v>176477048</v>
      </c>
      <c r="G5419" s="9">
        <v>4</v>
      </c>
      <c r="H5419" s="10">
        <v>20787402</v>
      </c>
      <c r="I5419" s="22">
        <f>(data[[#This Row],[Profit]]/data[[#This Row],[Penjualan]])*100%</f>
        <v>0.11779096622241778</v>
      </c>
      <c r="K5419" s="3"/>
    </row>
    <row r="5420" spans="1:11" ht="15.75" customHeight="1" x14ac:dyDescent="0.3">
      <c r="A5420" s="9" t="s">
        <v>2774</v>
      </c>
      <c r="B5420" s="7" t="s">
        <v>10</v>
      </c>
      <c r="C5420" s="8" t="s">
        <v>20</v>
      </c>
      <c r="D5420" s="9" t="s">
        <v>18</v>
      </c>
      <c r="E5420" s="9" t="s">
        <v>30</v>
      </c>
      <c r="F5420" s="10">
        <v>108629071</v>
      </c>
      <c r="G5420" s="9">
        <v>3</v>
      </c>
      <c r="H5420" s="10">
        <v>23050459</v>
      </c>
      <c r="I5420" s="22">
        <f>(data[[#This Row],[Profit]]/data[[#This Row],[Penjualan]])*100%</f>
        <v>0.21219420167921715</v>
      </c>
      <c r="K5420" s="3"/>
    </row>
    <row r="5421" spans="1:11" ht="15.75" customHeight="1" x14ac:dyDescent="0.3">
      <c r="A5421" s="9" t="s">
        <v>2774</v>
      </c>
      <c r="B5421" s="7" t="s">
        <v>14</v>
      </c>
      <c r="C5421" s="8" t="s">
        <v>20</v>
      </c>
      <c r="D5421" s="9" t="s">
        <v>18</v>
      </c>
      <c r="E5421" s="9" t="s">
        <v>30</v>
      </c>
      <c r="F5421" s="10">
        <v>233607646</v>
      </c>
      <c r="G5421" s="9">
        <v>3</v>
      </c>
      <c r="H5421" s="10">
        <v>18026415</v>
      </c>
      <c r="I5421" s="22">
        <f>(data[[#This Row],[Profit]]/data[[#This Row],[Penjualan]])*100%</f>
        <v>7.7165346719858641E-2</v>
      </c>
      <c r="K5421" s="3"/>
    </row>
    <row r="5422" spans="1:11" ht="15.75" customHeight="1" x14ac:dyDescent="0.3">
      <c r="A5422" s="9" t="s">
        <v>2774</v>
      </c>
      <c r="B5422" s="7" t="s">
        <v>16</v>
      </c>
      <c r="C5422" s="8" t="s">
        <v>20</v>
      </c>
      <c r="D5422" s="9" t="s">
        <v>18</v>
      </c>
      <c r="E5422" s="9" t="s">
        <v>30</v>
      </c>
      <c r="F5422" s="10">
        <v>118392616</v>
      </c>
      <c r="G5422" s="9">
        <v>2</v>
      </c>
      <c r="H5422" s="10">
        <v>22938060</v>
      </c>
      <c r="I5422" s="22">
        <f>(data[[#This Row],[Profit]]/data[[#This Row],[Penjualan]])*100%</f>
        <v>0.19374569778912562</v>
      </c>
      <c r="K5422" s="3"/>
    </row>
    <row r="5423" spans="1:11" ht="15.75" customHeight="1" x14ac:dyDescent="0.3">
      <c r="A5423" s="9" t="s">
        <v>2775</v>
      </c>
      <c r="B5423" s="7" t="s">
        <v>14</v>
      </c>
      <c r="C5423" s="8" t="s">
        <v>11</v>
      </c>
      <c r="D5423" s="9" t="s">
        <v>28</v>
      </c>
      <c r="E5423" s="9" t="s">
        <v>25</v>
      </c>
      <c r="F5423" s="10">
        <v>149393784</v>
      </c>
      <c r="G5423" s="9">
        <v>2</v>
      </c>
      <c r="H5423" s="10">
        <v>27459847</v>
      </c>
      <c r="I5423" s="22">
        <f>(data[[#This Row],[Profit]]/data[[#This Row],[Penjualan]])*100%</f>
        <v>0.18380849768153673</v>
      </c>
      <c r="K5423" s="3"/>
    </row>
    <row r="5424" spans="1:11" ht="15.75" customHeight="1" x14ac:dyDescent="0.3">
      <c r="A5424" s="9" t="s">
        <v>2776</v>
      </c>
      <c r="B5424" s="7" t="s">
        <v>16</v>
      </c>
      <c r="C5424" s="8" t="s">
        <v>20</v>
      </c>
      <c r="D5424" s="9" t="s">
        <v>18</v>
      </c>
      <c r="E5424" s="9" t="s">
        <v>25</v>
      </c>
      <c r="F5424" s="10">
        <v>134853413</v>
      </c>
      <c r="G5424" s="9">
        <v>2</v>
      </c>
      <c r="H5424" s="10">
        <v>21889192</v>
      </c>
      <c r="I5424" s="22">
        <f>(data[[#This Row],[Profit]]/data[[#This Row],[Penjualan]])*100%</f>
        <v>0.1623184131053472</v>
      </c>
      <c r="K5424" s="3"/>
    </row>
    <row r="5425" spans="1:11" ht="15.75" customHeight="1" x14ac:dyDescent="0.3">
      <c r="A5425" s="9" t="s">
        <v>2777</v>
      </c>
      <c r="B5425" s="7" t="s">
        <v>14</v>
      </c>
      <c r="C5425" s="8" t="s">
        <v>17</v>
      </c>
      <c r="D5425" s="9" t="s">
        <v>28</v>
      </c>
      <c r="E5425" s="9" t="s">
        <v>25</v>
      </c>
      <c r="F5425" s="10">
        <v>133367352</v>
      </c>
      <c r="G5425" s="9">
        <v>2</v>
      </c>
      <c r="H5425" s="10">
        <v>20757101</v>
      </c>
      <c r="I5425" s="22">
        <f>(data[[#This Row],[Profit]]/data[[#This Row],[Penjualan]])*100%</f>
        <v>0.15563854788089368</v>
      </c>
      <c r="K5425" s="3"/>
    </row>
    <row r="5426" spans="1:11" ht="15.75" customHeight="1" x14ac:dyDescent="0.3">
      <c r="A5426" s="9" t="s">
        <v>2777</v>
      </c>
      <c r="B5426" s="7" t="s">
        <v>14</v>
      </c>
      <c r="C5426" s="8" t="s">
        <v>17</v>
      </c>
      <c r="D5426" s="9" t="s">
        <v>28</v>
      </c>
      <c r="E5426" s="9" t="s">
        <v>25</v>
      </c>
      <c r="F5426" s="10">
        <v>138487162</v>
      </c>
      <c r="G5426" s="9">
        <v>3</v>
      </c>
      <c r="H5426" s="10">
        <v>14966405</v>
      </c>
      <c r="I5426" s="22">
        <f>(data[[#This Row],[Profit]]/data[[#This Row],[Penjualan]])*100%</f>
        <v>0.10807070333349744</v>
      </c>
      <c r="K5426" s="3"/>
    </row>
    <row r="5427" spans="1:11" ht="15.75" customHeight="1" x14ac:dyDescent="0.3">
      <c r="A5427" s="9" t="s">
        <v>2778</v>
      </c>
      <c r="B5427" s="7" t="s">
        <v>10</v>
      </c>
      <c r="C5427" s="8" t="s">
        <v>17</v>
      </c>
      <c r="D5427" s="9" t="s">
        <v>12</v>
      </c>
      <c r="E5427" s="9" t="s">
        <v>30</v>
      </c>
      <c r="F5427" s="10">
        <v>114489597</v>
      </c>
      <c r="G5427" s="9">
        <v>1</v>
      </c>
      <c r="H5427" s="10">
        <v>25387709</v>
      </c>
      <c r="I5427" s="22">
        <f>(data[[#This Row],[Profit]]/data[[#This Row],[Penjualan]])*100%</f>
        <v>0.22174686316696529</v>
      </c>
      <c r="K5427" s="3"/>
    </row>
    <row r="5428" spans="1:11" ht="15.75" customHeight="1" x14ac:dyDescent="0.3">
      <c r="A5428" s="9" t="s">
        <v>2778</v>
      </c>
      <c r="B5428" s="7" t="s">
        <v>10</v>
      </c>
      <c r="C5428" s="8" t="s">
        <v>17</v>
      </c>
      <c r="D5428" s="9" t="s">
        <v>12</v>
      </c>
      <c r="E5428" s="9" t="s">
        <v>30</v>
      </c>
      <c r="F5428" s="10">
        <v>180695721</v>
      </c>
      <c r="G5428" s="9">
        <v>4</v>
      </c>
      <c r="H5428" s="10">
        <v>14032862</v>
      </c>
      <c r="I5428" s="22">
        <f>(data[[#This Row],[Profit]]/data[[#This Row],[Penjualan]])*100%</f>
        <v>7.766017879305509E-2</v>
      </c>
      <c r="K5428" s="3"/>
    </row>
    <row r="5429" spans="1:11" ht="15.75" customHeight="1" x14ac:dyDescent="0.3">
      <c r="A5429" s="9" t="s">
        <v>2779</v>
      </c>
      <c r="B5429" s="7" t="s">
        <v>10</v>
      </c>
      <c r="C5429" s="8" t="s">
        <v>20</v>
      </c>
      <c r="D5429" s="9" t="s">
        <v>28</v>
      </c>
      <c r="E5429" s="9" t="s">
        <v>30</v>
      </c>
      <c r="F5429" s="10">
        <v>145967692</v>
      </c>
      <c r="G5429" s="9">
        <v>2</v>
      </c>
      <c r="H5429" s="10">
        <v>14310786</v>
      </c>
      <c r="I5429" s="22">
        <f>(data[[#This Row],[Profit]]/data[[#This Row],[Penjualan]])*100%</f>
        <v>9.80407774070991E-2</v>
      </c>
      <c r="K5429" s="3"/>
    </row>
    <row r="5430" spans="1:11" ht="15.75" customHeight="1" x14ac:dyDescent="0.3">
      <c r="A5430" s="9" t="s">
        <v>2780</v>
      </c>
      <c r="B5430" s="7" t="s">
        <v>10</v>
      </c>
      <c r="C5430" s="8" t="s">
        <v>21</v>
      </c>
      <c r="D5430" s="9" t="s">
        <v>12</v>
      </c>
      <c r="E5430" s="9" t="s">
        <v>30</v>
      </c>
      <c r="F5430" s="10">
        <v>221516504</v>
      </c>
      <c r="G5430" s="9">
        <v>4</v>
      </c>
      <c r="H5430" s="10">
        <v>18735318</v>
      </c>
      <c r="I5430" s="22">
        <f>(data[[#This Row],[Profit]]/data[[#This Row],[Penjualan]])*100%</f>
        <v>8.4577526557569727E-2</v>
      </c>
      <c r="K5430" s="3"/>
    </row>
    <row r="5431" spans="1:11" ht="15.75" customHeight="1" x14ac:dyDescent="0.3">
      <c r="A5431" s="9" t="s">
        <v>2780</v>
      </c>
      <c r="B5431" s="7" t="s">
        <v>14</v>
      </c>
      <c r="C5431" s="8" t="s">
        <v>21</v>
      </c>
      <c r="D5431" s="9" t="s">
        <v>12</v>
      </c>
      <c r="E5431" s="9" t="s">
        <v>30</v>
      </c>
      <c r="F5431" s="10">
        <v>142494110</v>
      </c>
      <c r="G5431" s="9">
        <v>4</v>
      </c>
      <c r="H5431" s="10">
        <v>12598343</v>
      </c>
      <c r="I5431" s="22">
        <f>(data[[#This Row],[Profit]]/data[[#This Row],[Penjualan]])*100%</f>
        <v>8.8413078968667541E-2</v>
      </c>
      <c r="K5431" s="3"/>
    </row>
    <row r="5432" spans="1:11" ht="15.75" customHeight="1" x14ac:dyDescent="0.3">
      <c r="A5432" s="9" t="s">
        <v>2781</v>
      </c>
      <c r="B5432" s="7" t="s">
        <v>16</v>
      </c>
      <c r="C5432" s="8" t="s">
        <v>20</v>
      </c>
      <c r="D5432" s="9" t="s">
        <v>28</v>
      </c>
      <c r="E5432" s="9" t="s">
        <v>30</v>
      </c>
      <c r="F5432" s="10">
        <v>158198028</v>
      </c>
      <c r="G5432" s="9">
        <v>3</v>
      </c>
      <c r="H5432" s="10">
        <v>30950585</v>
      </c>
      <c r="I5432" s="22">
        <f>(data[[#This Row],[Profit]]/data[[#This Row],[Penjualan]])*100%</f>
        <v>0.19564456897022761</v>
      </c>
      <c r="K5432" s="3"/>
    </row>
    <row r="5433" spans="1:11" ht="15.75" customHeight="1" x14ac:dyDescent="0.3">
      <c r="A5433" s="9" t="s">
        <v>2782</v>
      </c>
      <c r="B5433" s="7" t="s">
        <v>10</v>
      </c>
      <c r="C5433" s="8" t="s">
        <v>20</v>
      </c>
      <c r="D5433" s="9" t="s">
        <v>28</v>
      </c>
      <c r="E5433" s="9" t="s">
        <v>30</v>
      </c>
      <c r="F5433" s="10">
        <v>182422362</v>
      </c>
      <c r="G5433" s="9">
        <v>4</v>
      </c>
      <c r="H5433" s="10">
        <v>24475662</v>
      </c>
      <c r="I5433" s="22">
        <f>(data[[#This Row],[Profit]]/data[[#This Row],[Penjualan]])*100%</f>
        <v>0.13417029431950891</v>
      </c>
      <c r="K5433" s="3"/>
    </row>
    <row r="5434" spans="1:11" ht="15.75" customHeight="1" x14ac:dyDescent="0.3">
      <c r="A5434" s="9" t="s">
        <v>2782</v>
      </c>
      <c r="B5434" s="7" t="s">
        <v>10</v>
      </c>
      <c r="C5434" s="8" t="s">
        <v>20</v>
      </c>
      <c r="D5434" s="9" t="s">
        <v>28</v>
      </c>
      <c r="E5434" s="9" t="s">
        <v>30</v>
      </c>
      <c r="F5434" s="10">
        <v>211501795</v>
      </c>
      <c r="G5434" s="9">
        <v>3</v>
      </c>
      <c r="H5434" s="10">
        <v>21716424</v>
      </c>
      <c r="I5434" s="22">
        <f>(data[[#This Row],[Profit]]/data[[#This Row],[Penjualan]])*100%</f>
        <v>0.10267725623794351</v>
      </c>
      <c r="K5434" s="3"/>
    </row>
    <row r="5435" spans="1:11" ht="15.75" customHeight="1" x14ac:dyDescent="0.3">
      <c r="A5435" s="9" t="s">
        <v>2783</v>
      </c>
      <c r="B5435" s="7" t="s">
        <v>10</v>
      </c>
      <c r="C5435" s="8" t="s">
        <v>21</v>
      </c>
      <c r="D5435" s="9" t="s">
        <v>28</v>
      </c>
      <c r="E5435" s="9" t="s">
        <v>30</v>
      </c>
      <c r="F5435" s="10">
        <v>133471916</v>
      </c>
      <c r="G5435" s="9">
        <v>3</v>
      </c>
      <c r="H5435" s="10">
        <v>19765706</v>
      </c>
      <c r="I5435" s="22">
        <f>(data[[#This Row],[Profit]]/data[[#This Row],[Penjualan]])*100%</f>
        <v>0.14808887586509209</v>
      </c>
      <c r="K5435" s="3"/>
    </row>
    <row r="5436" spans="1:11" ht="15.75" customHeight="1" x14ac:dyDescent="0.3">
      <c r="A5436" s="9" t="s">
        <v>2783</v>
      </c>
      <c r="B5436" s="7" t="s">
        <v>10</v>
      </c>
      <c r="C5436" s="8" t="s">
        <v>21</v>
      </c>
      <c r="D5436" s="9" t="s">
        <v>28</v>
      </c>
      <c r="E5436" s="9" t="s">
        <v>30</v>
      </c>
      <c r="F5436" s="10">
        <v>141223401</v>
      </c>
      <c r="G5436" s="9">
        <v>4</v>
      </c>
      <c r="H5436" s="10">
        <v>22941665</v>
      </c>
      <c r="I5436" s="22">
        <f>(data[[#This Row],[Profit]]/data[[#This Row],[Penjualan]])*100%</f>
        <v>0.16244945835853367</v>
      </c>
      <c r="K5436" s="3"/>
    </row>
    <row r="5437" spans="1:11" ht="15.75" customHeight="1" x14ac:dyDescent="0.3">
      <c r="A5437" s="9" t="s">
        <v>2783</v>
      </c>
      <c r="B5437" s="7" t="s">
        <v>10</v>
      </c>
      <c r="C5437" s="8" t="s">
        <v>21</v>
      </c>
      <c r="D5437" s="9" t="s">
        <v>28</v>
      </c>
      <c r="E5437" s="9" t="s">
        <v>30</v>
      </c>
      <c r="F5437" s="10">
        <v>97502962</v>
      </c>
      <c r="G5437" s="9">
        <v>4</v>
      </c>
      <c r="H5437" s="10">
        <v>22228193</v>
      </c>
      <c r="I5437" s="22">
        <f>(data[[#This Row],[Profit]]/data[[#This Row],[Penjualan]])*100%</f>
        <v>0.22797454091702363</v>
      </c>
      <c r="K5437" s="3"/>
    </row>
    <row r="5438" spans="1:11" ht="15.75" customHeight="1" x14ac:dyDescent="0.3">
      <c r="A5438" s="9" t="s">
        <v>2784</v>
      </c>
      <c r="B5438" s="7" t="s">
        <v>10</v>
      </c>
      <c r="C5438" s="8" t="s">
        <v>17</v>
      </c>
      <c r="D5438" s="9" t="s">
        <v>12</v>
      </c>
      <c r="E5438" s="9" t="s">
        <v>13</v>
      </c>
      <c r="F5438" s="10">
        <v>92252380</v>
      </c>
      <c r="G5438" s="9">
        <v>5</v>
      </c>
      <c r="H5438" s="10">
        <v>30242795</v>
      </c>
      <c r="I5438" s="22">
        <f>(data[[#This Row],[Profit]]/data[[#This Row],[Penjualan]])*100%</f>
        <v>0.32782671840011063</v>
      </c>
      <c r="K5438" s="3"/>
    </row>
    <row r="5439" spans="1:11" ht="15.75" customHeight="1" x14ac:dyDescent="0.3">
      <c r="A5439" s="9" t="s">
        <v>2784</v>
      </c>
      <c r="B5439" s="7" t="s">
        <v>39</v>
      </c>
      <c r="C5439" s="8" t="s">
        <v>17</v>
      </c>
      <c r="D5439" s="9" t="s">
        <v>12</v>
      </c>
      <c r="E5439" s="9" t="s">
        <v>13</v>
      </c>
      <c r="F5439" s="10">
        <v>103734658</v>
      </c>
      <c r="G5439" s="9">
        <v>3</v>
      </c>
      <c r="H5439" s="10">
        <v>26950638</v>
      </c>
      <c r="I5439" s="22">
        <f>(data[[#This Row],[Profit]]/data[[#This Row],[Penjualan]])*100%</f>
        <v>0.25980360392184454</v>
      </c>
      <c r="K5439" s="3"/>
    </row>
    <row r="5440" spans="1:11" ht="15.75" customHeight="1" x14ac:dyDescent="0.3">
      <c r="A5440" s="9" t="s">
        <v>2785</v>
      </c>
      <c r="B5440" s="7" t="s">
        <v>39</v>
      </c>
      <c r="C5440" s="8" t="s">
        <v>20</v>
      </c>
      <c r="D5440" s="9" t="s">
        <v>12</v>
      </c>
      <c r="E5440" s="9" t="s">
        <v>30</v>
      </c>
      <c r="F5440" s="10">
        <v>191352017</v>
      </c>
      <c r="G5440" s="9">
        <v>4</v>
      </c>
      <c r="H5440" s="10">
        <v>28063350</v>
      </c>
      <c r="I5440" s="22">
        <f>(data[[#This Row],[Profit]]/data[[#This Row],[Penjualan]])*100%</f>
        <v>0.14665823982404116</v>
      </c>
      <c r="K5440" s="3"/>
    </row>
    <row r="5441" spans="1:11" ht="15.75" customHeight="1" x14ac:dyDescent="0.3">
      <c r="A5441" s="9" t="s">
        <v>2786</v>
      </c>
      <c r="B5441" s="7" t="s">
        <v>14</v>
      </c>
      <c r="C5441" s="8" t="s">
        <v>20</v>
      </c>
      <c r="D5441" s="9" t="s">
        <v>12</v>
      </c>
      <c r="E5441" s="9" t="s">
        <v>26</v>
      </c>
      <c r="F5441" s="10">
        <v>244706335</v>
      </c>
      <c r="G5441" s="9">
        <v>5</v>
      </c>
      <c r="H5441" s="10">
        <v>18888662</v>
      </c>
      <c r="I5441" s="22">
        <f>(data[[#This Row],[Profit]]/data[[#This Row],[Penjualan]])*100%</f>
        <v>7.7189100968718283E-2</v>
      </c>
      <c r="K5441" s="3"/>
    </row>
    <row r="5442" spans="1:11" ht="15.75" customHeight="1" x14ac:dyDescent="0.3">
      <c r="A5442" s="9" t="s">
        <v>2786</v>
      </c>
      <c r="B5442" s="7" t="s">
        <v>14</v>
      </c>
      <c r="C5442" s="8" t="s">
        <v>20</v>
      </c>
      <c r="D5442" s="9" t="s">
        <v>12</v>
      </c>
      <c r="E5442" s="9" t="s">
        <v>26</v>
      </c>
      <c r="F5442" s="10">
        <v>204695370</v>
      </c>
      <c r="G5442" s="9">
        <v>2</v>
      </c>
      <c r="H5442" s="10">
        <v>24280685</v>
      </c>
      <c r="I5442" s="22">
        <f>(data[[#This Row],[Profit]]/data[[#This Row],[Penjualan]])*100%</f>
        <v>0.1186186331425083</v>
      </c>
      <c r="K5442" s="3"/>
    </row>
    <row r="5443" spans="1:11" ht="15.75" customHeight="1" x14ac:dyDescent="0.3">
      <c r="A5443" s="9" t="s">
        <v>2787</v>
      </c>
      <c r="B5443" s="7" t="s">
        <v>10</v>
      </c>
      <c r="C5443" s="8" t="s">
        <v>20</v>
      </c>
      <c r="D5443" s="9" t="s">
        <v>28</v>
      </c>
      <c r="E5443" s="9" t="s">
        <v>30</v>
      </c>
      <c r="F5443" s="10">
        <v>150938672</v>
      </c>
      <c r="G5443" s="9">
        <v>4</v>
      </c>
      <c r="H5443" s="10">
        <v>19077496</v>
      </c>
      <c r="I5443" s="22">
        <f>(data[[#This Row],[Profit]]/data[[#This Row],[Penjualan]])*100%</f>
        <v>0.12639236682829699</v>
      </c>
      <c r="K5443" s="3"/>
    </row>
    <row r="5444" spans="1:11" ht="15.75" customHeight="1" x14ac:dyDescent="0.3">
      <c r="A5444" s="9" t="s">
        <v>2788</v>
      </c>
      <c r="B5444" s="7" t="s">
        <v>39</v>
      </c>
      <c r="C5444" s="8" t="s">
        <v>20</v>
      </c>
      <c r="D5444" s="9" t="s">
        <v>28</v>
      </c>
      <c r="E5444" s="9" t="s">
        <v>25</v>
      </c>
      <c r="F5444" s="10">
        <v>108643471</v>
      </c>
      <c r="G5444" s="9">
        <v>4</v>
      </c>
      <c r="H5444" s="10">
        <v>12052000</v>
      </c>
      <c r="I5444" s="22">
        <f>(data[[#This Row],[Profit]]/data[[#This Row],[Penjualan]])*100%</f>
        <v>0.11093165460444467</v>
      </c>
      <c r="K5444" s="3"/>
    </row>
    <row r="5445" spans="1:11" ht="15.75" customHeight="1" x14ac:dyDescent="0.3">
      <c r="A5445" s="9" t="s">
        <v>2789</v>
      </c>
      <c r="B5445" s="7" t="s">
        <v>39</v>
      </c>
      <c r="C5445" s="8" t="s">
        <v>20</v>
      </c>
      <c r="D5445" s="9" t="s">
        <v>28</v>
      </c>
      <c r="E5445" s="9" t="s">
        <v>26</v>
      </c>
      <c r="F5445" s="10">
        <v>185814640</v>
      </c>
      <c r="G5445" s="9">
        <v>3</v>
      </c>
      <c r="H5445" s="10">
        <v>27021919</v>
      </c>
      <c r="I5445" s="22">
        <f>(data[[#This Row],[Profit]]/data[[#This Row],[Penjualan]])*100%</f>
        <v>0.14542405808282921</v>
      </c>
      <c r="K5445" s="3"/>
    </row>
    <row r="5446" spans="1:11" ht="15.75" customHeight="1" x14ac:dyDescent="0.3">
      <c r="A5446" s="9" t="s">
        <v>2790</v>
      </c>
      <c r="B5446" s="7" t="s">
        <v>39</v>
      </c>
      <c r="C5446" s="8" t="s">
        <v>11</v>
      </c>
      <c r="D5446" s="9" t="s">
        <v>28</v>
      </c>
      <c r="E5446" s="9" t="s">
        <v>30</v>
      </c>
      <c r="F5446" s="10">
        <v>240910274</v>
      </c>
      <c r="G5446" s="9">
        <v>4</v>
      </c>
      <c r="H5446" s="10">
        <v>24549107</v>
      </c>
      <c r="I5446" s="22">
        <f>(data[[#This Row],[Profit]]/data[[#This Row],[Penjualan]])*100%</f>
        <v>0.10190145315263724</v>
      </c>
      <c r="K5446" s="3"/>
    </row>
    <row r="5447" spans="1:11" ht="15.75" customHeight="1" x14ac:dyDescent="0.3">
      <c r="A5447" s="9" t="s">
        <v>2791</v>
      </c>
      <c r="B5447" s="7" t="s">
        <v>10</v>
      </c>
      <c r="C5447" s="8" t="s">
        <v>20</v>
      </c>
      <c r="D5447" s="9" t="s">
        <v>12</v>
      </c>
      <c r="E5447" s="9" t="s">
        <v>25</v>
      </c>
      <c r="F5447" s="10">
        <v>237749250</v>
      </c>
      <c r="G5447" s="9">
        <v>3</v>
      </c>
      <c r="H5447" s="10">
        <v>11160104</v>
      </c>
      <c r="I5447" s="22">
        <f>(data[[#This Row],[Profit]]/data[[#This Row],[Penjualan]])*100%</f>
        <v>4.6940648603518202E-2</v>
      </c>
      <c r="K5447" s="3"/>
    </row>
    <row r="5448" spans="1:11" ht="15.75" customHeight="1" x14ac:dyDescent="0.3">
      <c r="A5448" s="9" t="s">
        <v>2791</v>
      </c>
      <c r="B5448" s="7" t="s">
        <v>16</v>
      </c>
      <c r="C5448" s="8" t="s">
        <v>20</v>
      </c>
      <c r="D5448" s="9" t="s">
        <v>12</v>
      </c>
      <c r="E5448" s="9" t="s">
        <v>25</v>
      </c>
      <c r="F5448" s="10">
        <v>235636482</v>
      </c>
      <c r="G5448" s="9">
        <v>5</v>
      </c>
      <c r="H5448" s="10">
        <v>30861558</v>
      </c>
      <c r="I5448" s="22">
        <f>(data[[#This Row],[Profit]]/data[[#This Row],[Penjualan]])*100%</f>
        <v>0.13097105226685568</v>
      </c>
      <c r="K5448" s="3"/>
    </row>
    <row r="5449" spans="1:11" ht="15.75" customHeight="1" x14ac:dyDescent="0.3">
      <c r="A5449" s="9" t="s">
        <v>2792</v>
      </c>
      <c r="B5449" s="7" t="s">
        <v>14</v>
      </c>
      <c r="C5449" s="8" t="s">
        <v>20</v>
      </c>
      <c r="D5449" s="9" t="s">
        <v>28</v>
      </c>
      <c r="E5449" s="9" t="s">
        <v>30</v>
      </c>
      <c r="F5449" s="10">
        <v>152393908</v>
      </c>
      <c r="G5449" s="9">
        <v>1</v>
      </c>
      <c r="H5449" s="10">
        <v>18551711</v>
      </c>
      <c r="I5449" s="22">
        <f>(data[[#This Row],[Profit]]/data[[#This Row],[Penjualan]])*100%</f>
        <v>0.12173525335409077</v>
      </c>
      <c r="K5449" s="3"/>
    </row>
    <row r="5450" spans="1:11" ht="15.75" customHeight="1" x14ac:dyDescent="0.3">
      <c r="A5450" s="9" t="s">
        <v>2793</v>
      </c>
      <c r="B5450" s="7" t="s">
        <v>14</v>
      </c>
      <c r="C5450" s="8" t="s">
        <v>20</v>
      </c>
      <c r="D5450" s="9" t="s">
        <v>12</v>
      </c>
      <c r="E5450" s="9" t="s">
        <v>30</v>
      </c>
      <c r="F5450" s="10">
        <v>108655836</v>
      </c>
      <c r="G5450" s="9">
        <v>1</v>
      </c>
      <c r="H5450" s="10">
        <v>18730814</v>
      </c>
      <c r="I5450" s="22">
        <f>(data[[#This Row],[Profit]]/data[[#This Row],[Penjualan]])*100%</f>
        <v>0.17238663554160127</v>
      </c>
      <c r="K5450" s="3"/>
    </row>
    <row r="5451" spans="1:11" ht="15.75" customHeight="1" x14ac:dyDescent="0.3">
      <c r="A5451" s="9" t="s">
        <v>2793</v>
      </c>
      <c r="B5451" s="7" t="s">
        <v>14</v>
      </c>
      <c r="C5451" s="8" t="s">
        <v>20</v>
      </c>
      <c r="D5451" s="9" t="s">
        <v>12</v>
      </c>
      <c r="E5451" s="9" t="s">
        <v>30</v>
      </c>
      <c r="F5451" s="10">
        <v>215625496</v>
      </c>
      <c r="G5451" s="9">
        <v>2</v>
      </c>
      <c r="H5451" s="10">
        <v>12418418</v>
      </c>
      <c r="I5451" s="22">
        <f>(data[[#This Row],[Profit]]/data[[#This Row],[Penjualan]])*100%</f>
        <v>5.7592530708891677E-2</v>
      </c>
      <c r="K5451" s="3"/>
    </row>
    <row r="5452" spans="1:11" ht="15.75" customHeight="1" x14ac:dyDescent="0.3">
      <c r="A5452" s="9" t="s">
        <v>2793</v>
      </c>
      <c r="B5452" s="7" t="s">
        <v>39</v>
      </c>
      <c r="C5452" s="8" t="s">
        <v>20</v>
      </c>
      <c r="D5452" s="9" t="s">
        <v>12</v>
      </c>
      <c r="E5452" s="9" t="s">
        <v>30</v>
      </c>
      <c r="F5452" s="10">
        <v>241192999</v>
      </c>
      <c r="G5452" s="9">
        <v>2</v>
      </c>
      <c r="H5452" s="10">
        <v>29825782</v>
      </c>
      <c r="I5452" s="22">
        <f>(data[[#This Row],[Profit]]/data[[#This Row],[Penjualan]])*100%</f>
        <v>0.12365940190494501</v>
      </c>
      <c r="K5452" s="3"/>
    </row>
    <row r="5453" spans="1:11" ht="15.75" customHeight="1" x14ac:dyDescent="0.3">
      <c r="A5453" s="9" t="s">
        <v>2794</v>
      </c>
      <c r="B5453" s="7" t="s">
        <v>39</v>
      </c>
      <c r="C5453" s="8" t="s">
        <v>20</v>
      </c>
      <c r="D5453" s="9" t="s">
        <v>12</v>
      </c>
      <c r="E5453" s="9" t="s">
        <v>26</v>
      </c>
      <c r="F5453" s="10">
        <v>154800997</v>
      </c>
      <c r="G5453" s="9">
        <v>1</v>
      </c>
      <c r="H5453" s="10">
        <v>11353028</v>
      </c>
      <c r="I5453" s="22">
        <f>(data[[#This Row],[Profit]]/data[[#This Row],[Penjualan]])*100%</f>
        <v>7.3339501812123342E-2</v>
      </c>
      <c r="K5453" s="3"/>
    </row>
    <row r="5454" spans="1:11" ht="15.75" customHeight="1" x14ac:dyDescent="0.3">
      <c r="A5454" s="9" t="s">
        <v>2795</v>
      </c>
      <c r="B5454" s="7" t="s">
        <v>39</v>
      </c>
      <c r="C5454" s="8" t="s">
        <v>11</v>
      </c>
      <c r="D5454" s="9" t="s">
        <v>28</v>
      </c>
      <c r="E5454" s="9" t="s">
        <v>25</v>
      </c>
      <c r="F5454" s="10">
        <v>230852246</v>
      </c>
      <c r="G5454" s="9">
        <v>2</v>
      </c>
      <c r="H5454" s="10">
        <v>32723561</v>
      </c>
      <c r="I5454" s="22">
        <f>(data[[#This Row],[Profit]]/data[[#This Row],[Penjualan]])*100%</f>
        <v>0.14175110516360323</v>
      </c>
      <c r="K5454" s="3"/>
    </row>
    <row r="5455" spans="1:11" ht="15.75" customHeight="1" x14ac:dyDescent="0.3">
      <c r="A5455" s="9" t="s">
        <v>2796</v>
      </c>
      <c r="B5455" s="7" t="s">
        <v>14</v>
      </c>
      <c r="C5455" s="8" t="s">
        <v>20</v>
      </c>
      <c r="D5455" s="9" t="s">
        <v>12</v>
      </c>
      <c r="E5455" s="9" t="s">
        <v>13</v>
      </c>
      <c r="F5455" s="10">
        <v>161527930</v>
      </c>
      <c r="G5455" s="9">
        <v>2</v>
      </c>
      <c r="H5455" s="10">
        <v>31079847</v>
      </c>
      <c r="I5455" s="22">
        <f>(data[[#This Row],[Profit]]/data[[#This Row],[Penjualan]])*100%</f>
        <v>0.1924115971770331</v>
      </c>
      <c r="K5455" s="3"/>
    </row>
    <row r="5456" spans="1:11" ht="15.75" customHeight="1" x14ac:dyDescent="0.3">
      <c r="A5456" s="9" t="s">
        <v>2796</v>
      </c>
      <c r="B5456" s="7" t="s">
        <v>10</v>
      </c>
      <c r="C5456" s="8" t="s">
        <v>20</v>
      </c>
      <c r="D5456" s="9" t="s">
        <v>12</v>
      </c>
      <c r="E5456" s="9" t="s">
        <v>13</v>
      </c>
      <c r="F5456" s="10">
        <v>95294387</v>
      </c>
      <c r="G5456" s="9">
        <v>3</v>
      </c>
      <c r="H5456" s="10">
        <v>33235841</v>
      </c>
      <c r="I5456" s="22">
        <f>(data[[#This Row],[Profit]]/data[[#This Row],[Penjualan]])*100%</f>
        <v>0.3487701851736556</v>
      </c>
      <c r="K5456" s="3"/>
    </row>
    <row r="5457" spans="1:11" ht="15.75" customHeight="1" x14ac:dyDescent="0.3">
      <c r="A5457" s="9" t="s">
        <v>2796</v>
      </c>
      <c r="B5457" s="7" t="s">
        <v>16</v>
      </c>
      <c r="C5457" s="8" t="s">
        <v>20</v>
      </c>
      <c r="D5457" s="9" t="s">
        <v>12</v>
      </c>
      <c r="E5457" s="9" t="s">
        <v>13</v>
      </c>
      <c r="F5457" s="10">
        <v>91241150</v>
      </c>
      <c r="G5457" s="9">
        <v>1</v>
      </c>
      <c r="H5457" s="10">
        <v>20594004</v>
      </c>
      <c r="I5457" s="22">
        <f>(data[[#This Row],[Profit]]/data[[#This Row],[Penjualan]])*100%</f>
        <v>0.22570960580834415</v>
      </c>
      <c r="K5457" s="3"/>
    </row>
    <row r="5458" spans="1:11" ht="15.75" customHeight="1" x14ac:dyDescent="0.3">
      <c r="A5458" s="9" t="s">
        <v>2796</v>
      </c>
      <c r="B5458" s="7" t="s">
        <v>14</v>
      </c>
      <c r="C5458" s="8" t="s">
        <v>20</v>
      </c>
      <c r="D5458" s="9" t="s">
        <v>12</v>
      </c>
      <c r="E5458" s="9" t="s">
        <v>13</v>
      </c>
      <c r="F5458" s="10">
        <v>146316597</v>
      </c>
      <c r="G5458" s="9">
        <v>2</v>
      </c>
      <c r="H5458" s="10">
        <v>32861231</v>
      </c>
      <c r="I5458" s="22">
        <f>(data[[#This Row],[Profit]]/data[[#This Row],[Penjualan]])*100%</f>
        <v>0.22458990759606035</v>
      </c>
      <c r="K5458" s="3"/>
    </row>
    <row r="5459" spans="1:11" ht="15.75" customHeight="1" x14ac:dyDescent="0.3">
      <c r="A5459" s="9" t="s">
        <v>2797</v>
      </c>
      <c r="B5459" s="7" t="s">
        <v>14</v>
      </c>
      <c r="C5459" s="8" t="s">
        <v>17</v>
      </c>
      <c r="D5459" s="9" t="s">
        <v>12</v>
      </c>
      <c r="E5459" s="9" t="s">
        <v>25</v>
      </c>
      <c r="F5459" s="10">
        <v>176424656</v>
      </c>
      <c r="G5459" s="9">
        <v>4</v>
      </c>
      <c r="H5459" s="10">
        <v>20802588</v>
      </c>
      <c r="I5459" s="22">
        <f>(data[[#This Row],[Profit]]/data[[#This Row],[Penjualan]])*100%</f>
        <v>0.11791202245563681</v>
      </c>
      <c r="K5459" s="3"/>
    </row>
    <row r="5460" spans="1:11" ht="15.75" customHeight="1" x14ac:dyDescent="0.3">
      <c r="A5460" s="9" t="s">
        <v>2797</v>
      </c>
      <c r="B5460" s="7" t="s">
        <v>16</v>
      </c>
      <c r="C5460" s="8" t="s">
        <v>17</v>
      </c>
      <c r="D5460" s="9" t="s">
        <v>12</v>
      </c>
      <c r="E5460" s="9" t="s">
        <v>25</v>
      </c>
      <c r="F5460" s="10">
        <v>176309243</v>
      </c>
      <c r="G5460" s="9">
        <v>2</v>
      </c>
      <c r="H5460" s="10">
        <v>16141685</v>
      </c>
      <c r="I5460" s="22">
        <f>(data[[#This Row],[Profit]]/data[[#This Row],[Penjualan]])*100%</f>
        <v>9.1553254527897893E-2</v>
      </c>
      <c r="K5460" s="3"/>
    </row>
    <row r="5461" spans="1:11" ht="15.75" customHeight="1" x14ac:dyDescent="0.3">
      <c r="A5461" s="9" t="s">
        <v>2798</v>
      </c>
      <c r="B5461" s="7" t="s">
        <v>14</v>
      </c>
      <c r="C5461" s="8" t="s">
        <v>17</v>
      </c>
      <c r="D5461" s="9" t="s">
        <v>18</v>
      </c>
      <c r="E5461" s="9" t="s">
        <v>25</v>
      </c>
      <c r="F5461" s="10">
        <v>190165635</v>
      </c>
      <c r="G5461" s="9">
        <v>3</v>
      </c>
      <c r="H5461" s="10">
        <v>22161891</v>
      </c>
      <c r="I5461" s="22">
        <f>(data[[#This Row],[Profit]]/data[[#This Row],[Penjualan]])*100%</f>
        <v>0.1165399363560088</v>
      </c>
      <c r="K5461" s="3"/>
    </row>
    <row r="5462" spans="1:11" ht="15.75" customHeight="1" x14ac:dyDescent="0.3">
      <c r="A5462" s="9" t="s">
        <v>2798</v>
      </c>
      <c r="B5462" s="7" t="s">
        <v>14</v>
      </c>
      <c r="C5462" s="8" t="s">
        <v>17</v>
      </c>
      <c r="D5462" s="9" t="s">
        <v>18</v>
      </c>
      <c r="E5462" s="9" t="s">
        <v>25</v>
      </c>
      <c r="F5462" s="10">
        <v>200053712</v>
      </c>
      <c r="G5462" s="9">
        <v>1</v>
      </c>
      <c r="H5462" s="10">
        <v>34355578</v>
      </c>
      <c r="I5462" s="22">
        <f>(data[[#This Row],[Profit]]/data[[#This Row],[Penjualan]])*100%</f>
        <v>0.1717317697159251</v>
      </c>
      <c r="K5462" s="3"/>
    </row>
    <row r="5463" spans="1:11" ht="15.75" customHeight="1" x14ac:dyDescent="0.3">
      <c r="A5463" s="9" t="s">
        <v>2799</v>
      </c>
      <c r="B5463" s="7" t="s">
        <v>14</v>
      </c>
      <c r="C5463" s="8" t="s">
        <v>20</v>
      </c>
      <c r="D5463" s="9" t="s">
        <v>12</v>
      </c>
      <c r="E5463" s="9" t="s">
        <v>26</v>
      </c>
      <c r="F5463" s="10">
        <v>229066475</v>
      </c>
      <c r="G5463" s="9">
        <v>4</v>
      </c>
      <c r="H5463" s="10">
        <v>21543863</v>
      </c>
      <c r="I5463" s="22">
        <f>(data[[#This Row],[Profit]]/data[[#This Row],[Penjualan]])*100%</f>
        <v>9.4050702967337321E-2</v>
      </c>
      <c r="K5463" s="3"/>
    </row>
    <row r="5464" spans="1:11" ht="15.75" customHeight="1" x14ac:dyDescent="0.3">
      <c r="A5464" s="9" t="s">
        <v>2799</v>
      </c>
      <c r="B5464" s="7" t="s">
        <v>14</v>
      </c>
      <c r="C5464" s="8" t="s">
        <v>20</v>
      </c>
      <c r="D5464" s="9" t="s">
        <v>12</v>
      </c>
      <c r="E5464" s="9" t="s">
        <v>26</v>
      </c>
      <c r="F5464" s="10">
        <v>103513461</v>
      </c>
      <c r="G5464" s="9">
        <v>1</v>
      </c>
      <c r="H5464" s="10">
        <v>25572685</v>
      </c>
      <c r="I5464" s="22">
        <f>(data[[#This Row],[Profit]]/data[[#This Row],[Penjualan]])*100%</f>
        <v>0.2470469517003204</v>
      </c>
      <c r="K5464" s="3"/>
    </row>
    <row r="5465" spans="1:11" ht="15.75" customHeight="1" x14ac:dyDescent="0.3">
      <c r="A5465" s="9" t="s">
        <v>2800</v>
      </c>
      <c r="B5465" s="7" t="s">
        <v>14</v>
      </c>
      <c r="C5465" s="8" t="s">
        <v>17</v>
      </c>
      <c r="D5465" s="9" t="s">
        <v>18</v>
      </c>
      <c r="E5465" s="9" t="s">
        <v>30</v>
      </c>
      <c r="F5465" s="10">
        <v>149323754</v>
      </c>
      <c r="G5465" s="9">
        <v>2</v>
      </c>
      <c r="H5465" s="10">
        <v>33241572</v>
      </c>
      <c r="I5465" s="22">
        <f>(data[[#This Row],[Profit]]/data[[#This Row],[Penjualan]])*100%</f>
        <v>0.22261409259775239</v>
      </c>
      <c r="K5465" s="3"/>
    </row>
    <row r="5466" spans="1:11" ht="15.75" customHeight="1" x14ac:dyDescent="0.3">
      <c r="A5466" s="9" t="s">
        <v>2801</v>
      </c>
      <c r="B5466" s="7" t="s">
        <v>14</v>
      </c>
      <c r="C5466" s="8" t="s">
        <v>20</v>
      </c>
      <c r="D5466" s="9" t="s">
        <v>28</v>
      </c>
      <c r="E5466" s="9" t="s">
        <v>26</v>
      </c>
      <c r="F5466" s="10">
        <v>158890306</v>
      </c>
      <c r="G5466" s="9">
        <v>3</v>
      </c>
      <c r="H5466" s="10">
        <v>21416025</v>
      </c>
      <c r="I5466" s="22">
        <f>(data[[#This Row],[Profit]]/data[[#This Row],[Penjualan]])*100%</f>
        <v>0.13478496919755445</v>
      </c>
      <c r="K5466" s="3"/>
    </row>
    <row r="5467" spans="1:11" ht="15.75" customHeight="1" x14ac:dyDescent="0.3">
      <c r="A5467" s="9" t="s">
        <v>2801</v>
      </c>
      <c r="B5467" s="7" t="s">
        <v>39</v>
      </c>
      <c r="C5467" s="8" t="s">
        <v>20</v>
      </c>
      <c r="D5467" s="9" t="s">
        <v>28</v>
      </c>
      <c r="E5467" s="9" t="s">
        <v>26</v>
      </c>
      <c r="F5467" s="10">
        <v>183493956</v>
      </c>
      <c r="G5467" s="9">
        <v>2</v>
      </c>
      <c r="H5467" s="10">
        <v>16925998</v>
      </c>
      <c r="I5467" s="22">
        <f>(data[[#This Row],[Profit]]/data[[#This Row],[Penjualan]])*100%</f>
        <v>9.2242809348990221E-2</v>
      </c>
      <c r="K5467" s="3"/>
    </row>
    <row r="5468" spans="1:11" ht="15.75" customHeight="1" x14ac:dyDescent="0.3">
      <c r="A5468" s="9" t="s">
        <v>2801</v>
      </c>
      <c r="B5468" s="7" t="s">
        <v>10</v>
      </c>
      <c r="C5468" s="8" t="s">
        <v>20</v>
      </c>
      <c r="D5468" s="9" t="s">
        <v>28</v>
      </c>
      <c r="E5468" s="9" t="s">
        <v>26</v>
      </c>
      <c r="F5468" s="10">
        <v>228515274</v>
      </c>
      <c r="G5468" s="9">
        <v>2</v>
      </c>
      <c r="H5468" s="10">
        <v>25492137</v>
      </c>
      <c r="I5468" s="22">
        <f>(data[[#This Row],[Profit]]/data[[#This Row],[Penjualan]])*100%</f>
        <v>0.11155550591335965</v>
      </c>
      <c r="K5468" s="3"/>
    </row>
    <row r="5469" spans="1:11" ht="15.75" customHeight="1" x14ac:dyDescent="0.3">
      <c r="A5469" s="9" t="s">
        <v>2802</v>
      </c>
      <c r="B5469" s="7" t="s">
        <v>10</v>
      </c>
      <c r="C5469" s="8" t="s">
        <v>17</v>
      </c>
      <c r="D5469" s="9" t="s">
        <v>18</v>
      </c>
      <c r="E5469" s="9" t="s">
        <v>30</v>
      </c>
      <c r="F5469" s="10">
        <v>157606290</v>
      </c>
      <c r="G5469" s="9">
        <v>4</v>
      </c>
      <c r="H5469" s="10">
        <v>15194025</v>
      </c>
      <c r="I5469" s="22">
        <f>(data[[#This Row],[Profit]]/data[[#This Row],[Penjualan]])*100%</f>
        <v>9.6404940437339146E-2</v>
      </c>
      <c r="K5469" s="3"/>
    </row>
    <row r="5470" spans="1:11" ht="15.75" customHeight="1" x14ac:dyDescent="0.3">
      <c r="A5470" s="9" t="s">
        <v>2803</v>
      </c>
      <c r="B5470" s="7" t="s">
        <v>10</v>
      </c>
      <c r="C5470" s="8" t="s">
        <v>11</v>
      </c>
      <c r="D5470" s="9" t="s">
        <v>18</v>
      </c>
      <c r="E5470" s="9" t="s">
        <v>13</v>
      </c>
      <c r="F5470" s="10">
        <v>228781337</v>
      </c>
      <c r="G5470" s="9">
        <v>1</v>
      </c>
      <c r="H5470" s="10">
        <v>13718590</v>
      </c>
      <c r="I5470" s="22">
        <f>(data[[#This Row],[Profit]]/data[[#This Row],[Penjualan]])*100%</f>
        <v>5.9963763565207245E-2</v>
      </c>
      <c r="K5470" s="3"/>
    </row>
    <row r="5471" spans="1:11" ht="15.75" customHeight="1" x14ac:dyDescent="0.3">
      <c r="A5471" s="9" t="s">
        <v>2804</v>
      </c>
      <c r="B5471" s="7" t="s">
        <v>10</v>
      </c>
      <c r="C5471" s="8" t="s">
        <v>20</v>
      </c>
      <c r="D5471" s="9" t="s">
        <v>18</v>
      </c>
      <c r="E5471" s="9" t="s">
        <v>25</v>
      </c>
      <c r="F5471" s="10">
        <v>150252255</v>
      </c>
      <c r="G5471" s="9">
        <v>2</v>
      </c>
      <c r="H5471" s="10">
        <v>26890297</v>
      </c>
      <c r="I5471" s="22">
        <f>(data[[#This Row],[Profit]]/data[[#This Row],[Penjualan]])*100%</f>
        <v>0.17896767672471869</v>
      </c>
      <c r="K5471" s="3"/>
    </row>
    <row r="5472" spans="1:11" ht="15.75" customHeight="1" x14ac:dyDescent="0.3">
      <c r="A5472" s="9" t="s">
        <v>2804</v>
      </c>
      <c r="B5472" s="7" t="s">
        <v>10</v>
      </c>
      <c r="C5472" s="8" t="s">
        <v>20</v>
      </c>
      <c r="D5472" s="9" t="s">
        <v>18</v>
      </c>
      <c r="E5472" s="9" t="s">
        <v>25</v>
      </c>
      <c r="F5472" s="10">
        <v>143278815</v>
      </c>
      <c r="G5472" s="9">
        <v>2</v>
      </c>
      <c r="H5472" s="10">
        <v>25767679</v>
      </c>
      <c r="I5472" s="22">
        <f>(data[[#This Row],[Profit]]/data[[#This Row],[Penjualan]])*100%</f>
        <v>0.1798429097839761</v>
      </c>
      <c r="K5472" s="3"/>
    </row>
    <row r="5473" spans="1:11" ht="15.75" customHeight="1" x14ac:dyDescent="0.3">
      <c r="A5473" s="9" t="s">
        <v>2805</v>
      </c>
      <c r="B5473" s="7" t="s">
        <v>10</v>
      </c>
      <c r="C5473" s="8" t="s">
        <v>20</v>
      </c>
      <c r="D5473" s="9" t="s">
        <v>12</v>
      </c>
      <c r="E5473" s="9" t="s">
        <v>13</v>
      </c>
      <c r="F5473" s="10">
        <v>197924562</v>
      </c>
      <c r="G5473" s="9">
        <v>1</v>
      </c>
      <c r="H5473" s="10">
        <v>15384358</v>
      </c>
      <c r="I5473" s="22">
        <f>(data[[#This Row],[Profit]]/data[[#This Row],[Penjualan]])*100%</f>
        <v>7.7728392295242268E-2</v>
      </c>
      <c r="K5473" s="3"/>
    </row>
    <row r="5474" spans="1:11" ht="15.75" customHeight="1" x14ac:dyDescent="0.3">
      <c r="A5474" s="9" t="s">
        <v>2806</v>
      </c>
      <c r="B5474" s="7" t="s">
        <v>10</v>
      </c>
      <c r="C5474" s="8" t="s">
        <v>20</v>
      </c>
      <c r="D5474" s="9" t="s">
        <v>28</v>
      </c>
      <c r="E5474" s="9" t="s">
        <v>25</v>
      </c>
      <c r="F5474" s="10">
        <v>189107360</v>
      </c>
      <c r="G5474" s="9">
        <v>1</v>
      </c>
      <c r="H5474" s="10">
        <v>11105743</v>
      </c>
      <c r="I5474" s="22">
        <f>(data[[#This Row],[Profit]]/data[[#This Row],[Penjualan]])*100%</f>
        <v>5.8727185446404623E-2</v>
      </c>
      <c r="K5474" s="3"/>
    </row>
    <row r="5475" spans="1:11" ht="15.75" customHeight="1" x14ac:dyDescent="0.3">
      <c r="A5475" s="9" t="s">
        <v>2806</v>
      </c>
      <c r="B5475" s="7" t="s">
        <v>10</v>
      </c>
      <c r="C5475" s="8" t="s">
        <v>20</v>
      </c>
      <c r="D5475" s="9" t="s">
        <v>28</v>
      </c>
      <c r="E5475" s="9" t="s">
        <v>25</v>
      </c>
      <c r="F5475" s="10">
        <v>156082630</v>
      </c>
      <c r="G5475" s="9">
        <v>1</v>
      </c>
      <c r="H5475" s="10">
        <v>16961580</v>
      </c>
      <c r="I5475" s="22">
        <f>(data[[#This Row],[Profit]]/data[[#This Row],[Penjualan]])*100%</f>
        <v>0.1086705163796894</v>
      </c>
      <c r="K5475" s="3"/>
    </row>
    <row r="5476" spans="1:11" ht="15.75" customHeight="1" x14ac:dyDescent="0.3">
      <c r="A5476" s="9" t="s">
        <v>2807</v>
      </c>
      <c r="B5476" s="7" t="s">
        <v>10</v>
      </c>
      <c r="C5476" s="8" t="s">
        <v>20</v>
      </c>
      <c r="D5476" s="9" t="s">
        <v>18</v>
      </c>
      <c r="E5476" s="9" t="s">
        <v>30</v>
      </c>
      <c r="F5476" s="10">
        <v>147671688</v>
      </c>
      <c r="G5476" s="9">
        <v>4</v>
      </c>
      <c r="H5476" s="10">
        <v>13755227</v>
      </c>
      <c r="I5476" s="22">
        <f>(data[[#This Row],[Profit]]/data[[#This Row],[Penjualan]])*100%</f>
        <v>9.3147354014128964E-2</v>
      </c>
      <c r="K5476" s="3"/>
    </row>
    <row r="5477" spans="1:11" ht="15.75" customHeight="1" x14ac:dyDescent="0.3">
      <c r="A5477" s="9" t="s">
        <v>2808</v>
      </c>
      <c r="B5477" s="7" t="s">
        <v>10</v>
      </c>
      <c r="C5477" s="8" t="s">
        <v>11</v>
      </c>
      <c r="D5477" s="9" t="s">
        <v>18</v>
      </c>
      <c r="E5477" s="9" t="s">
        <v>30</v>
      </c>
      <c r="F5477" s="10">
        <v>239104313</v>
      </c>
      <c r="G5477" s="9">
        <v>1</v>
      </c>
      <c r="H5477" s="10">
        <v>11221573</v>
      </c>
      <c r="I5477" s="22">
        <f>(data[[#This Row],[Profit]]/data[[#This Row],[Penjualan]])*100%</f>
        <v>4.6931704657289054E-2</v>
      </c>
      <c r="K5477" s="3"/>
    </row>
    <row r="5478" spans="1:11" ht="15.75" customHeight="1" x14ac:dyDescent="0.3">
      <c r="A5478" s="9" t="s">
        <v>2809</v>
      </c>
      <c r="B5478" s="7" t="s">
        <v>10</v>
      </c>
      <c r="C5478" s="8" t="s">
        <v>17</v>
      </c>
      <c r="D5478" s="9" t="s">
        <v>18</v>
      </c>
      <c r="E5478" s="9" t="s">
        <v>26</v>
      </c>
      <c r="F5478" s="10">
        <v>238995068</v>
      </c>
      <c r="G5478" s="9">
        <v>4</v>
      </c>
      <c r="H5478" s="10">
        <v>30810106</v>
      </c>
      <c r="I5478" s="22">
        <f>(data[[#This Row],[Profit]]/data[[#This Row],[Penjualan]])*100%</f>
        <v>0.12891523769854532</v>
      </c>
      <c r="K5478" s="3"/>
    </row>
    <row r="5479" spans="1:11" ht="15.75" customHeight="1" x14ac:dyDescent="0.3">
      <c r="A5479" s="9" t="s">
        <v>2810</v>
      </c>
      <c r="B5479" s="7" t="s">
        <v>10</v>
      </c>
      <c r="C5479" s="8" t="s">
        <v>17</v>
      </c>
      <c r="D5479" s="9" t="s">
        <v>12</v>
      </c>
      <c r="E5479" s="9" t="s">
        <v>26</v>
      </c>
      <c r="F5479" s="10">
        <v>182528243</v>
      </c>
      <c r="G5479" s="9">
        <v>1</v>
      </c>
      <c r="H5479" s="10">
        <v>34434295</v>
      </c>
      <c r="I5479" s="22">
        <f>(data[[#This Row],[Profit]]/data[[#This Row],[Penjualan]])*100%</f>
        <v>0.18865187345281134</v>
      </c>
      <c r="K5479" s="3"/>
    </row>
    <row r="5480" spans="1:11" ht="15.75" customHeight="1" x14ac:dyDescent="0.3">
      <c r="A5480" s="9" t="s">
        <v>2811</v>
      </c>
      <c r="B5480" s="7" t="s">
        <v>10</v>
      </c>
      <c r="C5480" s="8" t="s">
        <v>11</v>
      </c>
      <c r="D5480" s="9" t="s">
        <v>18</v>
      </c>
      <c r="E5480" s="9" t="s">
        <v>25</v>
      </c>
      <c r="F5480" s="10">
        <v>166884236</v>
      </c>
      <c r="G5480" s="9">
        <v>1</v>
      </c>
      <c r="H5480" s="10">
        <v>21023271</v>
      </c>
      <c r="I5480" s="22">
        <f>(data[[#This Row],[Profit]]/data[[#This Row],[Penjualan]])*100%</f>
        <v>0.12597517598966029</v>
      </c>
      <c r="K5480" s="3"/>
    </row>
    <row r="5481" spans="1:11" ht="15.75" customHeight="1" x14ac:dyDescent="0.3">
      <c r="A5481" s="9" t="s">
        <v>2812</v>
      </c>
      <c r="B5481" s="7" t="s">
        <v>10</v>
      </c>
      <c r="C5481" s="8" t="s">
        <v>20</v>
      </c>
      <c r="D5481" s="9" t="s">
        <v>12</v>
      </c>
      <c r="E5481" s="9" t="s">
        <v>30</v>
      </c>
      <c r="F5481" s="10">
        <v>226470587</v>
      </c>
      <c r="G5481" s="9">
        <v>3</v>
      </c>
      <c r="H5481" s="10">
        <v>22090528</v>
      </c>
      <c r="I5481" s="22">
        <f>(data[[#This Row],[Profit]]/data[[#This Row],[Penjualan]])*100%</f>
        <v>9.754259170088167E-2</v>
      </c>
      <c r="K5481" s="3"/>
    </row>
    <row r="5482" spans="1:11" ht="15.75" customHeight="1" x14ac:dyDescent="0.3">
      <c r="A5482" s="9" t="s">
        <v>2813</v>
      </c>
      <c r="B5482" s="7" t="s">
        <v>10</v>
      </c>
      <c r="C5482" s="8" t="s">
        <v>20</v>
      </c>
      <c r="D5482" s="9" t="s">
        <v>12</v>
      </c>
      <c r="E5482" s="9" t="s">
        <v>26</v>
      </c>
      <c r="F5482" s="10">
        <v>173085492</v>
      </c>
      <c r="G5482" s="9">
        <v>3</v>
      </c>
      <c r="H5482" s="10">
        <v>15926354</v>
      </c>
      <c r="I5482" s="22">
        <f>(data[[#This Row],[Profit]]/data[[#This Row],[Penjualan]])*100%</f>
        <v>9.2014378651678094E-2</v>
      </c>
      <c r="K5482" s="3"/>
    </row>
    <row r="5483" spans="1:11" ht="15.75" customHeight="1" x14ac:dyDescent="0.3">
      <c r="A5483" s="9" t="s">
        <v>2814</v>
      </c>
      <c r="B5483" s="7" t="s">
        <v>10</v>
      </c>
      <c r="C5483" s="8" t="s">
        <v>20</v>
      </c>
      <c r="D5483" s="9" t="s">
        <v>28</v>
      </c>
      <c r="E5483" s="9" t="s">
        <v>25</v>
      </c>
      <c r="F5483" s="10">
        <v>183517742</v>
      </c>
      <c r="G5483" s="9">
        <v>2</v>
      </c>
      <c r="H5483" s="10">
        <v>19025791</v>
      </c>
      <c r="I5483" s="22">
        <f>(data[[#This Row],[Profit]]/data[[#This Row],[Penjualan]])*100%</f>
        <v>0.10367276096934541</v>
      </c>
      <c r="K5483" s="3"/>
    </row>
    <row r="5484" spans="1:11" ht="15.75" customHeight="1" x14ac:dyDescent="0.3">
      <c r="A5484" s="9" t="s">
        <v>2815</v>
      </c>
      <c r="B5484" s="7" t="s">
        <v>16</v>
      </c>
      <c r="C5484" s="8" t="s">
        <v>17</v>
      </c>
      <c r="D5484" s="9" t="s">
        <v>12</v>
      </c>
      <c r="E5484" s="9" t="s">
        <v>25</v>
      </c>
      <c r="F5484" s="10">
        <v>96182943</v>
      </c>
      <c r="G5484" s="9">
        <v>3</v>
      </c>
      <c r="H5484" s="10">
        <v>26518262</v>
      </c>
      <c r="I5484" s="22">
        <f>(data[[#This Row],[Profit]]/data[[#This Row],[Penjualan]])*100%</f>
        <v>0.27570649402981984</v>
      </c>
      <c r="K5484" s="3"/>
    </row>
    <row r="5485" spans="1:11" ht="15.75" customHeight="1" x14ac:dyDescent="0.3">
      <c r="A5485" s="9" t="s">
        <v>2815</v>
      </c>
      <c r="B5485" s="7" t="s">
        <v>16</v>
      </c>
      <c r="C5485" s="8" t="s">
        <v>17</v>
      </c>
      <c r="D5485" s="9" t="s">
        <v>12</v>
      </c>
      <c r="E5485" s="9" t="s">
        <v>25</v>
      </c>
      <c r="F5485" s="10">
        <v>164927004</v>
      </c>
      <c r="G5485" s="9">
        <v>3</v>
      </c>
      <c r="H5485" s="10">
        <v>14882834</v>
      </c>
      <c r="I5485" s="22">
        <f>(data[[#This Row],[Profit]]/data[[#This Row],[Penjualan]])*100%</f>
        <v>9.0238915635671157E-2</v>
      </c>
      <c r="K5485" s="3"/>
    </row>
    <row r="5486" spans="1:11" ht="15.75" customHeight="1" x14ac:dyDescent="0.3">
      <c r="A5486" s="9" t="s">
        <v>2815</v>
      </c>
      <c r="B5486" s="7" t="s">
        <v>14</v>
      </c>
      <c r="C5486" s="8" t="s">
        <v>17</v>
      </c>
      <c r="D5486" s="9" t="s">
        <v>12</v>
      </c>
      <c r="E5486" s="9" t="s">
        <v>25</v>
      </c>
      <c r="F5486" s="10">
        <v>140470148</v>
      </c>
      <c r="G5486" s="9">
        <v>3</v>
      </c>
      <c r="H5486" s="10">
        <v>11379182</v>
      </c>
      <c r="I5486" s="22">
        <f>(data[[#This Row],[Profit]]/data[[#This Row],[Penjualan]])*100%</f>
        <v>8.1007830930739821E-2</v>
      </c>
      <c r="K5486" s="3"/>
    </row>
    <row r="5487" spans="1:11" ht="15.75" customHeight="1" x14ac:dyDescent="0.3">
      <c r="A5487" s="9" t="s">
        <v>2815</v>
      </c>
      <c r="B5487" s="7" t="s">
        <v>14</v>
      </c>
      <c r="C5487" s="8" t="s">
        <v>17</v>
      </c>
      <c r="D5487" s="9" t="s">
        <v>12</v>
      </c>
      <c r="E5487" s="9" t="s">
        <v>25</v>
      </c>
      <c r="F5487" s="10">
        <v>92042540</v>
      </c>
      <c r="G5487" s="9">
        <v>2</v>
      </c>
      <c r="H5487" s="10">
        <v>23980990</v>
      </c>
      <c r="I5487" s="22">
        <f>(data[[#This Row],[Profit]]/data[[#This Row],[Penjualan]])*100%</f>
        <v>0.26054246221366772</v>
      </c>
      <c r="K5487" s="3"/>
    </row>
    <row r="5488" spans="1:11" ht="15.75" customHeight="1" x14ac:dyDescent="0.3">
      <c r="A5488" s="9" t="s">
        <v>2816</v>
      </c>
      <c r="B5488" s="7" t="s">
        <v>10</v>
      </c>
      <c r="C5488" s="8" t="s">
        <v>20</v>
      </c>
      <c r="D5488" s="9" t="s">
        <v>12</v>
      </c>
      <c r="E5488" s="9" t="s">
        <v>30</v>
      </c>
      <c r="F5488" s="10">
        <v>234325142</v>
      </c>
      <c r="G5488" s="9">
        <v>3</v>
      </c>
      <c r="H5488" s="10">
        <v>17385236</v>
      </c>
      <c r="I5488" s="22">
        <f>(data[[#This Row],[Profit]]/data[[#This Row],[Penjualan]])*100%</f>
        <v>7.4192789777547646E-2</v>
      </c>
      <c r="K5488" s="3"/>
    </row>
    <row r="5489" spans="1:11" ht="15.75" customHeight="1" x14ac:dyDescent="0.3">
      <c r="A5489" s="9" t="s">
        <v>2817</v>
      </c>
      <c r="B5489" s="7" t="s">
        <v>39</v>
      </c>
      <c r="C5489" s="8" t="s">
        <v>20</v>
      </c>
      <c r="D5489" s="9" t="s">
        <v>12</v>
      </c>
      <c r="E5489" s="9" t="s">
        <v>25</v>
      </c>
      <c r="F5489" s="10">
        <v>238380781</v>
      </c>
      <c r="G5489" s="9">
        <v>1</v>
      </c>
      <c r="H5489" s="10">
        <v>31183084</v>
      </c>
      <c r="I5489" s="22">
        <f>(data[[#This Row],[Profit]]/data[[#This Row],[Penjualan]])*100%</f>
        <v>0.1308120724715639</v>
      </c>
      <c r="K5489" s="3"/>
    </row>
    <row r="5490" spans="1:11" ht="15.75" customHeight="1" x14ac:dyDescent="0.3">
      <c r="A5490" s="9" t="s">
        <v>2818</v>
      </c>
      <c r="B5490" s="7" t="s">
        <v>39</v>
      </c>
      <c r="C5490" s="8" t="s">
        <v>11</v>
      </c>
      <c r="D5490" s="9" t="s">
        <v>18</v>
      </c>
      <c r="E5490" s="9" t="s">
        <v>25</v>
      </c>
      <c r="F5490" s="10">
        <v>174937436</v>
      </c>
      <c r="G5490" s="9">
        <v>4</v>
      </c>
      <c r="H5490" s="10">
        <v>31773181</v>
      </c>
      <c r="I5490" s="22">
        <f>(data[[#This Row],[Profit]]/data[[#This Row],[Penjualan]])*100%</f>
        <v>0.18162596712575574</v>
      </c>
      <c r="K5490" s="3"/>
    </row>
    <row r="5491" spans="1:11" ht="15.75" customHeight="1" x14ac:dyDescent="0.3">
      <c r="A5491" s="9" t="s">
        <v>2818</v>
      </c>
      <c r="B5491" s="7" t="s">
        <v>39</v>
      </c>
      <c r="C5491" s="8" t="s">
        <v>11</v>
      </c>
      <c r="D5491" s="9" t="s">
        <v>18</v>
      </c>
      <c r="E5491" s="9" t="s">
        <v>25</v>
      </c>
      <c r="F5491" s="10">
        <v>158023480</v>
      </c>
      <c r="G5491" s="9">
        <v>4</v>
      </c>
      <c r="H5491" s="10">
        <v>34761940</v>
      </c>
      <c r="I5491" s="22">
        <f>(data[[#This Row],[Profit]]/data[[#This Row],[Penjualan]])*100%</f>
        <v>0.21997958784352806</v>
      </c>
      <c r="K5491" s="3"/>
    </row>
    <row r="5492" spans="1:11" ht="15.75" customHeight="1" x14ac:dyDescent="0.3">
      <c r="A5492" s="9" t="s">
        <v>2818</v>
      </c>
      <c r="B5492" s="7" t="s">
        <v>10</v>
      </c>
      <c r="C5492" s="8" t="s">
        <v>11</v>
      </c>
      <c r="D5492" s="9" t="s">
        <v>18</v>
      </c>
      <c r="E5492" s="9" t="s">
        <v>25</v>
      </c>
      <c r="F5492" s="10">
        <v>228313828</v>
      </c>
      <c r="G5492" s="9">
        <v>5</v>
      </c>
      <c r="H5492" s="10">
        <v>12116903</v>
      </c>
      <c r="I5492" s="22">
        <f>(data[[#This Row],[Profit]]/data[[#This Row],[Penjualan]])*100%</f>
        <v>5.3071262070031079E-2</v>
      </c>
      <c r="K5492" s="3"/>
    </row>
    <row r="5493" spans="1:11" ht="15.75" customHeight="1" x14ac:dyDescent="0.3">
      <c r="A5493" s="9" t="s">
        <v>2818</v>
      </c>
      <c r="B5493" s="7" t="s">
        <v>10</v>
      </c>
      <c r="C5493" s="8" t="s">
        <v>11</v>
      </c>
      <c r="D5493" s="9" t="s">
        <v>18</v>
      </c>
      <c r="E5493" s="9" t="s">
        <v>25</v>
      </c>
      <c r="F5493" s="10">
        <v>242852709</v>
      </c>
      <c r="G5493" s="9">
        <v>4</v>
      </c>
      <c r="H5493" s="10">
        <v>17747606</v>
      </c>
      <c r="I5493" s="22">
        <f>(data[[#This Row],[Profit]]/data[[#This Row],[Penjualan]])*100%</f>
        <v>7.3079711867657202E-2</v>
      </c>
      <c r="K5493" s="3"/>
    </row>
    <row r="5494" spans="1:11" ht="15.75" customHeight="1" x14ac:dyDescent="0.3">
      <c r="A5494" s="9" t="s">
        <v>2818</v>
      </c>
      <c r="B5494" s="7" t="s">
        <v>10</v>
      </c>
      <c r="C5494" s="8" t="s">
        <v>11</v>
      </c>
      <c r="D5494" s="9" t="s">
        <v>18</v>
      </c>
      <c r="E5494" s="9" t="s">
        <v>25</v>
      </c>
      <c r="F5494" s="10">
        <v>154262785</v>
      </c>
      <c r="G5494" s="9">
        <v>5</v>
      </c>
      <c r="H5494" s="10">
        <v>19855681</v>
      </c>
      <c r="I5494" s="22">
        <f>(data[[#This Row],[Profit]]/data[[#This Row],[Penjualan]])*100%</f>
        <v>0.12871335753467694</v>
      </c>
      <c r="K5494" s="3"/>
    </row>
    <row r="5495" spans="1:11" ht="15.75" customHeight="1" x14ac:dyDescent="0.3">
      <c r="A5495" s="9" t="s">
        <v>2818</v>
      </c>
      <c r="B5495" s="7" t="s">
        <v>10</v>
      </c>
      <c r="C5495" s="8" t="s">
        <v>11</v>
      </c>
      <c r="D5495" s="9" t="s">
        <v>18</v>
      </c>
      <c r="E5495" s="9" t="s">
        <v>25</v>
      </c>
      <c r="F5495" s="10">
        <v>143484905</v>
      </c>
      <c r="G5495" s="9">
        <v>1</v>
      </c>
      <c r="H5495" s="10">
        <v>26601524</v>
      </c>
      <c r="I5495" s="22">
        <f>(data[[#This Row],[Profit]]/data[[#This Row],[Penjualan]])*100%</f>
        <v>0.18539597597391866</v>
      </c>
      <c r="K5495" s="3"/>
    </row>
    <row r="5496" spans="1:11" ht="15.75" customHeight="1" x14ac:dyDescent="0.3">
      <c r="A5496" s="9" t="s">
        <v>2818</v>
      </c>
      <c r="B5496" s="7" t="s">
        <v>39</v>
      </c>
      <c r="C5496" s="8" t="s">
        <v>11</v>
      </c>
      <c r="D5496" s="9" t="s">
        <v>18</v>
      </c>
      <c r="E5496" s="9" t="s">
        <v>25</v>
      </c>
      <c r="F5496" s="10">
        <v>248256471</v>
      </c>
      <c r="G5496" s="9">
        <v>4</v>
      </c>
      <c r="H5496" s="10">
        <v>20186368</v>
      </c>
      <c r="I5496" s="22">
        <f>(data[[#This Row],[Profit]]/data[[#This Row],[Penjualan]])*100%</f>
        <v>8.1312555192166569E-2</v>
      </c>
      <c r="K5496" s="3"/>
    </row>
    <row r="5497" spans="1:11" ht="15.75" customHeight="1" x14ac:dyDescent="0.3">
      <c r="A5497" s="9" t="s">
        <v>2819</v>
      </c>
      <c r="B5497" s="7" t="s">
        <v>39</v>
      </c>
      <c r="C5497" s="8" t="s">
        <v>20</v>
      </c>
      <c r="D5497" s="9" t="s">
        <v>18</v>
      </c>
      <c r="E5497" s="9" t="s">
        <v>25</v>
      </c>
      <c r="F5497" s="10">
        <v>129030420</v>
      </c>
      <c r="G5497" s="9">
        <v>4</v>
      </c>
      <c r="H5497" s="10">
        <v>25384173</v>
      </c>
      <c r="I5497" s="22">
        <f>(data[[#This Row],[Profit]]/data[[#This Row],[Penjualan]])*100%</f>
        <v>0.19673014317088947</v>
      </c>
      <c r="K5497" s="3"/>
    </row>
    <row r="5498" spans="1:11" ht="15.75" customHeight="1" x14ac:dyDescent="0.3">
      <c r="A5498" s="9" t="s">
        <v>2819</v>
      </c>
      <c r="B5498" s="7" t="s">
        <v>16</v>
      </c>
      <c r="C5498" s="8" t="s">
        <v>20</v>
      </c>
      <c r="D5498" s="9" t="s">
        <v>18</v>
      </c>
      <c r="E5498" s="9" t="s">
        <v>25</v>
      </c>
      <c r="F5498" s="10">
        <v>155607360</v>
      </c>
      <c r="G5498" s="9">
        <v>4</v>
      </c>
      <c r="H5498" s="10">
        <v>31409438</v>
      </c>
      <c r="I5498" s="22">
        <f>(data[[#This Row],[Profit]]/data[[#This Row],[Penjualan]])*100%</f>
        <v>0.20185059369942399</v>
      </c>
      <c r="K5498" s="3"/>
    </row>
    <row r="5499" spans="1:11" ht="15.75" customHeight="1" x14ac:dyDescent="0.3">
      <c r="A5499" s="9" t="s">
        <v>2820</v>
      </c>
      <c r="B5499" s="7" t="s">
        <v>39</v>
      </c>
      <c r="C5499" s="8" t="s">
        <v>21</v>
      </c>
      <c r="D5499" s="9" t="s">
        <v>12</v>
      </c>
      <c r="E5499" s="9" t="s">
        <v>30</v>
      </c>
      <c r="F5499" s="10">
        <v>231483815</v>
      </c>
      <c r="G5499" s="9">
        <v>2</v>
      </c>
      <c r="H5499" s="10">
        <v>34175018</v>
      </c>
      <c r="I5499" s="22">
        <f>(data[[#This Row],[Profit]]/data[[#This Row],[Penjualan]])*100%</f>
        <v>0.14763458948523031</v>
      </c>
      <c r="K5499" s="3"/>
    </row>
    <row r="5500" spans="1:11" ht="15.75" customHeight="1" x14ac:dyDescent="0.3">
      <c r="A5500" s="9" t="s">
        <v>2820</v>
      </c>
      <c r="B5500" s="7" t="s">
        <v>39</v>
      </c>
      <c r="C5500" s="8" t="s">
        <v>21</v>
      </c>
      <c r="D5500" s="9" t="s">
        <v>12</v>
      </c>
      <c r="E5500" s="9" t="s">
        <v>30</v>
      </c>
      <c r="F5500" s="10">
        <v>171348841</v>
      </c>
      <c r="G5500" s="9">
        <v>5</v>
      </c>
      <c r="H5500" s="10">
        <v>12063565</v>
      </c>
      <c r="I5500" s="22">
        <f>(data[[#This Row],[Profit]]/data[[#This Row],[Penjualan]])*100%</f>
        <v>7.0403540109150786E-2</v>
      </c>
      <c r="K5500" s="3"/>
    </row>
    <row r="5501" spans="1:11" ht="15.75" customHeight="1" x14ac:dyDescent="0.3">
      <c r="A5501" s="9" t="s">
        <v>2820</v>
      </c>
      <c r="B5501" s="7" t="s">
        <v>39</v>
      </c>
      <c r="C5501" s="8" t="s">
        <v>21</v>
      </c>
      <c r="D5501" s="9" t="s">
        <v>12</v>
      </c>
      <c r="E5501" s="9" t="s">
        <v>30</v>
      </c>
      <c r="F5501" s="10">
        <v>201459654</v>
      </c>
      <c r="G5501" s="9">
        <v>3</v>
      </c>
      <c r="H5501" s="10">
        <v>30996646</v>
      </c>
      <c r="I5501" s="22">
        <f>(data[[#This Row],[Profit]]/data[[#This Row],[Penjualan]])*100%</f>
        <v>0.15386031587247737</v>
      </c>
      <c r="K5501" s="3"/>
    </row>
    <row r="5502" spans="1:11" ht="15.75" customHeight="1" x14ac:dyDescent="0.3">
      <c r="A5502" s="9" t="s">
        <v>2820</v>
      </c>
      <c r="B5502" s="7" t="s">
        <v>16</v>
      </c>
      <c r="C5502" s="8" t="s">
        <v>21</v>
      </c>
      <c r="D5502" s="9" t="s">
        <v>12</v>
      </c>
      <c r="E5502" s="9" t="s">
        <v>30</v>
      </c>
      <c r="F5502" s="10">
        <v>144744866</v>
      </c>
      <c r="G5502" s="9">
        <v>5</v>
      </c>
      <c r="H5502" s="10">
        <v>25824141</v>
      </c>
      <c r="I5502" s="22">
        <f>(data[[#This Row],[Profit]]/data[[#This Row],[Penjualan]])*100%</f>
        <v>0.17841144707681722</v>
      </c>
      <c r="K5502" s="3"/>
    </row>
    <row r="5503" spans="1:11" ht="15.75" customHeight="1" x14ac:dyDescent="0.3">
      <c r="A5503" s="9" t="s">
        <v>2821</v>
      </c>
      <c r="B5503" s="7" t="s">
        <v>16</v>
      </c>
      <c r="C5503" s="8" t="s">
        <v>20</v>
      </c>
      <c r="D5503" s="9" t="s">
        <v>28</v>
      </c>
      <c r="E5503" s="9" t="s">
        <v>25</v>
      </c>
      <c r="F5503" s="10">
        <v>152276027</v>
      </c>
      <c r="G5503" s="9">
        <v>5</v>
      </c>
      <c r="H5503" s="10">
        <v>14695343</v>
      </c>
      <c r="I5503" s="22">
        <f>(data[[#This Row],[Profit]]/data[[#This Row],[Penjualan]])*100%</f>
        <v>9.6504638908132268E-2</v>
      </c>
      <c r="K5503" s="3"/>
    </row>
    <row r="5504" spans="1:11" ht="15.75" customHeight="1" x14ac:dyDescent="0.3">
      <c r="A5504" s="9" t="s">
        <v>2821</v>
      </c>
      <c r="B5504" s="7" t="s">
        <v>16</v>
      </c>
      <c r="C5504" s="8" t="s">
        <v>20</v>
      </c>
      <c r="D5504" s="9" t="s">
        <v>28</v>
      </c>
      <c r="E5504" s="9" t="s">
        <v>25</v>
      </c>
      <c r="F5504" s="10">
        <v>115138033</v>
      </c>
      <c r="G5504" s="9">
        <v>1</v>
      </c>
      <c r="H5504" s="10">
        <v>20784672</v>
      </c>
      <c r="I5504" s="22">
        <f>(data[[#This Row],[Profit]]/data[[#This Row],[Penjualan]])*100%</f>
        <v>0.18051960293606892</v>
      </c>
      <c r="K5504" s="3"/>
    </row>
    <row r="5505" spans="1:11" ht="15.75" customHeight="1" x14ac:dyDescent="0.3">
      <c r="A5505" s="9" t="s">
        <v>2821</v>
      </c>
      <c r="B5505" s="7" t="s">
        <v>16</v>
      </c>
      <c r="C5505" s="8" t="s">
        <v>20</v>
      </c>
      <c r="D5505" s="9" t="s">
        <v>28</v>
      </c>
      <c r="E5505" s="9" t="s">
        <v>25</v>
      </c>
      <c r="F5505" s="10">
        <v>186417320</v>
      </c>
      <c r="G5505" s="9">
        <v>3</v>
      </c>
      <c r="H5505" s="10">
        <v>31887514</v>
      </c>
      <c r="I5505" s="22">
        <f>(data[[#This Row],[Profit]]/data[[#This Row],[Penjualan]])*100%</f>
        <v>0.17105445996112378</v>
      </c>
      <c r="K5505" s="3"/>
    </row>
    <row r="5506" spans="1:11" ht="15.75" customHeight="1" x14ac:dyDescent="0.3">
      <c r="A5506" s="9" t="s">
        <v>2822</v>
      </c>
      <c r="B5506" s="7" t="s">
        <v>16</v>
      </c>
      <c r="C5506" s="8" t="s">
        <v>17</v>
      </c>
      <c r="D5506" s="9" t="s">
        <v>28</v>
      </c>
      <c r="E5506" s="9" t="s">
        <v>25</v>
      </c>
      <c r="F5506" s="10">
        <v>120120821</v>
      </c>
      <c r="G5506" s="9">
        <v>4</v>
      </c>
      <c r="H5506" s="10">
        <v>28684316</v>
      </c>
      <c r="I5506" s="22">
        <f>(data[[#This Row],[Profit]]/data[[#This Row],[Penjualan]])*100%</f>
        <v>0.23879553736982867</v>
      </c>
      <c r="K5506" s="3"/>
    </row>
    <row r="5507" spans="1:11" ht="15.75" customHeight="1" x14ac:dyDescent="0.3">
      <c r="A5507" s="9" t="s">
        <v>2822</v>
      </c>
      <c r="B5507" s="7" t="s">
        <v>16</v>
      </c>
      <c r="C5507" s="8" t="s">
        <v>17</v>
      </c>
      <c r="D5507" s="9" t="s">
        <v>28</v>
      </c>
      <c r="E5507" s="9" t="s">
        <v>25</v>
      </c>
      <c r="F5507" s="10">
        <v>211031992</v>
      </c>
      <c r="G5507" s="9">
        <v>4</v>
      </c>
      <c r="H5507" s="10">
        <v>34350061</v>
      </c>
      <c r="I5507" s="22">
        <f>(data[[#This Row],[Profit]]/data[[#This Row],[Penjualan]])*100%</f>
        <v>0.1627718180284248</v>
      </c>
      <c r="K5507" s="3"/>
    </row>
    <row r="5508" spans="1:11" ht="15.75" customHeight="1" x14ac:dyDescent="0.3">
      <c r="A5508" s="9" t="s">
        <v>2823</v>
      </c>
      <c r="B5508" s="7" t="s">
        <v>10</v>
      </c>
      <c r="C5508" s="8" t="s">
        <v>20</v>
      </c>
      <c r="D5508" s="9" t="s">
        <v>12</v>
      </c>
      <c r="E5508" s="9" t="s">
        <v>13</v>
      </c>
      <c r="F5508" s="10">
        <v>105060053</v>
      </c>
      <c r="G5508" s="9">
        <v>5</v>
      </c>
      <c r="H5508" s="10">
        <v>21927535</v>
      </c>
      <c r="I5508" s="22">
        <f>(data[[#This Row],[Profit]]/data[[#This Row],[Penjualan]])*100%</f>
        <v>0.20871429600363897</v>
      </c>
      <c r="K5508" s="3"/>
    </row>
    <row r="5509" spans="1:11" ht="15.75" customHeight="1" x14ac:dyDescent="0.3">
      <c r="A5509" s="9" t="s">
        <v>2823</v>
      </c>
      <c r="B5509" s="7" t="s">
        <v>14</v>
      </c>
      <c r="C5509" s="8" t="s">
        <v>20</v>
      </c>
      <c r="D5509" s="9" t="s">
        <v>12</v>
      </c>
      <c r="E5509" s="9" t="s">
        <v>13</v>
      </c>
      <c r="F5509" s="10">
        <v>181089295</v>
      </c>
      <c r="G5509" s="9">
        <v>2</v>
      </c>
      <c r="H5509" s="10">
        <v>24713097</v>
      </c>
      <c r="I5509" s="22">
        <f>(data[[#This Row],[Profit]]/data[[#This Row],[Penjualan]])*100%</f>
        <v>0.13646912149058837</v>
      </c>
      <c r="K5509" s="3"/>
    </row>
    <row r="5510" spans="1:11" ht="15.75" customHeight="1" x14ac:dyDescent="0.3">
      <c r="A5510" s="9" t="s">
        <v>2824</v>
      </c>
      <c r="B5510" s="7" t="s">
        <v>14</v>
      </c>
      <c r="C5510" s="8" t="s">
        <v>20</v>
      </c>
      <c r="D5510" s="9" t="s">
        <v>28</v>
      </c>
      <c r="E5510" s="9" t="s">
        <v>25</v>
      </c>
      <c r="F5510" s="10">
        <v>195869267</v>
      </c>
      <c r="G5510" s="9">
        <v>5</v>
      </c>
      <c r="H5510" s="10">
        <v>33026752</v>
      </c>
      <c r="I5510" s="22">
        <f>(data[[#This Row],[Profit]]/data[[#This Row],[Penjualan]])*100%</f>
        <v>0.16861630467019617</v>
      </c>
      <c r="K5510" s="3"/>
    </row>
    <row r="5511" spans="1:11" ht="15.75" customHeight="1" x14ac:dyDescent="0.3">
      <c r="A5511" s="9" t="s">
        <v>2825</v>
      </c>
      <c r="B5511" s="7" t="s">
        <v>10</v>
      </c>
      <c r="C5511" s="8" t="s">
        <v>20</v>
      </c>
      <c r="D5511" s="9" t="s">
        <v>12</v>
      </c>
      <c r="E5511" s="9" t="s">
        <v>25</v>
      </c>
      <c r="F5511" s="10">
        <v>205667035</v>
      </c>
      <c r="G5511" s="9">
        <v>2</v>
      </c>
      <c r="H5511" s="10">
        <v>16648317</v>
      </c>
      <c r="I5511" s="22">
        <f>(data[[#This Row],[Profit]]/data[[#This Row],[Penjualan]])*100%</f>
        <v>8.0947911754550267E-2</v>
      </c>
      <c r="K5511" s="3"/>
    </row>
    <row r="5512" spans="1:11" ht="15.75" customHeight="1" x14ac:dyDescent="0.3">
      <c r="A5512" s="9" t="s">
        <v>2825</v>
      </c>
      <c r="B5512" s="7" t="s">
        <v>14</v>
      </c>
      <c r="C5512" s="8" t="s">
        <v>20</v>
      </c>
      <c r="D5512" s="9" t="s">
        <v>12</v>
      </c>
      <c r="E5512" s="9" t="s">
        <v>25</v>
      </c>
      <c r="F5512" s="10">
        <v>133837235</v>
      </c>
      <c r="G5512" s="9">
        <v>3</v>
      </c>
      <c r="H5512" s="10">
        <v>20886769</v>
      </c>
      <c r="I5512" s="22">
        <f>(data[[#This Row],[Profit]]/data[[#This Row],[Penjualan]])*100%</f>
        <v>0.156060972120352</v>
      </c>
      <c r="K5512" s="3"/>
    </row>
    <row r="5513" spans="1:11" ht="15.75" customHeight="1" x14ac:dyDescent="0.3">
      <c r="A5513" s="9" t="s">
        <v>2826</v>
      </c>
      <c r="B5513" s="7" t="s">
        <v>10</v>
      </c>
      <c r="C5513" s="8" t="s">
        <v>20</v>
      </c>
      <c r="D5513" s="9" t="s">
        <v>28</v>
      </c>
      <c r="E5513" s="9" t="s">
        <v>13</v>
      </c>
      <c r="F5513" s="10">
        <v>123281740</v>
      </c>
      <c r="G5513" s="9">
        <v>4</v>
      </c>
      <c r="H5513" s="10">
        <v>34836983</v>
      </c>
      <c r="I5513" s="22">
        <f>(data[[#This Row],[Profit]]/data[[#This Row],[Penjualan]])*100%</f>
        <v>0.28258023450999314</v>
      </c>
      <c r="K5513" s="3"/>
    </row>
    <row r="5514" spans="1:11" ht="15.75" customHeight="1" x14ac:dyDescent="0.3">
      <c r="A5514" s="9" t="s">
        <v>2827</v>
      </c>
      <c r="B5514" s="7" t="s">
        <v>10</v>
      </c>
      <c r="C5514" s="8" t="s">
        <v>20</v>
      </c>
      <c r="D5514" s="9" t="s">
        <v>18</v>
      </c>
      <c r="E5514" s="9" t="s">
        <v>13</v>
      </c>
      <c r="F5514" s="10">
        <v>246794894</v>
      </c>
      <c r="G5514" s="9">
        <v>2</v>
      </c>
      <c r="H5514" s="10">
        <v>23879046</v>
      </c>
      <c r="I5514" s="22">
        <f>(data[[#This Row],[Profit]]/data[[#This Row],[Penjualan]])*100%</f>
        <v>9.6756645216493006E-2</v>
      </c>
      <c r="K5514" s="3"/>
    </row>
    <row r="5515" spans="1:11" ht="15.75" customHeight="1" x14ac:dyDescent="0.3">
      <c r="A5515" s="9" t="s">
        <v>2827</v>
      </c>
      <c r="B5515" s="7" t="s">
        <v>39</v>
      </c>
      <c r="C5515" s="8" t="s">
        <v>20</v>
      </c>
      <c r="D5515" s="9" t="s">
        <v>18</v>
      </c>
      <c r="E5515" s="9" t="s">
        <v>13</v>
      </c>
      <c r="F5515" s="10">
        <v>205868935</v>
      </c>
      <c r="G5515" s="9">
        <v>5</v>
      </c>
      <c r="H5515" s="10">
        <v>26504861</v>
      </c>
      <c r="I5515" s="22">
        <f>(data[[#This Row],[Profit]]/data[[#This Row],[Penjualan]])*100%</f>
        <v>0.1287462870490878</v>
      </c>
      <c r="K5515" s="3"/>
    </row>
    <row r="5516" spans="1:11" ht="15.75" customHeight="1" x14ac:dyDescent="0.3">
      <c r="A5516" s="9" t="s">
        <v>2828</v>
      </c>
      <c r="B5516" s="7" t="s">
        <v>39</v>
      </c>
      <c r="C5516" s="8" t="s">
        <v>20</v>
      </c>
      <c r="D5516" s="9" t="s">
        <v>28</v>
      </c>
      <c r="E5516" s="9" t="s">
        <v>13</v>
      </c>
      <c r="F5516" s="10">
        <v>126289332</v>
      </c>
      <c r="G5516" s="9">
        <v>5</v>
      </c>
      <c r="H5516" s="10">
        <v>13598861</v>
      </c>
      <c r="I5516" s="22">
        <f>(data[[#This Row],[Profit]]/data[[#This Row],[Penjualan]])*100%</f>
        <v>0.10768020374040778</v>
      </c>
      <c r="K5516" s="3"/>
    </row>
    <row r="5517" spans="1:11" ht="15.75" customHeight="1" x14ac:dyDescent="0.3">
      <c r="A5517" s="9" t="s">
        <v>2828</v>
      </c>
      <c r="B5517" s="7" t="s">
        <v>39</v>
      </c>
      <c r="C5517" s="8" t="s">
        <v>20</v>
      </c>
      <c r="D5517" s="9" t="s">
        <v>28</v>
      </c>
      <c r="E5517" s="9" t="s">
        <v>13</v>
      </c>
      <c r="F5517" s="10">
        <v>173873245</v>
      </c>
      <c r="G5517" s="9">
        <v>5</v>
      </c>
      <c r="H5517" s="10">
        <v>14243701</v>
      </c>
      <c r="I5517" s="22">
        <f>(data[[#This Row],[Profit]]/data[[#This Row],[Penjualan]])*100%</f>
        <v>8.1920027431477457E-2</v>
      </c>
      <c r="K5517" s="3"/>
    </row>
    <row r="5518" spans="1:11" ht="15.75" customHeight="1" x14ac:dyDescent="0.3">
      <c r="A5518" s="9" t="s">
        <v>2829</v>
      </c>
      <c r="B5518" s="7" t="s">
        <v>39</v>
      </c>
      <c r="C5518" s="8" t="s">
        <v>20</v>
      </c>
      <c r="D5518" s="9" t="s">
        <v>28</v>
      </c>
      <c r="E5518" s="9" t="s">
        <v>26</v>
      </c>
      <c r="F5518" s="10">
        <v>196451911</v>
      </c>
      <c r="G5518" s="9">
        <v>2</v>
      </c>
      <c r="H5518" s="10">
        <v>23020665</v>
      </c>
      <c r="I5518" s="22">
        <f>(data[[#This Row],[Profit]]/data[[#This Row],[Penjualan]])*100%</f>
        <v>0.1171821891821658</v>
      </c>
      <c r="K5518" s="3"/>
    </row>
    <row r="5519" spans="1:11" ht="15.75" customHeight="1" x14ac:dyDescent="0.3">
      <c r="A5519" s="9" t="s">
        <v>2829</v>
      </c>
      <c r="B5519" s="7" t="s">
        <v>14</v>
      </c>
      <c r="C5519" s="8" t="s">
        <v>20</v>
      </c>
      <c r="D5519" s="9" t="s">
        <v>28</v>
      </c>
      <c r="E5519" s="9" t="s">
        <v>26</v>
      </c>
      <c r="F5519" s="10">
        <v>160319189</v>
      </c>
      <c r="G5519" s="9">
        <v>5</v>
      </c>
      <c r="H5519" s="10">
        <v>14661747</v>
      </c>
      <c r="I5519" s="22">
        <f>(data[[#This Row],[Profit]]/data[[#This Row],[Penjualan]])*100%</f>
        <v>9.145347535409501E-2</v>
      </c>
      <c r="K5519" s="3"/>
    </row>
    <row r="5520" spans="1:11" ht="15.75" customHeight="1" x14ac:dyDescent="0.3">
      <c r="A5520" s="9" t="s">
        <v>2830</v>
      </c>
      <c r="B5520" s="7" t="s">
        <v>16</v>
      </c>
      <c r="C5520" s="8" t="s">
        <v>21</v>
      </c>
      <c r="D5520" s="9" t="s">
        <v>28</v>
      </c>
      <c r="E5520" s="9" t="s">
        <v>25</v>
      </c>
      <c r="F5520" s="10">
        <v>121618236</v>
      </c>
      <c r="G5520" s="9">
        <v>5</v>
      </c>
      <c r="H5520" s="10">
        <v>33077394</v>
      </c>
      <c r="I5520" s="22">
        <f>(data[[#This Row],[Profit]]/data[[#This Row],[Penjualan]])*100%</f>
        <v>0.27197725512150989</v>
      </c>
      <c r="K5520" s="3"/>
    </row>
    <row r="5521" spans="1:11" ht="15.75" customHeight="1" x14ac:dyDescent="0.3">
      <c r="A5521" s="9" t="s">
        <v>2831</v>
      </c>
      <c r="B5521" s="7" t="s">
        <v>16</v>
      </c>
      <c r="C5521" s="8" t="s">
        <v>21</v>
      </c>
      <c r="D5521" s="9" t="s">
        <v>28</v>
      </c>
      <c r="E5521" s="9" t="s">
        <v>26</v>
      </c>
      <c r="F5521" s="10">
        <v>108944859</v>
      </c>
      <c r="G5521" s="9">
        <v>2</v>
      </c>
      <c r="H5521" s="10">
        <v>12506503</v>
      </c>
      <c r="I5521" s="22">
        <f>(data[[#This Row],[Profit]]/data[[#This Row],[Penjualan]])*100%</f>
        <v>0.11479663303800319</v>
      </c>
      <c r="K5521" s="3"/>
    </row>
    <row r="5522" spans="1:11" ht="15.75" customHeight="1" x14ac:dyDescent="0.3">
      <c r="A5522" s="9" t="s">
        <v>2831</v>
      </c>
      <c r="B5522" s="7" t="s">
        <v>16</v>
      </c>
      <c r="C5522" s="8" t="s">
        <v>21</v>
      </c>
      <c r="D5522" s="9" t="s">
        <v>28</v>
      </c>
      <c r="E5522" s="9" t="s">
        <v>26</v>
      </c>
      <c r="F5522" s="10">
        <v>208272346</v>
      </c>
      <c r="G5522" s="9">
        <v>1</v>
      </c>
      <c r="H5522" s="10">
        <v>23409816</v>
      </c>
      <c r="I5522" s="22">
        <f>(data[[#This Row],[Profit]]/data[[#This Row],[Penjualan]])*100%</f>
        <v>0.11240002069213741</v>
      </c>
      <c r="K5522" s="3"/>
    </row>
    <row r="5523" spans="1:11" ht="15.75" customHeight="1" x14ac:dyDescent="0.3">
      <c r="A5523" s="9" t="s">
        <v>2831</v>
      </c>
      <c r="B5523" s="7" t="s">
        <v>16</v>
      </c>
      <c r="C5523" s="8" t="s">
        <v>21</v>
      </c>
      <c r="D5523" s="9" t="s">
        <v>28</v>
      </c>
      <c r="E5523" s="9" t="s">
        <v>26</v>
      </c>
      <c r="F5523" s="10">
        <v>143383929</v>
      </c>
      <c r="G5523" s="9">
        <v>1</v>
      </c>
      <c r="H5523" s="10">
        <v>17958206</v>
      </c>
      <c r="I5523" s="22">
        <f>(data[[#This Row],[Profit]]/data[[#This Row],[Penjualan]])*100%</f>
        <v>0.12524559847986869</v>
      </c>
      <c r="K5523" s="3"/>
    </row>
    <row r="5524" spans="1:11" ht="15.75" customHeight="1" x14ac:dyDescent="0.3">
      <c r="A5524" s="9" t="s">
        <v>2832</v>
      </c>
      <c r="B5524" s="7" t="s">
        <v>16</v>
      </c>
      <c r="C5524" s="8" t="s">
        <v>20</v>
      </c>
      <c r="D5524" s="9" t="s">
        <v>18</v>
      </c>
      <c r="E5524" s="9" t="s">
        <v>13</v>
      </c>
      <c r="F5524" s="10">
        <v>195468354</v>
      </c>
      <c r="G5524" s="9">
        <v>4</v>
      </c>
      <c r="H5524" s="10">
        <v>10212224</v>
      </c>
      <c r="I5524" s="22">
        <f>(data[[#This Row],[Profit]]/data[[#This Row],[Penjualan]])*100%</f>
        <v>5.2244896890061295E-2</v>
      </c>
      <c r="K5524" s="3"/>
    </row>
    <row r="5525" spans="1:11" ht="15.75" customHeight="1" x14ac:dyDescent="0.3">
      <c r="A5525" s="9" t="s">
        <v>2833</v>
      </c>
      <c r="B5525" s="7" t="s">
        <v>14</v>
      </c>
      <c r="C5525" s="8" t="s">
        <v>20</v>
      </c>
      <c r="D5525" s="9" t="s">
        <v>12</v>
      </c>
      <c r="E5525" s="9" t="s">
        <v>30</v>
      </c>
      <c r="F5525" s="10">
        <v>99187668</v>
      </c>
      <c r="G5525" s="9">
        <v>1</v>
      </c>
      <c r="H5525" s="10">
        <v>26854912</v>
      </c>
      <c r="I5525" s="22">
        <f>(data[[#This Row],[Profit]]/data[[#This Row],[Penjualan]])*100%</f>
        <v>0.27074849667803463</v>
      </c>
      <c r="K5525" s="3"/>
    </row>
    <row r="5526" spans="1:11" ht="15.75" customHeight="1" x14ac:dyDescent="0.3">
      <c r="A5526" s="9" t="s">
        <v>2833</v>
      </c>
      <c r="B5526" s="7" t="s">
        <v>39</v>
      </c>
      <c r="C5526" s="8" t="s">
        <v>20</v>
      </c>
      <c r="D5526" s="9" t="s">
        <v>12</v>
      </c>
      <c r="E5526" s="9" t="s">
        <v>30</v>
      </c>
      <c r="F5526" s="10">
        <v>127539386</v>
      </c>
      <c r="G5526" s="9">
        <v>4</v>
      </c>
      <c r="H5526" s="10">
        <v>16373814</v>
      </c>
      <c r="I5526" s="22">
        <f>(data[[#This Row],[Profit]]/data[[#This Row],[Penjualan]])*100%</f>
        <v>0.12838241200251663</v>
      </c>
      <c r="K5526" s="3"/>
    </row>
    <row r="5527" spans="1:11" ht="15.75" customHeight="1" x14ac:dyDescent="0.3">
      <c r="A5527" s="9" t="s">
        <v>2833</v>
      </c>
      <c r="B5527" s="7" t="s">
        <v>14</v>
      </c>
      <c r="C5527" s="8" t="s">
        <v>20</v>
      </c>
      <c r="D5527" s="9" t="s">
        <v>12</v>
      </c>
      <c r="E5527" s="9" t="s">
        <v>30</v>
      </c>
      <c r="F5527" s="10">
        <v>170732597</v>
      </c>
      <c r="G5527" s="9">
        <v>1</v>
      </c>
      <c r="H5527" s="10">
        <v>27465661</v>
      </c>
      <c r="I5527" s="22">
        <f>(data[[#This Row],[Profit]]/data[[#This Row],[Penjualan]])*100%</f>
        <v>0.16086946185209144</v>
      </c>
      <c r="K5527" s="3"/>
    </row>
    <row r="5528" spans="1:11" ht="15.75" customHeight="1" x14ac:dyDescent="0.3">
      <c r="A5528" s="9" t="s">
        <v>2833</v>
      </c>
      <c r="B5528" s="7" t="s">
        <v>16</v>
      </c>
      <c r="C5528" s="8" t="s">
        <v>20</v>
      </c>
      <c r="D5528" s="9" t="s">
        <v>12</v>
      </c>
      <c r="E5528" s="9" t="s">
        <v>30</v>
      </c>
      <c r="F5528" s="10">
        <v>130952218</v>
      </c>
      <c r="G5528" s="9">
        <v>2</v>
      </c>
      <c r="H5528" s="10">
        <v>22766645</v>
      </c>
      <c r="I5528" s="22">
        <f>(data[[#This Row],[Profit]]/data[[#This Row],[Penjualan]])*100%</f>
        <v>0.17385459633833769</v>
      </c>
      <c r="K5528" s="3"/>
    </row>
    <row r="5529" spans="1:11" ht="15.75" customHeight="1" x14ac:dyDescent="0.3">
      <c r="A5529" s="9" t="s">
        <v>2833</v>
      </c>
      <c r="B5529" s="7" t="s">
        <v>16</v>
      </c>
      <c r="C5529" s="8" t="s">
        <v>20</v>
      </c>
      <c r="D5529" s="9" t="s">
        <v>12</v>
      </c>
      <c r="E5529" s="9" t="s">
        <v>30</v>
      </c>
      <c r="F5529" s="10">
        <v>146836811</v>
      </c>
      <c r="G5529" s="9">
        <v>5</v>
      </c>
      <c r="H5529" s="10">
        <v>34874782</v>
      </c>
      <c r="I5529" s="22">
        <f>(data[[#This Row],[Profit]]/data[[#This Row],[Penjualan]])*100%</f>
        <v>0.2375070785213389</v>
      </c>
      <c r="K5529" s="3"/>
    </row>
    <row r="5530" spans="1:11" ht="15.75" customHeight="1" x14ac:dyDescent="0.3">
      <c r="A5530" s="9" t="s">
        <v>2834</v>
      </c>
      <c r="B5530" s="7" t="s">
        <v>16</v>
      </c>
      <c r="C5530" s="8" t="s">
        <v>17</v>
      </c>
      <c r="D5530" s="9" t="s">
        <v>28</v>
      </c>
      <c r="E5530" s="9" t="s">
        <v>25</v>
      </c>
      <c r="F5530" s="10">
        <v>111335160</v>
      </c>
      <c r="G5530" s="9">
        <v>2</v>
      </c>
      <c r="H5530" s="10">
        <v>31573000</v>
      </c>
      <c r="I5530" s="22">
        <f>(data[[#This Row],[Profit]]/data[[#This Row],[Penjualan]])*100%</f>
        <v>0.28358516752479629</v>
      </c>
      <c r="K5530" s="3"/>
    </row>
    <row r="5531" spans="1:11" ht="15.75" customHeight="1" x14ac:dyDescent="0.3">
      <c r="A5531" s="9" t="s">
        <v>2835</v>
      </c>
      <c r="B5531" s="7" t="s">
        <v>16</v>
      </c>
      <c r="C5531" s="8" t="s">
        <v>20</v>
      </c>
      <c r="D5531" s="9" t="s">
        <v>18</v>
      </c>
      <c r="E5531" s="9" t="s">
        <v>13</v>
      </c>
      <c r="F5531" s="10">
        <v>163646121</v>
      </c>
      <c r="G5531" s="9">
        <v>2</v>
      </c>
      <c r="H5531" s="10">
        <v>24233897</v>
      </c>
      <c r="I5531" s="22">
        <f>(data[[#This Row],[Profit]]/data[[#This Row],[Penjualan]])*100%</f>
        <v>0.14808720702887909</v>
      </c>
      <c r="K5531" s="3"/>
    </row>
    <row r="5532" spans="1:11" ht="15.75" customHeight="1" x14ac:dyDescent="0.3">
      <c r="A5532" s="9" t="s">
        <v>2835</v>
      </c>
      <c r="B5532" s="7" t="s">
        <v>14</v>
      </c>
      <c r="C5532" s="8" t="s">
        <v>20</v>
      </c>
      <c r="D5532" s="9" t="s">
        <v>18</v>
      </c>
      <c r="E5532" s="9" t="s">
        <v>13</v>
      </c>
      <c r="F5532" s="10">
        <v>202307367</v>
      </c>
      <c r="G5532" s="9">
        <v>4</v>
      </c>
      <c r="H5532" s="10">
        <v>13371815</v>
      </c>
      <c r="I5532" s="22">
        <f>(data[[#This Row],[Profit]]/data[[#This Row],[Penjualan]])*100%</f>
        <v>6.6096530236587972E-2</v>
      </c>
      <c r="K5532" s="3"/>
    </row>
    <row r="5533" spans="1:11" ht="15.75" customHeight="1" x14ac:dyDescent="0.3">
      <c r="A5533" s="9" t="s">
        <v>2836</v>
      </c>
      <c r="B5533" s="7" t="s">
        <v>16</v>
      </c>
      <c r="C5533" s="8" t="s">
        <v>21</v>
      </c>
      <c r="D5533" s="9" t="s">
        <v>28</v>
      </c>
      <c r="E5533" s="9" t="s">
        <v>13</v>
      </c>
      <c r="F5533" s="10">
        <v>111552493</v>
      </c>
      <c r="G5533" s="9">
        <v>5</v>
      </c>
      <c r="H5533" s="10">
        <v>20581852</v>
      </c>
      <c r="I5533" s="22">
        <f>(data[[#This Row],[Profit]]/data[[#This Row],[Penjualan]])*100%</f>
        <v>0.18450373852245508</v>
      </c>
      <c r="K5533" s="3"/>
    </row>
    <row r="5534" spans="1:11" ht="15.75" customHeight="1" x14ac:dyDescent="0.3">
      <c r="A5534" s="9" t="s">
        <v>2837</v>
      </c>
      <c r="B5534" s="7" t="s">
        <v>16</v>
      </c>
      <c r="C5534" s="8" t="s">
        <v>20</v>
      </c>
      <c r="D5534" s="9" t="s">
        <v>28</v>
      </c>
      <c r="E5534" s="9" t="s">
        <v>25</v>
      </c>
      <c r="F5534" s="10">
        <v>128270477</v>
      </c>
      <c r="G5534" s="9">
        <v>4</v>
      </c>
      <c r="H5534" s="10">
        <v>22221115</v>
      </c>
      <c r="I5534" s="22">
        <f>(data[[#This Row],[Profit]]/data[[#This Row],[Penjualan]])*100%</f>
        <v>0.17323639484087988</v>
      </c>
      <c r="K5534" s="3"/>
    </row>
    <row r="5535" spans="1:11" ht="15.75" customHeight="1" x14ac:dyDescent="0.3">
      <c r="A5535" s="9" t="s">
        <v>2838</v>
      </c>
      <c r="B5535" s="7" t="s">
        <v>16</v>
      </c>
      <c r="C5535" s="8" t="s">
        <v>11</v>
      </c>
      <c r="D5535" s="9" t="s">
        <v>18</v>
      </c>
      <c r="E5535" s="9" t="s">
        <v>30</v>
      </c>
      <c r="F5535" s="10">
        <v>243006865</v>
      </c>
      <c r="G5535" s="9">
        <v>3</v>
      </c>
      <c r="H5535" s="10">
        <v>12040488</v>
      </c>
      <c r="I5535" s="22">
        <f>(data[[#This Row],[Profit]]/data[[#This Row],[Penjualan]])*100%</f>
        <v>4.9547933553235217E-2</v>
      </c>
      <c r="K5535" s="3"/>
    </row>
    <row r="5536" spans="1:11" ht="15.75" customHeight="1" x14ac:dyDescent="0.3">
      <c r="A5536" s="9" t="s">
        <v>2838</v>
      </c>
      <c r="B5536" s="7" t="s">
        <v>10</v>
      </c>
      <c r="C5536" s="8" t="s">
        <v>11</v>
      </c>
      <c r="D5536" s="9" t="s">
        <v>18</v>
      </c>
      <c r="E5536" s="9" t="s">
        <v>30</v>
      </c>
      <c r="F5536" s="10">
        <v>147303526</v>
      </c>
      <c r="G5536" s="9">
        <v>5</v>
      </c>
      <c r="H5536" s="10">
        <v>29392598</v>
      </c>
      <c r="I5536" s="22">
        <f>(data[[#This Row],[Profit]]/data[[#This Row],[Penjualan]])*100%</f>
        <v>0.19953764039565489</v>
      </c>
      <c r="K5536" s="3"/>
    </row>
    <row r="5537" spans="1:11" ht="15.75" customHeight="1" x14ac:dyDescent="0.3">
      <c r="A5537" s="9" t="s">
        <v>2839</v>
      </c>
      <c r="B5537" s="7" t="s">
        <v>39</v>
      </c>
      <c r="C5537" s="8" t="s">
        <v>20</v>
      </c>
      <c r="D5537" s="9" t="s">
        <v>28</v>
      </c>
      <c r="E5537" s="9" t="s">
        <v>30</v>
      </c>
      <c r="F5537" s="10">
        <v>157826134</v>
      </c>
      <c r="G5537" s="9">
        <v>1</v>
      </c>
      <c r="H5537" s="10">
        <v>13545690</v>
      </c>
      <c r="I5537" s="22">
        <f>(data[[#This Row],[Profit]]/data[[#This Row],[Penjualan]])*100%</f>
        <v>8.5826660367921068E-2</v>
      </c>
      <c r="K5537" s="3"/>
    </row>
    <row r="5538" spans="1:11" ht="15.75" customHeight="1" x14ac:dyDescent="0.3">
      <c r="A5538" s="9" t="s">
        <v>2839</v>
      </c>
      <c r="B5538" s="7" t="s">
        <v>16</v>
      </c>
      <c r="C5538" s="8" t="s">
        <v>20</v>
      </c>
      <c r="D5538" s="9" t="s">
        <v>28</v>
      </c>
      <c r="E5538" s="9" t="s">
        <v>30</v>
      </c>
      <c r="F5538" s="10">
        <v>224486236</v>
      </c>
      <c r="G5538" s="9">
        <v>1</v>
      </c>
      <c r="H5538" s="10">
        <v>14631241</v>
      </c>
      <c r="I5538" s="22">
        <f>(data[[#This Row],[Profit]]/data[[#This Row],[Penjualan]])*100%</f>
        <v>6.5176561648973438E-2</v>
      </c>
      <c r="K5538" s="3"/>
    </row>
    <row r="5539" spans="1:11" ht="15.75" customHeight="1" x14ac:dyDescent="0.3">
      <c r="A5539" s="9" t="s">
        <v>2839</v>
      </c>
      <c r="B5539" s="7" t="s">
        <v>16</v>
      </c>
      <c r="C5539" s="8" t="s">
        <v>20</v>
      </c>
      <c r="D5539" s="9" t="s">
        <v>28</v>
      </c>
      <c r="E5539" s="9" t="s">
        <v>30</v>
      </c>
      <c r="F5539" s="10">
        <v>133881654</v>
      </c>
      <c r="G5539" s="9">
        <v>2</v>
      </c>
      <c r="H5539" s="10">
        <v>28295424</v>
      </c>
      <c r="I5539" s="22">
        <f>(data[[#This Row],[Profit]]/data[[#This Row],[Penjualan]])*100%</f>
        <v>0.211346537442688</v>
      </c>
      <c r="K5539" s="3"/>
    </row>
    <row r="5540" spans="1:11" ht="15.75" customHeight="1" x14ac:dyDescent="0.3">
      <c r="A5540" s="9" t="s">
        <v>2840</v>
      </c>
      <c r="B5540" s="7" t="s">
        <v>14</v>
      </c>
      <c r="C5540" s="8" t="s">
        <v>20</v>
      </c>
      <c r="D5540" s="9" t="s">
        <v>28</v>
      </c>
      <c r="E5540" s="9" t="s">
        <v>30</v>
      </c>
      <c r="F5540" s="10">
        <v>234847283</v>
      </c>
      <c r="G5540" s="9">
        <v>4</v>
      </c>
      <c r="H5540" s="10">
        <v>18077114</v>
      </c>
      <c r="I5540" s="22">
        <f>(data[[#This Row],[Profit]]/data[[#This Row],[Penjualan]])*100%</f>
        <v>7.6973911595136488E-2</v>
      </c>
      <c r="K5540" s="3"/>
    </row>
    <row r="5541" spans="1:11" ht="15.75" customHeight="1" x14ac:dyDescent="0.3">
      <c r="A5541" s="9" t="s">
        <v>2841</v>
      </c>
      <c r="B5541" s="7" t="s">
        <v>14</v>
      </c>
      <c r="C5541" s="8" t="s">
        <v>17</v>
      </c>
      <c r="D5541" s="9" t="s">
        <v>12</v>
      </c>
      <c r="E5541" s="9" t="s">
        <v>30</v>
      </c>
      <c r="F5541" s="10">
        <v>150495247</v>
      </c>
      <c r="G5541" s="9">
        <v>1</v>
      </c>
      <c r="H5541" s="10">
        <v>19532927</v>
      </c>
      <c r="I5541" s="22">
        <f>(data[[#This Row],[Profit]]/data[[#This Row],[Penjualan]])*100%</f>
        <v>0.12979098934599576</v>
      </c>
      <c r="K5541" s="3"/>
    </row>
    <row r="5542" spans="1:11" ht="15.75" customHeight="1" x14ac:dyDescent="0.3">
      <c r="A5542" s="9" t="s">
        <v>2842</v>
      </c>
      <c r="B5542" s="7" t="s">
        <v>14</v>
      </c>
      <c r="C5542" s="8" t="s">
        <v>20</v>
      </c>
      <c r="D5542" s="9" t="s">
        <v>28</v>
      </c>
      <c r="E5542" s="9" t="s">
        <v>30</v>
      </c>
      <c r="F5542" s="10">
        <v>229576489</v>
      </c>
      <c r="G5542" s="9">
        <v>5</v>
      </c>
      <c r="H5542" s="10">
        <v>20778364</v>
      </c>
      <c r="I5542" s="22">
        <f>(data[[#This Row],[Profit]]/data[[#This Row],[Penjualan]])*100%</f>
        <v>9.050736898411231E-2</v>
      </c>
      <c r="K5542" s="3"/>
    </row>
    <row r="5543" spans="1:11" ht="15.75" customHeight="1" x14ac:dyDescent="0.3">
      <c r="A5543" s="9" t="s">
        <v>2842</v>
      </c>
      <c r="B5543" s="7" t="s">
        <v>14</v>
      </c>
      <c r="C5543" s="8" t="s">
        <v>20</v>
      </c>
      <c r="D5543" s="9" t="s">
        <v>28</v>
      </c>
      <c r="E5543" s="9" t="s">
        <v>30</v>
      </c>
      <c r="F5543" s="10">
        <v>159352057</v>
      </c>
      <c r="G5543" s="9">
        <v>4</v>
      </c>
      <c r="H5543" s="10">
        <v>22584546</v>
      </c>
      <c r="I5543" s="22">
        <f>(data[[#This Row],[Profit]]/data[[#This Row],[Penjualan]])*100%</f>
        <v>0.14172735780875423</v>
      </c>
      <c r="K5543" s="3"/>
    </row>
    <row r="5544" spans="1:11" ht="15.75" customHeight="1" x14ac:dyDescent="0.3">
      <c r="A5544" s="9" t="s">
        <v>2842</v>
      </c>
      <c r="B5544" s="7" t="s">
        <v>14</v>
      </c>
      <c r="C5544" s="8" t="s">
        <v>20</v>
      </c>
      <c r="D5544" s="9" t="s">
        <v>28</v>
      </c>
      <c r="E5544" s="9" t="s">
        <v>30</v>
      </c>
      <c r="F5544" s="10">
        <v>119133816</v>
      </c>
      <c r="G5544" s="9">
        <v>1</v>
      </c>
      <c r="H5544" s="10">
        <v>23911538</v>
      </c>
      <c r="I5544" s="22">
        <f>(data[[#This Row],[Profit]]/data[[#This Row],[Penjualan]])*100%</f>
        <v>0.20071159308789371</v>
      </c>
      <c r="K5544" s="3"/>
    </row>
    <row r="5545" spans="1:11" ht="15.75" customHeight="1" x14ac:dyDescent="0.3">
      <c r="A5545" s="9" t="s">
        <v>2842</v>
      </c>
      <c r="B5545" s="7" t="s">
        <v>14</v>
      </c>
      <c r="C5545" s="8" t="s">
        <v>20</v>
      </c>
      <c r="D5545" s="9" t="s">
        <v>28</v>
      </c>
      <c r="E5545" s="9" t="s">
        <v>30</v>
      </c>
      <c r="F5545" s="10">
        <v>136855769</v>
      </c>
      <c r="G5545" s="9">
        <v>5</v>
      </c>
      <c r="H5545" s="10">
        <v>19761230</v>
      </c>
      <c r="I5545" s="22">
        <f>(data[[#This Row],[Profit]]/data[[#This Row],[Penjualan]])*100%</f>
        <v>0.14439457060812685</v>
      </c>
      <c r="K5545" s="3"/>
    </row>
    <row r="5546" spans="1:11" ht="15.75" customHeight="1" x14ac:dyDescent="0.3">
      <c r="A5546" s="9" t="s">
        <v>2842</v>
      </c>
      <c r="B5546" s="7" t="s">
        <v>14</v>
      </c>
      <c r="C5546" s="8" t="s">
        <v>20</v>
      </c>
      <c r="D5546" s="9" t="s">
        <v>28</v>
      </c>
      <c r="E5546" s="9" t="s">
        <v>30</v>
      </c>
      <c r="F5546" s="10">
        <v>247181751</v>
      </c>
      <c r="G5546" s="9">
        <v>5</v>
      </c>
      <c r="H5546" s="10">
        <v>24381661</v>
      </c>
      <c r="I5546" s="22">
        <f>(data[[#This Row],[Profit]]/data[[#This Row],[Penjualan]])*100%</f>
        <v>9.8638596503833331E-2</v>
      </c>
      <c r="K5546" s="3"/>
    </row>
    <row r="5547" spans="1:11" ht="15.75" customHeight="1" x14ac:dyDescent="0.3">
      <c r="A5547" s="9" t="s">
        <v>2843</v>
      </c>
      <c r="B5547" s="7" t="s">
        <v>14</v>
      </c>
      <c r="C5547" s="8" t="s">
        <v>21</v>
      </c>
      <c r="D5547" s="9" t="s">
        <v>28</v>
      </c>
      <c r="E5547" s="9" t="s">
        <v>13</v>
      </c>
      <c r="F5547" s="10">
        <v>129143003</v>
      </c>
      <c r="G5547" s="9">
        <v>2</v>
      </c>
      <c r="H5547" s="10">
        <v>29298803</v>
      </c>
      <c r="I5547" s="22">
        <f>(data[[#This Row],[Profit]]/data[[#This Row],[Penjualan]])*100%</f>
        <v>0.2268710059344059</v>
      </c>
      <c r="K5547" s="3"/>
    </row>
    <row r="5548" spans="1:11" ht="15.75" customHeight="1" x14ac:dyDescent="0.3">
      <c r="A5548" s="9" t="s">
        <v>2844</v>
      </c>
      <c r="B5548" s="7" t="s">
        <v>39</v>
      </c>
      <c r="C5548" s="8" t="s">
        <v>20</v>
      </c>
      <c r="D5548" s="9" t="s">
        <v>18</v>
      </c>
      <c r="E5548" s="9" t="s">
        <v>30</v>
      </c>
      <c r="F5548" s="10">
        <v>210126369</v>
      </c>
      <c r="G5548" s="9">
        <v>3</v>
      </c>
      <c r="H5548" s="10">
        <v>26641374</v>
      </c>
      <c r="I5548" s="22">
        <f>(data[[#This Row],[Profit]]/data[[#This Row],[Penjualan]])*100%</f>
        <v>0.12678739049643026</v>
      </c>
      <c r="K5548" s="3"/>
    </row>
    <row r="5549" spans="1:11" ht="15.75" customHeight="1" x14ac:dyDescent="0.3">
      <c r="A5549" s="9" t="s">
        <v>2845</v>
      </c>
      <c r="B5549" s="7" t="s">
        <v>39</v>
      </c>
      <c r="C5549" s="8" t="s">
        <v>20</v>
      </c>
      <c r="D5549" s="9" t="s">
        <v>28</v>
      </c>
      <c r="E5549" s="9" t="s">
        <v>26</v>
      </c>
      <c r="F5549" s="10">
        <v>231994796</v>
      </c>
      <c r="G5549" s="9">
        <v>1</v>
      </c>
      <c r="H5549" s="10">
        <v>10528683</v>
      </c>
      <c r="I5549" s="22">
        <f>(data[[#This Row],[Profit]]/data[[#This Row],[Penjualan]])*100%</f>
        <v>4.5383272304090824E-2</v>
      </c>
      <c r="K5549" s="3"/>
    </row>
    <row r="5550" spans="1:11" ht="15.75" customHeight="1" x14ac:dyDescent="0.3">
      <c r="A5550" s="9" t="s">
        <v>2846</v>
      </c>
      <c r="B5550" s="7" t="s">
        <v>39</v>
      </c>
      <c r="C5550" s="8" t="s">
        <v>17</v>
      </c>
      <c r="D5550" s="9" t="s">
        <v>12</v>
      </c>
      <c r="E5550" s="9" t="s">
        <v>13</v>
      </c>
      <c r="F5550" s="10">
        <v>236768397</v>
      </c>
      <c r="G5550" s="9">
        <v>2</v>
      </c>
      <c r="H5550" s="10">
        <v>21797813</v>
      </c>
      <c r="I5550" s="22">
        <f>(data[[#This Row],[Profit]]/data[[#This Row],[Penjualan]])*100%</f>
        <v>9.2063861884405115E-2</v>
      </c>
      <c r="K5550" s="3"/>
    </row>
    <row r="5551" spans="1:11" ht="15.75" customHeight="1" x14ac:dyDescent="0.3">
      <c r="A5551" s="9" t="s">
        <v>2846</v>
      </c>
      <c r="B5551" s="7" t="s">
        <v>14</v>
      </c>
      <c r="C5551" s="8" t="s">
        <v>17</v>
      </c>
      <c r="D5551" s="9" t="s">
        <v>12</v>
      </c>
      <c r="E5551" s="9" t="s">
        <v>13</v>
      </c>
      <c r="F5551" s="10">
        <v>100468394</v>
      </c>
      <c r="G5551" s="9">
        <v>2</v>
      </c>
      <c r="H5551" s="10">
        <v>33637189</v>
      </c>
      <c r="I5551" s="22">
        <f>(data[[#This Row],[Profit]]/data[[#This Row],[Penjualan]])*100%</f>
        <v>0.33480368960610635</v>
      </c>
      <c r="K5551" s="3"/>
    </row>
    <row r="5552" spans="1:11" ht="15.75" customHeight="1" x14ac:dyDescent="0.3">
      <c r="A5552" s="9" t="s">
        <v>2846</v>
      </c>
      <c r="B5552" s="7" t="s">
        <v>14</v>
      </c>
      <c r="C5552" s="8" t="s">
        <v>17</v>
      </c>
      <c r="D5552" s="9" t="s">
        <v>12</v>
      </c>
      <c r="E5552" s="9" t="s">
        <v>13</v>
      </c>
      <c r="F5552" s="10">
        <v>110976566</v>
      </c>
      <c r="G5552" s="9">
        <v>1</v>
      </c>
      <c r="H5552" s="10">
        <v>31228358</v>
      </c>
      <c r="I5552" s="22">
        <f>(data[[#This Row],[Profit]]/data[[#This Row],[Penjualan]])*100%</f>
        <v>0.28139596606368233</v>
      </c>
      <c r="K5552" s="3"/>
    </row>
    <row r="5553" spans="1:11" ht="15.75" customHeight="1" x14ac:dyDescent="0.3">
      <c r="A5553" s="9" t="s">
        <v>2846</v>
      </c>
      <c r="B5553" s="7" t="s">
        <v>14</v>
      </c>
      <c r="C5553" s="8" t="s">
        <v>17</v>
      </c>
      <c r="D5553" s="9" t="s">
        <v>12</v>
      </c>
      <c r="E5553" s="9" t="s">
        <v>13</v>
      </c>
      <c r="F5553" s="10">
        <v>188270952</v>
      </c>
      <c r="G5553" s="9">
        <v>5</v>
      </c>
      <c r="H5553" s="10">
        <v>15762488</v>
      </c>
      <c r="I5553" s="22">
        <f>(data[[#This Row],[Profit]]/data[[#This Row],[Penjualan]])*100%</f>
        <v>8.3722357764462782E-2</v>
      </c>
      <c r="K5553" s="3"/>
    </row>
    <row r="5554" spans="1:11" ht="15.75" customHeight="1" x14ac:dyDescent="0.3">
      <c r="A5554" s="9" t="s">
        <v>2847</v>
      </c>
      <c r="B5554" s="7" t="s">
        <v>14</v>
      </c>
      <c r="C5554" s="8" t="s">
        <v>17</v>
      </c>
      <c r="D5554" s="9" t="s">
        <v>28</v>
      </c>
      <c r="E5554" s="9" t="s">
        <v>13</v>
      </c>
      <c r="F5554" s="10">
        <v>138140366</v>
      </c>
      <c r="G5554" s="9">
        <v>5</v>
      </c>
      <c r="H5554" s="10">
        <v>27701871</v>
      </c>
      <c r="I5554" s="22">
        <f>(data[[#This Row],[Profit]]/data[[#This Row],[Penjualan]])*100%</f>
        <v>0.20053422328416301</v>
      </c>
      <c r="K5554" s="3"/>
    </row>
    <row r="5555" spans="1:11" ht="15.75" customHeight="1" x14ac:dyDescent="0.3">
      <c r="A5555" s="9" t="s">
        <v>2848</v>
      </c>
      <c r="B5555" s="7" t="s">
        <v>14</v>
      </c>
      <c r="C5555" s="8" t="s">
        <v>11</v>
      </c>
      <c r="D5555" s="9" t="s">
        <v>12</v>
      </c>
      <c r="E5555" s="9" t="s">
        <v>25</v>
      </c>
      <c r="F5555" s="10">
        <v>214772463</v>
      </c>
      <c r="G5555" s="9">
        <v>4</v>
      </c>
      <c r="H5555" s="10">
        <v>13718605</v>
      </c>
      <c r="I5555" s="22">
        <f>(data[[#This Row],[Profit]]/data[[#This Row],[Penjualan]])*100%</f>
        <v>6.3875064840132695E-2</v>
      </c>
      <c r="K5555" s="3"/>
    </row>
    <row r="5556" spans="1:11" ht="15.75" customHeight="1" x14ac:dyDescent="0.3">
      <c r="A5556" s="9" t="s">
        <v>2848</v>
      </c>
      <c r="B5556" s="7" t="s">
        <v>14</v>
      </c>
      <c r="C5556" s="8" t="s">
        <v>11</v>
      </c>
      <c r="D5556" s="9" t="s">
        <v>12</v>
      </c>
      <c r="E5556" s="9" t="s">
        <v>25</v>
      </c>
      <c r="F5556" s="10">
        <v>191596849</v>
      </c>
      <c r="G5556" s="9">
        <v>5</v>
      </c>
      <c r="H5556" s="10">
        <v>23136189</v>
      </c>
      <c r="I5556" s="22">
        <f>(data[[#This Row],[Profit]]/data[[#This Row],[Penjualan]])*100%</f>
        <v>0.12075453808741918</v>
      </c>
      <c r="K5556" s="3"/>
    </row>
    <row r="5557" spans="1:11" ht="15.75" customHeight="1" x14ac:dyDescent="0.3">
      <c r="A5557" s="9" t="s">
        <v>2848</v>
      </c>
      <c r="B5557" s="7" t="s">
        <v>14</v>
      </c>
      <c r="C5557" s="8" t="s">
        <v>11</v>
      </c>
      <c r="D5557" s="9" t="s">
        <v>12</v>
      </c>
      <c r="E5557" s="9" t="s">
        <v>25</v>
      </c>
      <c r="F5557" s="10">
        <v>151427261</v>
      </c>
      <c r="G5557" s="9">
        <v>2</v>
      </c>
      <c r="H5557" s="10">
        <v>27255266</v>
      </c>
      <c r="I5557" s="22">
        <f>(data[[#This Row],[Profit]]/data[[#This Row],[Penjualan]])*100%</f>
        <v>0.17998916324584383</v>
      </c>
      <c r="K5557" s="3"/>
    </row>
    <row r="5558" spans="1:11" ht="15.75" customHeight="1" x14ac:dyDescent="0.3">
      <c r="A5558" s="9" t="s">
        <v>2849</v>
      </c>
      <c r="B5558" s="7" t="s">
        <v>10</v>
      </c>
      <c r="C5558" s="8" t="s">
        <v>20</v>
      </c>
      <c r="D5558" s="9" t="s">
        <v>12</v>
      </c>
      <c r="E5558" s="9" t="s">
        <v>25</v>
      </c>
      <c r="F5558" s="10">
        <v>129274928</v>
      </c>
      <c r="G5558" s="9">
        <v>5</v>
      </c>
      <c r="H5558" s="10">
        <v>22277026</v>
      </c>
      <c r="I5558" s="22">
        <f>(data[[#This Row],[Profit]]/data[[#This Row],[Penjualan]])*100%</f>
        <v>0.1723228652658774</v>
      </c>
      <c r="K5558" s="3"/>
    </row>
    <row r="5559" spans="1:11" ht="15.75" customHeight="1" x14ac:dyDescent="0.3">
      <c r="A5559" s="9" t="s">
        <v>2850</v>
      </c>
      <c r="B5559" s="7" t="s">
        <v>10</v>
      </c>
      <c r="C5559" s="8" t="s">
        <v>20</v>
      </c>
      <c r="D5559" s="9" t="s">
        <v>12</v>
      </c>
      <c r="E5559" s="9" t="s">
        <v>13</v>
      </c>
      <c r="F5559" s="10">
        <v>139625829</v>
      </c>
      <c r="G5559" s="9">
        <v>2</v>
      </c>
      <c r="H5559" s="10">
        <v>11949207</v>
      </c>
      <c r="I5559" s="22">
        <f>(data[[#This Row],[Profit]]/data[[#This Row],[Penjualan]])*100%</f>
        <v>8.5580204504998855E-2</v>
      </c>
      <c r="K5559" s="3"/>
    </row>
    <row r="5560" spans="1:11" ht="15.75" customHeight="1" x14ac:dyDescent="0.3">
      <c r="A5560" s="9" t="s">
        <v>2851</v>
      </c>
      <c r="B5560" s="7" t="s">
        <v>10</v>
      </c>
      <c r="C5560" s="8" t="s">
        <v>11</v>
      </c>
      <c r="D5560" s="9" t="s">
        <v>12</v>
      </c>
      <c r="E5560" s="9" t="s">
        <v>30</v>
      </c>
      <c r="F5560" s="10">
        <v>181532398</v>
      </c>
      <c r="G5560" s="9">
        <v>2</v>
      </c>
      <c r="H5560" s="10">
        <v>13519711</v>
      </c>
      <c r="I5560" s="22">
        <f>(data[[#This Row],[Profit]]/data[[#This Row],[Penjualan]])*100%</f>
        <v>7.4475471865909026E-2</v>
      </c>
      <c r="K5560" s="3"/>
    </row>
    <row r="5561" spans="1:11" ht="15.75" customHeight="1" x14ac:dyDescent="0.3">
      <c r="A5561" s="9" t="s">
        <v>2852</v>
      </c>
      <c r="B5561" s="7" t="s">
        <v>39</v>
      </c>
      <c r="C5561" s="8" t="s">
        <v>20</v>
      </c>
      <c r="D5561" s="9" t="s">
        <v>12</v>
      </c>
      <c r="E5561" s="9" t="s">
        <v>13</v>
      </c>
      <c r="F5561" s="10">
        <v>150025151</v>
      </c>
      <c r="G5561" s="9">
        <v>4</v>
      </c>
      <c r="H5561" s="10">
        <v>10501268</v>
      </c>
      <c r="I5561" s="22">
        <f>(data[[#This Row],[Profit]]/data[[#This Row],[Penjualan]])*100%</f>
        <v>6.9996716750513388E-2</v>
      </c>
      <c r="K5561" s="3"/>
    </row>
    <row r="5562" spans="1:11" ht="15.75" customHeight="1" x14ac:dyDescent="0.3">
      <c r="A5562" s="9" t="s">
        <v>2853</v>
      </c>
      <c r="B5562" s="7" t="s">
        <v>10</v>
      </c>
      <c r="C5562" s="8" t="s">
        <v>20</v>
      </c>
      <c r="D5562" s="9" t="s">
        <v>28</v>
      </c>
      <c r="E5562" s="9" t="s">
        <v>13</v>
      </c>
      <c r="F5562" s="10">
        <v>172609588</v>
      </c>
      <c r="G5562" s="9">
        <v>1</v>
      </c>
      <c r="H5562" s="10">
        <v>34412565</v>
      </c>
      <c r="I5562" s="22">
        <f>(data[[#This Row],[Profit]]/data[[#This Row],[Penjualan]])*100%</f>
        <v>0.19936647435830737</v>
      </c>
      <c r="K5562" s="3"/>
    </row>
    <row r="5563" spans="1:11" ht="15.75" customHeight="1" x14ac:dyDescent="0.3">
      <c r="A5563" s="9" t="s">
        <v>2853</v>
      </c>
      <c r="B5563" s="7" t="s">
        <v>10</v>
      </c>
      <c r="C5563" s="8" t="s">
        <v>20</v>
      </c>
      <c r="D5563" s="9" t="s">
        <v>28</v>
      </c>
      <c r="E5563" s="9" t="s">
        <v>13</v>
      </c>
      <c r="F5563" s="10">
        <v>170190061</v>
      </c>
      <c r="G5563" s="9">
        <v>5</v>
      </c>
      <c r="H5563" s="10">
        <v>17293230</v>
      </c>
      <c r="I5563" s="22">
        <f>(data[[#This Row],[Profit]]/data[[#This Row],[Penjualan]])*100%</f>
        <v>0.10161128034380339</v>
      </c>
      <c r="K5563" s="3"/>
    </row>
    <row r="5564" spans="1:11" ht="15.75" customHeight="1" x14ac:dyDescent="0.3">
      <c r="A5564" s="9" t="s">
        <v>2853</v>
      </c>
      <c r="B5564" s="7" t="s">
        <v>10</v>
      </c>
      <c r="C5564" s="8" t="s">
        <v>20</v>
      </c>
      <c r="D5564" s="9" t="s">
        <v>28</v>
      </c>
      <c r="E5564" s="9" t="s">
        <v>13</v>
      </c>
      <c r="F5564" s="10">
        <v>136269311</v>
      </c>
      <c r="G5564" s="9">
        <v>1</v>
      </c>
      <c r="H5564" s="10">
        <v>29110842</v>
      </c>
      <c r="I5564" s="22">
        <f>(data[[#This Row],[Profit]]/data[[#This Row],[Penjualan]])*100%</f>
        <v>0.21362727811840188</v>
      </c>
      <c r="K5564" s="3"/>
    </row>
    <row r="5565" spans="1:11" ht="15.75" customHeight="1" x14ac:dyDescent="0.3">
      <c r="A5565" s="9" t="s">
        <v>2853</v>
      </c>
      <c r="B5565" s="7" t="s">
        <v>16</v>
      </c>
      <c r="C5565" s="8" t="s">
        <v>20</v>
      </c>
      <c r="D5565" s="9" t="s">
        <v>28</v>
      </c>
      <c r="E5565" s="9" t="s">
        <v>13</v>
      </c>
      <c r="F5565" s="10">
        <v>141692875</v>
      </c>
      <c r="G5565" s="9">
        <v>4</v>
      </c>
      <c r="H5565" s="10">
        <v>25002334</v>
      </c>
      <c r="I5565" s="22">
        <f>(data[[#This Row],[Profit]]/data[[#This Row],[Penjualan]])*100%</f>
        <v>0.17645441946181134</v>
      </c>
      <c r="K5565" s="3"/>
    </row>
    <row r="5566" spans="1:11" ht="15.75" customHeight="1" x14ac:dyDescent="0.3">
      <c r="A5566" s="9" t="s">
        <v>2853</v>
      </c>
      <c r="B5566" s="7" t="s">
        <v>39</v>
      </c>
      <c r="C5566" s="8" t="s">
        <v>20</v>
      </c>
      <c r="D5566" s="9" t="s">
        <v>28</v>
      </c>
      <c r="E5566" s="9" t="s">
        <v>13</v>
      </c>
      <c r="F5566" s="10">
        <v>106612865</v>
      </c>
      <c r="G5566" s="9">
        <v>1</v>
      </c>
      <c r="H5566" s="10">
        <v>28343984</v>
      </c>
      <c r="I5566" s="22">
        <f>(data[[#This Row],[Profit]]/data[[#This Row],[Penjualan]])*100%</f>
        <v>0.26585894676031829</v>
      </c>
      <c r="K5566" s="3"/>
    </row>
    <row r="5567" spans="1:11" ht="15.75" customHeight="1" x14ac:dyDescent="0.3">
      <c r="A5567" s="9" t="s">
        <v>2854</v>
      </c>
      <c r="B5567" s="7" t="s">
        <v>39</v>
      </c>
      <c r="C5567" s="8" t="s">
        <v>11</v>
      </c>
      <c r="D5567" s="9" t="s">
        <v>12</v>
      </c>
      <c r="E5567" s="9" t="s">
        <v>30</v>
      </c>
      <c r="F5567" s="10">
        <v>194632926</v>
      </c>
      <c r="G5567" s="9">
        <v>2</v>
      </c>
      <c r="H5567" s="10">
        <v>29898449</v>
      </c>
      <c r="I5567" s="22">
        <f>(data[[#This Row],[Profit]]/data[[#This Row],[Penjualan]])*100%</f>
        <v>0.15361454823938681</v>
      </c>
      <c r="K5567" s="3"/>
    </row>
    <row r="5568" spans="1:11" ht="15.75" customHeight="1" x14ac:dyDescent="0.3">
      <c r="A5568" s="9" t="s">
        <v>2854</v>
      </c>
      <c r="B5568" s="7" t="s">
        <v>16</v>
      </c>
      <c r="C5568" s="8" t="s">
        <v>11</v>
      </c>
      <c r="D5568" s="9" t="s">
        <v>12</v>
      </c>
      <c r="E5568" s="9" t="s">
        <v>30</v>
      </c>
      <c r="F5568" s="10">
        <v>247006459</v>
      </c>
      <c r="G5568" s="9">
        <v>4</v>
      </c>
      <c r="H5568" s="10">
        <v>32180972</v>
      </c>
      <c r="I5568" s="22">
        <f>(data[[#This Row],[Profit]]/data[[#This Row],[Penjualan]])*100%</f>
        <v>0.13028392913401507</v>
      </c>
      <c r="K5568" s="3"/>
    </row>
    <row r="5569" spans="1:11" ht="15.75" customHeight="1" x14ac:dyDescent="0.3">
      <c r="A5569" s="9" t="s">
        <v>2854</v>
      </c>
      <c r="B5569" s="7" t="s">
        <v>16</v>
      </c>
      <c r="C5569" s="8" t="s">
        <v>11</v>
      </c>
      <c r="D5569" s="9" t="s">
        <v>12</v>
      </c>
      <c r="E5569" s="9" t="s">
        <v>30</v>
      </c>
      <c r="F5569" s="10">
        <v>163079225</v>
      </c>
      <c r="G5569" s="9">
        <v>5</v>
      </c>
      <c r="H5569" s="10">
        <v>21472888</v>
      </c>
      <c r="I5569" s="22">
        <f>(data[[#This Row],[Profit]]/data[[#This Row],[Penjualan]])*100%</f>
        <v>0.13167151119340922</v>
      </c>
      <c r="K5569" s="3"/>
    </row>
    <row r="5570" spans="1:11" ht="15.75" customHeight="1" x14ac:dyDescent="0.3">
      <c r="A5570" s="9" t="s">
        <v>2855</v>
      </c>
      <c r="B5570" s="7" t="s">
        <v>10</v>
      </c>
      <c r="C5570" s="8" t="s">
        <v>20</v>
      </c>
      <c r="D5570" s="9" t="s">
        <v>28</v>
      </c>
      <c r="E5570" s="9" t="s">
        <v>30</v>
      </c>
      <c r="F5570" s="10">
        <v>210601813</v>
      </c>
      <c r="G5570" s="9">
        <v>3</v>
      </c>
      <c r="H5570" s="10">
        <v>20666772</v>
      </c>
      <c r="I5570" s="22">
        <f>(data[[#This Row],[Profit]]/data[[#This Row],[Penjualan]])*100%</f>
        <v>9.8131975720455927E-2</v>
      </c>
      <c r="K5570" s="3"/>
    </row>
    <row r="5571" spans="1:11" ht="15.75" customHeight="1" x14ac:dyDescent="0.3">
      <c r="A5571" s="9" t="s">
        <v>2856</v>
      </c>
      <c r="B5571" s="7" t="s">
        <v>10</v>
      </c>
      <c r="C5571" s="8" t="s">
        <v>20</v>
      </c>
      <c r="D5571" s="9" t="s">
        <v>28</v>
      </c>
      <c r="E5571" s="9" t="s">
        <v>25</v>
      </c>
      <c r="F5571" s="10">
        <v>242553335</v>
      </c>
      <c r="G5571" s="9">
        <v>5</v>
      </c>
      <c r="H5571" s="10">
        <v>15916319</v>
      </c>
      <c r="I5571" s="22">
        <f>(data[[#This Row],[Profit]]/data[[#This Row],[Penjualan]])*100%</f>
        <v>6.5619872841575236E-2</v>
      </c>
      <c r="K5571" s="3"/>
    </row>
    <row r="5572" spans="1:11" ht="15.75" customHeight="1" x14ac:dyDescent="0.3">
      <c r="A5572" s="9" t="s">
        <v>2856</v>
      </c>
      <c r="B5572" s="7" t="s">
        <v>14</v>
      </c>
      <c r="C5572" s="8" t="s">
        <v>20</v>
      </c>
      <c r="D5572" s="9" t="s">
        <v>28</v>
      </c>
      <c r="E5572" s="9" t="s">
        <v>25</v>
      </c>
      <c r="F5572" s="10">
        <v>95761359</v>
      </c>
      <c r="G5572" s="9">
        <v>5</v>
      </c>
      <c r="H5572" s="10">
        <v>20630562</v>
      </c>
      <c r="I5572" s="22">
        <f>(data[[#This Row],[Profit]]/data[[#This Row],[Penjualan]])*100%</f>
        <v>0.21543723079368579</v>
      </c>
      <c r="K5572" s="3"/>
    </row>
    <row r="5573" spans="1:11" ht="15.75" customHeight="1" x14ac:dyDescent="0.3">
      <c r="A5573" s="9" t="s">
        <v>2857</v>
      </c>
      <c r="B5573" s="7" t="s">
        <v>14</v>
      </c>
      <c r="C5573" s="8" t="s">
        <v>20</v>
      </c>
      <c r="D5573" s="9" t="s">
        <v>28</v>
      </c>
      <c r="E5573" s="9" t="s">
        <v>25</v>
      </c>
      <c r="F5573" s="10">
        <v>172196053</v>
      </c>
      <c r="G5573" s="9">
        <v>5</v>
      </c>
      <c r="H5573" s="10">
        <v>21475105</v>
      </c>
      <c r="I5573" s="22">
        <f>(data[[#This Row],[Profit]]/data[[#This Row],[Penjualan]])*100%</f>
        <v>0.12471310826154651</v>
      </c>
      <c r="K5573" s="3"/>
    </row>
    <row r="5574" spans="1:11" ht="15.75" customHeight="1" x14ac:dyDescent="0.3">
      <c r="A5574" s="9" t="s">
        <v>2858</v>
      </c>
      <c r="B5574" s="7" t="s">
        <v>16</v>
      </c>
      <c r="C5574" s="8" t="s">
        <v>11</v>
      </c>
      <c r="D5574" s="9" t="s">
        <v>12</v>
      </c>
      <c r="E5574" s="9" t="s">
        <v>25</v>
      </c>
      <c r="F5574" s="10">
        <v>248118817</v>
      </c>
      <c r="G5574" s="9">
        <v>1</v>
      </c>
      <c r="H5574" s="10">
        <v>16570283</v>
      </c>
      <c r="I5574" s="22">
        <f>(data[[#This Row],[Profit]]/data[[#This Row],[Penjualan]])*100%</f>
        <v>6.6783661152148732E-2</v>
      </c>
      <c r="K5574" s="3"/>
    </row>
    <row r="5575" spans="1:11" ht="15.75" customHeight="1" x14ac:dyDescent="0.3">
      <c r="A5575" s="9" t="s">
        <v>2858</v>
      </c>
      <c r="B5575" s="7" t="s">
        <v>39</v>
      </c>
      <c r="C5575" s="8" t="s">
        <v>11</v>
      </c>
      <c r="D5575" s="9" t="s">
        <v>12</v>
      </c>
      <c r="E5575" s="9" t="s">
        <v>25</v>
      </c>
      <c r="F5575" s="10">
        <v>194686140</v>
      </c>
      <c r="G5575" s="9">
        <v>5</v>
      </c>
      <c r="H5575" s="10">
        <v>18877640</v>
      </c>
      <c r="I5575" s="22">
        <f>(data[[#This Row],[Profit]]/data[[#This Row],[Penjualan]])*100%</f>
        <v>9.6964478313659105E-2</v>
      </c>
      <c r="K5575" s="3"/>
    </row>
    <row r="5576" spans="1:11" ht="15.75" customHeight="1" x14ac:dyDescent="0.3">
      <c r="A5576" s="9" t="s">
        <v>2858</v>
      </c>
      <c r="B5576" s="7" t="s">
        <v>10</v>
      </c>
      <c r="C5576" s="8" t="s">
        <v>11</v>
      </c>
      <c r="D5576" s="9" t="s">
        <v>12</v>
      </c>
      <c r="E5576" s="9" t="s">
        <v>25</v>
      </c>
      <c r="F5576" s="10">
        <v>158429563</v>
      </c>
      <c r="G5576" s="9">
        <v>3</v>
      </c>
      <c r="H5576" s="10">
        <v>29065395</v>
      </c>
      <c r="I5576" s="22">
        <f>(data[[#This Row],[Profit]]/data[[#This Row],[Penjualan]])*100%</f>
        <v>0.18345941533651772</v>
      </c>
      <c r="K5576" s="3"/>
    </row>
    <row r="5577" spans="1:11" ht="15.75" customHeight="1" x14ac:dyDescent="0.3">
      <c r="A5577" s="9" t="s">
        <v>2858</v>
      </c>
      <c r="B5577" s="7" t="s">
        <v>14</v>
      </c>
      <c r="C5577" s="8" t="s">
        <v>11</v>
      </c>
      <c r="D5577" s="9" t="s">
        <v>12</v>
      </c>
      <c r="E5577" s="9" t="s">
        <v>25</v>
      </c>
      <c r="F5577" s="10">
        <v>147211299</v>
      </c>
      <c r="G5577" s="9">
        <v>2</v>
      </c>
      <c r="H5577" s="10">
        <v>12319421</v>
      </c>
      <c r="I5577" s="22">
        <f>(data[[#This Row],[Profit]]/data[[#This Row],[Penjualan]])*100%</f>
        <v>8.3685295107680566E-2</v>
      </c>
      <c r="K5577" s="3"/>
    </row>
    <row r="5578" spans="1:11" ht="15.75" customHeight="1" x14ac:dyDescent="0.3">
      <c r="A5578" s="9" t="s">
        <v>2858</v>
      </c>
      <c r="B5578" s="7" t="s">
        <v>16</v>
      </c>
      <c r="C5578" s="8" t="s">
        <v>11</v>
      </c>
      <c r="D5578" s="9" t="s">
        <v>12</v>
      </c>
      <c r="E5578" s="9" t="s">
        <v>25</v>
      </c>
      <c r="F5578" s="10">
        <v>163882922</v>
      </c>
      <c r="G5578" s="9">
        <v>2</v>
      </c>
      <c r="H5578" s="10">
        <v>22311305</v>
      </c>
      <c r="I5578" s="22">
        <f>(data[[#This Row],[Profit]]/data[[#This Row],[Penjualan]])*100%</f>
        <v>0.13614173293785914</v>
      </c>
      <c r="K5578" s="3"/>
    </row>
    <row r="5579" spans="1:11" ht="15.75" customHeight="1" x14ac:dyDescent="0.3">
      <c r="A5579" s="9" t="s">
        <v>2858</v>
      </c>
      <c r="B5579" s="7" t="s">
        <v>16</v>
      </c>
      <c r="C5579" s="8" t="s">
        <v>11</v>
      </c>
      <c r="D5579" s="9" t="s">
        <v>12</v>
      </c>
      <c r="E5579" s="9" t="s">
        <v>25</v>
      </c>
      <c r="F5579" s="10">
        <v>98660694</v>
      </c>
      <c r="G5579" s="9">
        <v>2</v>
      </c>
      <c r="H5579" s="10">
        <v>30668183</v>
      </c>
      <c r="I5579" s="22">
        <f>(data[[#This Row],[Profit]]/data[[#This Row],[Penjualan]])*100%</f>
        <v>0.31084499567781271</v>
      </c>
      <c r="K5579" s="3"/>
    </row>
    <row r="5580" spans="1:11" ht="15.75" customHeight="1" x14ac:dyDescent="0.3">
      <c r="A5580" s="9" t="s">
        <v>2859</v>
      </c>
      <c r="B5580" s="7" t="s">
        <v>16</v>
      </c>
      <c r="C5580" s="8" t="s">
        <v>20</v>
      </c>
      <c r="D5580" s="9" t="s">
        <v>28</v>
      </c>
      <c r="E5580" s="9" t="s">
        <v>26</v>
      </c>
      <c r="F5580" s="10">
        <v>90155686</v>
      </c>
      <c r="G5580" s="9">
        <v>3</v>
      </c>
      <c r="H5580" s="10">
        <v>15414011</v>
      </c>
      <c r="I5580" s="22">
        <f>(data[[#This Row],[Profit]]/data[[#This Row],[Penjualan]])*100%</f>
        <v>0.17097103559280777</v>
      </c>
      <c r="K5580" s="3"/>
    </row>
    <row r="5581" spans="1:11" ht="15.75" customHeight="1" x14ac:dyDescent="0.3">
      <c r="A5581" s="9" t="s">
        <v>2859</v>
      </c>
      <c r="B5581" s="7" t="s">
        <v>16</v>
      </c>
      <c r="C5581" s="8" t="s">
        <v>20</v>
      </c>
      <c r="D5581" s="9" t="s">
        <v>28</v>
      </c>
      <c r="E5581" s="9" t="s">
        <v>26</v>
      </c>
      <c r="F5581" s="10">
        <v>110605915</v>
      </c>
      <c r="G5581" s="9">
        <v>5</v>
      </c>
      <c r="H5581" s="10">
        <v>18127033</v>
      </c>
      <c r="I5581" s="22">
        <f>(data[[#This Row],[Profit]]/data[[#This Row],[Penjualan]])*100%</f>
        <v>0.16388845931069781</v>
      </c>
      <c r="K5581" s="3"/>
    </row>
    <row r="5582" spans="1:11" ht="15.75" customHeight="1" x14ac:dyDescent="0.3">
      <c r="A5582" s="9" t="s">
        <v>2859</v>
      </c>
      <c r="B5582" s="7" t="s">
        <v>10</v>
      </c>
      <c r="C5582" s="8" t="s">
        <v>20</v>
      </c>
      <c r="D5582" s="9" t="s">
        <v>28</v>
      </c>
      <c r="E5582" s="9" t="s">
        <v>26</v>
      </c>
      <c r="F5582" s="10">
        <v>198975026</v>
      </c>
      <c r="G5582" s="9">
        <v>2</v>
      </c>
      <c r="H5582" s="10">
        <v>12673861</v>
      </c>
      <c r="I5582" s="22">
        <f>(data[[#This Row],[Profit]]/data[[#This Row],[Penjualan]])*100%</f>
        <v>6.3695737373593811E-2</v>
      </c>
      <c r="K5582" s="3"/>
    </row>
    <row r="5583" spans="1:11" ht="15.75" customHeight="1" x14ac:dyDescent="0.3">
      <c r="A5583" s="9" t="s">
        <v>2860</v>
      </c>
      <c r="B5583" s="7" t="s">
        <v>10</v>
      </c>
      <c r="C5583" s="8" t="s">
        <v>20</v>
      </c>
      <c r="D5583" s="9" t="s">
        <v>28</v>
      </c>
      <c r="E5583" s="9" t="s">
        <v>13</v>
      </c>
      <c r="F5583" s="10">
        <v>107990487</v>
      </c>
      <c r="G5583" s="9">
        <v>3</v>
      </c>
      <c r="H5583" s="10">
        <v>24904964</v>
      </c>
      <c r="I5583" s="22">
        <f>(data[[#This Row],[Profit]]/data[[#This Row],[Penjualan]])*100%</f>
        <v>0.23062183245826087</v>
      </c>
      <c r="K5583" s="3"/>
    </row>
    <row r="5584" spans="1:11" ht="15.75" customHeight="1" x14ac:dyDescent="0.3">
      <c r="A5584" s="9" t="s">
        <v>2861</v>
      </c>
      <c r="B5584" s="7" t="s">
        <v>10</v>
      </c>
      <c r="C5584" s="8" t="s">
        <v>20</v>
      </c>
      <c r="D5584" s="9" t="s">
        <v>28</v>
      </c>
      <c r="E5584" s="9" t="s">
        <v>25</v>
      </c>
      <c r="F5584" s="10">
        <v>214809903</v>
      </c>
      <c r="G5584" s="9">
        <v>2</v>
      </c>
      <c r="H5584" s="10">
        <v>12835262</v>
      </c>
      <c r="I5584" s="22">
        <f>(data[[#This Row],[Profit]]/data[[#This Row],[Penjualan]])*100%</f>
        <v>5.975172382997631E-2</v>
      </c>
      <c r="K5584" s="3"/>
    </row>
    <row r="5585" spans="1:11" ht="15.75" customHeight="1" x14ac:dyDescent="0.3">
      <c r="A5585" s="9" t="s">
        <v>2861</v>
      </c>
      <c r="B5585" s="7" t="s">
        <v>10</v>
      </c>
      <c r="C5585" s="8" t="s">
        <v>20</v>
      </c>
      <c r="D5585" s="9" t="s">
        <v>28</v>
      </c>
      <c r="E5585" s="9" t="s">
        <v>25</v>
      </c>
      <c r="F5585" s="10">
        <v>163161875</v>
      </c>
      <c r="G5585" s="9">
        <v>3</v>
      </c>
      <c r="H5585" s="10">
        <v>15758730</v>
      </c>
      <c r="I5585" s="22">
        <f>(data[[#This Row],[Profit]]/data[[#This Row],[Penjualan]])*100%</f>
        <v>9.6583408348304409E-2</v>
      </c>
      <c r="K5585" s="3"/>
    </row>
    <row r="5586" spans="1:11" ht="15.75" customHeight="1" x14ac:dyDescent="0.3">
      <c r="A5586" s="9" t="s">
        <v>2862</v>
      </c>
      <c r="B5586" s="7" t="s">
        <v>10</v>
      </c>
      <c r="C5586" s="8" t="s">
        <v>20</v>
      </c>
      <c r="D5586" s="9" t="s">
        <v>28</v>
      </c>
      <c r="E5586" s="9" t="s">
        <v>26</v>
      </c>
      <c r="F5586" s="10">
        <v>142849780</v>
      </c>
      <c r="G5586" s="9">
        <v>1</v>
      </c>
      <c r="H5586" s="10">
        <v>12446951</v>
      </c>
      <c r="I5586" s="22">
        <f>(data[[#This Row],[Profit]]/data[[#This Row],[Penjualan]])*100%</f>
        <v>8.7133147842439793E-2</v>
      </c>
      <c r="K5586" s="3"/>
    </row>
    <row r="5587" spans="1:11" ht="15.75" customHeight="1" x14ac:dyDescent="0.3">
      <c r="A5587" s="9" t="s">
        <v>2863</v>
      </c>
      <c r="B5587" s="7" t="s">
        <v>39</v>
      </c>
      <c r="C5587" s="8" t="s">
        <v>17</v>
      </c>
      <c r="D5587" s="9" t="s">
        <v>28</v>
      </c>
      <c r="E5587" s="9" t="s">
        <v>26</v>
      </c>
      <c r="F5587" s="10">
        <v>163154905</v>
      </c>
      <c r="G5587" s="9">
        <v>2</v>
      </c>
      <c r="H5587" s="10">
        <v>27852322</v>
      </c>
      <c r="I5587" s="22">
        <f>(data[[#This Row],[Profit]]/data[[#This Row],[Penjualan]])*100%</f>
        <v>0.17071090813972156</v>
      </c>
      <c r="K5587" s="3"/>
    </row>
    <row r="5588" spans="1:11" ht="15.75" customHeight="1" x14ac:dyDescent="0.3">
      <c r="A5588" s="9" t="s">
        <v>2864</v>
      </c>
      <c r="B5588" s="7" t="s">
        <v>16</v>
      </c>
      <c r="C5588" s="8" t="s">
        <v>20</v>
      </c>
      <c r="D5588" s="9" t="s">
        <v>28</v>
      </c>
      <c r="E5588" s="9" t="s">
        <v>13</v>
      </c>
      <c r="F5588" s="10">
        <v>227454364</v>
      </c>
      <c r="G5588" s="9">
        <v>4</v>
      </c>
      <c r="H5588" s="10">
        <v>32656779</v>
      </c>
      <c r="I5588" s="22">
        <f>(data[[#This Row],[Profit]]/data[[#This Row],[Penjualan]])*100%</f>
        <v>0.1435750821646139</v>
      </c>
      <c r="K5588" s="3"/>
    </row>
    <row r="5589" spans="1:11" ht="15.75" customHeight="1" x14ac:dyDescent="0.3">
      <c r="A5589" s="9" t="s">
        <v>2864</v>
      </c>
      <c r="B5589" s="7" t="s">
        <v>16</v>
      </c>
      <c r="C5589" s="8" t="s">
        <v>20</v>
      </c>
      <c r="D5589" s="9" t="s">
        <v>28</v>
      </c>
      <c r="E5589" s="9" t="s">
        <v>13</v>
      </c>
      <c r="F5589" s="10">
        <v>177186682</v>
      </c>
      <c r="G5589" s="9">
        <v>5</v>
      </c>
      <c r="H5589" s="10">
        <v>23218463</v>
      </c>
      <c r="I5589" s="22">
        <f>(data[[#This Row],[Profit]]/data[[#This Row],[Penjualan]])*100%</f>
        <v>0.1310395495751763</v>
      </c>
      <c r="K5589" s="3"/>
    </row>
    <row r="5590" spans="1:11" ht="15.75" customHeight="1" x14ac:dyDescent="0.3">
      <c r="A5590" s="9" t="s">
        <v>2865</v>
      </c>
      <c r="B5590" s="7" t="s">
        <v>16</v>
      </c>
      <c r="C5590" s="8" t="s">
        <v>20</v>
      </c>
      <c r="D5590" s="9" t="s">
        <v>28</v>
      </c>
      <c r="E5590" s="9" t="s">
        <v>26</v>
      </c>
      <c r="F5590" s="10">
        <v>170118639</v>
      </c>
      <c r="G5590" s="9">
        <v>1</v>
      </c>
      <c r="H5590" s="10">
        <v>30836529</v>
      </c>
      <c r="I5590" s="22">
        <f>(data[[#This Row],[Profit]]/data[[#This Row],[Penjualan]])*100%</f>
        <v>0.18126484658744538</v>
      </c>
      <c r="K5590" s="3"/>
    </row>
    <row r="5591" spans="1:11" ht="15.75" customHeight="1" x14ac:dyDescent="0.3">
      <c r="A5591" s="9" t="s">
        <v>2866</v>
      </c>
      <c r="B5591" s="7" t="s">
        <v>16</v>
      </c>
      <c r="C5591" s="8" t="s">
        <v>11</v>
      </c>
      <c r="D5591" s="9" t="s">
        <v>28</v>
      </c>
      <c r="E5591" s="9" t="s">
        <v>26</v>
      </c>
      <c r="F5591" s="10">
        <v>117629825</v>
      </c>
      <c r="G5591" s="9">
        <v>2</v>
      </c>
      <c r="H5591" s="10">
        <v>33958102</v>
      </c>
      <c r="I5591" s="22">
        <f>(data[[#This Row],[Profit]]/data[[#This Row],[Penjualan]])*100%</f>
        <v>0.28868615591326435</v>
      </c>
      <c r="K5591" s="3"/>
    </row>
    <row r="5592" spans="1:11" ht="15.75" customHeight="1" x14ac:dyDescent="0.3">
      <c r="A5592" s="9" t="s">
        <v>2867</v>
      </c>
      <c r="B5592" s="7" t="s">
        <v>14</v>
      </c>
      <c r="C5592" s="8" t="s">
        <v>21</v>
      </c>
      <c r="D5592" s="9" t="s">
        <v>18</v>
      </c>
      <c r="E5592" s="9" t="s">
        <v>25</v>
      </c>
      <c r="F5592" s="10">
        <v>186857823</v>
      </c>
      <c r="G5592" s="9">
        <v>3</v>
      </c>
      <c r="H5592" s="10">
        <v>30856567</v>
      </c>
      <c r="I5592" s="22">
        <f>(data[[#This Row],[Profit]]/data[[#This Row],[Penjualan]])*100%</f>
        <v>0.16513393180225588</v>
      </c>
      <c r="K5592" s="3"/>
    </row>
    <row r="5593" spans="1:11" ht="15.75" customHeight="1" x14ac:dyDescent="0.3">
      <c r="A5593" s="9" t="s">
        <v>2867</v>
      </c>
      <c r="B5593" s="7" t="s">
        <v>14</v>
      </c>
      <c r="C5593" s="8" t="s">
        <v>21</v>
      </c>
      <c r="D5593" s="9" t="s">
        <v>18</v>
      </c>
      <c r="E5593" s="9" t="s">
        <v>25</v>
      </c>
      <c r="F5593" s="10">
        <v>118106565</v>
      </c>
      <c r="G5593" s="9">
        <v>4</v>
      </c>
      <c r="H5593" s="10">
        <v>13884979</v>
      </c>
      <c r="I5593" s="22">
        <f>(data[[#This Row],[Profit]]/data[[#This Row],[Penjualan]])*100%</f>
        <v>0.11756314308184308</v>
      </c>
      <c r="K5593" s="3"/>
    </row>
    <row r="5594" spans="1:11" ht="15.75" customHeight="1" x14ac:dyDescent="0.3">
      <c r="A5594" s="9" t="s">
        <v>2868</v>
      </c>
      <c r="B5594" s="7" t="s">
        <v>14</v>
      </c>
      <c r="C5594" s="8" t="s">
        <v>11</v>
      </c>
      <c r="D5594" s="9" t="s">
        <v>28</v>
      </c>
      <c r="E5594" s="9" t="s">
        <v>25</v>
      </c>
      <c r="F5594" s="10">
        <v>146695104</v>
      </c>
      <c r="G5594" s="9">
        <v>2</v>
      </c>
      <c r="H5594" s="10">
        <v>20820733</v>
      </c>
      <c r="I5594" s="22">
        <f>(data[[#This Row],[Profit]]/data[[#This Row],[Penjualan]])*100%</f>
        <v>0.14193202385268427</v>
      </c>
      <c r="K5594" s="3"/>
    </row>
    <row r="5595" spans="1:11" ht="15.75" customHeight="1" x14ac:dyDescent="0.3">
      <c r="A5595" s="9" t="s">
        <v>2868</v>
      </c>
      <c r="B5595" s="7" t="s">
        <v>14</v>
      </c>
      <c r="C5595" s="8" t="s">
        <v>11</v>
      </c>
      <c r="D5595" s="9" t="s">
        <v>28</v>
      </c>
      <c r="E5595" s="9" t="s">
        <v>25</v>
      </c>
      <c r="F5595" s="10">
        <v>90050986</v>
      </c>
      <c r="G5595" s="9">
        <v>4</v>
      </c>
      <c r="H5595" s="10">
        <v>14947292</v>
      </c>
      <c r="I5595" s="22">
        <f>(data[[#This Row],[Profit]]/data[[#This Row],[Penjualan]])*100%</f>
        <v>0.16598698874879617</v>
      </c>
      <c r="K5595" s="3"/>
    </row>
    <row r="5596" spans="1:11" ht="15.75" customHeight="1" x14ac:dyDescent="0.3">
      <c r="A5596" s="9" t="s">
        <v>2869</v>
      </c>
      <c r="B5596" s="7" t="s">
        <v>14</v>
      </c>
      <c r="C5596" s="8" t="s">
        <v>11</v>
      </c>
      <c r="D5596" s="9" t="s">
        <v>12</v>
      </c>
      <c r="E5596" s="9" t="s">
        <v>30</v>
      </c>
      <c r="F5596" s="10">
        <v>154098126</v>
      </c>
      <c r="G5596" s="9">
        <v>3</v>
      </c>
      <c r="H5596" s="10">
        <v>27819294</v>
      </c>
      <c r="I5596" s="22">
        <f>(data[[#This Row],[Profit]]/data[[#This Row],[Penjualan]])*100%</f>
        <v>0.18052973596836602</v>
      </c>
      <c r="K5596" s="3"/>
    </row>
    <row r="5597" spans="1:11" ht="15.75" customHeight="1" x14ac:dyDescent="0.3">
      <c r="A5597" s="9" t="s">
        <v>2870</v>
      </c>
      <c r="B5597" s="7" t="s">
        <v>14</v>
      </c>
      <c r="C5597" s="8" t="s">
        <v>20</v>
      </c>
      <c r="D5597" s="9" t="s">
        <v>28</v>
      </c>
      <c r="E5597" s="9" t="s">
        <v>25</v>
      </c>
      <c r="F5597" s="10">
        <v>175495300</v>
      </c>
      <c r="G5597" s="9">
        <v>1</v>
      </c>
      <c r="H5597" s="10">
        <v>33991867</v>
      </c>
      <c r="I5597" s="22">
        <f>(data[[#This Row],[Profit]]/data[[#This Row],[Penjualan]])*100%</f>
        <v>0.19369103901927859</v>
      </c>
      <c r="K5597" s="3"/>
    </row>
    <row r="5598" spans="1:11" ht="15.75" customHeight="1" x14ac:dyDescent="0.3">
      <c r="A5598" s="9" t="s">
        <v>2871</v>
      </c>
      <c r="B5598" s="7" t="s">
        <v>14</v>
      </c>
      <c r="C5598" s="8" t="s">
        <v>20</v>
      </c>
      <c r="D5598" s="9" t="s">
        <v>18</v>
      </c>
      <c r="E5598" s="9" t="s">
        <v>13</v>
      </c>
      <c r="F5598" s="10">
        <v>160550434</v>
      </c>
      <c r="G5598" s="9">
        <v>1</v>
      </c>
      <c r="H5598" s="10">
        <v>13695933</v>
      </c>
      <c r="I5598" s="22">
        <f>(data[[#This Row],[Profit]]/data[[#This Row],[Penjualan]])*100%</f>
        <v>8.530611010369489E-2</v>
      </c>
      <c r="K5598" s="3"/>
    </row>
    <row r="5599" spans="1:11" ht="15.75" customHeight="1" x14ac:dyDescent="0.3">
      <c r="A5599" s="9" t="s">
        <v>2872</v>
      </c>
      <c r="B5599" s="7" t="s">
        <v>14</v>
      </c>
      <c r="C5599" s="8" t="s">
        <v>17</v>
      </c>
      <c r="D5599" s="9" t="s">
        <v>12</v>
      </c>
      <c r="E5599" s="9" t="s">
        <v>13</v>
      </c>
      <c r="F5599" s="10">
        <v>127171040</v>
      </c>
      <c r="G5599" s="9">
        <v>3</v>
      </c>
      <c r="H5599" s="10">
        <v>33046979</v>
      </c>
      <c r="I5599" s="22">
        <f>(data[[#This Row],[Profit]]/data[[#This Row],[Penjualan]])*100%</f>
        <v>0.25986245767904392</v>
      </c>
      <c r="K5599" s="3"/>
    </row>
    <row r="5600" spans="1:11" ht="15.75" customHeight="1" x14ac:dyDescent="0.3">
      <c r="A5600" s="9" t="s">
        <v>2873</v>
      </c>
      <c r="B5600" s="7" t="s">
        <v>14</v>
      </c>
      <c r="C5600" s="8" t="s">
        <v>20</v>
      </c>
      <c r="D5600" s="9" t="s">
        <v>28</v>
      </c>
      <c r="E5600" s="9" t="s">
        <v>30</v>
      </c>
      <c r="F5600" s="10">
        <v>218940065</v>
      </c>
      <c r="G5600" s="9">
        <v>5</v>
      </c>
      <c r="H5600" s="10">
        <v>34481198</v>
      </c>
      <c r="I5600" s="22">
        <f>(data[[#This Row],[Profit]]/data[[#This Row],[Penjualan]])*100%</f>
        <v>0.15749149430461712</v>
      </c>
      <c r="K5600" s="3"/>
    </row>
    <row r="5601" spans="1:11" ht="15.75" customHeight="1" x14ac:dyDescent="0.3">
      <c r="A5601" s="9" t="s">
        <v>2874</v>
      </c>
      <c r="B5601" s="7" t="s">
        <v>14</v>
      </c>
      <c r="C5601" s="8" t="s">
        <v>20</v>
      </c>
      <c r="D5601" s="9" t="s">
        <v>12</v>
      </c>
      <c r="E5601" s="9" t="s">
        <v>25</v>
      </c>
      <c r="F5601" s="10">
        <v>208806750</v>
      </c>
      <c r="G5601" s="9">
        <v>1</v>
      </c>
      <c r="H5601" s="10">
        <v>27844716</v>
      </c>
      <c r="I5601" s="22">
        <f>(data[[#This Row],[Profit]]/data[[#This Row],[Penjualan]])*100%</f>
        <v>0.1333516086046069</v>
      </c>
      <c r="K5601" s="3"/>
    </row>
    <row r="5602" spans="1:11" ht="15.75" customHeight="1" x14ac:dyDescent="0.3">
      <c r="A5602" s="9" t="s">
        <v>2874</v>
      </c>
      <c r="B5602" s="7" t="s">
        <v>39</v>
      </c>
      <c r="C5602" s="8" t="s">
        <v>20</v>
      </c>
      <c r="D5602" s="9" t="s">
        <v>12</v>
      </c>
      <c r="E5602" s="9" t="s">
        <v>25</v>
      </c>
      <c r="F5602" s="10">
        <v>212181853</v>
      </c>
      <c r="G5602" s="9">
        <v>2</v>
      </c>
      <c r="H5602" s="10">
        <v>14139227</v>
      </c>
      <c r="I5602" s="22">
        <f>(data[[#This Row],[Profit]]/data[[#This Row],[Penjualan]])*100%</f>
        <v>6.6637305688908272E-2</v>
      </c>
      <c r="K5602" s="3"/>
    </row>
    <row r="5603" spans="1:11" ht="15.75" customHeight="1" x14ac:dyDescent="0.3">
      <c r="A5603" s="9" t="s">
        <v>2875</v>
      </c>
      <c r="B5603" s="7" t="s">
        <v>39</v>
      </c>
      <c r="C5603" s="8" t="s">
        <v>20</v>
      </c>
      <c r="D5603" s="9" t="s">
        <v>12</v>
      </c>
      <c r="E5603" s="9" t="s">
        <v>13</v>
      </c>
      <c r="F5603" s="10">
        <v>239950521</v>
      </c>
      <c r="G5603" s="9">
        <v>2</v>
      </c>
      <c r="H5603" s="10">
        <v>19971782</v>
      </c>
      <c r="I5603" s="22">
        <f>(data[[#This Row],[Profit]]/data[[#This Row],[Penjualan]])*100%</f>
        <v>8.3232917839757475E-2</v>
      </c>
      <c r="K5603" s="3"/>
    </row>
    <row r="5604" spans="1:11" ht="15.75" customHeight="1" x14ac:dyDescent="0.3">
      <c r="A5604" s="9" t="s">
        <v>2876</v>
      </c>
      <c r="B5604" s="7" t="s">
        <v>39</v>
      </c>
      <c r="C5604" s="8" t="s">
        <v>20</v>
      </c>
      <c r="D5604" s="9" t="s">
        <v>28</v>
      </c>
      <c r="E5604" s="9" t="s">
        <v>13</v>
      </c>
      <c r="F5604" s="10">
        <v>193759281</v>
      </c>
      <c r="G5604" s="9">
        <v>2</v>
      </c>
      <c r="H5604" s="10">
        <v>29584520</v>
      </c>
      <c r="I5604" s="22">
        <f>(data[[#This Row],[Profit]]/data[[#This Row],[Penjualan]])*100%</f>
        <v>0.15268698277219556</v>
      </c>
      <c r="K5604" s="3"/>
    </row>
    <row r="5605" spans="1:11" ht="15.75" customHeight="1" x14ac:dyDescent="0.3">
      <c r="A5605" s="9" t="s">
        <v>2877</v>
      </c>
      <c r="B5605" s="7" t="s">
        <v>39</v>
      </c>
      <c r="C5605" s="8" t="s">
        <v>20</v>
      </c>
      <c r="D5605" s="9" t="s">
        <v>28</v>
      </c>
      <c r="E5605" s="9" t="s">
        <v>25</v>
      </c>
      <c r="F5605" s="10">
        <v>116704316</v>
      </c>
      <c r="G5605" s="9">
        <v>3</v>
      </c>
      <c r="H5605" s="10">
        <v>22833335</v>
      </c>
      <c r="I5605" s="22">
        <f>(data[[#This Row],[Profit]]/data[[#This Row],[Penjualan]])*100%</f>
        <v>0.19565116169311167</v>
      </c>
      <c r="K5605" s="3"/>
    </row>
    <row r="5606" spans="1:11" ht="15.75" customHeight="1" x14ac:dyDescent="0.3">
      <c r="A5606" s="9" t="s">
        <v>2877</v>
      </c>
      <c r="B5606" s="7" t="s">
        <v>39</v>
      </c>
      <c r="C5606" s="8" t="s">
        <v>20</v>
      </c>
      <c r="D5606" s="9" t="s">
        <v>28</v>
      </c>
      <c r="E5606" s="9" t="s">
        <v>25</v>
      </c>
      <c r="F5606" s="10">
        <v>145164977</v>
      </c>
      <c r="G5606" s="9">
        <v>4</v>
      </c>
      <c r="H5606" s="10">
        <v>18482096</v>
      </c>
      <c r="I5606" s="22">
        <f>(data[[#This Row],[Profit]]/data[[#This Row],[Penjualan]])*100%</f>
        <v>0.12731787227162927</v>
      </c>
      <c r="K5606" s="3"/>
    </row>
    <row r="5607" spans="1:11" ht="15.75" customHeight="1" x14ac:dyDescent="0.3">
      <c r="A5607" s="9" t="s">
        <v>2878</v>
      </c>
      <c r="B5607" s="7" t="s">
        <v>39</v>
      </c>
      <c r="C5607" s="8" t="s">
        <v>20</v>
      </c>
      <c r="D5607" s="9" t="s">
        <v>28</v>
      </c>
      <c r="E5607" s="9" t="s">
        <v>30</v>
      </c>
      <c r="F5607" s="10">
        <v>195119460</v>
      </c>
      <c r="G5607" s="9">
        <v>5</v>
      </c>
      <c r="H5607" s="10">
        <v>10526406</v>
      </c>
      <c r="I5607" s="22">
        <f>(data[[#This Row],[Profit]]/data[[#This Row],[Penjualan]])*100%</f>
        <v>5.39485195377232E-2</v>
      </c>
      <c r="K5607" s="3"/>
    </row>
    <row r="5608" spans="1:11" ht="15.75" customHeight="1" x14ac:dyDescent="0.3">
      <c r="A5608" s="9" t="s">
        <v>2879</v>
      </c>
      <c r="B5608" s="7" t="s">
        <v>16</v>
      </c>
      <c r="C5608" s="8" t="s">
        <v>20</v>
      </c>
      <c r="D5608" s="9" t="s">
        <v>28</v>
      </c>
      <c r="E5608" s="9" t="s">
        <v>25</v>
      </c>
      <c r="F5608" s="10">
        <v>102862610</v>
      </c>
      <c r="G5608" s="9">
        <v>5</v>
      </c>
      <c r="H5608" s="10">
        <v>19391803</v>
      </c>
      <c r="I5608" s="22">
        <f>(data[[#This Row],[Profit]]/data[[#This Row],[Penjualan]])*100%</f>
        <v>0.18852139761960152</v>
      </c>
      <c r="K5608" s="3"/>
    </row>
    <row r="5609" spans="1:11" ht="15.75" customHeight="1" x14ac:dyDescent="0.3">
      <c r="A5609" s="9" t="s">
        <v>2880</v>
      </c>
      <c r="B5609" s="7" t="s">
        <v>14</v>
      </c>
      <c r="C5609" s="8" t="s">
        <v>20</v>
      </c>
      <c r="D5609" s="9" t="s">
        <v>28</v>
      </c>
      <c r="E5609" s="9" t="s">
        <v>25</v>
      </c>
      <c r="F5609" s="10">
        <v>225673525</v>
      </c>
      <c r="G5609" s="9">
        <v>4</v>
      </c>
      <c r="H5609" s="10">
        <v>30918727</v>
      </c>
      <c r="I5609" s="22">
        <f>(data[[#This Row],[Profit]]/data[[#This Row],[Penjualan]])*100%</f>
        <v>0.13700644326799077</v>
      </c>
      <c r="K5609" s="3"/>
    </row>
    <row r="5610" spans="1:11" ht="15.75" customHeight="1" x14ac:dyDescent="0.3">
      <c r="A5610" s="9" t="s">
        <v>2881</v>
      </c>
      <c r="B5610" s="7" t="s">
        <v>14</v>
      </c>
      <c r="C5610" s="8" t="s">
        <v>20</v>
      </c>
      <c r="D5610" s="9" t="s">
        <v>28</v>
      </c>
      <c r="E5610" s="9" t="s">
        <v>25</v>
      </c>
      <c r="F5610" s="10">
        <v>108643515</v>
      </c>
      <c r="G5610" s="9">
        <v>1</v>
      </c>
      <c r="H5610" s="10">
        <v>34387530</v>
      </c>
      <c r="I5610" s="22">
        <f>(data[[#This Row],[Profit]]/data[[#This Row],[Penjualan]])*100%</f>
        <v>0.3165170972238886</v>
      </c>
      <c r="K5610" s="3"/>
    </row>
    <row r="5611" spans="1:11" ht="15.75" customHeight="1" x14ac:dyDescent="0.3">
      <c r="A5611" s="9" t="s">
        <v>2882</v>
      </c>
      <c r="B5611" s="7" t="s">
        <v>14</v>
      </c>
      <c r="C5611" s="8" t="s">
        <v>17</v>
      </c>
      <c r="D5611" s="9" t="s">
        <v>28</v>
      </c>
      <c r="E5611" s="9" t="s">
        <v>25</v>
      </c>
      <c r="F5611" s="10">
        <v>118680328</v>
      </c>
      <c r="G5611" s="9">
        <v>1</v>
      </c>
      <c r="H5611" s="10">
        <v>10641465</v>
      </c>
      <c r="I5611" s="22">
        <f>(data[[#This Row],[Profit]]/data[[#This Row],[Penjualan]])*100%</f>
        <v>8.9664944303153596E-2</v>
      </c>
      <c r="K5611" s="3"/>
    </row>
    <row r="5612" spans="1:11" ht="15.75" customHeight="1" x14ac:dyDescent="0.3">
      <c r="A5612" s="9" t="s">
        <v>2882</v>
      </c>
      <c r="B5612" s="7" t="s">
        <v>10</v>
      </c>
      <c r="C5612" s="8" t="s">
        <v>17</v>
      </c>
      <c r="D5612" s="9" t="s">
        <v>28</v>
      </c>
      <c r="E5612" s="9" t="s">
        <v>25</v>
      </c>
      <c r="F5612" s="10">
        <v>167295644</v>
      </c>
      <c r="G5612" s="9">
        <v>3</v>
      </c>
      <c r="H5612" s="10">
        <v>15972923</v>
      </c>
      <c r="I5612" s="22">
        <f>(data[[#This Row],[Profit]]/data[[#This Row],[Penjualan]])*100%</f>
        <v>9.5477219956785014E-2</v>
      </c>
      <c r="K5612" s="3"/>
    </row>
    <row r="5613" spans="1:11" ht="15.75" customHeight="1" x14ac:dyDescent="0.3">
      <c r="A5613" s="9" t="s">
        <v>2882</v>
      </c>
      <c r="B5613" s="7" t="s">
        <v>10</v>
      </c>
      <c r="C5613" s="8" t="s">
        <v>17</v>
      </c>
      <c r="D5613" s="9" t="s">
        <v>28</v>
      </c>
      <c r="E5613" s="9" t="s">
        <v>25</v>
      </c>
      <c r="F5613" s="10">
        <v>126656832</v>
      </c>
      <c r="G5613" s="9">
        <v>2</v>
      </c>
      <c r="H5613" s="10">
        <v>28875057</v>
      </c>
      <c r="I5613" s="22">
        <f>(data[[#This Row],[Profit]]/data[[#This Row],[Penjualan]])*100%</f>
        <v>0.22797867706023153</v>
      </c>
      <c r="K5613" s="3"/>
    </row>
    <row r="5614" spans="1:11" ht="15.75" customHeight="1" x14ac:dyDescent="0.3">
      <c r="A5614" s="9" t="s">
        <v>2883</v>
      </c>
      <c r="B5614" s="7" t="s">
        <v>10</v>
      </c>
      <c r="C5614" s="8" t="s">
        <v>20</v>
      </c>
      <c r="D5614" s="9" t="s">
        <v>28</v>
      </c>
      <c r="E5614" s="9" t="s">
        <v>25</v>
      </c>
      <c r="F5614" s="10">
        <v>162437815</v>
      </c>
      <c r="G5614" s="9">
        <v>2</v>
      </c>
      <c r="H5614" s="10">
        <v>22159192</v>
      </c>
      <c r="I5614" s="22">
        <f>(data[[#This Row],[Profit]]/data[[#This Row],[Penjualan]])*100%</f>
        <v>0.13641646189343287</v>
      </c>
      <c r="K5614" s="3"/>
    </row>
    <row r="5615" spans="1:11" ht="15.75" customHeight="1" x14ac:dyDescent="0.3">
      <c r="A5615" s="9" t="s">
        <v>2883</v>
      </c>
      <c r="B5615" s="7" t="s">
        <v>10</v>
      </c>
      <c r="C5615" s="8" t="s">
        <v>20</v>
      </c>
      <c r="D5615" s="9" t="s">
        <v>28</v>
      </c>
      <c r="E5615" s="9" t="s">
        <v>25</v>
      </c>
      <c r="F5615" s="10">
        <v>190997108</v>
      </c>
      <c r="G5615" s="9">
        <v>5</v>
      </c>
      <c r="H5615" s="10">
        <v>33163067</v>
      </c>
      <c r="I5615" s="22">
        <f>(data[[#This Row],[Profit]]/data[[#This Row],[Penjualan]])*100%</f>
        <v>0.17363125205016194</v>
      </c>
      <c r="K5615" s="3"/>
    </row>
    <row r="5616" spans="1:11" ht="15.75" customHeight="1" x14ac:dyDescent="0.3">
      <c r="A5616" s="9" t="s">
        <v>2883</v>
      </c>
      <c r="B5616" s="7" t="s">
        <v>16</v>
      </c>
      <c r="C5616" s="8" t="s">
        <v>20</v>
      </c>
      <c r="D5616" s="9" t="s">
        <v>28</v>
      </c>
      <c r="E5616" s="9" t="s">
        <v>25</v>
      </c>
      <c r="F5616" s="10">
        <v>222419765</v>
      </c>
      <c r="G5616" s="9">
        <v>2</v>
      </c>
      <c r="H5616" s="10">
        <v>19575855</v>
      </c>
      <c r="I5616" s="22">
        <f>(data[[#This Row],[Profit]]/data[[#This Row],[Penjualan]])*100%</f>
        <v>8.8013108906935492E-2</v>
      </c>
      <c r="K5616" s="3"/>
    </row>
    <row r="5617" spans="1:11" ht="15.75" customHeight="1" x14ac:dyDescent="0.3">
      <c r="A5617" s="9" t="s">
        <v>2884</v>
      </c>
      <c r="B5617" s="7" t="s">
        <v>16</v>
      </c>
      <c r="C5617" s="8" t="s">
        <v>17</v>
      </c>
      <c r="D5617" s="9" t="s">
        <v>12</v>
      </c>
      <c r="E5617" s="9" t="s">
        <v>26</v>
      </c>
      <c r="F5617" s="10">
        <v>164410564</v>
      </c>
      <c r="G5617" s="9">
        <v>5</v>
      </c>
      <c r="H5617" s="10">
        <v>10666181</v>
      </c>
      <c r="I5617" s="22">
        <f>(data[[#This Row],[Profit]]/data[[#This Row],[Penjualan]])*100%</f>
        <v>6.4875277722421784E-2</v>
      </c>
      <c r="K5617" s="3"/>
    </row>
    <row r="5618" spans="1:11" ht="15.75" customHeight="1" x14ac:dyDescent="0.3">
      <c r="A5618" s="9" t="s">
        <v>2884</v>
      </c>
      <c r="B5618" s="7" t="s">
        <v>16</v>
      </c>
      <c r="C5618" s="8" t="s">
        <v>17</v>
      </c>
      <c r="D5618" s="9" t="s">
        <v>12</v>
      </c>
      <c r="E5618" s="9" t="s">
        <v>26</v>
      </c>
      <c r="F5618" s="10">
        <v>117781363</v>
      </c>
      <c r="G5618" s="9">
        <v>4</v>
      </c>
      <c r="H5618" s="10">
        <v>19322888</v>
      </c>
      <c r="I5618" s="22">
        <f>(data[[#This Row],[Profit]]/data[[#This Row],[Penjualan]])*100%</f>
        <v>0.16405726260783721</v>
      </c>
      <c r="K5618" s="3"/>
    </row>
    <row r="5619" spans="1:11" ht="15.75" customHeight="1" x14ac:dyDescent="0.3">
      <c r="A5619" s="9" t="s">
        <v>2885</v>
      </c>
      <c r="B5619" s="7" t="s">
        <v>16</v>
      </c>
      <c r="C5619" s="8" t="s">
        <v>11</v>
      </c>
      <c r="D5619" s="9" t="s">
        <v>28</v>
      </c>
      <c r="E5619" s="9" t="s">
        <v>25</v>
      </c>
      <c r="F5619" s="10">
        <v>153499802</v>
      </c>
      <c r="G5619" s="9">
        <v>5</v>
      </c>
      <c r="H5619" s="10">
        <v>33138933</v>
      </c>
      <c r="I5619" s="22">
        <f>(data[[#This Row],[Profit]]/data[[#This Row],[Penjualan]])*100%</f>
        <v>0.21588909280808063</v>
      </c>
      <c r="K5619" s="3"/>
    </row>
    <row r="5620" spans="1:11" ht="15.75" customHeight="1" x14ac:dyDescent="0.3">
      <c r="A5620" s="9" t="s">
        <v>2885</v>
      </c>
      <c r="B5620" s="7" t="s">
        <v>16</v>
      </c>
      <c r="C5620" s="8" t="s">
        <v>11</v>
      </c>
      <c r="D5620" s="9" t="s">
        <v>28</v>
      </c>
      <c r="E5620" s="9" t="s">
        <v>25</v>
      </c>
      <c r="F5620" s="10">
        <v>226743025</v>
      </c>
      <c r="G5620" s="9">
        <v>3</v>
      </c>
      <c r="H5620" s="10">
        <v>28863333</v>
      </c>
      <c r="I5620" s="22">
        <f>(data[[#This Row],[Profit]]/data[[#This Row],[Penjualan]])*100%</f>
        <v>0.1272953512020932</v>
      </c>
      <c r="K5620" s="3"/>
    </row>
    <row r="5621" spans="1:11" ht="15.75" customHeight="1" x14ac:dyDescent="0.3">
      <c r="A5621" s="9" t="s">
        <v>2885</v>
      </c>
      <c r="B5621" s="7" t="s">
        <v>39</v>
      </c>
      <c r="C5621" s="8" t="s">
        <v>11</v>
      </c>
      <c r="D5621" s="9" t="s">
        <v>28</v>
      </c>
      <c r="E5621" s="9" t="s">
        <v>25</v>
      </c>
      <c r="F5621" s="10">
        <v>242357879</v>
      </c>
      <c r="G5621" s="9">
        <v>2</v>
      </c>
      <c r="H5621" s="10">
        <v>24674696</v>
      </c>
      <c r="I5621" s="22">
        <f>(data[[#This Row],[Profit]]/data[[#This Row],[Penjualan]])*100%</f>
        <v>0.10181099166988501</v>
      </c>
      <c r="K5621" s="3"/>
    </row>
    <row r="5622" spans="1:11" ht="15.75" customHeight="1" x14ac:dyDescent="0.3">
      <c r="A5622" s="9" t="s">
        <v>2885</v>
      </c>
      <c r="B5622" s="7" t="s">
        <v>39</v>
      </c>
      <c r="C5622" s="8" t="s">
        <v>11</v>
      </c>
      <c r="D5622" s="9" t="s">
        <v>28</v>
      </c>
      <c r="E5622" s="9" t="s">
        <v>25</v>
      </c>
      <c r="F5622" s="10">
        <v>153587607</v>
      </c>
      <c r="G5622" s="9">
        <v>1</v>
      </c>
      <c r="H5622" s="10">
        <v>11564169</v>
      </c>
      <c r="I5622" s="22">
        <f>(data[[#This Row],[Profit]]/data[[#This Row],[Penjualan]])*100%</f>
        <v>7.5293633554691694E-2</v>
      </c>
      <c r="K5622" s="3"/>
    </row>
    <row r="5623" spans="1:11" ht="15.75" customHeight="1" x14ac:dyDescent="0.3">
      <c r="A5623" s="9" t="s">
        <v>2885</v>
      </c>
      <c r="B5623" s="7" t="s">
        <v>39</v>
      </c>
      <c r="C5623" s="8" t="s">
        <v>11</v>
      </c>
      <c r="D5623" s="9" t="s">
        <v>28</v>
      </c>
      <c r="E5623" s="9" t="s">
        <v>25</v>
      </c>
      <c r="F5623" s="10">
        <v>111452989</v>
      </c>
      <c r="G5623" s="9">
        <v>1</v>
      </c>
      <c r="H5623" s="10">
        <v>17621661</v>
      </c>
      <c r="I5623" s="22">
        <f>(data[[#This Row],[Profit]]/data[[#This Row],[Penjualan]])*100%</f>
        <v>0.15810846490622157</v>
      </c>
      <c r="K5623" s="3"/>
    </row>
    <row r="5624" spans="1:11" ht="15.75" customHeight="1" x14ac:dyDescent="0.3">
      <c r="A5624" s="9" t="s">
        <v>2886</v>
      </c>
      <c r="B5624" s="7" t="s">
        <v>39</v>
      </c>
      <c r="C5624" s="8" t="s">
        <v>17</v>
      </c>
      <c r="D5624" s="9" t="s">
        <v>28</v>
      </c>
      <c r="E5624" s="9" t="s">
        <v>30</v>
      </c>
      <c r="F5624" s="10">
        <v>141045648</v>
      </c>
      <c r="G5624" s="9">
        <v>2</v>
      </c>
      <c r="H5624" s="10">
        <v>30330952</v>
      </c>
      <c r="I5624" s="22">
        <f>(data[[#This Row],[Profit]]/data[[#This Row],[Penjualan]])*100%</f>
        <v>0.21504351555745982</v>
      </c>
      <c r="K5624" s="3"/>
    </row>
    <row r="5625" spans="1:11" ht="15.75" customHeight="1" x14ac:dyDescent="0.3">
      <c r="A5625" s="9" t="s">
        <v>2886</v>
      </c>
      <c r="B5625" s="7" t="s">
        <v>39</v>
      </c>
      <c r="C5625" s="8" t="s">
        <v>17</v>
      </c>
      <c r="D5625" s="9" t="s">
        <v>28</v>
      </c>
      <c r="E5625" s="9" t="s">
        <v>30</v>
      </c>
      <c r="F5625" s="10">
        <v>95168023</v>
      </c>
      <c r="G5625" s="9">
        <v>4</v>
      </c>
      <c r="H5625" s="10">
        <v>33947264</v>
      </c>
      <c r="I5625" s="22">
        <f>(data[[#This Row],[Profit]]/data[[#This Row],[Penjualan]])*100%</f>
        <v>0.35670872347532112</v>
      </c>
      <c r="K5625" s="3"/>
    </row>
    <row r="5626" spans="1:11" ht="15.75" customHeight="1" x14ac:dyDescent="0.3">
      <c r="A5626" s="9" t="s">
        <v>2886</v>
      </c>
      <c r="B5626" s="7" t="s">
        <v>14</v>
      </c>
      <c r="C5626" s="8" t="s">
        <v>17</v>
      </c>
      <c r="D5626" s="9" t="s">
        <v>28</v>
      </c>
      <c r="E5626" s="9" t="s">
        <v>30</v>
      </c>
      <c r="F5626" s="10">
        <v>192369987</v>
      </c>
      <c r="G5626" s="9">
        <v>3</v>
      </c>
      <c r="H5626" s="10">
        <v>26144031</v>
      </c>
      <c r="I5626" s="22">
        <f>(data[[#This Row],[Profit]]/data[[#This Row],[Penjualan]])*100%</f>
        <v>0.135904937187525</v>
      </c>
      <c r="K5626" s="3"/>
    </row>
    <row r="5627" spans="1:11" ht="15.75" customHeight="1" x14ac:dyDescent="0.3">
      <c r="A5627" s="9" t="s">
        <v>2886</v>
      </c>
      <c r="B5627" s="7" t="s">
        <v>14</v>
      </c>
      <c r="C5627" s="8" t="s">
        <v>17</v>
      </c>
      <c r="D5627" s="9" t="s">
        <v>28</v>
      </c>
      <c r="E5627" s="9" t="s">
        <v>30</v>
      </c>
      <c r="F5627" s="10">
        <v>217400613</v>
      </c>
      <c r="G5627" s="9">
        <v>4</v>
      </c>
      <c r="H5627" s="10">
        <v>16151980</v>
      </c>
      <c r="I5627" s="22">
        <f>(data[[#This Row],[Profit]]/data[[#This Row],[Penjualan]])*100%</f>
        <v>7.4295926663279457E-2</v>
      </c>
      <c r="K5627" s="3"/>
    </row>
    <row r="5628" spans="1:11" ht="15.75" customHeight="1" x14ac:dyDescent="0.3">
      <c r="A5628" s="9" t="s">
        <v>2887</v>
      </c>
      <c r="B5628" s="7" t="s">
        <v>14</v>
      </c>
      <c r="C5628" s="8" t="s">
        <v>11</v>
      </c>
      <c r="D5628" s="9" t="s">
        <v>28</v>
      </c>
      <c r="E5628" s="9" t="s">
        <v>13</v>
      </c>
      <c r="F5628" s="10">
        <v>213101447</v>
      </c>
      <c r="G5628" s="9">
        <v>2</v>
      </c>
      <c r="H5628" s="10">
        <v>33363646</v>
      </c>
      <c r="I5628" s="22">
        <f>(data[[#This Row],[Profit]]/data[[#This Row],[Penjualan]])*100%</f>
        <v>0.15656226867384904</v>
      </c>
      <c r="K5628" s="3"/>
    </row>
    <row r="5629" spans="1:11" ht="15.75" customHeight="1" x14ac:dyDescent="0.3">
      <c r="A5629" s="9" t="s">
        <v>2887</v>
      </c>
      <c r="B5629" s="7" t="s">
        <v>14</v>
      </c>
      <c r="C5629" s="8" t="s">
        <v>11</v>
      </c>
      <c r="D5629" s="9" t="s">
        <v>28</v>
      </c>
      <c r="E5629" s="9" t="s">
        <v>13</v>
      </c>
      <c r="F5629" s="10">
        <v>147969306</v>
      </c>
      <c r="G5629" s="9">
        <v>5</v>
      </c>
      <c r="H5629" s="10">
        <v>17202279</v>
      </c>
      <c r="I5629" s="22">
        <f>(data[[#This Row],[Profit]]/data[[#This Row],[Penjualan]])*100%</f>
        <v>0.11625572535969048</v>
      </c>
      <c r="K5629" s="3"/>
    </row>
    <row r="5630" spans="1:11" ht="15.75" customHeight="1" x14ac:dyDescent="0.3">
      <c r="A5630" s="9" t="s">
        <v>2888</v>
      </c>
      <c r="B5630" s="7" t="s">
        <v>39</v>
      </c>
      <c r="C5630" s="8" t="s">
        <v>11</v>
      </c>
      <c r="D5630" s="9" t="s">
        <v>28</v>
      </c>
      <c r="E5630" s="9" t="s">
        <v>25</v>
      </c>
      <c r="F5630" s="10">
        <v>242134106</v>
      </c>
      <c r="G5630" s="9">
        <v>2</v>
      </c>
      <c r="H5630" s="10">
        <v>11397943</v>
      </c>
      <c r="I5630" s="22">
        <f>(data[[#This Row],[Profit]]/data[[#This Row],[Penjualan]])*100%</f>
        <v>4.7072852264769344E-2</v>
      </c>
      <c r="K5630" s="3"/>
    </row>
    <row r="5631" spans="1:11" ht="15.75" customHeight="1" x14ac:dyDescent="0.3">
      <c r="A5631" s="9" t="s">
        <v>2889</v>
      </c>
      <c r="B5631" s="7" t="s">
        <v>14</v>
      </c>
      <c r="C5631" s="8" t="s">
        <v>20</v>
      </c>
      <c r="D5631" s="9" t="s">
        <v>18</v>
      </c>
      <c r="E5631" s="9" t="s">
        <v>30</v>
      </c>
      <c r="F5631" s="10">
        <v>106061819</v>
      </c>
      <c r="G5631" s="9">
        <v>4</v>
      </c>
      <c r="H5631" s="10">
        <v>25082602</v>
      </c>
      <c r="I5631" s="22">
        <f>(data[[#This Row],[Profit]]/data[[#This Row],[Penjualan]])*100%</f>
        <v>0.2364903999996455</v>
      </c>
      <c r="K5631" s="3"/>
    </row>
    <row r="5632" spans="1:11" ht="15.75" customHeight="1" x14ac:dyDescent="0.3">
      <c r="A5632" s="9" t="s">
        <v>2890</v>
      </c>
      <c r="B5632" s="7" t="s">
        <v>14</v>
      </c>
      <c r="C5632" s="8" t="s">
        <v>20</v>
      </c>
      <c r="D5632" s="9" t="s">
        <v>12</v>
      </c>
      <c r="E5632" s="9" t="s">
        <v>13</v>
      </c>
      <c r="F5632" s="10">
        <v>165611356</v>
      </c>
      <c r="G5632" s="9">
        <v>2</v>
      </c>
      <c r="H5632" s="10">
        <v>27891637</v>
      </c>
      <c r="I5632" s="22">
        <f>(data[[#This Row],[Profit]]/data[[#This Row],[Penjualan]])*100%</f>
        <v>0.16841621054053804</v>
      </c>
      <c r="K5632" s="3"/>
    </row>
    <row r="5633" spans="1:11" ht="15.75" customHeight="1" x14ac:dyDescent="0.3">
      <c r="A5633" s="9" t="s">
        <v>2890</v>
      </c>
      <c r="B5633" s="7" t="s">
        <v>14</v>
      </c>
      <c r="C5633" s="8" t="s">
        <v>20</v>
      </c>
      <c r="D5633" s="9" t="s">
        <v>12</v>
      </c>
      <c r="E5633" s="9" t="s">
        <v>13</v>
      </c>
      <c r="F5633" s="10">
        <v>208693770</v>
      </c>
      <c r="G5633" s="9">
        <v>3</v>
      </c>
      <c r="H5633" s="10">
        <v>20950967</v>
      </c>
      <c r="I5633" s="22">
        <f>(data[[#This Row],[Profit]]/data[[#This Row],[Penjualan]])*100%</f>
        <v>0.10039095560926424</v>
      </c>
      <c r="K5633" s="3"/>
    </row>
    <row r="5634" spans="1:11" ht="15.75" customHeight="1" x14ac:dyDescent="0.3">
      <c r="A5634" s="9" t="s">
        <v>2891</v>
      </c>
      <c r="B5634" s="7" t="s">
        <v>14</v>
      </c>
      <c r="C5634" s="8" t="s">
        <v>17</v>
      </c>
      <c r="D5634" s="9" t="s">
        <v>28</v>
      </c>
      <c r="E5634" s="9" t="s">
        <v>26</v>
      </c>
      <c r="F5634" s="10">
        <v>94216360</v>
      </c>
      <c r="G5634" s="9">
        <v>1</v>
      </c>
      <c r="H5634" s="10">
        <v>19625845</v>
      </c>
      <c r="I5634" s="22">
        <f>(data[[#This Row],[Profit]]/data[[#This Row],[Penjualan]])*100%</f>
        <v>0.20830612645192406</v>
      </c>
      <c r="K5634" s="3"/>
    </row>
    <row r="5635" spans="1:11" ht="15.75" customHeight="1" x14ac:dyDescent="0.3">
      <c r="A5635" s="9" t="s">
        <v>2891</v>
      </c>
      <c r="B5635" s="7" t="s">
        <v>10</v>
      </c>
      <c r="C5635" s="8" t="s">
        <v>17</v>
      </c>
      <c r="D5635" s="9" t="s">
        <v>28</v>
      </c>
      <c r="E5635" s="9" t="s">
        <v>26</v>
      </c>
      <c r="F5635" s="10">
        <v>137987787</v>
      </c>
      <c r="G5635" s="9">
        <v>5</v>
      </c>
      <c r="H5635" s="10">
        <v>21557306</v>
      </c>
      <c r="I5635" s="22">
        <f>(data[[#This Row],[Profit]]/data[[#This Row],[Penjualan]])*100%</f>
        <v>0.15622618833650836</v>
      </c>
      <c r="K5635" s="3"/>
    </row>
    <row r="5636" spans="1:11" ht="15.75" customHeight="1" x14ac:dyDescent="0.3">
      <c r="A5636" s="9" t="s">
        <v>2891</v>
      </c>
      <c r="B5636" s="7" t="s">
        <v>10</v>
      </c>
      <c r="C5636" s="8" t="s">
        <v>17</v>
      </c>
      <c r="D5636" s="9" t="s">
        <v>28</v>
      </c>
      <c r="E5636" s="9" t="s">
        <v>26</v>
      </c>
      <c r="F5636" s="10">
        <v>174458857</v>
      </c>
      <c r="G5636" s="9">
        <v>5</v>
      </c>
      <c r="H5636" s="10">
        <v>28784681</v>
      </c>
      <c r="I5636" s="22">
        <f>(data[[#This Row],[Profit]]/data[[#This Row],[Penjualan]])*100%</f>
        <v>0.16499409370772158</v>
      </c>
      <c r="K5636" s="3"/>
    </row>
    <row r="5637" spans="1:11" ht="15.75" customHeight="1" x14ac:dyDescent="0.3">
      <c r="A5637" s="9" t="s">
        <v>2892</v>
      </c>
      <c r="B5637" s="7" t="s">
        <v>16</v>
      </c>
      <c r="C5637" s="8" t="s">
        <v>20</v>
      </c>
      <c r="D5637" s="9" t="s">
        <v>12</v>
      </c>
      <c r="E5637" s="9" t="s">
        <v>26</v>
      </c>
      <c r="F5637" s="10">
        <v>121024538</v>
      </c>
      <c r="G5637" s="9">
        <v>1</v>
      </c>
      <c r="H5637" s="10">
        <v>26491778</v>
      </c>
      <c r="I5637" s="22">
        <f>(data[[#This Row],[Profit]]/data[[#This Row],[Penjualan]])*100%</f>
        <v>0.21889592340356631</v>
      </c>
      <c r="K5637" s="3"/>
    </row>
    <row r="5638" spans="1:11" ht="15.75" customHeight="1" x14ac:dyDescent="0.3">
      <c r="A5638" s="9" t="s">
        <v>2893</v>
      </c>
      <c r="B5638" s="7" t="s">
        <v>10</v>
      </c>
      <c r="C5638" s="8" t="s">
        <v>20</v>
      </c>
      <c r="D5638" s="9" t="s">
        <v>12</v>
      </c>
      <c r="E5638" s="9" t="s">
        <v>25</v>
      </c>
      <c r="F5638" s="10">
        <v>147797510</v>
      </c>
      <c r="G5638" s="9">
        <v>4</v>
      </c>
      <c r="H5638" s="10">
        <v>24325922</v>
      </c>
      <c r="I5638" s="22">
        <f>(data[[#This Row],[Profit]]/data[[#This Row],[Penjualan]])*100%</f>
        <v>0.16458952522271858</v>
      </c>
      <c r="K5638" s="3"/>
    </row>
    <row r="5639" spans="1:11" ht="15.75" customHeight="1" x14ac:dyDescent="0.3">
      <c r="A5639" s="9" t="s">
        <v>2893</v>
      </c>
      <c r="B5639" s="7" t="s">
        <v>10</v>
      </c>
      <c r="C5639" s="8" t="s">
        <v>20</v>
      </c>
      <c r="D5639" s="9" t="s">
        <v>12</v>
      </c>
      <c r="E5639" s="9" t="s">
        <v>25</v>
      </c>
      <c r="F5639" s="10">
        <v>174493254</v>
      </c>
      <c r="G5639" s="9">
        <v>1</v>
      </c>
      <c r="H5639" s="10">
        <v>19417311</v>
      </c>
      <c r="I5639" s="22">
        <f>(data[[#This Row],[Profit]]/data[[#This Row],[Penjualan]])*100%</f>
        <v>0.11127829044898206</v>
      </c>
      <c r="K5639" s="3"/>
    </row>
    <row r="5640" spans="1:11" ht="15.75" customHeight="1" x14ac:dyDescent="0.3">
      <c r="A5640" s="9" t="s">
        <v>2893</v>
      </c>
      <c r="B5640" s="7" t="s">
        <v>16</v>
      </c>
      <c r="C5640" s="8" t="s">
        <v>20</v>
      </c>
      <c r="D5640" s="9" t="s">
        <v>12</v>
      </c>
      <c r="E5640" s="9" t="s">
        <v>25</v>
      </c>
      <c r="F5640" s="10">
        <v>236697416</v>
      </c>
      <c r="G5640" s="9">
        <v>1</v>
      </c>
      <c r="H5640" s="10">
        <v>26130627</v>
      </c>
      <c r="I5640" s="22">
        <f>(data[[#This Row],[Profit]]/data[[#This Row],[Penjualan]])*100%</f>
        <v>0.11039675650705033</v>
      </c>
      <c r="K5640" s="3"/>
    </row>
    <row r="5641" spans="1:11" ht="15.75" customHeight="1" x14ac:dyDescent="0.3">
      <c r="A5641" s="9" t="s">
        <v>2894</v>
      </c>
      <c r="B5641" s="7" t="s">
        <v>16</v>
      </c>
      <c r="C5641" s="8" t="s">
        <v>11</v>
      </c>
      <c r="D5641" s="9" t="s">
        <v>18</v>
      </c>
      <c r="E5641" s="9" t="s">
        <v>30</v>
      </c>
      <c r="F5641" s="10">
        <v>106176845</v>
      </c>
      <c r="G5641" s="9">
        <v>1</v>
      </c>
      <c r="H5641" s="10">
        <v>13516090</v>
      </c>
      <c r="I5641" s="22">
        <f>(data[[#This Row],[Profit]]/data[[#This Row],[Penjualan]])*100%</f>
        <v>0.12729790567802235</v>
      </c>
      <c r="K5641" s="3"/>
    </row>
    <row r="5642" spans="1:11" ht="15.75" customHeight="1" x14ac:dyDescent="0.3">
      <c r="A5642" s="9" t="s">
        <v>2895</v>
      </c>
      <c r="B5642" s="7" t="s">
        <v>16</v>
      </c>
      <c r="C5642" s="8" t="s">
        <v>11</v>
      </c>
      <c r="D5642" s="9" t="s">
        <v>28</v>
      </c>
      <c r="E5642" s="9" t="s">
        <v>26</v>
      </c>
      <c r="F5642" s="10">
        <v>237284067</v>
      </c>
      <c r="G5642" s="9">
        <v>2</v>
      </c>
      <c r="H5642" s="10">
        <v>31603532</v>
      </c>
      <c r="I5642" s="22">
        <f>(data[[#This Row],[Profit]]/data[[#This Row],[Penjualan]])*100%</f>
        <v>0.13318859710879788</v>
      </c>
      <c r="K5642" s="3"/>
    </row>
    <row r="5643" spans="1:11" ht="15.75" customHeight="1" x14ac:dyDescent="0.3">
      <c r="A5643" s="9" t="s">
        <v>2896</v>
      </c>
      <c r="B5643" s="7" t="s">
        <v>14</v>
      </c>
      <c r="C5643" s="8" t="s">
        <v>21</v>
      </c>
      <c r="D5643" s="9" t="s">
        <v>28</v>
      </c>
      <c r="E5643" s="9" t="s">
        <v>30</v>
      </c>
      <c r="F5643" s="10">
        <v>249483118</v>
      </c>
      <c r="G5643" s="9">
        <v>4</v>
      </c>
      <c r="H5643" s="10">
        <v>20133183</v>
      </c>
      <c r="I5643" s="22">
        <f>(data[[#This Row],[Profit]]/data[[#This Row],[Penjualan]])*100%</f>
        <v>8.0699580642566771E-2</v>
      </c>
      <c r="K5643" s="3"/>
    </row>
    <row r="5644" spans="1:11" ht="15.75" customHeight="1" x14ac:dyDescent="0.3">
      <c r="A5644" s="9" t="s">
        <v>2896</v>
      </c>
      <c r="B5644" s="7" t="s">
        <v>16</v>
      </c>
      <c r="C5644" s="8" t="s">
        <v>21</v>
      </c>
      <c r="D5644" s="9" t="s">
        <v>28</v>
      </c>
      <c r="E5644" s="9" t="s">
        <v>30</v>
      </c>
      <c r="F5644" s="10">
        <v>204519140</v>
      </c>
      <c r="G5644" s="9">
        <v>4</v>
      </c>
      <c r="H5644" s="10">
        <v>16650381</v>
      </c>
      <c r="I5644" s="22">
        <f>(data[[#This Row],[Profit]]/data[[#This Row],[Penjualan]])*100%</f>
        <v>8.1412336273270075E-2</v>
      </c>
      <c r="K5644" s="3"/>
    </row>
    <row r="5645" spans="1:11" ht="15.75" customHeight="1" x14ac:dyDescent="0.3">
      <c r="A5645" s="9" t="s">
        <v>2896</v>
      </c>
      <c r="B5645" s="7" t="s">
        <v>16</v>
      </c>
      <c r="C5645" s="8" t="s">
        <v>21</v>
      </c>
      <c r="D5645" s="9" t="s">
        <v>28</v>
      </c>
      <c r="E5645" s="9" t="s">
        <v>30</v>
      </c>
      <c r="F5645" s="10">
        <v>159929958</v>
      </c>
      <c r="G5645" s="9">
        <v>4</v>
      </c>
      <c r="H5645" s="10">
        <v>12550105</v>
      </c>
      <c r="I5645" s="22">
        <f>(data[[#This Row],[Profit]]/data[[#This Row],[Penjualan]])*100%</f>
        <v>7.8472508571533539E-2</v>
      </c>
      <c r="K5645" s="3"/>
    </row>
    <row r="5646" spans="1:11" ht="15.75" customHeight="1" x14ac:dyDescent="0.3">
      <c r="A5646" s="9" t="s">
        <v>2896</v>
      </c>
      <c r="B5646" s="7" t="s">
        <v>16</v>
      </c>
      <c r="C5646" s="8" t="s">
        <v>21</v>
      </c>
      <c r="D5646" s="9" t="s">
        <v>28</v>
      </c>
      <c r="E5646" s="9" t="s">
        <v>30</v>
      </c>
      <c r="F5646" s="10">
        <v>206292837</v>
      </c>
      <c r="G5646" s="9">
        <v>2</v>
      </c>
      <c r="H5646" s="10">
        <v>26698740</v>
      </c>
      <c r="I5646" s="22">
        <f>(data[[#This Row],[Profit]]/data[[#This Row],[Penjualan]])*100%</f>
        <v>0.12942155621234683</v>
      </c>
      <c r="K5646" s="3"/>
    </row>
    <row r="5647" spans="1:11" ht="15.75" customHeight="1" x14ac:dyDescent="0.3">
      <c r="A5647" s="9" t="s">
        <v>2896</v>
      </c>
      <c r="B5647" s="7" t="s">
        <v>16</v>
      </c>
      <c r="C5647" s="8" t="s">
        <v>21</v>
      </c>
      <c r="D5647" s="9" t="s">
        <v>28</v>
      </c>
      <c r="E5647" s="9" t="s">
        <v>30</v>
      </c>
      <c r="F5647" s="10">
        <v>92818393</v>
      </c>
      <c r="G5647" s="9">
        <v>2</v>
      </c>
      <c r="H5647" s="10">
        <v>25061126</v>
      </c>
      <c r="I5647" s="22">
        <f>(data[[#This Row],[Profit]]/data[[#This Row],[Penjualan]])*100%</f>
        <v>0.27000172261116395</v>
      </c>
      <c r="K5647" s="3"/>
    </row>
    <row r="5648" spans="1:11" ht="15.75" customHeight="1" x14ac:dyDescent="0.3">
      <c r="A5648" s="9" t="s">
        <v>2897</v>
      </c>
      <c r="B5648" s="7" t="s">
        <v>16</v>
      </c>
      <c r="C5648" s="8" t="s">
        <v>20</v>
      </c>
      <c r="D5648" s="9" t="s">
        <v>12</v>
      </c>
      <c r="E5648" s="9" t="s">
        <v>25</v>
      </c>
      <c r="F5648" s="10">
        <v>97565198</v>
      </c>
      <c r="G5648" s="9">
        <v>2</v>
      </c>
      <c r="H5648" s="10">
        <v>26381573</v>
      </c>
      <c r="I5648" s="22">
        <f>(data[[#This Row],[Profit]]/data[[#This Row],[Penjualan]])*100%</f>
        <v>0.27039942049828053</v>
      </c>
      <c r="K5648" s="3"/>
    </row>
    <row r="5649" spans="1:11" ht="15.75" customHeight="1" x14ac:dyDescent="0.3">
      <c r="A5649" s="9" t="s">
        <v>2897</v>
      </c>
      <c r="B5649" s="7" t="s">
        <v>16</v>
      </c>
      <c r="C5649" s="8" t="s">
        <v>20</v>
      </c>
      <c r="D5649" s="9" t="s">
        <v>12</v>
      </c>
      <c r="E5649" s="9" t="s">
        <v>25</v>
      </c>
      <c r="F5649" s="10">
        <v>114767939</v>
      </c>
      <c r="G5649" s="9">
        <v>3</v>
      </c>
      <c r="H5649" s="10">
        <v>14004675</v>
      </c>
      <c r="I5649" s="22">
        <f>(data[[#This Row],[Profit]]/data[[#This Row],[Penjualan]])*100%</f>
        <v>0.12202602157036209</v>
      </c>
      <c r="K5649" s="3"/>
    </row>
    <row r="5650" spans="1:11" ht="15.75" customHeight="1" x14ac:dyDescent="0.3">
      <c r="A5650" s="9" t="s">
        <v>2897</v>
      </c>
      <c r="B5650" s="7" t="s">
        <v>16</v>
      </c>
      <c r="C5650" s="8" t="s">
        <v>20</v>
      </c>
      <c r="D5650" s="9" t="s">
        <v>12</v>
      </c>
      <c r="E5650" s="9" t="s">
        <v>25</v>
      </c>
      <c r="F5650" s="10">
        <v>157482167</v>
      </c>
      <c r="G5650" s="9">
        <v>3</v>
      </c>
      <c r="H5650" s="10">
        <v>30487799</v>
      </c>
      <c r="I5650" s="22">
        <f>(data[[#This Row],[Profit]]/data[[#This Row],[Penjualan]])*100%</f>
        <v>0.19359524688277879</v>
      </c>
      <c r="K5650" s="3"/>
    </row>
    <row r="5651" spans="1:11" ht="15.75" customHeight="1" x14ac:dyDescent="0.3">
      <c r="A5651" s="9" t="s">
        <v>2897</v>
      </c>
      <c r="B5651" s="7" t="s">
        <v>16</v>
      </c>
      <c r="C5651" s="8" t="s">
        <v>20</v>
      </c>
      <c r="D5651" s="9" t="s">
        <v>12</v>
      </c>
      <c r="E5651" s="9" t="s">
        <v>25</v>
      </c>
      <c r="F5651" s="10">
        <v>90802055</v>
      </c>
      <c r="G5651" s="9">
        <v>2</v>
      </c>
      <c r="H5651" s="10">
        <v>18365754</v>
      </c>
      <c r="I5651" s="22">
        <f>(data[[#This Row],[Profit]]/data[[#This Row],[Penjualan]])*100%</f>
        <v>0.20226143560297177</v>
      </c>
      <c r="K5651" s="3"/>
    </row>
    <row r="5652" spans="1:11" ht="15.75" customHeight="1" x14ac:dyDescent="0.3">
      <c r="A5652" s="9" t="s">
        <v>2898</v>
      </c>
      <c r="B5652" s="7" t="s">
        <v>16</v>
      </c>
      <c r="C5652" s="8" t="s">
        <v>21</v>
      </c>
      <c r="D5652" s="9" t="s">
        <v>28</v>
      </c>
      <c r="E5652" s="9" t="s">
        <v>30</v>
      </c>
      <c r="F5652" s="10">
        <v>90180107</v>
      </c>
      <c r="G5652" s="9">
        <v>3</v>
      </c>
      <c r="H5652" s="10">
        <v>20885170</v>
      </c>
      <c r="I5652" s="22">
        <f>(data[[#This Row],[Profit]]/data[[#This Row],[Penjualan]])*100%</f>
        <v>0.23159398114264823</v>
      </c>
      <c r="K5652" s="3"/>
    </row>
    <row r="5653" spans="1:11" ht="15.75" customHeight="1" x14ac:dyDescent="0.3">
      <c r="A5653" s="9" t="s">
        <v>2899</v>
      </c>
      <c r="B5653" s="7" t="s">
        <v>16</v>
      </c>
      <c r="C5653" s="8" t="s">
        <v>17</v>
      </c>
      <c r="D5653" s="9" t="s">
        <v>18</v>
      </c>
      <c r="E5653" s="9" t="s">
        <v>30</v>
      </c>
      <c r="F5653" s="10">
        <v>244903886</v>
      </c>
      <c r="G5653" s="9">
        <v>3</v>
      </c>
      <c r="H5653" s="10">
        <v>14933200</v>
      </c>
      <c r="I5653" s="22">
        <f>(data[[#This Row],[Profit]]/data[[#This Row],[Penjualan]])*100%</f>
        <v>6.0975757648859846E-2</v>
      </c>
      <c r="K5653" s="3"/>
    </row>
    <row r="5654" spans="1:11" ht="15.75" customHeight="1" x14ac:dyDescent="0.3">
      <c r="A5654" s="9" t="s">
        <v>2899</v>
      </c>
      <c r="B5654" s="7" t="s">
        <v>16</v>
      </c>
      <c r="C5654" s="8" t="s">
        <v>17</v>
      </c>
      <c r="D5654" s="9" t="s">
        <v>18</v>
      </c>
      <c r="E5654" s="9" t="s">
        <v>30</v>
      </c>
      <c r="F5654" s="10">
        <v>191643808</v>
      </c>
      <c r="G5654" s="9">
        <v>4</v>
      </c>
      <c r="H5654" s="10">
        <v>21223243</v>
      </c>
      <c r="I5654" s="22">
        <f>(data[[#This Row],[Profit]]/data[[#This Row],[Penjualan]])*100%</f>
        <v>0.11074317099772929</v>
      </c>
      <c r="K5654" s="3"/>
    </row>
    <row r="5655" spans="1:11" ht="15.75" customHeight="1" x14ac:dyDescent="0.3">
      <c r="A5655" s="9" t="s">
        <v>2899</v>
      </c>
      <c r="B5655" s="7" t="s">
        <v>16</v>
      </c>
      <c r="C5655" s="8" t="s">
        <v>17</v>
      </c>
      <c r="D5655" s="9" t="s">
        <v>18</v>
      </c>
      <c r="E5655" s="9" t="s">
        <v>30</v>
      </c>
      <c r="F5655" s="10">
        <v>221384319</v>
      </c>
      <c r="G5655" s="9">
        <v>5</v>
      </c>
      <c r="H5655" s="10">
        <v>18810672</v>
      </c>
      <c r="I5655" s="22">
        <f>(data[[#This Row],[Profit]]/data[[#This Row],[Penjualan]])*100%</f>
        <v>8.4968402843382959E-2</v>
      </c>
      <c r="K5655" s="3"/>
    </row>
    <row r="5656" spans="1:11" ht="15.75" customHeight="1" x14ac:dyDescent="0.3">
      <c r="A5656" s="9" t="s">
        <v>2899</v>
      </c>
      <c r="B5656" s="7" t="s">
        <v>16</v>
      </c>
      <c r="C5656" s="8" t="s">
        <v>17</v>
      </c>
      <c r="D5656" s="9" t="s">
        <v>18</v>
      </c>
      <c r="E5656" s="9" t="s">
        <v>30</v>
      </c>
      <c r="F5656" s="10">
        <v>226881529</v>
      </c>
      <c r="G5656" s="9">
        <v>5</v>
      </c>
      <c r="H5656" s="10">
        <v>10155188</v>
      </c>
      <c r="I5656" s="22">
        <f>(data[[#This Row],[Profit]]/data[[#This Row],[Penjualan]])*100%</f>
        <v>4.4759871130805012E-2</v>
      </c>
      <c r="K5656" s="3"/>
    </row>
    <row r="5657" spans="1:11" ht="15.75" customHeight="1" x14ac:dyDescent="0.3">
      <c r="A5657" s="9" t="s">
        <v>2900</v>
      </c>
      <c r="B5657" s="7" t="s">
        <v>39</v>
      </c>
      <c r="C5657" s="8" t="s">
        <v>20</v>
      </c>
      <c r="D5657" s="9" t="s">
        <v>28</v>
      </c>
      <c r="E5657" s="9" t="s">
        <v>13</v>
      </c>
      <c r="F5657" s="10">
        <v>145653365</v>
      </c>
      <c r="G5657" s="9">
        <v>1</v>
      </c>
      <c r="H5657" s="10">
        <v>17785043</v>
      </c>
      <c r="I5657" s="22">
        <f>(data[[#This Row],[Profit]]/data[[#This Row],[Penjualan]])*100%</f>
        <v>0.12210526684364621</v>
      </c>
      <c r="K5657" s="3"/>
    </row>
    <row r="5658" spans="1:11" ht="15.75" customHeight="1" x14ac:dyDescent="0.3">
      <c r="A5658" s="9" t="s">
        <v>2900</v>
      </c>
      <c r="B5658" s="7" t="s">
        <v>16</v>
      </c>
      <c r="C5658" s="8" t="s">
        <v>20</v>
      </c>
      <c r="D5658" s="9" t="s">
        <v>28</v>
      </c>
      <c r="E5658" s="9" t="s">
        <v>13</v>
      </c>
      <c r="F5658" s="10">
        <v>138440736</v>
      </c>
      <c r="G5658" s="9">
        <v>3</v>
      </c>
      <c r="H5658" s="10">
        <v>32014166</v>
      </c>
      <c r="I5658" s="22">
        <f>(data[[#This Row],[Profit]]/data[[#This Row],[Penjualan]])*100%</f>
        <v>0.23124816383524571</v>
      </c>
      <c r="K5658" s="3"/>
    </row>
    <row r="5659" spans="1:11" ht="15.75" customHeight="1" x14ac:dyDescent="0.3">
      <c r="A5659" s="9" t="s">
        <v>2901</v>
      </c>
      <c r="B5659" s="7" t="s">
        <v>16</v>
      </c>
      <c r="C5659" s="8" t="s">
        <v>20</v>
      </c>
      <c r="D5659" s="9" t="s">
        <v>28</v>
      </c>
      <c r="E5659" s="9" t="s">
        <v>25</v>
      </c>
      <c r="F5659" s="10">
        <v>95933712</v>
      </c>
      <c r="G5659" s="9">
        <v>5</v>
      </c>
      <c r="H5659" s="10">
        <v>20322006</v>
      </c>
      <c r="I5659" s="22">
        <f>(data[[#This Row],[Profit]]/data[[#This Row],[Penjualan]])*100%</f>
        <v>0.21183383376221282</v>
      </c>
      <c r="K5659" s="3"/>
    </row>
    <row r="5660" spans="1:11" ht="15.75" customHeight="1" x14ac:dyDescent="0.3">
      <c r="A5660" s="9" t="s">
        <v>2902</v>
      </c>
      <c r="B5660" s="7" t="s">
        <v>16</v>
      </c>
      <c r="C5660" s="8" t="s">
        <v>20</v>
      </c>
      <c r="D5660" s="9" t="s">
        <v>28</v>
      </c>
      <c r="E5660" s="9" t="s">
        <v>26</v>
      </c>
      <c r="F5660" s="10">
        <v>169517016</v>
      </c>
      <c r="G5660" s="9">
        <v>3</v>
      </c>
      <c r="H5660" s="10">
        <v>13892449</v>
      </c>
      <c r="I5660" s="22">
        <f>(data[[#This Row],[Profit]]/data[[#This Row],[Penjualan]])*100%</f>
        <v>8.1953123809116596E-2</v>
      </c>
      <c r="K5660" s="3"/>
    </row>
    <row r="5661" spans="1:11" ht="15.75" customHeight="1" x14ac:dyDescent="0.3">
      <c r="A5661" s="9" t="s">
        <v>2902</v>
      </c>
      <c r="B5661" s="7" t="s">
        <v>16</v>
      </c>
      <c r="C5661" s="8" t="s">
        <v>20</v>
      </c>
      <c r="D5661" s="9" t="s">
        <v>28</v>
      </c>
      <c r="E5661" s="9" t="s">
        <v>26</v>
      </c>
      <c r="F5661" s="10">
        <v>120052189</v>
      </c>
      <c r="G5661" s="9">
        <v>5</v>
      </c>
      <c r="H5661" s="10">
        <v>30248592</v>
      </c>
      <c r="I5661" s="22">
        <f>(data[[#This Row],[Profit]]/data[[#This Row],[Penjualan]])*100%</f>
        <v>0.25196201961798464</v>
      </c>
      <c r="K5661" s="3"/>
    </row>
    <row r="5662" spans="1:11" ht="15.75" customHeight="1" x14ac:dyDescent="0.3">
      <c r="A5662" s="9" t="s">
        <v>2903</v>
      </c>
      <c r="B5662" s="7" t="s">
        <v>14</v>
      </c>
      <c r="C5662" s="8" t="s">
        <v>20</v>
      </c>
      <c r="D5662" s="9" t="s">
        <v>28</v>
      </c>
      <c r="E5662" s="9" t="s">
        <v>26</v>
      </c>
      <c r="F5662" s="10">
        <v>147403943</v>
      </c>
      <c r="G5662" s="9">
        <v>5</v>
      </c>
      <c r="H5662" s="10">
        <v>28071486</v>
      </c>
      <c r="I5662" s="22">
        <f>(data[[#This Row],[Profit]]/data[[#This Row],[Penjualan]])*100%</f>
        <v>0.19043917977146649</v>
      </c>
      <c r="K5662" s="3"/>
    </row>
    <row r="5663" spans="1:11" ht="15.75" customHeight="1" x14ac:dyDescent="0.3">
      <c r="A5663" s="9" t="s">
        <v>2903</v>
      </c>
      <c r="B5663" s="7" t="s">
        <v>16</v>
      </c>
      <c r="C5663" s="8" t="s">
        <v>20</v>
      </c>
      <c r="D5663" s="9" t="s">
        <v>28</v>
      </c>
      <c r="E5663" s="9" t="s">
        <v>26</v>
      </c>
      <c r="F5663" s="10">
        <v>116781590</v>
      </c>
      <c r="G5663" s="9">
        <v>3</v>
      </c>
      <c r="H5663" s="10">
        <v>34500553</v>
      </c>
      <c r="I5663" s="22">
        <f>(data[[#This Row],[Profit]]/data[[#This Row],[Penjualan]])*100%</f>
        <v>0.29542801224062798</v>
      </c>
      <c r="K5663" s="3"/>
    </row>
    <row r="5664" spans="1:11" ht="15.75" customHeight="1" x14ac:dyDescent="0.3">
      <c r="A5664" s="9" t="s">
        <v>2903</v>
      </c>
      <c r="B5664" s="7" t="s">
        <v>16</v>
      </c>
      <c r="C5664" s="8" t="s">
        <v>20</v>
      </c>
      <c r="D5664" s="9" t="s">
        <v>28</v>
      </c>
      <c r="E5664" s="9" t="s">
        <v>26</v>
      </c>
      <c r="F5664" s="10">
        <v>90778806</v>
      </c>
      <c r="G5664" s="9">
        <v>5</v>
      </c>
      <c r="H5664" s="10">
        <v>21053927</v>
      </c>
      <c r="I5664" s="22">
        <f>(data[[#This Row],[Profit]]/data[[#This Row],[Penjualan]])*100%</f>
        <v>0.23192557743048525</v>
      </c>
      <c r="K5664" s="3"/>
    </row>
    <row r="5665" spans="1:11" ht="15.75" customHeight="1" x14ac:dyDescent="0.3">
      <c r="A5665" s="9" t="s">
        <v>2904</v>
      </c>
      <c r="B5665" s="7" t="s">
        <v>10</v>
      </c>
      <c r="C5665" s="8" t="s">
        <v>20</v>
      </c>
      <c r="D5665" s="9" t="s">
        <v>28</v>
      </c>
      <c r="E5665" s="9" t="s">
        <v>25</v>
      </c>
      <c r="F5665" s="10">
        <v>171458424</v>
      </c>
      <c r="G5665" s="9">
        <v>4</v>
      </c>
      <c r="H5665" s="10">
        <v>30373465</v>
      </c>
      <c r="I5665" s="22">
        <f>(data[[#This Row],[Profit]]/data[[#This Row],[Penjualan]])*100%</f>
        <v>0.1771476973333197</v>
      </c>
      <c r="K5665" s="3"/>
    </row>
    <row r="5666" spans="1:11" ht="15.75" customHeight="1" x14ac:dyDescent="0.3">
      <c r="A5666" s="9" t="s">
        <v>2905</v>
      </c>
      <c r="B5666" s="7" t="s">
        <v>10</v>
      </c>
      <c r="C5666" s="8" t="s">
        <v>20</v>
      </c>
      <c r="D5666" s="9" t="s">
        <v>28</v>
      </c>
      <c r="E5666" s="9" t="s">
        <v>25</v>
      </c>
      <c r="F5666" s="10">
        <v>172275199</v>
      </c>
      <c r="G5666" s="9">
        <v>1</v>
      </c>
      <c r="H5666" s="10">
        <v>10364009</v>
      </c>
      <c r="I5666" s="22">
        <f>(data[[#This Row],[Profit]]/data[[#This Row],[Penjualan]])*100%</f>
        <v>6.0159611250833613E-2</v>
      </c>
      <c r="K5666" s="3"/>
    </row>
    <row r="5667" spans="1:11" ht="15.75" customHeight="1" x14ac:dyDescent="0.3">
      <c r="A5667" s="9" t="s">
        <v>2906</v>
      </c>
      <c r="B5667" s="7" t="s">
        <v>10</v>
      </c>
      <c r="C5667" s="8" t="s">
        <v>17</v>
      </c>
      <c r="D5667" s="9" t="s">
        <v>18</v>
      </c>
      <c r="E5667" s="9" t="s">
        <v>26</v>
      </c>
      <c r="F5667" s="10">
        <v>234887580</v>
      </c>
      <c r="G5667" s="9">
        <v>5</v>
      </c>
      <c r="H5667" s="10">
        <v>28353688</v>
      </c>
      <c r="I5667" s="22">
        <f>(data[[#This Row],[Profit]]/data[[#This Row],[Penjualan]])*100%</f>
        <v>0.12071173793011959</v>
      </c>
      <c r="K5667" s="3"/>
    </row>
    <row r="5668" spans="1:11" ht="15.75" customHeight="1" x14ac:dyDescent="0.3">
      <c r="A5668" s="9" t="s">
        <v>2906</v>
      </c>
      <c r="B5668" s="7" t="s">
        <v>39</v>
      </c>
      <c r="C5668" s="8" t="s">
        <v>17</v>
      </c>
      <c r="D5668" s="9" t="s">
        <v>18</v>
      </c>
      <c r="E5668" s="9" t="s">
        <v>26</v>
      </c>
      <c r="F5668" s="10">
        <v>156583580</v>
      </c>
      <c r="G5668" s="9">
        <v>3</v>
      </c>
      <c r="H5668" s="10">
        <v>13302672</v>
      </c>
      <c r="I5668" s="22">
        <f>(data[[#This Row],[Profit]]/data[[#This Row],[Penjualan]])*100%</f>
        <v>8.4955727797256908E-2</v>
      </c>
      <c r="K5668" s="3"/>
    </row>
    <row r="5669" spans="1:11" ht="15.75" customHeight="1" x14ac:dyDescent="0.3">
      <c r="A5669" s="9" t="s">
        <v>2907</v>
      </c>
      <c r="B5669" s="7" t="s">
        <v>39</v>
      </c>
      <c r="C5669" s="8" t="s">
        <v>20</v>
      </c>
      <c r="D5669" s="9" t="s">
        <v>28</v>
      </c>
      <c r="E5669" s="9" t="s">
        <v>25</v>
      </c>
      <c r="F5669" s="10">
        <v>190029153</v>
      </c>
      <c r="G5669" s="9">
        <v>3</v>
      </c>
      <c r="H5669" s="10">
        <v>20018357</v>
      </c>
      <c r="I5669" s="22">
        <f>(data[[#This Row],[Profit]]/data[[#This Row],[Penjualan]])*100%</f>
        <v>0.10534361009334184</v>
      </c>
      <c r="K5669" s="3"/>
    </row>
    <row r="5670" spans="1:11" ht="15.75" customHeight="1" x14ac:dyDescent="0.3">
      <c r="A5670" s="9" t="s">
        <v>2907</v>
      </c>
      <c r="B5670" s="7" t="s">
        <v>39</v>
      </c>
      <c r="C5670" s="8" t="s">
        <v>20</v>
      </c>
      <c r="D5670" s="9" t="s">
        <v>28</v>
      </c>
      <c r="E5670" s="9" t="s">
        <v>25</v>
      </c>
      <c r="F5670" s="10">
        <v>104323478</v>
      </c>
      <c r="G5670" s="9">
        <v>2</v>
      </c>
      <c r="H5670" s="10">
        <v>29719955</v>
      </c>
      <c r="I5670" s="22">
        <f>(data[[#This Row],[Profit]]/data[[#This Row],[Penjualan]])*100%</f>
        <v>0.28488270876091765</v>
      </c>
      <c r="K5670" s="3"/>
    </row>
    <row r="5671" spans="1:11" ht="15.75" customHeight="1" x14ac:dyDescent="0.3">
      <c r="A5671" s="9" t="s">
        <v>2907</v>
      </c>
      <c r="B5671" s="7" t="s">
        <v>10</v>
      </c>
      <c r="C5671" s="8" t="s">
        <v>20</v>
      </c>
      <c r="D5671" s="9" t="s">
        <v>28</v>
      </c>
      <c r="E5671" s="9" t="s">
        <v>25</v>
      </c>
      <c r="F5671" s="10">
        <v>169833828</v>
      </c>
      <c r="G5671" s="9">
        <v>3</v>
      </c>
      <c r="H5671" s="10">
        <v>25157332</v>
      </c>
      <c r="I5671" s="22">
        <f>(data[[#This Row],[Profit]]/data[[#This Row],[Penjualan]])*100%</f>
        <v>0.14812909946303512</v>
      </c>
      <c r="K5671" s="3"/>
    </row>
    <row r="5672" spans="1:11" ht="15.75" customHeight="1" x14ac:dyDescent="0.3">
      <c r="A5672" s="9" t="s">
        <v>2907</v>
      </c>
      <c r="B5672" s="7" t="s">
        <v>10</v>
      </c>
      <c r="C5672" s="8" t="s">
        <v>20</v>
      </c>
      <c r="D5672" s="9" t="s">
        <v>28</v>
      </c>
      <c r="E5672" s="9" t="s">
        <v>25</v>
      </c>
      <c r="F5672" s="10">
        <v>113553510</v>
      </c>
      <c r="G5672" s="9">
        <v>4</v>
      </c>
      <c r="H5672" s="10">
        <v>34911285</v>
      </c>
      <c r="I5672" s="22">
        <f>(data[[#This Row],[Profit]]/data[[#This Row],[Penjualan]])*100%</f>
        <v>0.30744346872236711</v>
      </c>
      <c r="K5672" s="3"/>
    </row>
    <row r="5673" spans="1:11" ht="15.75" customHeight="1" x14ac:dyDescent="0.3">
      <c r="A5673" s="9" t="s">
        <v>2907</v>
      </c>
      <c r="B5673" s="7" t="s">
        <v>10</v>
      </c>
      <c r="C5673" s="8" t="s">
        <v>20</v>
      </c>
      <c r="D5673" s="9" t="s">
        <v>28</v>
      </c>
      <c r="E5673" s="9" t="s">
        <v>25</v>
      </c>
      <c r="F5673" s="10">
        <v>183390656</v>
      </c>
      <c r="G5673" s="9">
        <v>3</v>
      </c>
      <c r="H5673" s="10">
        <v>11274468</v>
      </c>
      <c r="I5673" s="22">
        <f>(data[[#This Row],[Profit]]/data[[#This Row],[Penjualan]])*100%</f>
        <v>6.1477875950233803E-2</v>
      </c>
      <c r="K5673" s="3"/>
    </row>
    <row r="5674" spans="1:11" ht="15.75" customHeight="1" x14ac:dyDescent="0.3">
      <c r="A5674" s="9" t="s">
        <v>2908</v>
      </c>
      <c r="B5674" s="7" t="s">
        <v>10</v>
      </c>
      <c r="C5674" s="8" t="s">
        <v>20</v>
      </c>
      <c r="D5674" s="9" t="s">
        <v>18</v>
      </c>
      <c r="E5674" s="9" t="s">
        <v>13</v>
      </c>
      <c r="F5674" s="10">
        <v>237315738</v>
      </c>
      <c r="G5674" s="9">
        <v>3</v>
      </c>
      <c r="H5674" s="10">
        <v>28518036</v>
      </c>
      <c r="I5674" s="22">
        <f>(data[[#This Row],[Profit]]/data[[#This Row],[Penjualan]])*100%</f>
        <v>0.12016917310389251</v>
      </c>
      <c r="K5674" s="3"/>
    </row>
    <row r="5675" spans="1:11" ht="15.75" customHeight="1" x14ac:dyDescent="0.3">
      <c r="A5675" s="9" t="s">
        <v>2908</v>
      </c>
      <c r="B5675" s="7" t="s">
        <v>10</v>
      </c>
      <c r="C5675" s="8" t="s">
        <v>20</v>
      </c>
      <c r="D5675" s="9" t="s">
        <v>18</v>
      </c>
      <c r="E5675" s="9" t="s">
        <v>13</v>
      </c>
      <c r="F5675" s="10">
        <v>121349052</v>
      </c>
      <c r="G5675" s="9">
        <v>4</v>
      </c>
      <c r="H5675" s="10">
        <v>10568382</v>
      </c>
      <c r="I5675" s="22">
        <f>(data[[#This Row],[Profit]]/data[[#This Row],[Penjualan]])*100%</f>
        <v>8.7090766889550975E-2</v>
      </c>
      <c r="K5675" s="3"/>
    </row>
    <row r="5676" spans="1:11" ht="15.75" customHeight="1" x14ac:dyDescent="0.3">
      <c r="A5676" s="9" t="s">
        <v>2908</v>
      </c>
      <c r="B5676" s="7" t="s">
        <v>14</v>
      </c>
      <c r="C5676" s="8" t="s">
        <v>20</v>
      </c>
      <c r="D5676" s="9" t="s">
        <v>18</v>
      </c>
      <c r="E5676" s="9" t="s">
        <v>13</v>
      </c>
      <c r="F5676" s="10">
        <v>236291059</v>
      </c>
      <c r="G5676" s="9">
        <v>3</v>
      </c>
      <c r="H5676" s="10">
        <v>34418752</v>
      </c>
      <c r="I5676" s="22">
        <f>(data[[#This Row],[Profit]]/data[[#This Row],[Penjualan]])*100%</f>
        <v>0.1456625237775078</v>
      </c>
      <c r="K5676" s="3"/>
    </row>
    <row r="5677" spans="1:11" ht="15.75" customHeight="1" x14ac:dyDescent="0.3">
      <c r="A5677" s="9" t="s">
        <v>2908</v>
      </c>
      <c r="B5677" s="7" t="s">
        <v>14</v>
      </c>
      <c r="C5677" s="8" t="s">
        <v>20</v>
      </c>
      <c r="D5677" s="9" t="s">
        <v>18</v>
      </c>
      <c r="E5677" s="9" t="s">
        <v>13</v>
      </c>
      <c r="F5677" s="10">
        <v>236130996</v>
      </c>
      <c r="G5677" s="9">
        <v>2</v>
      </c>
      <c r="H5677" s="10">
        <v>15379305</v>
      </c>
      <c r="I5677" s="22">
        <f>(data[[#This Row],[Profit]]/data[[#This Row],[Penjualan]])*100%</f>
        <v>6.5130394825421392E-2</v>
      </c>
      <c r="K5677" s="3"/>
    </row>
    <row r="5678" spans="1:11" ht="15.75" customHeight="1" x14ac:dyDescent="0.3">
      <c r="A5678" s="9" t="s">
        <v>2908</v>
      </c>
      <c r="B5678" s="7" t="s">
        <v>16</v>
      </c>
      <c r="C5678" s="8" t="s">
        <v>20</v>
      </c>
      <c r="D5678" s="9" t="s">
        <v>18</v>
      </c>
      <c r="E5678" s="9" t="s">
        <v>13</v>
      </c>
      <c r="F5678" s="10">
        <v>96325477</v>
      </c>
      <c r="G5678" s="9">
        <v>1</v>
      </c>
      <c r="H5678" s="10">
        <v>14576044</v>
      </c>
      <c r="I5678" s="22">
        <f>(data[[#This Row],[Profit]]/data[[#This Row],[Penjualan]])*100%</f>
        <v>0.15132075598234515</v>
      </c>
      <c r="K5678" s="3"/>
    </row>
    <row r="5679" spans="1:11" ht="15.75" customHeight="1" x14ac:dyDescent="0.3">
      <c r="A5679" s="9" t="s">
        <v>2909</v>
      </c>
      <c r="B5679" s="7" t="s">
        <v>39</v>
      </c>
      <c r="C5679" s="8" t="s">
        <v>20</v>
      </c>
      <c r="D5679" s="9" t="s">
        <v>18</v>
      </c>
      <c r="E5679" s="9" t="s">
        <v>26</v>
      </c>
      <c r="F5679" s="10">
        <v>107131479</v>
      </c>
      <c r="G5679" s="9">
        <v>3</v>
      </c>
      <c r="H5679" s="10">
        <v>16828417</v>
      </c>
      <c r="I5679" s="22">
        <f>(data[[#This Row],[Profit]]/data[[#This Row],[Penjualan]])*100%</f>
        <v>0.15708190680350823</v>
      </c>
      <c r="K5679" s="3"/>
    </row>
    <row r="5680" spans="1:11" ht="15.75" customHeight="1" x14ac:dyDescent="0.3">
      <c r="A5680" s="9" t="s">
        <v>2910</v>
      </c>
      <c r="B5680" s="7" t="s">
        <v>39</v>
      </c>
      <c r="C5680" s="8" t="s">
        <v>20</v>
      </c>
      <c r="D5680" s="9" t="s">
        <v>12</v>
      </c>
      <c r="E5680" s="9" t="s">
        <v>13</v>
      </c>
      <c r="F5680" s="10">
        <v>162183088</v>
      </c>
      <c r="G5680" s="9">
        <v>2</v>
      </c>
      <c r="H5680" s="10">
        <v>14981626</v>
      </c>
      <c r="I5680" s="22">
        <f>(data[[#This Row],[Profit]]/data[[#This Row],[Penjualan]])*100%</f>
        <v>9.2374773379577044E-2</v>
      </c>
      <c r="K5680" s="3"/>
    </row>
    <row r="5681" spans="1:11" ht="15.75" customHeight="1" x14ac:dyDescent="0.3">
      <c r="A5681" s="9" t="s">
        <v>2910</v>
      </c>
      <c r="B5681" s="7" t="s">
        <v>39</v>
      </c>
      <c r="C5681" s="8" t="s">
        <v>20</v>
      </c>
      <c r="D5681" s="9" t="s">
        <v>12</v>
      </c>
      <c r="E5681" s="9" t="s">
        <v>13</v>
      </c>
      <c r="F5681" s="10">
        <v>240021041</v>
      </c>
      <c r="G5681" s="9">
        <v>3</v>
      </c>
      <c r="H5681" s="10">
        <v>14257343</v>
      </c>
      <c r="I5681" s="22">
        <f>(data[[#This Row],[Profit]]/data[[#This Row],[Penjualan]])*100%</f>
        <v>5.9400388151803742E-2</v>
      </c>
      <c r="K5681" s="3"/>
    </row>
    <row r="5682" spans="1:11" ht="15.75" customHeight="1" x14ac:dyDescent="0.3">
      <c r="A5682" s="9" t="s">
        <v>2910</v>
      </c>
      <c r="B5682" s="7" t="s">
        <v>10</v>
      </c>
      <c r="C5682" s="8" t="s">
        <v>20</v>
      </c>
      <c r="D5682" s="9" t="s">
        <v>12</v>
      </c>
      <c r="E5682" s="9" t="s">
        <v>13</v>
      </c>
      <c r="F5682" s="10">
        <v>194010897</v>
      </c>
      <c r="G5682" s="9">
        <v>5</v>
      </c>
      <c r="H5682" s="10">
        <v>32776334</v>
      </c>
      <c r="I5682" s="22">
        <f>(data[[#This Row],[Profit]]/data[[#This Row],[Penjualan]])*100%</f>
        <v>0.16894068584199165</v>
      </c>
      <c r="K5682" s="3"/>
    </row>
    <row r="5683" spans="1:11" ht="15.75" customHeight="1" x14ac:dyDescent="0.3">
      <c r="A5683" s="9" t="s">
        <v>2910</v>
      </c>
      <c r="B5683" s="7" t="s">
        <v>10</v>
      </c>
      <c r="C5683" s="8" t="s">
        <v>20</v>
      </c>
      <c r="D5683" s="9" t="s">
        <v>12</v>
      </c>
      <c r="E5683" s="9" t="s">
        <v>13</v>
      </c>
      <c r="F5683" s="10">
        <v>97035979</v>
      </c>
      <c r="G5683" s="9">
        <v>1</v>
      </c>
      <c r="H5683" s="10">
        <v>12674899</v>
      </c>
      <c r="I5683" s="22">
        <f>(data[[#This Row],[Profit]]/data[[#This Row],[Penjualan]])*100%</f>
        <v>0.13062061238131065</v>
      </c>
      <c r="K5683" s="3"/>
    </row>
    <row r="5684" spans="1:11" ht="15.75" customHeight="1" x14ac:dyDescent="0.3">
      <c r="A5684" s="9" t="s">
        <v>2911</v>
      </c>
      <c r="B5684" s="7" t="s">
        <v>10</v>
      </c>
      <c r="C5684" s="8" t="s">
        <v>17</v>
      </c>
      <c r="D5684" s="9" t="s">
        <v>28</v>
      </c>
      <c r="E5684" s="9" t="s">
        <v>25</v>
      </c>
      <c r="F5684" s="10">
        <v>110027561</v>
      </c>
      <c r="G5684" s="9">
        <v>2</v>
      </c>
      <c r="H5684" s="10">
        <v>16840928</v>
      </c>
      <c r="I5684" s="22">
        <f>(data[[#This Row],[Profit]]/data[[#This Row],[Penjualan]])*100%</f>
        <v>0.15306099532643461</v>
      </c>
      <c r="K5684" s="3"/>
    </row>
    <row r="5685" spans="1:11" ht="15.75" customHeight="1" x14ac:dyDescent="0.3">
      <c r="A5685" s="9" t="s">
        <v>2912</v>
      </c>
      <c r="B5685" s="7" t="s">
        <v>10</v>
      </c>
      <c r="C5685" s="8" t="s">
        <v>20</v>
      </c>
      <c r="D5685" s="9" t="s">
        <v>28</v>
      </c>
      <c r="E5685" s="9" t="s">
        <v>26</v>
      </c>
      <c r="F5685" s="10">
        <v>197344426</v>
      </c>
      <c r="G5685" s="9">
        <v>3</v>
      </c>
      <c r="H5685" s="10">
        <v>28479310</v>
      </c>
      <c r="I5685" s="22">
        <f>(data[[#This Row],[Profit]]/data[[#This Row],[Penjualan]])*100%</f>
        <v>0.14431271547542973</v>
      </c>
      <c r="K5685" s="3"/>
    </row>
    <row r="5686" spans="1:11" ht="15.75" customHeight="1" x14ac:dyDescent="0.3">
      <c r="A5686" s="9" t="s">
        <v>2913</v>
      </c>
      <c r="B5686" s="7" t="s">
        <v>10</v>
      </c>
      <c r="C5686" s="8" t="s">
        <v>17</v>
      </c>
      <c r="D5686" s="9" t="s">
        <v>18</v>
      </c>
      <c r="E5686" s="9" t="s">
        <v>30</v>
      </c>
      <c r="F5686" s="10">
        <v>209687275</v>
      </c>
      <c r="G5686" s="9">
        <v>5</v>
      </c>
      <c r="H5686" s="10">
        <v>29419801</v>
      </c>
      <c r="I5686" s="22">
        <f>(data[[#This Row],[Profit]]/data[[#This Row],[Penjualan]])*100%</f>
        <v>0.14030322536262632</v>
      </c>
      <c r="K5686" s="3"/>
    </row>
    <row r="5687" spans="1:11" ht="15.75" customHeight="1" x14ac:dyDescent="0.3">
      <c r="A5687" s="9" t="s">
        <v>2914</v>
      </c>
      <c r="B5687" s="7" t="s">
        <v>10</v>
      </c>
      <c r="C5687" s="8" t="s">
        <v>17</v>
      </c>
      <c r="D5687" s="9" t="s">
        <v>28</v>
      </c>
      <c r="E5687" s="9" t="s">
        <v>26</v>
      </c>
      <c r="F5687" s="10">
        <v>100868538</v>
      </c>
      <c r="G5687" s="9">
        <v>5</v>
      </c>
      <c r="H5687" s="10">
        <v>15478834</v>
      </c>
      <c r="I5687" s="22">
        <f>(data[[#This Row],[Profit]]/data[[#This Row],[Penjualan]])*100%</f>
        <v>0.1534555204914341</v>
      </c>
      <c r="K5687" s="3"/>
    </row>
    <row r="5688" spans="1:11" ht="15.75" customHeight="1" x14ac:dyDescent="0.3">
      <c r="A5688" s="9" t="s">
        <v>2914</v>
      </c>
      <c r="B5688" s="7" t="s">
        <v>39</v>
      </c>
      <c r="C5688" s="8" t="s">
        <v>17</v>
      </c>
      <c r="D5688" s="9" t="s">
        <v>28</v>
      </c>
      <c r="E5688" s="9" t="s">
        <v>26</v>
      </c>
      <c r="F5688" s="10">
        <v>214399988</v>
      </c>
      <c r="G5688" s="9">
        <v>2</v>
      </c>
      <c r="H5688" s="10">
        <v>32738407</v>
      </c>
      <c r="I5688" s="22">
        <f>(data[[#This Row],[Profit]]/data[[#This Row],[Penjualan]])*100%</f>
        <v>0.15269780238980238</v>
      </c>
      <c r="K5688" s="3"/>
    </row>
    <row r="5689" spans="1:11" ht="15.75" customHeight="1" x14ac:dyDescent="0.3">
      <c r="A5689" s="9" t="s">
        <v>2914</v>
      </c>
      <c r="B5689" s="7" t="s">
        <v>39</v>
      </c>
      <c r="C5689" s="8" t="s">
        <v>17</v>
      </c>
      <c r="D5689" s="9" t="s">
        <v>28</v>
      </c>
      <c r="E5689" s="9" t="s">
        <v>26</v>
      </c>
      <c r="F5689" s="10">
        <v>114199336</v>
      </c>
      <c r="G5689" s="9">
        <v>1</v>
      </c>
      <c r="H5689" s="10">
        <v>18128414</v>
      </c>
      <c r="I5689" s="22">
        <f>(data[[#This Row],[Profit]]/data[[#This Row],[Penjualan]])*100%</f>
        <v>0.1587436025022072</v>
      </c>
      <c r="K5689" s="3"/>
    </row>
    <row r="5690" spans="1:11" ht="15.75" customHeight="1" x14ac:dyDescent="0.3">
      <c r="A5690" s="9" t="s">
        <v>2915</v>
      </c>
      <c r="B5690" s="7" t="s">
        <v>14</v>
      </c>
      <c r="C5690" s="8" t="s">
        <v>17</v>
      </c>
      <c r="D5690" s="9" t="s">
        <v>12</v>
      </c>
      <c r="E5690" s="9" t="s">
        <v>30</v>
      </c>
      <c r="F5690" s="10">
        <v>153943669</v>
      </c>
      <c r="G5690" s="9">
        <v>3</v>
      </c>
      <c r="H5690" s="10">
        <v>15886256</v>
      </c>
      <c r="I5690" s="22">
        <f>(data[[#This Row],[Profit]]/data[[#This Row],[Penjualan]])*100%</f>
        <v>0.1031952538431444</v>
      </c>
      <c r="K5690" s="3"/>
    </row>
    <row r="5691" spans="1:11" ht="15.75" customHeight="1" x14ac:dyDescent="0.3">
      <c r="A5691" s="9" t="s">
        <v>2915</v>
      </c>
      <c r="B5691" s="7" t="s">
        <v>16</v>
      </c>
      <c r="C5691" s="8" t="s">
        <v>17</v>
      </c>
      <c r="D5691" s="9" t="s">
        <v>12</v>
      </c>
      <c r="E5691" s="9" t="s">
        <v>30</v>
      </c>
      <c r="F5691" s="10">
        <v>241315165</v>
      </c>
      <c r="G5691" s="9">
        <v>3</v>
      </c>
      <c r="H5691" s="10">
        <v>16396148</v>
      </c>
      <c r="I5691" s="22">
        <f>(data[[#This Row],[Profit]]/data[[#This Row],[Penjualan]])*100%</f>
        <v>6.7944954889179884E-2</v>
      </c>
      <c r="K5691" s="3"/>
    </row>
    <row r="5692" spans="1:11" ht="15.75" customHeight="1" x14ac:dyDescent="0.3">
      <c r="A5692" s="9" t="s">
        <v>2915</v>
      </c>
      <c r="B5692" s="7" t="s">
        <v>10</v>
      </c>
      <c r="C5692" s="8" t="s">
        <v>17</v>
      </c>
      <c r="D5692" s="9" t="s">
        <v>12</v>
      </c>
      <c r="E5692" s="9" t="s">
        <v>30</v>
      </c>
      <c r="F5692" s="10">
        <v>130435700</v>
      </c>
      <c r="G5692" s="9">
        <v>4</v>
      </c>
      <c r="H5692" s="10">
        <v>13690195</v>
      </c>
      <c r="I5692" s="22">
        <f>(data[[#This Row],[Profit]]/data[[#This Row],[Penjualan]])*100%</f>
        <v>0.10495742346612162</v>
      </c>
      <c r="K5692" s="3"/>
    </row>
    <row r="5693" spans="1:11" ht="15.75" customHeight="1" x14ac:dyDescent="0.3">
      <c r="A5693" s="9" t="s">
        <v>2916</v>
      </c>
      <c r="B5693" s="7" t="s">
        <v>10</v>
      </c>
      <c r="C5693" s="8" t="s">
        <v>20</v>
      </c>
      <c r="D5693" s="9" t="s">
        <v>12</v>
      </c>
      <c r="E5693" s="9" t="s">
        <v>30</v>
      </c>
      <c r="F5693" s="10">
        <v>180652790</v>
      </c>
      <c r="G5693" s="9">
        <v>1</v>
      </c>
      <c r="H5693" s="10">
        <v>24692303</v>
      </c>
      <c r="I5693" s="22">
        <f>(data[[#This Row],[Profit]]/data[[#This Row],[Penjualan]])*100%</f>
        <v>0.13668376226018983</v>
      </c>
      <c r="K5693" s="3"/>
    </row>
    <row r="5694" spans="1:11" ht="15.75" customHeight="1" x14ac:dyDescent="0.3">
      <c r="A5694" s="9" t="s">
        <v>2916</v>
      </c>
      <c r="B5694" s="7" t="s">
        <v>10</v>
      </c>
      <c r="C5694" s="8" t="s">
        <v>20</v>
      </c>
      <c r="D5694" s="9" t="s">
        <v>12</v>
      </c>
      <c r="E5694" s="9" t="s">
        <v>30</v>
      </c>
      <c r="F5694" s="10">
        <v>181473008</v>
      </c>
      <c r="G5694" s="9">
        <v>2</v>
      </c>
      <c r="H5694" s="10">
        <v>25340326</v>
      </c>
      <c r="I5694" s="22">
        <f>(data[[#This Row],[Profit]]/data[[#This Row],[Penjualan]])*100%</f>
        <v>0.13963688748687078</v>
      </c>
      <c r="K5694" s="3"/>
    </row>
    <row r="5695" spans="1:11" ht="15.75" customHeight="1" x14ac:dyDescent="0.3">
      <c r="A5695" s="9" t="s">
        <v>2917</v>
      </c>
      <c r="B5695" s="7" t="s">
        <v>10</v>
      </c>
      <c r="C5695" s="8" t="s">
        <v>20</v>
      </c>
      <c r="D5695" s="9" t="s">
        <v>18</v>
      </c>
      <c r="E5695" s="9" t="s">
        <v>25</v>
      </c>
      <c r="F5695" s="10">
        <v>154715802</v>
      </c>
      <c r="G5695" s="9">
        <v>1</v>
      </c>
      <c r="H5695" s="10">
        <v>31758000</v>
      </c>
      <c r="I5695" s="22">
        <f>(data[[#This Row],[Profit]]/data[[#This Row],[Penjualan]])*100%</f>
        <v>0.2052666863336946</v>
      </c>
      <c r="K5695" s="3"/>
    </row>
    <row r="5696" spans="1:11" ht="15.75" customHeight="1" x14ac:dyDescent="0.3">
      <c r="A5696" s="9" t="s">
        <v>2918</v>
      </c>
      <c r="B5696" s="7" t="s">
        <v>14</v>
      </c>
      <c r="C5696" s="8" t="s">
        <v>21</v>
      </c>
      <c r="D5696" s="9" t="s">
        <v>12</v>
      </c>
      <c r="E5696" s="9" t="s">
        <v>25</v>
      </c>
      <c r="F5696" s="10">
        <v>171378188</v>
      </c>
      <c r="G5696" s="9">
        <v>4</v>
      </c>
      <c r="H5696" s="10">
        <v>21346599</v>
      </c>
      <c r="I5696" s="22">
        <f>(data[[#This Row],[Profit]]/data[[#This Row],[Penjualan]])*100%</f>
        <v>0.12455843563942921</v>
      </c>
      <c r="K5696" s="3"/>
    </row>
    <row r="5697" spans="1:11" ht="15.75" customHeight="1" x14ac:dyDescent="0.3">
      <c r="A5697" s="9" t="s">
        <v>2919</v>
      </c>
      <c r="B5697" s="7" t="s">
        <v>14</v>
      </c>
      <c r="C5697" s="8" t="s">
        <v>20</v>
      </c>
      <c r="D5697" s="9" t="s">
        <v>28</v>
      </c>
      <c r="E5697" s="9" t="s">
        <v>13</v>
      </c>
      <c r="F5697" s="10">
        <v>203797507</v>
      </c>
      <c r="G5697" s="9">
        <v>2</v>
      </c>
      <c r="H5697" s="10">
        <v>20190782</v>
      </c>
      <c r="I5697" s="22">
        <f>(data[[#This Row],[Profit]]/data[[#This Row],[Penjualan]])*100%</f>
        <v>9.9072762455332683E-2</v>
      </c>
      <c r="K5697" s="3"/>
    </row>
    <row r="5698" spans="1:11" ht="15.75" customHeight="1" x14ac:dyDescent="0.3">
      <c r="A5698" s="9" t="s">
        <v>2920</v>
      </c>
      <c r="B5698" s="7" t="s">
        <v>39</v>
      </c>
      <c r="C5698" s="8" t="s">
        <v>20</v>
      </c>
      <c r="D5698" s="9" t="s">
        <v>18</v>
      </c>
      <c r="E5698" s="9" t="s">
        <v>26</v>
      </c>
      <c r="F5698" s="10">
        <v>230666009</v>
      </c>
      <c r="G5698" s="9">
        <v>1</v>
      </c>
      <c r="H5698" s="10">
        <v>19348297</v>
      </c>
      <c r="I5698" s="22">
        <f>(data[[#This Row],[Profit]]/data[[#This Row],[Penjualan]])*100%</f>
        <v>8.388013944438602E-2</v>
      </c>
      <c r="K5698" s="3"/>
    </row>
    <row r="5699" spans="1:11" ht="15.75" customHeight="1" x14ac:dyDescent="0.3">
      <c r="A5699" s="9" t="s">
        <v>2921</v>
      </c>
      <c r="B5699" s="7" t="s">
        <v>39</v>
      </c>
      <c r="C5699" s="8" t="s">
        <v>21</v>
      </c>
      <c r="D5699" s="9" t="s">
        <v>18</v>
      </c>
      <c r="E5699" s="9" t="s">
        <v>26</v>
      </c>
      <c r="F5699" s="10">
        <v>119756174</v>
      </c>
      <c r="G5699" s="9">
        <v>3</v>
      </c>
      <c r="H5699" s="10">
        <v>32321311</v>
      </c>
      <c r="I5699" s="22">
        <f>(data[[#This Row],[Profit]]/data[[#This Row],[Penjualan]])*100%</f>
        <v>0.26989264870803237</v>
      </c>
      <c r="K5699" s="3"/>
    </row>
    <row r="5700" spans="1:11" ht="15.75" customHeight="1" x14ac:dyDescent="0.3">
      <c r="A5700" s="9" t="s">
        <v>2922</v>
      </c>
      <c r="B5700" s="7" t="s">
        <v>10</v>
      </c>
      <c r="C5700" s="8" t="s">
        <v>11</v>
      </c>
      <c r="D5700" s="9" t="s">
        <v>18</v>
      </c>
      <c r="E5700" s="9" t="s">
        <v>30</v>
      </c>
      <c r="F5700" s="10">
        <v>229240802</v>
      </c>
      <c r="G5700" s="9">
        <v>5</v>
      </c>
      <c r="H5700" s="10">
        <v>19128057</v>
      </c>
      <c r="I5700" s="22">
        <f>(data[[#This Row],[Profit]]/data[[#This Row],[Penjualan]])*100%</f>
        <v>8.3440891992691599E-2</v>
      </c>
      <c r="K5700" s="3"/>
    </row>
    <row r="5701" spans="1:11" ht="15.75" customHeight="1" x14ac:dyDescent="0.3">
      <c r="A5701" s="9" t="s">
        <v>2923</v>
      </c>
      <c r="B5701" s="7" t="s">
        <v>10</v>
      </c>
      <c r="C5701" s="8" t="s">
        <v>20</v>
      </c>
      <c r="D5701" s="9" t="s">
        <v>18</v>
      </c>
      <c r="E5701" s="9" t="s">
        <v>30</v>
      </c>
      <c r="F5701" s="10">
        <v>167197117</v>
      </c>
      <c r="G5701" s="9">
        <v>2</v>
      </c>
      <c r="H5701" s="10">
        <v>28143330</v>
      </c>
      <c r="I5701" s="22">
        <f>(data[[#This Row],[Profit]]/data[[#This Row],[Penjualan]])*100%</f>
        <v>0.16832425405995488</v>
      </c>
      <c r="K5701" s="3"/>
    </row>
    <row r="5702" spans="1:11" ht="15.75" customHeight="1" x14ac:dyDescent="0.3">
      <c r="A5702" s="9" t="s">
        <v>2923</v>
      </c>
      <c r="B5702" s="7" t="s">
        <v>14</v>
      </c>
      <c r="C5702" s="8" t="s">
        <v>20</v>
      </c>
      <c r="D5702" s="9" t="s">
        <v>18</v>
      </c>
      <c r="E5702" s="9" t="s">
        <v>30</v>
      </c>
      <c r="F5702" s="10">
        <v>188197683</v>
      </c>
      <c r="G5702" s="9">
        <v>2</v>
      </c>
      <c r="H5702" s="10">
        <v>33920037</v>
      </c>
      <c r="I5702" s="22">
        <f>(data[[#This Row],[Profit]]/data[[#This Row],[Penjualan]])*100%</f>
        <v>0.18023620939052687</v>
      </c>
      <c r="K5702" s="3"/>
    </row>
    <row r="5703" spans="1:11" ht="15.75" customHeight="1" x14ac:dyDescent="0.3">
      <c r="A5703" s="9" t="s">
        <v>2923</v>
      </c>
      <c r="B5703" s="7" t="s">
        <v>16</v>
      </c>
      <c r="C5703" s="8" t="s">
        <v>20</v>
      </c>
      <c r="D5703" s="9" t="s">
        <v>18</v>
      </c>
      <c r="E5703" s="9" t="s">
        <v>30</v>
      </c>
      <c r="F5703" s="10">
        <v>101962160</v>
      </c>
      <c r="G5703" s="9">
        <v>4</v>
      </c>
      <c r="H5703" s="10">
        <v>33846031</v>
      </c>
      <c r="I5703" s="22">
        <f>(data[[#This Row],[Profit]]/data[[#This Row],[Penjualan]])*100%</f>
        <v>0.33194697915383509</v>
      </c>
      <c r="K5703" s="3"/>
    </row>
    <row r="5704" spans="1:11" ht="15.75" customHeight="1" x14ac:dyDescent="0.3">
      <c r="A5704" s="9" t="s">
        <v>2924</v>
      </c>
      <c r="B5704" s="7" t="s">
        <v>10</v>
      </c>
      <c r="C5704" s="8" t="s">
        <v>20</v>
      </c>
      <c r="D5704" s="9" t="s">
        <v>28</v>
      </c>
      <c r="E5704" s="9" t="s">
        <v>30</v>
      </c>
      <c r="F5704" s="10">
        <v>210547169</v>
      </c>
      <c r="G5704" s="9">
        <v>4</v>
      </c>
      <c r="H5704" s="10">
        <v>24782303</v>
      </c>
      <c r="I5704" s="22">
        <f>(data[[#This Row],[Profit]]/data[[#This Row],[Penjualan]])*100%</f>
        <v>0.1177042803173478</v>
      </c>
      <c r="K5704" s="3"/>
    </row>
    <row r="5705" spans="1:11" ht="15.75" customHeight="1" x14ac:dyDescent="0.3">
      <c r="A5705" s="9" t="s">
        <v>2925</v>
      </c>
      <c r="B5705" s="7" t="s">
        <v>14</v>
      </c>
      <c r="C5705" s="8" t="s">
        <v>20</v>
      </c>
      <c r="D5705" s="9" t="s">
        <v>12</v>
      </c>
      <c r="E5705" s="9" t="s">
        <v>25</v>
      </c>
      <c r="F5705" s="10">
        <v>151090985</v>
      </c>
      <c r="G5705" s="9">
        <v>4</v>
      </c>
      <c r="H5705" s="10">
        <v>11518324</v>
      </c>
      <c r="I5705" s="22">
        <f>(data[[#This Row],[Profit]]/data[[#This Row],[Penjualan]])*100%</f>
        <v>7.6234356404520101E-2</v>
      </c>
      <c r="K5705" s="3"/>
    </row>
    <row r="5706" spans="1:11" ht="15.75" customHeight="1" x14ac:dyDescent="0.3">
      <c r="A5706" s="9" t="s">
        <v>2925</v>
      </c>
      <c r="B5706" s="7" t="s">
        <v>14</v>
      </c>
      <c r="C5706" s="8" t="s">
        <v>20</v>
      </c>
      <c r="D5706" s="9" t="s">
        <v>12</v>
      </c>
      <c r="E5706" s="9" t="s">
        <v>25</v>
      </c>
      <c r="F5706" s="10">
        <v>180157438</v>
      </c>
      <c r="G5706" s="9">
        <v>5</v>
      </c>
      <c r="H5706" s="10">
        <v>26757275</v>
      </c>
      <c r="I5706" s="22">
        <f>(data[[#This Row],[Profit]]/data[[#This Row],[Penjualan]])*100%</f>
        <v>0.14852162251552445</v>
      </c>
      <c r="K5706" s="3"/>
    </row>
    <row r="5707" spans="1:11" ht="15.75" customHeight="1" x14ac:dyDescent="0.3">
      <c r="A5707" s="9" t="s">
        <v>2925</v>
      </c>
      <c r="B5707" s="7" t="s">
        <v>14</v>
      </c>
      <c r="C5707" s="8" t="s">
        <v>20</v>
      </c>
      <c r="D5707" s="9" t="s">
        <v>12</v>
      </c>
      <c r="E5707" s="9" t="s">
        <v>25</v>
      </c>
      <c r="F5707" s="10">
        <v>114914717</v>
      </c>
      <c r="G5707" s="9">
        <v>1</v>
      </c>
      <c r="H5707" s="10">
        <v>23443995</v>
      </c>
      <c r="I5707" s="22">
        <f>(data[[#This Row],[Profit]]/data[[#This Row],[Penjualan]])*100%</f>
        <v>0.2040121197009083</v>
      </c>
      <c r="K5707" s="3"/>
    </row>
    <row r="5708" spans="1:11" ht="15.75" customHeight="1" x14ac:dyDescent="0.3">
      <c r="A5708" s="9" t="s">
        <v>2926</v>
      </c>
      <c r="B5708" s="7" t="s">
        <v>14</v>
      </c>
      <c r="C5708" s="8" t="s">
        <v>17</v>
      </c>
      <c r="D5708" s="9" t="s">
        <v>12</v>
      </c>
      <c r="E5708" s="9" t="s">
        <v>25</v>
      </c>
      <c r="F5708" s="10">
        <v>132936406</v>
      </c>
      <c r="G5708" s="9">
        <v>4</v>
      </c>
      <c r="H5708" s="10">
        <v>24742188</v>
      </c>
      <c r="I5708" s="22">
        <f>(data[[#This Row],[Profit]]/data[[#This Row],[Penjualan]])*100%</f>
        <v>0.18612048230038655</v>
      </c>
      <c r="K5708" s="3"/>
    </row>
    <row r="5709" spans="1:11" ht="15.75" customHeight="1" x14ac:dyDescent="0.3">
      <c r="A5709" s="9" t="s">
        <v>2926</v>
      </c>
      <c r="B5709" s="7" t="s">
        <v>14</v>
      </c>
      <c r="C5709" s="8" t="s">
        <v>17</v>
      </c>
      <c r="D5709" s="9" t="s">
        <v>12</v>
      </c>
      <c r="E5709" s="9" t="s">
        <v>25</v>
      </c>
      <c r="F5709" s="10">
        <v>204938136</v>
      </c>
      <c r="G5709" s="9">
        <v>4</v>
      </c>
      <c r="H5709" s="10">
        <v>10553871</v>
      </c>
      <c r="I5709" s="22">
        <f>(data[[#This Row],[Profit]]/data[[#This Row],[Penjualan]])*100%</f>
        <v>5.1497838352545573E-2</v>
      </c>
      <c r="K5709" s="3"/>
    </row>
    <row r="5710" spans="1:11" ht="15.75" customHeight="1" x14ac:dyDescent="0.3">
      <c r="A5710" s="9" t="s">
        <v>2927</v>
      </c>
      <c r="B5710" s="7" t="s">
        <v>10</v>
      </c>
      <c r="C5710" s="8" t="s">
        <v>21</v>
      </c>
      <c r="D5710" s="9" t="s">
        <v>28</v>
      </c>
      <c r="E5710" s="9" t="s">
        <v>25</v>
      </c>
      <c r="F5710" s="10">
        <v>179821171</v>
      </c>
      <c r="G5710" s="9">
        <v>3</v>
      </c>
      <c r="H5710" s="10">
        <v>15337844</v>
      </c>
      <c r="I5710" s="22">
        <f>(data[[#This Row],[Profit]]/data[[#This Row],[Penjualan]])*100%</f>
        <v>8.5294984537721649E-2</v>
      </c>
      <c r="K5710" s="3"/>
    </row>
    <row r="5711" spans="1:11" ht="15.75" customHeight="1" x14ac:dyDescent="0.3">
      <c r="A5711" s="9" t="s">
        <v>2927</v>
      </c>
      <c r="B5711" s="7" t="s">
        <v>10</v>
      </c>
      <c r="C5711" s="8" t="s">
        <v>21</v>
      </c>
      <c r="D5711" s="9" t="s">
        <v>28</v>
      </c>
      <c r="E5711" s="9" t="s">
        <v>25</v>
      </c>
      <c r="F5711" s="10">
        <v>215139675</v>
      </c>
      <c r="G5711" s="9">
        <v>3</v>
      </c>
      <c r="H5711" s="10">
        <v>31328821</v>
      </c>
      <c r="I5711" s="22">
        <f>(data[[#This Row],[Profit]]/data[[#This Row],[Penjualan]])*100%</f>
        <v>0.14562084376115192</v>
      </c>
      <c r="K5711" s="3"/>
    </row>
    <row r="5712" spans="1:11" ht="15.75" customHeight="1" x14ac:dyDescent="0.3">
      <c r="A5712" s="9" t="s">
        <v>2928</v>
      </c>
      <c r="B5712" s="7" t="s">
        <v>10</v>
      </c>
      <c r="C5712" s="8" t="s">
        <v>11</v>
      </c>
      <c r="D5712" s="9" t="s">
        <v>12</v>
      </c>
      <c r="E5712" s="9" t="s">
        <v>30</v>
      </c>
      <c r="F5712" s="10">
        <v>107747164</v>
      </c>
      <c r="G5712" s="9">
        <v>4</v>
      </c>
      <c r="H5712" s="10">
        <v>12310896</v>
      </c>
      <c r="I5712" s="22">
        <f>(data[[#This Row],[Profit]]/data[[#This Row],[Penjualan]])*100%</f>
        <v>0.11425726249277429</v>
      </c>
      <c r="K5712" s="3"/>
    </row>
    <row r="5713" spans="1:11" ht="15.75" customHeight="1" x14ac:dyDescent="0.3">
      <c r="A5713" s="9" t="s">
        <v>2929</v>
      </c>
      <c r="B5713" s="7" t="s">
        <v>10</v>
      </c>
      <c r="C5713" s="8" t="s">
        <v>20</v>
      </c>
      <c r="D5713" s="9" t="s">
        <v>28</v>
      </c>
      <c r="E5713" s="9" t="s">
        <v>26</v>
      </c>
      <c r="F5713" s="10">
        <v>196090317</v>
      </c>
      <c r="G5713" s="9">
        <v>2</v>
      </c>
      <c r="H5713" s="10">
        <v>13158703</v>
      </c>
      <c r="I5713" s="22">
        <f>(data[[#This Row],[Profit]]/data[[#This Row],[Penjualan]])*100%</f>
        <v>6.7105317597094816E-2</v>
      </c>
      <c r="K5713" s="3"/>
    </row>
    <row r="5714" spans="1:11" ht="15.75" customHeight="1" x14ac:dyDescent="0.3">
      <c r="A5714" s="9" t="s">
        <v>2930</v>
      </c>
      <c r="B5714" s="7" t="s">
        <v>10</v>
      </c>
      <c r="C5714" s="8" t="s">
        <v>11</v>
      </c>
      <c r="D5714" s="9" t="s">
        <v>28</v>
      </c>
      <c r="E5714" s="9" t="s">
        <v>30</v>
      </c>
      <c r="F5714" s="10">
        <v>247715001</v>
      </c>
      <c r="G5714" s="9">
        <v>3</v>
      </c>
      <c r="H5714" s="10">
        <v>34053148</v>
      </c>
      <c r="I5714" s="22">
        <f>(data[[#This Row],[Profit]]/data[[#This Row],[Penjualan]])*100%</f>
        <v>0.13746905864614958</v>
      </c>
      <c r="K5714" s="3"/>
    </row>
    <row r="5715" spans="1:11" ht="15.75" customHeight="1" x14ac:dyDescent="0.3">
      <c r="A5715" s="9" t="s">
        <v>2931</v>
      </c>
      <c r="B5715" s="7" t="s">
        <v>39</v>
      </c>
      <c r="C5715" s="8" t="s">
        <v>20</v>
      </c>
      <c r="D5715" s="9" t="s">
        <v>28</v>
      </c>
      <c r="E5715" s="9" t="s">
        <v>13</v>
      </c>
      <c r="F5715" s="10">
        <v>226607987</v>
      </c>
      <c r="G5715" s="9">
        <v>1</v>
      </c>
      <c r="H5715" s="10">
        <v>34908441</v>
      </c>
      <c r="I5715" s="22">
        <f>(data[[#This Row],[Profit]]/data[[#This Row],[Penjualan]])*100%</f>
        <v>0.15404770794773442</v>
      </c>
      <c r="K5715" s="3"/>
    </row>
    <row r="5716" spans="1:11" ht="15.75" customHeight="1" x14ac:dyDescent="0.3">
      <c r="A5716" s="9" t="s">
        <v>2931</v>
      </c>
      <c r="B5716" s="7" t="s">
        <v>16</v>
      </c>
      <c r="C5716" s="8" t="s">
        <v>20</v>
      </c>
      <c r="D5716" s="9" t="s">
        <v>28</v>
      </c>
      <c r="E5716" s="9" t="s">
        <v>13</v>
      </c>
      <c r="F5716" s="10">
        <v>179090250</v>
      </c>
      <c r="G5716" s="9">
        <v>5</v>
      </c>
      <c r="H5716" s="10">
        <v>25816103</v>
      </c>
      <c r="I5716" s="22">
        <f>(data[[#This Row],[Profit]]/data[[#This Row],[Penjualan]])*100%</f>
        <v>0.14415135944028221</v>
      </c>
      <c r="K5716" s="3"/>
    </row>
    <row r="5717" spans="1:11" ht="15.75" customHeight="1" x14ac:dyDescent="0.3">
      <c r="A5717" s="9" t="s">
        <v>2931</v>
      </c>
      <c r="B5717" s="7" t="s">
        <v>16</v>
      </c>
      <c r="C5717" s="8" t="s">
        <v>20</v>
      </c>
      <c r="D5717" s="9" t="s">
        <v>28</v>
      </c>
      <c r="E5717" s="9" t="s">
        <v>13</v>
      </c>
      <c r="F5717" s="10">
        <v>191729809</v>
      </c>
      <c r="G5717" s="9">
        <v>1</v>
      </c>
      <c r="H5717" s="10">
        <v>10256012</v>
      </c>
      <c r="I5717" s="22">
        <f>(data[[#This Row],[Profit]]/data[[#This Row],[Penjualan]])*100%</f>
        <v>5.3492005512820386E-2</v>
      </c>
      <c r="K5717" s="3"/>
    </row>
    <row r="5718" spans="1:11" ht="15.75" customHeight="1" x14ac:dyDescent="0.3">
      <c r="A5718" s="9" t="s">
        <v>2932</v>
      </c>
      <c r="B5718" s="7" t="s">
        <v>16</v>
      </c>
      <c r="C5718" s="8" t="s">
        <v>20</v>
      </c>
      <c r="D5718" s="9" t="s">
        <v>28</v>
      </c>
      <c r="E5718" s="9" t="s">
        <v>26</v>
      </c>
      <c r="F5718" s="10">
        <v>210162062</v>
      </c>
      <c r="G5718" s="9">
        <v>2</v>
      </c>
      <c r="H5718" s="10">
        <v>19785634</v>
      </c>
      <c r="I5718" s="22">
        <f>(data[[#This Row],[Profit]]/data[[#This Row],[Penjualan]])*100%</f>
        <v>9.4144651093116885E-2</v>
      </c>
      <c r="K5718" s="3"/>
    </row>
    <row r="5719" spans="1:11" ht="15.75" customHeight="1" x14ac:dyDescent="0.3">
      <c r="A5719" s="9" t="s">
        <v>2933</v>
      </c>
      <c r="B5719" s="7" t="s">
        <v>16</v>
      </c>
      <c r="C5719" s="8" t="s">
        <v>20</v>
      </c>
      <c r="D5719" s="9" t="s">
        <v>12</v>
      </c>
      <c r="E5719" s="9" t="s">
        <v>25</v>
      </c>
      <c r="F5719" s="10">
        <v>245454273</v>
      </c>
      <c r="G5719" s="9">
        <v>5</v>
      </c>
      <c r="H5719" s="10">
        <v>31945124</v>
      </c>
      <c r="I5719" s="22">
        <f>(data[[#This Row],[Profit]]/data[[#This Row],[Penjualan]])*100%</f>
        <v>0.13014694594459147</v>
      </c>
      <c r="K5719" s="3"/>
    </row>
    <row r="5720" spans="1:11" ht="15.75" customHeight="1" x14ac:dyDescent="0.3">
      <c r="A5720" s="9" t="s">
        <v>2934</v>
      </c>
      <c r="B5720" s="7" t="s">
        <v>16</v>
      </c>
      <c r="C5720" s="8" t="s">
        <v>20</v>
      </c>
      <c r="D5720" s="9" t="s">
        <v>18</v>
      </c>
      <c r="E5720" s="9" t="s">
        <v>25</v>
      </c>
      <c r="F5720" s="10">
        <v>230209192</v>
      </c>
      <c r="G5720" s="9">
        <v>3</v>
      </c>
      <c r="H5720" s="10">
        <v>26290256</v>
      </c>
      <c r="I5720" s="22">
        <f>(data[[#This Row],[Profit]]/data[[#This Row],[Penjualan]])*100%</f>
        <v>0.11420159104680755</v>
      </c>
      <c r="K5720" s="3"/>
    </row>
    <row r="5721" spans="1:11" ht="15.75" customHeight="1" x14ac:dyDescent="0.3">
      <c r="A5721" s="9" t="s">
        <v>2934</v>
      </c>
      <c r="B5721" s="7" t="s">
        <v>16</v>
      </c>
      <c r="C5721" s="8" t="s">
        <v>20</v>
      </c>
      <c r="D5721" s="9" t="s">
        <v>18</v>
      </c>
      <c r="E5721" s="9" t="s">
        <v>25</v>
      </c>
      <c r="F5721" s="10">
        <v>93237119</v>
      </c>
      <c r="G5721" s="9">
        <v>2</v>
      </c>
      <c r="H5721" s="10">
        <v>11405293</v>
      </c>
      <c r="I5721" s="22">
        <f>(data[[#This Row],[Profit]]/data[[#This Row],[Penjualan]])*100%</f>
        <v>0.12232566945789047</v>
      </c>
      <c r="K5721" s="3"/>
    </row>
    <row r="5722" spans="1:11" ht="15.75" customHeight="1" x14ac:dyDescent="0.3">
      <c r="A5722" s="9" t="s">
        <v>2935</v>
      </c>
      <c r="B5722" s="7" t="s">
        <v>16</v>
      </c>
      <c r="C5722" s="8" t="s">
        <v>20</v>
      </c>
      <c r="D5722" s="9" t="s">
        <v>28</v>
      </c>
      <c r="E5722" s="9" t="s">
        <v>13</v>
      </c>
      <c r="F5722" s="10">
        <v>193239553</v>
      </c>
      <c r="G5722" s="9">
        <v>1</v>
      </c>
      <c r="H5722" s="10">
        <v>20359115</v>
      </c>
      <c r="I5722" s="22">
        <f>(data[[#This Row],[Profit]]/data[[#This Row],[Penjualan]])*100%</f>
        <v>0.10535687277231488</v>
      </c>
      <c r="K5722" s="3"/>
    </row>
    <row r="5723" spans="1:11" ht="15.75" customHeight="1" x14ac:dyDescent="0.3">
      <c r="A5723" s="9" t="s">
        <v>2935</v>
      </c>
      <c r="B5723" s="7" t="s">
        <v>16</v>
      </c>
      <c r="C5723" s="8" t="s">
        <v>20</v>
      </c>
      <c r="D5723" s="9" t="s">
        <v>28</v>
      </c>
      <c r="E5723" s="9" t="s">
        <v>13</v>
      </c>
      <c r="F5723" s="10">
        <v>226596474</v>
      </c>
      <c r="G5723" s="9">
        <v>3</v>
      </c>
      <c r="H5723" s="10">
        <v>34857637</v>
      </c>
      <c r="I5723" s="22">
        <f>(data[[#This Row],[Profit]]/data[[#This Row],[Penjualan]])*100%</f>
        <v>0.15383133013799677</v>
      </c>
      <c r="K5723" s="3"/>
    </row>
    <row r="5724" spans="1:11" ht="15.75" customHeight="1" x14ac:dyDescent="0.3">
      <c r="A5724" s="9" t="s">
        <v>2936</v>
      </c>
      <c r="B5724" s="7" t="s">
        <v>16</v>
      </c>
      <c r="C5724" s="8" t="s">
        <v>20</v>
      </c>
      <c r="D5724" s="9" t="s">
        <v>12</v>
      </c>
      <c r="E5724" s="9" t="s">
        <v>25</v>
      </c>
      <c r="F5724" s="10">
        <v>110873516</v>
      </c>
      <c r="G5724" s="9">
        <v>5</v>
      </c>
      <c r="H5724" s="10">
        <v>13537916</v>
      </c>
      <c r="I5724" s="22">
        <f>(data[[#This Row],[Profit]]/data[[#This Row],[Penjualan]])*100%</f>
        <v>0.12210234227622041</v>
      </c>
      <c r="K5724" s="3"/>
    </row>
    <row r="5725" spans="1:11" ht="15.75" customHeight="1" x14ac:dyDescent="0.3">
      <c r="A5725" s="9" t="s">
        <v>2937</v>
      </c>
      <c r="B5725" s="7" t="s">
        <v>16</v>
      </c>
      <c r="C5725" s="8" t="s">
        <v>20</v>
      </c>
      <c r="D5725" s="9" t="s">
        <v>18</v>
      </c>
      <c r="E5725" s="9" t="s">
        <v>25</v>
      </c>
      <c r="F5725" s="10">
        <v>99463699</v>
      </c>
      <c r="G5725" s="9">
        <v>1</v>
      </c>
      <c r="H5725" s="10">
        <v>24867966</v>
      </c>
      <c r="I5725" s="22">
        <f>(data[[#This Row],[Profit]]/data[[#This Row],[Penjualan]])*100%</f>
        <v>0.25002052256270901</v>
      </c>
      <c r="K5725" s="3"/>
    </row>
    <row r="5726" spans="1:11" ht="15.75" customHeight="1" x14ac:dyDescent="0.3">
      <c r="A5726" s="9" t="s">
        <v>2938</v>
      </c>
      <c r="B5726" s="7" t="s">
        <v>10</v>
      </c>
      <c r="C5726" s="8" t="s">
        <v>20</v>
      </c>
      <c r="D5726" s="9" t="s">
        <v>12</v>
      </c>
      <c r="E5726" s="9" t="s">
        <v>30</v>
      </c>
      <c r="F5726" s="10">
        <v>236297178</v>
      </c>
      <c r="G5726" s="9">
        <v>2</v>
      </c>
      <c r="H5726" s="10">
        <v>28223452</v>
      </c>
      <c r="I5726" s="22">
        <f>(data[[#This Row],[Profit]]/data[[#This Row],[Penjualan]])*100%</f>
        <v>0.11944049539178161</v>
      </c>
      <c r="K5726" s="3"/>
    </row>
    <row r="5727" spans="1:11" ht="15.75" customHeight="1" x14ac:dyDescent="0.3">
      <c r="A5727" s="9" t="s">
        <v>2939</v>
      </c>
      <c r="B5727" s="7" t="s">
        <v>14</v>
      </c>
      <c r="C5727" s="8" t="s">
        <v>21</v>
      </c>
      <c r="D5727" s="9" t="s">
        <v>18</v>
      </c>
      <c r="E5727" s="9" t="s">
        <v>25</v>
      </c>
      <c r="F5727" s="10">
        <v>198334968</v>
      </c>
      <c r="G5727" s="9">
        <v>1</v>
      </c>
      <c r="H5727" s="10">
        <v>20818814</v>
      </c>
      <c r="I5727" s="22">
        <f>(data[[#This Row],[Profit]]/data[[#This Row],[Penjualan]])*100%</f>
        <v>0.10496794493646729</v>
      </c>
      <c r="K5727" s="3"/>
    </row>
    <row r="5728" spans="1:11" ht="15.75" customHeight="1" x14ac:dyDescent="0.3">
      <c r="A5728" s="9" t="s">
        <v>2939</v>
      </c>
      <c r="B5728" s="7" t="s">
        <v>14</v>
      </c>
      <c r="C5728" s="8" t="s">
        <v>21</v>
      </c>
      <c r="D5728" s="9" t="s">
        <v>18</v>
      </c>
      <c r="E5728" s="9" t="s">
        <v>25</v>
      </c>
      <c r="F5728" s="10">
        <v>247486961</v>
      </c>
      <c r="G5728" s="9">
        <v>2</v>
      </c>
      <c r="H5728" s="10">
        <v>20379719</v>
      </c>
      <c r="I5728" s="22">
        <f>(data[[#This Row],[Profit]]/data[[#This Row],[Penjualan]])*100%</f>
        <v>8.234663724364856E-2</v>
      </c>
      <c r="K5728" s="3"/>
    </row>
    <row r="5729" spans="1:11" ht="15.75" customHeight="1" x14ac:dyDescent="0.3">
      <c r="A5729" s="9" t="s">
        <v>2939</v>
      </c>
      <c r="B5729" s="7" t="s">
        <v>39</v>
      </c>
      <c r="C5729" s="8" t="s">
        <v>21</v>
      </c>
      <c r="D5729" s="9" t="s">
        <v>18</v>
      </c>
      <c r="E5729" s="9" t="s">
        <v>25</v>
      </c>
      <c r="F5729" s="10">
        <v>92844164</v>
      </c>
      <c r="G5729" s="9">
        <v>3</v>
      </c>
      <c r="H5729" s="10">
        <v>17243143</v>
      </c>
      <c r="I5729" s="22">
        <f>(data[[#This Row],[Profit]]/data[[#This Row],[Penjualan]])*100%</f>
        <v>0.18572134485480424</v>
      </c>
      <c r="K5729" s="3"/>
    </row>
    <row r="5730" spans="1:11" ht="15.75" customHeight="1" x14ac:dyDescent="0.3">
      <c r="A5730" s="9" t="s">
        <v>2939</v>
      </c>
      <c r="B5730" s="7" t="s">
        <v>39</v>
      </c>
      <c r="C5730" s="8" t="s">
        <v>21</v>
      </c>
      <c r="D5730" s="9" t="s">
        <v>18</v>
      </c>
      <c r="E5730" s="9" t="s">
        <v>25</v>
      </c>
      <c r="F5730" s="10">
        <v>179640640</v>
      </c>
      <c r="G5730" s="9">
        <v>2</v>
      </c>
      <c r="H5730" s="10">
        <v>13204606</v>
      </c>
      <c r="I5730" s="22">
        <f>(data[[#This Row],[Profit]]/data[[#This Row],[Penjualan]])*100%</f>
        <v>7.3505672213147313E-2</v>
      </c>
      <c r="K5730" s="3"/>
    </row>
    <row r="5731" spans="1:11" ht="15.75" customHeight="1" x14ac:dyDescent="0.3">
      <c r="A5731" s="9" t="s">
        <v>2939</v>
      </c>
      <c r="B5731" s="7" t="s">
        <v>39</v>
      </c>
      <c r="C5731" s="8" t="s">
        <v>21</v>
      </c>
      <c r="D5731" s="9" t="s">
        <v>18</v>
      </c>
      <c r="E5731" s="9" t="s">
        <v>25</v>
      </c>
      <c r="F5731" s="10">
        <v>152860321</v>
      </c>
      <c r="G5731" s="9">
        <v>5</v>
      </c>
      <c r="H5731" s="10">
        <v>18822212</v>
      </c>
      <c r="I5731" s="22">
        <f>(data[[#This Row],[Profit]]/data[[#This Row],[Penjualan]])*100%</f>
        <v>0.12313340621599245</v>
      </c>
      <c r="K5731" s="3"/>
    </row>
    <row r="5732" spans="1:11" ht="15.75" customHeight="1" x14ac:dyDescent="0.3">
      <c r="A5732" s="9" t="s">
        <v>2940</v>
      </c>
      <c r="B5732" s="7" t="s">
        <v>14</v>
      </c>
      <c r="C5732" s="8" t="s">
        <v>20</v>
      </c>
      <c r="D5732" s="9" t="s">
        <v>12</v>
      </c>
      <c r="E5732" s="9" t="s">
        <v>25</v>
      </c>
      <c r="F5732" s="10">
        <v>160313961</v>
      </c>
      <c r="G5732" s="9">
        <v>1</v>
      </c>
      <c r="H5732" s="10">
        <v>27665949</v>
      </c>
      <c r="I5732" s="22">
        <f>(data[[#This Row],[Profit]]/data[[#This Row],[Penjualan]])*100%</f>
        <v>0.17257354772738726</v>
      </c>
      <c r="K5732" s="3"/>
    </row>
    <row r="5733" spans="1:11" ht="15.75" customHeight="1" x14ac:dyDescent="0.3">
      <c r="A5733" s="9" t="s">
        <v>2940</v>
      </c>
      <c r="B5733" s="7" t="s">
        <v>14</v>
      </c>
      <c r="C5733" s="8" t="s">
        <v>20</v>
      </c>
      <c r="D5733" s="9" t="s">
        <v>12</v>
      </c>
      <c r="E5733" s="9" t="s">
        <v>25</v>
      </c>
      <c r="F5733" s="10">
        <v>107642376</v>
      </c>
      <c r="G5733" s="9">
        <v>1</v>
      </c>
      <c r="H5733" s="10">
        <v>10924333</v>
      </c>
      <c r="I5733" s="22">
        <f>(data[[#This Row],[Profit]]/data[[#This Row],[Penjualan]])*100%</f>
        <v>0.1014872897268637</v>
      </c>
      <c r="K5733" s="3"/>
    </row>
    <row r="5734" spans="1:11" ht="15.75" customHeight="1" x14ac:dyDescent="0.3">
      <c r="A5734" s="9" t="s">
        <v>2940</v>
      </c>
      <c r="B5734" s="7" t="s">
        <v>14</v>
      </c>
      <c r="C5734" s="8" t="s">
        <v>20</v>
      </c>
      <c r="D5734" s="9" t="s">
        <v>12</v>
      </c>
      <c r="E5734" s="9" t="s">
        <v>25</v>
      </c>
      <c r="F5734" s="10">
        <v>215732511</v>
      </c>
      <c r="G5734" s="9">
        <v>1</v>
      </c>
      <c r="H5734" s="10">
        <v>19931189</v>
      </c>
      <c r="I5734" s="22">
        <f>(data[[#This Row],[Profit]]/data[[#This Row],[Penjualan]])*100%</f>
        <v>9.2388434675939962E-2</v>
      </c>
      <c r="K5734" s="3"/>
    </row>
    <row r="5735" spans="1:11" ht="15.75" customHeight="1" x14ac:dyDescent="0.3">
      <c r="A5735" s="9" t="s">
        <v>2940</v>
      </c>
      <c r="B5735" s="7" t="s">
        <v>14</v>
      </c>
      <c r="C5735" s="8" t="s">
        <v>20</v>
      </c>
      <c r="D5735" s="9" t="s">
        <v>12</v>
      </c>
      <c r="E5735" s="9" t="s">
        <v>25</v>
      </c>
      <c r="F5735" s="10">
        <v>187412200</v>
      </c>
      <c r="G5735" s="9">
        <v>5</v>
      </c>
      <c r="H5735" s="10">
        <v>18399908</v>
      </c>
      <c r="I5735" s="22">
        <f>(data[[#This Row],[Profit]]/data[[#This Row],[Penjualan]])*100%</f>
        <v>9.8178816533822238E-2</v>
      </c>
      <c r="K5735" s="3"/>
    </row>
    <row r="5736" spans="1:11" ht="15.75" customHeight="1" x14ac:dyDescent="0.3">
      <c r="A5736" s="9" t="s">
        <v>2941</v>
      </c>
      <c r="B5736" s="7" t="s">
        <v>14</v>
      </c>
      <c r="C5736" s="8" t="s">
        <v>20</v>
      </c>
      <c r="D5736" s="9" t="s">
        <v>18</v>
      </c>
      <c r="E5736" s="9" t="s">
        <v>25</v>
      </c>
      <c r="F5736" s="10">
        <v>217916503</v>
      </c>
      <c r="G5736" s="9">
        <v>3</v>
      </c>
      <c r="H5736" s="10">
        <v>23695852</v>
      </c>
      <c r="I5736" s="22">
        <f>(data[[#This Row],[Profit]]/data[[#This Row],[Penjualan]])*100%</f>
        <v>0.10873821704086359</v>
      </c>
      <c r="K5736" s="3"/>
    </row>
    <row r="5737" spans="1:11" ht="15.75" customHeight="1" x14ac:dyDescent="0.3">
      <c r="A5737" s="9" t="s">
        <v>2942</v>
      </c>
      <c r="B5737" s="7" t="s">
        <v>14</v>
      </c>
      <c r="C5737" s="8" t="s">
        <v>17</v>
      </c>
      <c r="D5737" s="9" t="s">
        <v>12</v>
      </c>
      <c r="E5737" s="9" t="s">
        <v>26</v>
      </c>
      <c r="F5737" s="10">
        <v>154929130</v>
      </c>
      <c r="G5737" s="9">
        <v>2</v>
      </c>
      <c r="H5737" s="10">
        <v>34792494</v>
      </c>
      <c r="I5737" s="22">
        <f>(data[[#This Row],[Profit]]/data[[#This Row],[Penjualan]])*100%</f>
        <v>0.22457038260009593</v>
      </c>
      <c r="K5737" s="3"/>
    </row>
    <row r="5738" spans="1:11" ht="15.75" customHeight="1" x14ac:dyDescent="0.3">
      <c r="A5738" s="9" t="s">
        <v>2943</v>
      </c>
      <c r="B5738" s="7" t="s">
        <v>10</v>
      </c>
      <c r="C5738" s="8" t="s">
        <v>20</v>
      </c>
      <c r="D5738" s="9" t="s">
        <v>28</v>
      </c>
      <c r="E5738" s="9" t="s">
        <v>30</v>
      </c>
      <c r="F5738" s="10">
        <v>140996485</v>
      </c>
      <c r="G5738" s="9">
        <v>5</v>
      </c>
      <c r="H5738" s="10">
        <v>19834231</v>
      </c>
      <c r="I5738" s="22">
        <f>(data[[#This Row],[Profit]]/data[[#This Row],[Penjualan]])*100%</f>
        <v>0.14067181178310934</v>
      </c>
      <c r="K5738" s="3"/>
    </row>
    <row r="5739" spans="1:11" ht="15.75" customHeight="1" x14ac:dyDescent="0.3">
      <c r="A5739" s="9" t="s">
        <v>2943</v>
      </c>
      <c r="B5739" s="7" t="s">
        <v>10</v>
      </c>
      <c r="C5739" s="8" t="s">
        <v>20</v>
      </c>
      <c r="D5739" s="9" t="s">
        <v>28</v>
      </c>
      <c r="E5739" s="9" t="s">
        <v>30</v>
      </c>
      <c r="F5739" s="10">
        <v>172423871</v>
      </c>
      <c r="G5739" s="9">
        <v>3</v>
      </c>
      <c r="H5739" s="10">
        <v>33837330</v>
      </c>
      <c r="I5739" s="22">
        <f>(data[[#This Row],[Profit]]/data[[#This Row],[Penjualan]])*100%</f>
        <v>0.19624504312398833</v>
      </c>
      <c r="K5739" s="3"/>
    </row>
    <row r="5740" spans="1:11" ht="15.75" customHeight="1" x14ac:dyDescent="0.3">
      <c r="A5740" s="9" t="s">
        <v>2943</v>
      </c>
      <c r="B5740" s="7" t="s">
        <v>14</v>
      </c>
      <c r="C5740" s="8" t="s">
        <v>20</v>
      </c>
      <c r="D5740" s="9" t="s">
        <v>28</v>
      </c>
      <c r="E5740" s="9" t="s">
        <v>30</v>
      </c>
      <c r="F5740" s="10">
        <v>226635560</v>
      </c>
      <c r="G5740" s="9">
        <v>1</v>
      </c>
      <c r="H5740" s="10">
        <v>29125347</v>
      </c>
      <c r="I5740" s="22">
        <f>(data[[#This Row],[Profit]]/data[[#This Row],[Penjualan]])*100%</f>
        <v>0.12851181429780922</v>
      </c>
      <c r="K5740" s="3"/>
    </row>
    <row r="5741" spans="1:11" ht="15.75" customHeight="1" x14ac:dyDescent="0.3">
      <c r="A5741" s="9" t="s">
        <v>2943</v>
      </c>
      <c r="B5741" s="7" t="s">
        <v>14</v>
      </c>
      <c r="C5741" s="8" t="s">
        <v>20</v>
      </c>
      <c r="D5741" s="9" t="s">
        <v>28</v>
      </c>
      <c r="E5741" s="9" t="s">
        <v>30</v>
      </c>
      <c r="F5741" s="10">
        <v>190743459</v>
      </c>
      <c r="G5741" s="9">
        <v>3</v>
      </c>
      <c r="H5741" s="10">
        <v>10783244</v>
      </c>
      <c r="I5741" s="22">
        <f>(data[[#This Row],[Profit]]/data[[#This Row],[Penjualan]])*100%</f>
        <v>5.6532706581566186E-2</v>
      </c>
      <c r="K5741" s="3"/>
    </row>
    <row r="5742" spans="1:11" ht="15.75" customHeight="1" x14ac:dyDescent="0.3">
      <c r="A5742" s="9" t="s">
        <v>2943</v>
      </c>
      <c r="B5742" s="7" t="s">
        <v>14</v>
      </c>
      <c r="C5742" s="8" t="s">
        <v>20</v>
      </c>
      <c r="D5742" s="9" t="s">
        <v>28</v>
      </c>
      <c r="E5742" s="9" t="s">
        <v>30</v>
      </c>
      <c r="F5742" s="10">
        <v>221366678</v>
      </c>
      <c r="G5742" s="9">
        <v>4</v>
      </c>
      <c r="H5742" s="10">
        <v>10757126</v>
      </c>
      <c r="I5742" s="22">
        <f>(data[[#This Row],[Profit]]/data[[#This Row],[Penjualan]])*100%</f>
        <v>4.8594152006924907E-2</v>
      </c>
      <c r="K5742" s="3"/>
    </row>
    <row r="5743" spans="1:11" ht="15.75" customHeight="1" x14ac:dyDescent="0.3">
      <c r="A5743" s="9" t="s">
        <v>2943</v>
      </c>
      <c r="B5743" s="7" t="s">
        <v>14</v>
      </c>
      <c r="C5743" s="8" t="s">
        <v>20</v>
      </c>
      <c r="D5743" s="9" t="s">
        <v>28</v>
      </c>
      <c r="E5743" s="9" t="s">
        <v>30</v>
      </c>
      <c r="F5743" s="10">
        <v>110919430</v>
      </c>
      <c r="G5743" s="9">
        <v>3</v>
      </c>
      <c r="H5743" s="10">
        <v>19372568</v>
      </c>
      <c r="I5743" s="22">
        <f>(data[[#This Row],[Profit]]/data[[#This Row],[Penjualan]])*100%</f>
        <v>0.17465441356847938</v>
      </c>
      <c r="K5743" s="3"/>
    </row>
    <row r="5744" spans="1:11" ht="15.75" customHeight="1" x14ac:dyDescent="0.3">
      <c r="A5744" s="9" t="s">
        <v>2943</v>
      </c>
      <c r="B5744" s="7" t="s">
        <v>10</v>
      </c>
      <c r="C5744" s="8" t="s">
        <v>20</v>
      </c>
      <c r="D5744" s="9" t="s">
        <v>28</v>
      </c>
      <c r="E5744" s="9" t="s">
        <v>30</v>
      </c>
      <c r="F5744" s="10">
        <v>161942726</v>
      </c>
      <c r="G5744" s="9">
        <v>1</v>
      </c>
      <c r="H5744" s="10">
        <v>10107440</v>
      </c>
      <c r="I5744" s="22">
        <f>(data[[#This Row],[Profit]]/data[[#This Row],[Penjualan]])*100%</f>
        <v>6.241367086781039E-2</v>
      </c>
      <c r="K5744" s="3"/>
    </row>
    <row r="5745" spans="1:11" ht="15.75" customHeight="1" x14ac:dyDescent="0.3">
      <c r="A5745" s="9" t="s">
        <v>2943</v>
      </c>
      <c r="B5745" s="7" t="s">
        <v>39</v>
      </c>
      <c r="C5745" s="8" t="s">
        <v>20</v>
      </c>
      <c r="D5745" s="9" t="s">
        <v>28</v>
      </c>
      <c r="E5745" s="9" t="s">
        <v>30</v>
      </c>
      <c r="F5745" s="10">
        <v>234420439</v>
      </c>
      <c r="G5745" s="9">
        <v>3</v>
      </c>
      <c r="H5745" s="10">
        <v>10554606</v>
      </c>
      <c r="I5745" s="22">
        <f>(data[[#This Row],[Profit]]/data[[#This Row],[Penjualan]])*100%</f>
        <v>4.5024256609296771E-2</v>
      </c>
      <c r="K5745" s="3"/>
    </row>
    <row r="5746" spans="1:11" ht="15.75" customHeight="1" x14ac:dyDescent="0.3">
      <c r="A5746" s="9" t="s">
        <v>2943</v>
      </c>
      <c r="B5746" s="7" t="s">
        <v>39</v>
      </c>
      <c r="C5746" s="8" t="s">
        <v>20</v>
      </c>
      <c r="D5746" s="9" t="s">
        <v>28</v>
      </c>
      <c r="E5746" s="9" t="s">
        <v>30</v>
      </c>
      <c r="F5746" s="10">
        <v>182471300</v>
      </c>
      <c r="G5746" s="9">
        <v>1</v>
      </c>
      <c r="H5746" s="10">
        <v>27134711</v>
      </c>
      <c r="I5746" s="22">
        <f>(data[[#This Row],[Profit]]/data[[#This Row],[Penjualan]])*100%</f>
        <v>0.14870673360687406</v>
      </c>
      <c r="K5746" s="3"/>
    </row>
    <row r="5747" spans="1:11" ht="15.75" customHeight="1" x14ac:dyDescent="0.3">
      <c r="A5747" s="9" t="s">
        <v>2943</v>
      </c>
      <c r="B5747" s="7" t="s">
        <v>39</v>
      </c>
      <c r="C5747" s="8" t="s">
        <v>20</v>
      </c>
      <c r="D5747" s="9" t="s">
        <v>28</v>
      </c>
      <c r="E5747" s="9" t="s">
        <v>30</v>
      </c>
      <c r="F5747" s="10">
        <v>229336510</v>
      </c>
      <c r="G5747" s="9">
        <v>4</v>
      </c>
      <c r="H5747" s="10">
        <v>16120600</v>
      </c>
      <c r="I5747" s="22">
        <f>(data[[#This Row],[Profit]]/data[[#This Row],[Penjualan]])*100%</f>
        <v>7.0292340281972551E-2</v>
      </c>
      <c r="K5747" s="3"/>
    </row>
    <row r="5748" spans="1:11" ht="15.75" customHeight="1" x14ac:dyDescent="0.3">
      <c r="A5748" s="9" t="s">
        <v>2944</v>
      </c>
      <c r="B5748" s="7" t="s">
        <v>39</v>
      </c>
      <c r="C5748" s="8" t="s">
        <v>17</v>
      </c>
      <c r="D5748" s="9" t="s">
        <v>12</v>
      </c>
      <c r="E5748" s="9" t="s">
        <v>30</v>
      </c>
      <c r="F5748" s="10">
        <v>219988397</v>
      </c>
      <c r="G5748" s="9">
        <v>3</v>
      </c>
      <c r="H5748" s="10">
        <v>21714649</v>
      </c>
      <c r="I5748" s="22">
        <f>(data[[#This Row],[Profit]]/data[[#This Row],[Penjualan]])*100%</f>
        <v>9.8708155957879906E-2</v>
      </c>
      <c r="K5748" s="3"/>
    </row>
    <row r="5749" spans="1:11" ht="15.75" customHeight="1" x14ac:dyDescent="0.3">
      <c r="A5749" s="9" t="s">
        <v>2945</v>
      </c>
      <c r="B5749" s="7" t="s">
        <v>16</v>
      </c>
      <c r="C5749" s="8" t="s">
        <v>17</v>
      </c>
      <c r="D5749" s="9" t="s">
        <v>28</v>
      </c>
      <c r="E5749" s="9" t="s">
        <v>26</v>
      </c>
      <c r="F5749" s="10">
        <v>245568819</v>
      </c>
      <c r="G5749" s="9">
        <v>4</v>
      </c>
      <c r="H5749" s="10">
        <v>22771473</v>
      </c>
      <c r="I5749" s="22">
        <f>(data[[#This Row],[Profit]]/data[[#This Row],[Penjualan]])*100%</f>
        <v>9.2729496736309994E-2</v>
      </c>
      <c r="K5749" s="3"/>
    </row>
    <row r="5750" spans="1:11" ht="15.75" customHeight="1" x14ac:dyDescent="0.3">
      <c r="A5750" s="9" t="s">
        <v>2946</v>
      </c>
      <c r="B5750" s="7" t="s">
        <v>14</v>
      </c>
      <c r="C5750" s="8" t="s">
        <v>20</v>
      </c>
      <c r="D5750" s="9" t="s">
        <v>12</v>
      </c>
      <c r="E5750" s="9" t="s">
        <v>25</v>
      </c>
      <c r="F5750" s="10">
        <v>225452002</v>
      </c>
      <c r="G5750" s="9">
        <v>3</v>
      </c>
      <c r="H5750" s="10">
        <v>23251600</v>
      </c>
      <c r="I5750" s="22">
        <f>(data[[#This Row],[Profit]]/data[[#This Row],[Penjualan]])*100%</f>
        <v>0.10313326026707893</v>
      </c>
      <c r="K5750" s="3"/>
    </row>
    <row r="5751" spans="1:11" ht="15.75" customHeight="1" x14ac:dyDescent="0.3">
      <c r="A5751" s="9" t="s">
        <v>2947</v>
      </c>
      <c r="B5751" s="7" t="s">
        <v>14</v>
      </c>
      <c r="C5751" s="8" t="s">
        <v>20</v>
      </c>
      <c r="D5751" s="9" t="s">
        <v>12</v>
      </c>
      <c r="E5751" s="9" t="s">
        <v>26</v>
      </c>
      <c r="F5751" s="10">
        <v>225424464</v>
      </c>
      <c r="G5751" s="9">
        <v>5</v>
      </c>
      <c r="H5751" s="10">
        <v>26238420</v>
      </c>
      <c r="I5751" s="22">
        <f>(data[[#This Row],[Profit]]/data[[#This Row],[Penjualan]])*100%</f>
        <v>0.11639561888899512</v>
      </c>
      <c r="K5751" s="3"/>
    </row>
    <row r="5752" spans="1:11" ht="15.75" customHeight="1" x14ac:dyDescent="0.3">
      <c r="A5752" s="9" t="s">
        <v>2948</v>
      </c>
      <c r="B5752" s="7" t="s">
        <v>14</v>
      </c>
      <c r="C5752" s="8" t="s">
        <v>20</v>
      </c>
      <c r="D5752" s="9" t="s">
        <v>12</v>
      </c>
      <c r="E5752" s="9" t="s">
        <v>26</v>
      </c>
      <c r="F5752" s="10">
        <v>192357899</v>
      </c>
      <c r="G5752" s="9">
        <v>4</v>
      </c>
      <c r="H5752" s="10">
        <v>18479029</v>
      </c>
      <c r="I5752" s="22">
        <f>(data[[#This Row],[Profit]]/data[[#This Row],[Penjualan]])*100%</f>
        <v>9.606587042209272E-2</v>
      </c>
      <c r="K5752" s="3"/>
    </row>
    <row r="5753" spans="1:11" ht="15.75" customHeight="1" x14ac:dyDescent="0.3">
      <c r="A5753" s="9" t="s">
        <v>2948</v>
      </c>
      <c r="B5753" s="7" t="s">
        <v>14</v>
      </c>
      <c r="C5753" s="8" t="s">
        <v>20</v>
      </c>
      <c r="D5753" s="9" t="s">
        <v>12</v>
      </c>
      <c r="E5753" s="9" t="s">
        <v>26</v>
      </c>
      <c r="F5753" s="10">
        <v>227807553</v>
      </c>
      <c r="G5753" s="9">
        <v>4</v>
      </c>
      <c r="H5753" s="10">
        <v>25345294</v>
      </c>
      <c r="I5753" s="22">
        <f>(data[[#This Row],[Profit]]/data[[#This Row],[Penjualan]])*100%</f>
        <v>0.11125747880712278</v>
      </c>
      <c r="K5753" s="3"/>
    </row>
    <row r="5754" spans="1:11" ht="15.75" customHeight="1" x14ac:dyDescent="0.3">
      <c r="A5754" s="9" t="s">
        <v>2949</v>
      </c>
      <c r="B5754" s="7" t="s">
        <v>14</v>
      </c>
      <c r="C5754" s="8" t="s">
        <v>11</v>
      </c>
      <c r="D5754" s="9" t="s">
        <v>28</v>
      </c>
      <c r="E5754" s="9" t="s">
        <v>30</v>
      </c>
      <c r="F5754" s="10">
        <v>141608727</v>
      </c>
      <c r="G5754" s="9">
        <v>4</v>
      </c>
      <c r="H5754" s="10">
        <v>27304612</v>
      </c>
      <c r="I5754" s="22">
        <f>(data[[#This Row],[Profit]]/data[[#This Row],[Penjualan]])*100%</f>
        <v>0.19281729719948687</v>
      </c>
      <c r="K5754" s="3"/>
    </row>
    <row r="5755" spans="1:11" ht="15.75" customHeight="1" x14ac:dyDescent="0.3">
      <c r="A5755" s="9" t="s">
        <v>2949</v>
      </c>
      <c r="B5755" s="7" t="s">
        <v>39</v>
      </c>
      <c r="C5755" s="8" t="s">
        <v>11</v>
      </c>
      <c r="D5755" s="9" t="s">
        <v>28</v>
      </c>
      <c r="E5755" s="9" t="s">
        <v>30</v>
      </c>
      <c r="F5755" s="10">
        <v>109830125</v>
      </c>
      <c r="G5755" s="9">
        <v>2</v>
      </c>
      <c r="H5755" s="10">
        <v>16147774</v>
      </c>
      <c r="I5755" s="22">
        <f>(data[[#This Row],[Profit]]/data[[#This Row],[Penjualan]])*100%</f>
        <v>0.14702499883342571</v>
      </c>
      <c r="K5755" s="3"/>
    </row>
    <row r="5756" spans="1:11" ht="15.75" customHeight="1" x14ac:dyDescent="0.3">
      <c r="A5756" s="9" t="s">
        <v>2949</v>
      </c>
      <c r="B5756" s="7" t="s">
        <v>39</v>
      </c>
      <c r="C5756" s="8" t="s">
        <v>11</v>
      </c>
      <c r="D5756" s="9" t="s">
        <v>28</v>
      </c>
      <c r="E5756" s="9" t="s">
        <v>30</v>
      </c>
      <c r="F5756" s="10">
        <v>108590803</v>
      </c>
      <c r="G5756" s="9">
        <v>1</v>
      </c>
      <c r="H5756" s="10">
        <v>20369423</v>
      </c>
      <c r="I5756" s="22">
        <f>(data[[#This Row],[Profit]]/data[[#This Row],[Penjualan]])*100%</f>
        <v>0.18757963324021096</v>
      </c>
      <c r="K5756" s="3"/>
    </row>
    <row r="5757" spans="1:11" ht="15.75" customHeight="1" x14ac:dyDescent="0.3">
      <c r="A5757" s="9" t="s">
        <v>2949</v>
      </c>
      <c r="B5757" s="7" t="s">
        <v>39</v>
      </c>
      <c r="C5757" s="8" t="s">
        <v>11</v>
      </c>
      <c r="D5757" s="9" t="s">
        <v>28</v>
      </c>
      <c r="E5757" s="9" t="s">
        <v>30</v>
      </c>
      <c r="F5757" s="10">
        <v>173758201</v>
      </c>
      <c r="G5757" s="9">
        <v>3</v>
      </c>
      <c r="H5757" s="10">
        <v>33755772</v>
      </c>
      <c r="I5757" s="22">
        <f>(data[[#This Row],[Profit]]/data[[#This Row],[Penjualan]])*100%</f>
        <v>0.19426865497991661</v>
      </c>
      <c r="K5757" s="3"/>
    </row>
    <row r="5758" spans="1:11" ht="15.75" customHeight="1" x14ac:dyDescent="0.3">
      <c r="A5758" s="9" t="s">
        <v>2949</v>
      </c>
      <c r="B5758" s="7" t="s">
        <v>10</v>
      </c>
      <c r="C5758" s="8" t="s">
        <v>11</v>
      </c>
      <c r="D5758" s="9" t="s">
        <v>28</v>
      </c>
      <c r="E5758" s="9" t="s">
        <v>30</v>
      </c>
      <c r="F5758" s="10">
        <v>169072313</v>
      </c>
      <c r="G5758" s="9">
        <v>3</v>
      </c>
      <c r="H5758" s="10">
        <v>27829335</v>
      </c>
      <c r="I5758" s="22">
        <f>(data[[#This Row],[Profit]]/data[[#This Row],[Penjualan]])*100%</f>
        <v>0.16460019092540598</v>
      </c>
      <c r="K5758" s="3"/>
    </row>
    <row r="5759" spans="1:11" ht="15.75" customHeight="1" x14ac:dyDescent="0.3">
      <c r="A5759" s="9" t="s">
        <v>2949</v>
      </c>
      <c r="B5759" s="7" t="s">
        <v>10</v>
      </c>
      <c r="C5759" s="8" t="s">
        <v>11</v>
      </c>
      <c r="D5759" s="9" t="s">
        <v>28</v>
      </c>
      <c r="E5759" s="9" t="s">
        <v>30</v>
      </c>
      <c r="F5759" s="10">
        <v>108576010</v>
      </c>
      <c r="G5759" s="9">
        <v>3</v>
      </c>
      <c r="H5759" s="10">
        <v>12093808</v>
      </c>
      <c r="I5759" s="22">
        <f>(data[[#This Row],[Profit]]/data[[#This Row],[Penjualan]])*100%</f>
        <v>0.11138563666135826</v>
      </c>
      <c r="K5759" s="3"/>
    </row>
    <row r="5760" spans="1:11" ht="15.75" customHeight="1" x14ac:dyDescent="0.3">
      <c r="A5760" s="9" t="s">
        <v>2950</v>
      </c>
      <c r="B5760" s="7" t="s">
        <v>10</v>
      </c>
      <c r="C5760" s="8" t="s">
        <v>21</v>
      </c>
      <c r="D5760" s="9" t="s">
        <v>18</v>
      </c>
      <c r="E5760" s="9" t="s">
        <v>25</v>
      </c>
      <c r="F5760" s="10">
        <v>120109551</v>
      </c>
      <c r="G5760" s="9">
        <v>1</v>
      </c>
      <c r="H5760" s="10">
        <v>18431528</v>
      </c>
      <c r="I5760" s="22">
        <f>(data[[#This Row],[Profit]]/data[[#This Row],[Penjualan]])*100%</f>
        <v>0.15345597287263191</v>
      </c>
      <c r="K5760" s="3"/>
    </row>
    <row r="5761" spans="1:11" ht="15.75" customHeight="1" x14ac:dyDescent="0.3">
      <c r="A5761" s="9" t="s">
        <v>2950</v>
      </c>
      <c r="B5761" s="7" t="s">
        <v>10</v>
      </c>
      <c r="C5761" s="8" t="s">
        <v>21</v>
      </c>
      <c r="D5761" s="9" t="s">
        <v>18</v>
      </c>
      <c r="E5761" s="9" t="s">
        <v>25</v>
      </c>
      <c r="F5761" s="10">
        <v>115678510</v>
      </c>
      <c r="G5761" s="9">
        <v>1</v>
      </c>
      <c r="H5761" s="10">
        <v>13130883</v>
      </c>
      <c r="I5761" s="22">
        <f>(data[[#This Row],[Profit]]/data[[#This Row],[Penjualan]])*100%</f>
        <v>0.11351186145118916</v>
      </c>
      <c r="K5761" s="3"/>
    </row>
    <row r="5762" spans="1:11" ht="15.75" customHeight="1" x14ac:dyDescent="0.3">
      <c r="A5762" s="9" t="s">
        <v>2951</v>
      </c>
      <c r="B5762" s="7" t="s">
        <v>14</v>
      </c>
      <c r="C5762" s="8" t="s">
        <v>20</v>
      </c>
      <c r="D5762" s="9" t="s">
        <v>28</v>
      </c>
      <c r="E5762" s="9" t="s">
        <v>13</v>
      </c>
      <c r="F5762" s="10">
        <v>173330421</v>
      </c>
      <c r="G5762" s="9">
        <v>2</v>
      </c>
      <c r="H5762" s="10">
        <v>17588067</v>
      </c>
      <c r="I5762" s="22">
        <f>(data[[#This Row],[Profit]]/data[[#This Row],[Penjualan]])*100%</f>
        <v>0.10147132222104278</v>
      </c>
      <c r="K5762" s="3"/>
    </row>
    <row r="5763" spans="1:11" ht="15.75" customHeight="1" x14ac:dyDescent="0.3">
      <c r="A5763" s="9" t="s">
        <v>2951</v>
      </c>
      <c r="B5763" s="7" t="s">
        <v>39</v>
      </c>
      <c r="C5763" s="8" t="s">
        <v>20</v>
      </c>
      <c r="D5763" s="9" t="s">
        <v>28</v>
      </c>
      <c r="E5763" s="9" t="s">
        <v>13</v>
      </c>
      <c r="F5763" s="10">
        <v>215369667</v>
      </c>
      <c r="G5763" s="9">
        <v>4</v>
      </c>
      <c r="H5763" s="10">
        <v>21811571</v>
      </c>
      <c r="I5763" s="22">
        <f>(data[[#This Row],[Profit]]/data[[#This Row],[Penjualan]])*100%</f>
        <v>0.10127503702738232</v>
      </c>
      <c r="K5763" s="3"/>
    </row>
    <row r="5764" spans="1:11" ht="15.75" customHeight="1" x14ac:dyDescent="0.3">
      <c r="A5764" s="9" t="s">
        <v>2952</v>
      </c>
      <c r="B5764" s="7" t="s">
        <v>39</v>
      </c>
      <c r="C5764" s="8" t="s">
        <v>17</v>
      </c>
      <c r="D5764" s="9" t="s">
        <v>28</v>
      </c>
      <c r="E5764" s="9" t="s">
        <v>25</v>
      </c>
      <c r="F5764" s="10">
        <v>194396790</v>
      </c>
      <c r="G5764" s="9">
        <v>2</v>
      </c>
      <c r="H5764" s="10">
        <v>29183847</v>
      </c>
      <c r="I5764" s="22">
        <f>(data[[#This Row],[Profit]]/data[[#This Row],[Penjualan]])*100%</f>
        <v>0.15012514867143639</v>
      </c>
      <c r="K5764" s="3"/>
    </row>
    <row r="5765" spans="1:11" ht="15.75" customHeight="1" x14ac:dyDescent="0.3">
      <c r="A5765" s="9" t="s">
        <v>2952</v>
      </c>
      <c r="B5765" s="7" t="s">
        <v>39</v>
      </c>
      <c r="C5765" s="8" t="s">
        <v>17</v>
      </c>
      <c r="D5765" s="9" t="s">
        <v>28</v>
      </c>
      <c r="E5765" s="9" t="s">
        <v>25</v>
      </c>
      <c r="F5765" s="10">
        <v>200030149</v>
      </c>
      <c r="G5765" s="9">
        <v>5</v>
      </c>
      <c r="H5765" s="10">
        <v>13268443</v>
      </c>
      <c r="I5765" s="22">
        <f>(data[[#This Row],[Profit]]/data[[#This Row],[Penjualan]])*100%</f>
        <v>6.6332215750136744E-2</v>
      </c>
      <c r="K5765" s="3"/>
    </row>
    <row r="5766" spans="1:11" ht="15.75" customHeight="1" x14ac:dyDescent="0.3">
      <c r="A5766" s="9" t="s">
        <v>2953</v>
      </c>
      <c r="B5766" s="7" t="s">
        <v>14</v>
      </c>
      <c r="C5766" s="8" t="s">
        <v>20</v>
      </c>
      <c r="D5766" s="9" t="s">
        <v>28</v>
      </c>
      <c r="E5766" s="9" t="s">
        <v>25</v>
      </c>
      <c r="F5766" s="10">
        <v>146487622</v>
      </c>
      <c r="G5766" s="9">
        <v>4</v>
      </c>
      <c r="H5766" s="10">
        <v>21381846</v>
      </c>
      <c r="I5766" s="22">
        <f>(data[[#This Row],[Profit]]/data[[#This Row],[Penjualan]])*100%</f>
        <v>0.14596349990581456</v>
      </c>
      <c r="K5766" s="3"/>
    </row>
    <row r="5767" spans="1:11" ht="15.75" customHeight="1" x14ac:dyDescent="0.3">
      <c r="A5767" s="9" t="s">
        <v>2954</v>
      </c>
      <c r="B5767" s="7" t="s">
        <v>14</v>
      </c>
      <c r="C5767" s="8" t="s">
        <v>20</v>
      </c>
      <c r="D5767" s="9" t="s">
        <v>12</v>
      </c>
      <c r="E5767" s="9" t="s">
        <v>25</v>
      </c>
      <c r="F5767" s="10">
        <v>239385742</v>
      </c>
      <c r="G5767" s="9">
        <v>1</v>
      </c>
      <c r="H5767" s="10">
        <v>15428132</v>
      </c>
      <c r="I5767" s="22">
        <f>(data[[#This Row],[Profit]]/data[[#This Row],[Penjualan]])*100%</f>
        <v>6.4448834216701181E-2</v>
      </c>
      <c r="K5767" s="3"/>
    </row>
    <row r="5768" spans="1:11" ht="15.75" customHeight="1" x14ac:dyDescent="0.3">
      <c r="A5768" s="9" t="s">
        <v>2954</v>
      </c>
      <c r="B5768" s="7" t="s">
        <v>14</v>
      </c>
      <c r="C5768" s="8" t="s">
        <v>20</v>
      </c>
      <c r="D5768" s="9" t="s">
        <v>12</v>
      </c>
      <c r="E5768" s="9" t="s">
        <v>25</v>
      </c>
      <c r="F5768" s="10">
        <v>112690089</v>
      </c>
      <c r="G5768" s="9">
        <v>3</v>
      </c>
      <c r="H5768" s="10">
        <v>19757357</v>
      </c>
      <c r="I5768" s="22">
        <f>(data[[#This Row],[Profit]]/data[[#This Row],[Penjualan]])*100%</f>
        <v>0.17532470845772427</v>
      </c>
      <c r="K5768" s="3"/>
    </row>
    <row r="5769" spans="1:11" ht="15.75" customHeight="1" x14ac:dyDescent="0.3">
      <c r="A5769" s="9" t="s">
        <v>2954</v>
      </c>
      <c r="B5769" s="7" t="s">
        <v>10</v>
      </c>
      <c r="C5769" s="8" t="s">
        <v>20</v>
      </c>
      <c r="D5769" s="9" t="s">
        <v>12</v>
      </c>
      <c r="E5769" s="9" t="s">
        <v>25</v>
      </c>
      <c r="F5769" s="10">
        <v>161910508</v>
      </c>
      <c r="G5769" s="9">
        <v>4</v>
      </c>
      <c r="H5769" s="10">
        <v>12380245</v>
      </c>
      <c r="I5769" s="22">
        <f>(data[[#This Row],[Profit]]/data[[#This Row],[Penjualan]])*100%</f>
        <v>7.6463505382862493E-2</v>
      </c>
      <c r="K5769" s="3"/>
    </row>
    <row r="5770" spans="1:11" ht="15.75" customHeight="1" x14ac:dyDescent="0.3">
      <c r="A5770" s="9" t="s">
        <v>2954</v>
      </c>
      <c r="B5770" s="7" t="s">
        <v>39</v>
      </c>
      <c r="C5770" s="8" t="s">
        <v>20</v>
      </c>
      <c r="D5770" s="9" t="s">
        <v>12</v>
      </c>
      <c r="E5770" s="9" t="s">
        <v>25</v>
      </c>
      <c r="F5770" s="10">
        <v>109187733</v>
      </c>
      <c r="G5770" s="9">
        <v>5</v>
      </c>
      <c r="H5770" s="10">
        <v>22258253</v>
      </c>
      <c r="I5770" s="22">
        <f>(data[[#This Row],[Profit]]/data[[#This Row],[Penjualan]])*100%</f>
        <v>0.2038530555442524</v>
      </c>
      <c r="K5770" s="3"/>
    </row>
    <row r="5771" spans="1:11" ht="15.75" customHeight="1" x14ac:dyDescent="0.3">
      <c r="A5771" s="9" t="s">
        <v>2955</v>
      </c>
      <c r="B5771" s="7" t="s">
        <v>39</v>
      </c>
      <c r="C5771" s="8" t="s">
        <v>17</v>
      </c>
      <c r="D5771" s="9" t="s">
        <v>18</v>
      </c>
      <c r="E5771" s="9" t="s">
        <v>13</v>
      </c>
      <c r="F5771" s="10">
        <v>104343618</v>
      </c>
      <c r="G5771" s="9">
        <v>4</v>
      </c>
      <c r="H5771" s="10">
        <v>24898675</v>
      </c>
      <c r="I5771" s="22">
        <f>(data[[#This Row],[Profit]]/data[[#This Row],[Penjualan]])*100%</f>
        <v>0.23862192510901817</v>
      </c>
      <c r="K5771" s="3"/>
    </row>
    <row r="5772" spans="1:11" ht="15.75" customHeight="1" x14ac:dyDescent="0.3">
      <c r="A5772" s="9" t="s">
        <v>2956</v>
      </c>
      <c r="B5772" s="7" t="s">
        <v>39</v>
      </c>
      <c r="C5772" s="8" t="s">
        <v>21</v>
      </c>
      <c r="D5772" s="9" t="s">
        <v>12</v>
      </c>
      <c r="E5772" s="9" t="s">
        <v>26</v>
      </c>
      <c r="F5772" s="10">
        <v>128485252</v>
      </c>
      <c r="G5772" s="9">
        <v>2</v>
      </c>
      <c r="H5772" s="10">
        <v>34023983</v>
      </c>
      <c r="I5772" s="22">
        <f>(data[[#This Row],[Profit]]/data[[#This Row],[Penjualan]])*100%</f>
        <v>0.264808470002456</v>
      </c>
      <c r="K5772" s="3"/>
    </row>
    <row r="5773" spans="1:11" ht="15.75" customHeight="1" x14ac:dyDescent="0.3">
      <c r="A5773" s="9" t="s">
        <v>2956</v>
      </c>
      <c r="B5773" s="7" t="s">
        <v>39</v>
      </c>
      <c r="C5773" s="8" t="s">
        <v>21</v>
      </c>
      <c r="D5773" s="9" t="s">
        <v>12</v>
      </c>
      <c r="E5773" s="9" t="s">
        <v>26</v>
      </c>
      <c r="F5773" s="10">
        <v>212998956</v>
      </c>
      <c r="G5773" s="9">
        <v>3</v>
      </c>
      <c r="H5773" s="10">
        <v>32258177</v>
      </c>
      <c r="I5773" s="22">
        <f>(data[[#This Row],[Profit]]/data[[#This Row],[Penjualan]])*100%</f>
        <v>0.15144758268204844</v>
      </c>
      <c r="K5773" s="3"/>
    </row>
    <row r="5774" spans="1:11" ht="15.75" customHeight="1" x14ac:dyDescent="0.3">
      <c r="A5774" s="9" t="s">
        <v>2956</v>
      </c>
      <c r="B5774" s="7" t="s">
        <v>14</v>
      </c>
      <c r="C5774" s="8" t="s">
        <v>21</v>
      </c>
      <c r="D5774" s="9" t="s">
        <v>12</v>
      </c>
      <c r="E5774" s="9" t="s">
        <v>26</v>
      </c>
      <c r="F5774" s="10">
        <v>143438977</v>
      </c>
      <c r="G5774" s="9">
        <v>3</v>
      </c>
      <c r="H5774" s="10">
        <v>10356310</v>
      </c>
      <c r="I5774" s="22">
        <f>(data[[#This Row],[Profit]]/data[[#This Row],[Penjualan]])*100%</f>
        <v>7.2200110573850507E-2</v>
      </c>
      <c r="K5774" s="3"/>
    </row>
    <row r="5775" spans="1:11" ht="15.75" customHeight="1" x14ac:dyDescent="0.3">
      <c r="A5775" s="9" t="s">
        <v>2956</v>
      </c>
      <c r="B5775" s="7" t="s">
        <v>16</v>
      </c>
      <c r="C5775" s="8" t="s">
        <v>21</v>
      </c>
      <c r="D5775" s="9" t="s">
        <v>12</v>
      </c>
      <c r="E5775" s="9" t="s">
        <v>26</v>
      </c>
      <c r="F5775" s="10">
        <v>132176301</v>
      </c>
      <c r="G5775" s="9">
        <v>1</v>
      </c>
      <c r="H5775" s="10">
        <v>16868432</v>
      </c>
      <c r="I5775" s="22">
        <f>(data[[#This Row],[Profit]]/data[[#This Row],[Penjualan]])*100%</f>
        <v>0.12762069956852554</v>
      </c>
      <c r="K5775" s="3"/>
    </row>
    <row r="5776" spans="1:11" ht="15.75" customHeight="1" x14ac:dyDescent="0.3">
      <c r="A5776" s="9" t="s">
        <v>2957</v>
      </c>
      <c r="B5776" s="7" t="s">
        <v>10</v>
      </c>
      <c r="C5776" s="8" t="s">
        <v>20</v>
      </c>
      <c r="D5776" s="9" t="s">
        <v>18</v>
      </c>
      <c r="E5776" s="9" t="s">
        <v>13</v>
      </c>
      <c r="F5776" s="10">
        <v>144982669</v>
      </c>
      <c r="G5776" s="9">
        <v>2</v>
      </c>
      <c r="H5776" s="10">
        <v>11113461</v>
      </c>
      <c r="I5776" s="22">
        <f>(data[[#This Row],[Profit]]/data[[#This Row],[Penjualan]])*100%</f>
        <v>7.6653720590562455E-2</v>
      </c>
      <c r="K5776" s="3"/>
    </row>
    <row r="5777" spans="1:11" ht="15.75" customHeight="1" x14ac:dyDescent="0.3">
      <c r="A5777" s="9" t="s">
        <v>2958</v>
      </c>
      <c r="B5777" s="7" t="s">
        <v>14</v>
      </c>
      <c r="C5777" s="8" t="s">
        <v>11</v>
      </c>
      <c r="D5777" s="9" t="s">
        <v>12</v>
      </c>
      <c r="E5777" s="9" t="s">
        <v>30</v>
      </c>
      <c r="F5777" s="10">
        <v>194764230</v>
      </c>
      <c r="G5777" s="9">
        <v>1</v>
      </c>
      <c r="H5777" s="10">
        <v>11145716</v>
      </c>
      <c r="I5777" s="22">
        <f>(data[[#This Row],[Profit]]/data[[#This Row],[Penjualan]])*100%</f>
        <v>5.7226709442488491E-2</v>
      </c>
      <c r="K5777" s="3"/>
    </row>
    <row r="5778" spans="1:11" ht="15.75" customHeight="1" x14ac:dyDescent="0.3">
      <c r="A5778" s="9" t="s">
        <v>2959</v>
      </c>
      <c r="B5778" s="7" t="s">
        <v>14</v>
      </c>
      <c r="C5778" s="8" t="s">
        <v>17</v>
      </c>
      <c r="D5778" s="9" t="s">
        <v>12</v>
      </c>
      <c r="E5778" s="9" t="s">
        <v>30</v>
      </c>
      <c r="F5778" s="10">
        <v>144264869</v>
      </c>
      <c r="G5778" s="9">
        <v>4</v>
      </c>
      <c r="H5778" s="10">
        <v>14326967</v>
      </c>
      <c r="I5778" s="22">
        <f>(data[[#This Row],[Profit]]/data[[#This Row],[Penjualan]])*100%</f>
        <v>9.9310158455833075E-2</v>
      </c>
      <c r="K5778" s="3"/>
    </row>
    <row r="5779" spans="1:11" ht="15.75" customHeight="1" x14ac:dyDescent="0.3">
      <c r="A5779" s="9" t="s">
        <v>2959</v>
      </c>
      <c r="B5779" s="7" t="s">
        <v>14</v>
      </c>
      <c r="C5779" s="8" t="s">
        <v>17</v>
      </c>
      <c r="D5779" s="9" t="s">
        <v>12</v>
      </c>
      <c r="E5779" s="9" t="s">
        <v>30</v>
      </c>
      <c r="F5779" s="10">
        <v>107445172</v>
      </c>
      <c r="G5779" s="9">
        <v>1</v>
      </c>
      <c r="H5779" s="10">
        <v>34480844</v>
      </c>
      <c r="I5779" s="22">
        <f>(data[[#This Row],[Profit]]/data[[#This Row],[Penjualan]])*100%</f>
        <v>0.32091571317881085</v>
      </c>
      <c r="K5779" s="3"/>
    </row>
    <row r="5780" spans="1:11" ht="15.75" customHeight="1" x14ac:dyDescent="0.3">
      <c r="A5780" s="9" t="s">
        <v>2960</v>
      </c>
      <c r="B5780" s="7" t="s">
        <v>39</v>
      </c>
      <c r="C5780" s="8" t="s">
        <v>17</v>
      </c>
      <c r="D5780" s="9" t="s">
        <v>12</v>
      </c>
      <c r="E5780" s="9" t="s">
        <v>25</v>
      </c>
      <c r="F5780" s="10">
        <v>132274658</v>
      </c>
      <c r="G5780" s="9">
        <v>5</v>
      </c>
      <c r="H5780" s="10">
        <v>20943498</v>
      </c>
      <c r="I5780" s="22">
        <f>(data[[#This Row],[Profit]]/data[[#This Row],[Penjualan]])*100%</f>
        <v>0.15833341258761749</v>
      </c>
      <c r="K5780" s="3"/>
    </row>
    <row r="5781" spans="1:11" ht="15.75" customHeight="1" x14ac:dyDescent="0.3">
      <c r="A5781" s="9" t="s">
        <v>2960</v>
      </c>
      <c r="B5781" s="7" t="s">
        <v>39</v>
      </c>
      <c r="C5781" s="8" t="s">
        <v>17</v>
      </c>
      <c r="D5781" s="9" t="s">
        <v>12</v>
      </c>
      <c r="E5781" s="9" t="s">
        <v>25</v>
      </c>
      <c r="F5781" s="10">
        <v>95395527</v>
      </c>
      <c r="G5781" s="9">
        <v>4</v>
      </c>
      <c r="H5781" s="10">
        <v>11637548</v>
      </c>
      <c r="I5781" s="22">
        <f>(data[[#This Row],[Profit]]/data[[#This Row],[Penjualan]])*100%</f>
        <v>0.12199259615180909</v>
      </c>
      <c r="K5781" s="3"/>
    </row>
    <row r="5782" spans="1:11" ht="15.75" customHeight="1" x14ac:dyDescent="0.3">
      <c r="A5782" s="9" t="s">
        <v>2960</v>
      </c>
      <c r="B5782" s="7" t="s">
        <v>39</v>
      </c>
      <c r="C5782" s="8" t="s">
        <v>17</v>
      </c>
      <c r="D5782" s="9" t="s">
        <v>12</v>
      </c>
      <c r="E5782" s="9" t="s">
        <v>25</v>
      </c>
      <c r="F5782" s="10">
        <v>160597185</v>
      </c>
      <c r="G5782" s="9">
        <v>2</v>
      </c>
      <c r="H5782" s="10">
        <v>22917480</v>
      </c>
      <c r="I5782" s="22">
        <f>(data[[#This Row],[Profit]]/data[[#This Row],[Penjualan]])*100%</f>
        <v>0.14270162954599733</v>
      </c>
      <c r="K5782" s="3"/>
    </row>
    <row r="5783" spans="1:11" ht="15.75" customHeight="1" x14ac:dyDescent="0.3">
      <c r="A5783" s="9" t="s">
        <v>2960</v>
      </c>
      <c r="B5783" s="7" t="s">
        <v>39</v>
      </c>
      <c r="C5783" s="8" t="s">
        <v>17</v>
      </c>
      <c r="D5783" s="9" t="s">
        <v>12</v>
      </c>
      <c r="E5783" s="9" t="s">
        <v>25</v>
      </c>
      <c r="F5783" s="10">
        <v>209044442</v>
      </c>
      <c r="G5783" s="9">
        <v>3</v>
      </c>
      <c r="H5783" s="10">
        <v>32633989</v>
      </c>
      <c r="I5783" s="22">
        <f>(data[[#This Row],[Profit]]/data[[#This Row],[Penjualan]])*100%</f>
        <v>0.15611029256640077</v>
      </c>
      <c r="K5783" s="3"/>
    </row>
    <row r="5784" spans="1:11" ht="15.75" customHeight="1" x14ac:dyDescent="0.3">
      <c r="A5784" s="9" t="s">
        <v>2961</v>
      </c>
      <c r="B5784" s="7" t="s">
        <v>10</v>
      </c>
      <c r="C5784" s="8" t="s">
        <v>17</v>
      </c>
      <c r="D5784" s="9" t="s">
        <v>12</v>
      </c>
      <c r="E5784" s="9" t="s">
        <v>25</v>
      </c>
      <c r="F5784" s="10">
        <v>127274620</v>
      </c>
      <c r="G5784" s="9">
        <v>2</v>
      </c>
      <c r="H5784" s="10">
        <v>25961665</v>
      </c>
      <c r="I5784" s="22">
        <f>(data[[#This Row],[Profit]]/data[[#This Row],[Penjualan]])*100%</f>
        <v>0.20398147721831736</v>
      </c>
      <c r="K5784" s="3"/>
    </row>
    <row r="5785" spans="1:11" ht="15.75" customHeight="1" x14ac:dyDescent="0.3">
      <c r="A5785" s="9" t="s">
        <v>2962</v>
      </c>
      <c r="B5785" s="7" t="s">
        <v>14</v>
      </c>
      <c r="C5785" s="8" t="s">
        <v>17</v>
      </c>
      <c r="D5785" s="9" t="s">
        <v>18</v>
      </c>
      <c r="E5785" s="9" t="s">
        <v>25</v>
      </c>
      <c r="F5785" s="10">
        <v>98383237</v>
      </c>
      <c r="G5785" s="9">
        <v>2</v>
      </c>
      <c r="H5785" s="10">
        <v>11758531</v>
      </c>
      <c r="I5785" s="22">
        <f>(data[[#This Row],[Profit]]/data[[#This Row],[Penjualan]])*100%</f>
        <v>0.11951762676806416</v>
      </c>
      <c r="K5785" s="3"/>
    </row>
    <row r="5786" spans="1:11" ht="15.75" customHeight="1" x14ac:dyDescent="0.3">
      <c r="A5786" s="9" t="s">
        <v>2962</v>
      </c>
      <c r="B5786" s="7" t="s">
        <v>10</v>
      </c>
      <c r="C5786" s="8" t="s">
        <v>17</v>
      </c>
      <c r="D5786" s="9" t="s">
        <v>18</v>
      </c>
      <c r="E5786" s="9" t="s">
        <v>25</v>
      </c>
      <c r="F5786" s="10">
        <v>223992693</v>
      </c>
      <c r="G5786" s="9">
        <v>4</v>
      </c>
      <c r="H5786" s="10">
        <v>27621751</v>
      </c>
      <c r="I5786" s="22">
        <f>(data[[#This Row],[Profit]]/data[[#This Row],[Penjualan]])*100%</f>
        <v>0.12331541100762604</v>
      </c>
      <c r="K5786" s="3"/>
    </row>
    <row r="5787" spans="1:11" ht="15.75" customHeight="1" x14ac:dyDescent="0.3">
      <c r="A5787" s="9" t="s">
        <v>2962</v>
      </c>
      <c r="B5787" s="7" t="s">
        <v>10</v>
      </c>
      <c r="C5787" s="8" t="s">
        <v>17</v>
      </c>
      <c r="D5787" s="9" t="s">
        <v>18</v>
      </c>
      <c r="E5787" s="9" t="s">
        <v>25</v>
      </c>
      <c r="F5787" s="10">
        <v>106910725</v>
      </c>
      <c r="G5787" s="9">
        <v>2</v>
      </c>
      <c r="H5787" s="10">
        <v>32054320</v>
      </c>
      <c r="I5787" s="22">
        <f>(data[[#This Row],[Profit]]/data[[#This Row],[Penjualan]])*100%</f>
        <v>0.2998232403718149</v>
      </c>
      <c r="K5787" s="3"/>
    </row>
    <row r="5788" spans="1:11" ht="15.75" customHeight="1" x14ac:dyDescent="0.3">
      <c r="A5788" s="9" t="s">
        <v>2963</v>
      </c>
      <c r="B5788" s="7" t="s">
        <v>10</v>
      </c>
      <c r="C5788" s="8" t="s">
        <v>20</v>
      </c>
      <c r="D5788" s="9" t="s">
        <v>12</v>
      </c>
      <c r="E5788" s="9" t="s">
        <v>25</v>
      </c>
      <c r="F5788" s="10">
        <v>189616328</v>
      </c>
      <c r="G5788" s="9">
        <v>1</v>
      </c>
      <c r="H5788" s="10">
        <v>11841075</v>
      </c>
      <c r="I5788" s="22">
        <f>(data[[#This Row],[Profit]]/data[[#This Row],[Penjualan]])*100%</f>
        <v>6.2447549348176389E-2</v>
      </c>
      <c r="K5788" s="3"/>
    </row>
    <row r="5789" spans="1:11" ht="15.75" customHeight="1" x14ac:dyDescent="0.3">
      <c r="A5789" s="9" t="s">
        <v>2963</v>
      </c>
      <c r="B5789" s="7" t="s">
        <v>10</v>
      </c>
      <c r="C5789" s="8" t="s">
        <v>20</v>
      </c>
      <c r="D5789" s="9" t="s">
        <v>12</v>
      </c>
      <c r="E5789" s="9" t="s">
        <v>25</v>
      </c>
      <c r="F5789" s="10">
        <v>187787395</v>
      </c>
      <c r="G5789" s="9">
        <v>1</v>
      </c>
      <c r="H5789" s="10">
        <v>18866895</v>
      </c>
      <c r="I5789" s="22">
        <f>(data[[#This Row],[Profit]]/data[[#This Row],[Penjualan]])*100%</f>
        <v>0.10046944311677576</v>
      </c>
      <c r="K5789" s="3"/>
    </row>
    <row r="5790" spans="1:11" ht="15.75" customHeight="1" x14ac:dyDescent="0.3">
      <c r="A5790" s="9" t="s">
        <v>2963</v>
      </c>
      <c r="B5790" s="7" t="s">
        <v>10</v>
      </c>
      <c r="C5790" s="8" t="s">
        <v>20</v>
      </c>
      <c r="D5790" s="9" t="s">
        <v>12</v>
      </c>
      <c r="E5790" s="9" t="s">
        <v>25</v>
      </c>
      <c r="F5790" s="10">
        <v>185137034</v>
      </c>
      <c r="G5790" s="9">
        <v>1</v>
      </c>
      <c r="H5790" s="10">
        <v>33084030</v>
      </c>
      <c r="I5790" s="22">
        <f>(data[[#This Row],[Profit]]/data[[#This Row],[Penjualan]])*100%</f>
        <v>0.17870022698970103</v>
      </c>
      <c r="K5790" s="3"/>
    </row>
    <row r="5791" spans="1:11" ht="15.75" customHeight="1" x14ac:dyDescent="0.3">
      <c r="A5791" s="9" t="s">
        <v>2964</v>
      </c>
      <c r="B5791" s="7" t="s">
        <v>10</v>
      </c>
      <c r="C5791" s="8" t="s">
        <v>11</v>
      </c>
      <c r="D5791" s="9" t="s">
        <v>18</v>
      </c>
      <c r="E5791" s="9" t="s">
        <v>30</v>
      </c>
      <c r="F5791" s="10">
        <v>145240377</v>
      </c>
      <c r="G5791" s="9">
        <v>1</v>
      </c>
      <c r="H5791" s="10">
        <v>31236115</v>
      </c>
      <c r="I5791" s="22">
        <f>(data[[#This Row],[Profit]]/data[[#This Row],[Penjualan]])*100%</f>
        <v>0.21506495401068809</v>
      </c>
      <c r="K5791" s="3"/>
    </row>
    <row r="5792" spans="1:11" ht="15.75" customHeight="1" x14ac:dyDescent="0.3">
      <c r="A5792" s="9" t="s">
        <v>2965</v>
      </c>
      <c r="B5792" s="7" t="s">
        <v>14</v>
      </c>
      <c r="C5792" s="8" t="s">
        <v>11</v>
      </c>
      <c r="D5792" s="9" t="s">
        <v>28</v>
      </c>
      <c r="E5792" s="9" t="s">
        <v>25</v>
      </c>
      <c r="F5792" s="10">
        <v>137638211</v>
      </c>
      <c r="G5792" s="9">
        <v>5</v>
      </c>
      <c r="H5792" s="10">
        <v>25400056</v>
      </c>
      <c r="I5792" s="22">
        <f>(data[[#This Row],[Profit]]/data[[#This Row],[Penjualan]])*100%</f>
        <v>0.18454218356557978</v>
      </c>
      <c r="K5792" s="3"/>
    </row>
    <row r="5793" spans="1:11" ht="15.75" customHeight="1" x14ac:dyDescent="0.3">
      <c r="A5793" s="9" t="s">
        <v>2965</v>
      </c>
      <c r="B5793" s="7" t="s">
        <v>14</v>
      </c>
      <c r="C5793" s="8" t="s">
        <v>11</v>
      </c>
      <c r="D5793" s="9" t="s">
        <v>28</v>
      </c>
      <c r="E5793" s="9" t="s">
        <v>25</v>
      </c>
      <c r="F5793" s="10">
        <v>196190453</v>
      </c>
      <c r="G5793" s="9">
        <v>5</v>
      </c>
      <c r="H5793" s="10">
        <v>22591267</v>
      </c>
      <c r="I5793" s="22">
        <f>(data[[#This Row],[Profit]]/data[[#This Row],[Penjualan]])*100%</f>
        <v>0.11514967550434271</v>
      </c>
      <c r="K5793" s="3"/>
    </row>
    <row r="5794" spans="1:11" ht="15.75" customHeight="1" x14ac:dyDescent="0.3">
      <c r="A5794" s="9" t="s">
        <v>2965</v>
      </c>
      <c r="B5794" s="7" t="s">
        <v>14</v>
      </c>
      <c r="C5794" s="8" t="s">
        <v>11</v>
      </c>
      <c r="D5794" s="9" t="s">
        <v>28</v>
      </c>
      <c r="E5794" s="9" t="s">
        <v>25</v>
      </c>
      <c r="F5794" s="10">
        <v>104561915</v>
      </c>
      <c r="G5794" s="9">
        <v>2</v>
      </c>
      <c r="H5794" s="10">
        <v>25768992</v>
      </c>
      <c r="I5794" s="22">
        <f>(data[[#This Row],[Profit]]/data[[#This Row],[Penjualan]])*100%</f>
        <v>0.24644720785766022</v>
      </c>
      <c r="K5794" s="3"/>
    </row>
    <row r="5795" spans="1:11" ht="15.75" customHeight="1" x14ac:dyDescent="0.3">
      <c r="A5795" s="9" t="s">
        <v>2965</v>
      </c>
      <c r="B5795" s="7" t="s">
        <v>10</v>
      </c>
      <c r="C5795" s="8" t="s">
        <v>11</v>
      </c>
      <c r="D5795" s="9" t="s">
        <v>28</v>
      </c>
      <c r="E5795" s="9" t="s">
        <v>25</v>
      </c>
      <c r="F5795" s="10">
        <v>183750976</v>
      </c>
      <c r="G5795" s="9">
        <v>3</v>
      </c>
      <c r="H5795" s="10">
        <v>29466286</v>
      </c>
      <c r="I5795" s="22">
        <f>(data[[#This Row],[Profit]]/data[[#This Row],[Penjualan]])*100%</f>
        <v>0.16035988837414392</v>
      </c>
      <c r="K5795" s="3"/>
    </row>
    <row r="5796" spans="1:11" ht="15.75" customHeight="1" x14ac:dyDescent="0.3">
      <c r="A5796" s="9" t="s">
        <v>2966</v>
      </c>
      <c r="B5796" s="7" t="s">
        <v>10</v>
      </c>
      <c r="C5796" s="8" t="s">
        <v>20</v>
      </c>
      <c r="D5796" s="9" t="s">
        <v>28</v>
      </c>
      <c r="E5796" s="9" t="s">
        <v>30</v>
      </c>
      <c r="F5796" s="10">
        <v>120287800</v>
      </c>
      <c r="G5796" s="9">
        <v>1</v>
      </c>
      <c r="H5796" s="10">
        <v>23533843</v>
      </c>
      <c r="I5796" s="22">
        <f>(data[[#This Row],[Profit]]/data[[#This Row],[Penjualan]])*100%</f>
        <v>0.19564613368936834</v>
      </c>
      <c r="K5796" s="3"/>
    </row>
    <row r="5797" spans="1:11" ht="15.75" customHeight="1" x14ac:dyDescent="0.3">
      <c r="A5797" s="9" t="s">
        <v>2967</v>
      </c>
      <c r="B5797" s="7" t="s">
        <v>10</v>
      </c>
      <c r="C5797" s="8" t="s">
        <v>20</v>
      </c>
      <c r="D5797" s="9" t="s">
        <v>18</v>
      </c>
      <c r="E5797" s="9" t="s">
        <v>30</v>
      </c>
      <c r="F5797" s="10">
        <v>192820327</v>
      </c>
      <c r="G5797" s="9">
        <v>1</v>
      </c>
      <c r="H5797" s="10">
        <v>20163874</v>
      </c>
      <c r="I5797" s="22">
        <f>(data[[#This Row],[Profit]]/data[[#This Row],[Penjualan]])*100%</f>
        <v>0.10457338348980189</v>
      </c>
      <c r="K5797" s="3"/>
    </row>
    <row r="5798" spans="1:11" ht="15.75" customHeight="1" x14ac:dyDescent="0.3">
      <c r="A5798" s="9" t="s">
        <v>2968</v>
      </c>
      <c r="B5798" s="7" t="s">
        <v>10</v>
      </c>
      <c r="C5798" s="8" t="s">
        <v>20</v>
      </c>
      <c r="D5798" s="9" t="s">
        <v>28</v>
      </c>
      <c r="E5798" s="9" t="s">
        <v>26</v>
      </c>
      <c r="F5798" s="10">
        <v>163917218</v>
      </c>
      <c r="G5798" s="9">
        <v>3</v>
      </c>
      <c r="H5798" s="10">
        <v>25947801</v>
      </c>
      <c r="I5798" s="22">
        <f>(data[[#This Row],[Profit]]/data[[#This Row],[Penjualan]])*100%</f>
        <v>0.15829820269399644</v>
      </c>
      <c r="K5798" s="3"/>
    </row>
    <row r="5799" spans="1:11" ht="15.75" customHeight="1" x14ac:dyDescent="0.3">
      <c r="A5799" s="9" t="s">
        <v>2969</v>
      </c>
      <c r="B5799" s="7" t="s">
        <v>10</v>
      </c>
      <c r="C5799" s="8" t="s">
        <v>20</v>
      </c>
      <c r="D5799" s="9" t="s">
        <v>12</v>
      </c>
      <c r="E5799" s="9" t="s">
        <v>13</v>
      </c>
      <c r="F5799" s="10">
        <v>208538875</v>
      </c>
      <c r="G5799" s="9">
        <v>4</v>
      </c>
      <c r="H5799" s="10">
        <v>13272609</v>
      </c>
      <c r="I5799" s="22">
        <f>(data[[#This Row],[Profit]]/data[[#This Row],[Penjualan]])*100%</f>
        <v>6.3645730322463859E-2</v>
      </c>
      <c r="K5799" s="3"/>
    </row>
    <row r="5800" spans="1:11" ht="15.75" customHeight="1" x14ac:dyDescent="0.3">
      <c r="A5800" s="9" t="s">
        <v>2969</v>
      </c>
      <c r="B5800" s="7" t="s">
        <v>39</v>
      </c>
      <c r="C5800" s="8" t="s">
        <v>20</v>
      </c>
      <c r="D5800" s="9" t="s">
        <v>12</v>
      </c>
      <c r="E5800" s="9" t="s">
        <v>13</v>
      </c>
      <c r="F5800" s="10">
        <v>93625216</v>
      </c>
      <c r="G5800" s="9">
        <v>4</v>
      </c>
      <c r="H5800" s="10">
        <v>10331057</v>
      </c>
      <c r="I5800" s="22">
        <f>(data[[#This Row],[Profit]]/data[[#This Row],[Penjualan]])*100%</f>
        <v>0.11034481351690553</v>
      </c>
      <c r="K5800" s="3"/>
    </row>
    <row r="5801" spans="1:11" ht="15.75" customHeight="1" x14ac:dyDescent="0.3">
      <c r="A5801" s="9" t="s">
        <v>2970</v>
      </c>
      <c r="B5801" s="7" t="s">
        <v>39</v>
      </c>
      <c r="C5801" s="8" t="s">
        <v>11</v>
      </c>
      <c r="D5801" s="9" t="s">
        <v>28</v>
      </c>
      <c r="E5801" s="9" t="s">
        <v>25</v>
      </c>
      <c r="F5801" s="10">
        <v>93645254</v>
      </c>
      <c r="G5801" s="9">
        <v>4</v>
      </c>
      <c r="H5801" s="10">
        <v>33359613</v>
      </c>
      <c r="I5801" s="22">
        <f>(data[[#This Row],[Profit]]/data[[#This Row],[Penjualan]])*100%</f>
        <v>0.35623388879910561</v>
      </c>
      <c r="K5801" s="3"/>
    </row>
    <row r="5802" spans="1:11" ht="15.75" customHeight="1" x14ac:dyDescent="0.3">
      <c r="A5802" s="9" t="s">
        <v>2971</v>
      </c>
      <c r="B5802" s="7" t="s">
        <v>39</v>
      </c>
      <c r="C5802" s="8" t="s">
        <v>20</v>
      </c>
      <c r="D5802" s="9" t="s">
        <v>18</v>
      </c>
      <c r="E5802" s="9" t="s">
        <v>13</v>
      </c>
      <c r="F5802" s="10">
        <v>201304072</v>
      </c>
      <c r="G5802" s="9">
        <v>2</v>
      </c>
      <c r="H5802" s="10">
        <v>17200275</v>
      </c>
      <c r="I5802" s="22">
        <f>(data[[#This Row],[Profit]]/data[[#This Row],[Penjualan]])*100%</f>
        <v>8.5444247744774882E-2</v>
      </c>
      <c r="K5802" s="3"/>
    </row>
    <row r="5803" spans="1:11" ht="15.75" customHeight="1" x14ac:dyDescent="0.3">
      <c r="A5803" s="9" t="s">
        <v>2971</v>
      </c>
      <c r="B5803" s="7" t="s">
        <v>39</v>
      </c>
      <c r="C5803" s="8" t="s">
        <v>20</v>
      </c>
      <c r="D5803" s="9" t="s">
        <v>18</v>
      </c>
      <c r="E5803" s="9" t="s">
        <v>13</v>
      </c>
      <c r="F5803" s="10">
        <v>181681012</v>
      </c>
      <c r="G5803" s="9">
        <v>2</v>
      </c>
      <c r="H5803" s="10">
        <v>30633729</v>
      </c>
      <c r="I5803" s="22">
        <f>(data[[#This Row],[Profit]]/data[[#This Row],[Penjualan]])*100%</f>
        <v>0.16861271666628541</v>
      </c>
      <c r="K5803" s="3"/>
    </row>
    <row r="5804" spans="1:11" ht="15.75" customHeight="1" x14ac:dyDescent="0.3">
      <c r="A5804" s="9" t="s">
        <v>2971</v>
      </c>
      <c r="B5804" s="7" t="s">
        <v>39</v>
      </c>
      <c r="C5804" s="8" t="s">
        <v>20</v>
      </c>
      <c r="D5804" s="9" t="s">
        <v>18</v>
      </c>
      <c r="E5804" s="9" t="s">
        <v>13</v>
      </c>
      <c r="F5804" s="10">
        <v>201488740</v>
      </c>
      <c r="G5804" s="9">
        <v>5</v>
      </c>
      <c r="H5804" s="10">
        <v>28530407</v>
      </c>
      <c r="I5804" s="22">
        <f>(data[[#This Row],[Profit]]/data[[#This Row],[Penjualan]])*100%</f>
        <v>0.14159802180508946</v>
      </c>
      <c r="K5804" s="3"/>
    </row>
    <row r="5805" spans="1:11" ht="15.75" customHeight="1" x14ac:dyDescent="0.3">
      <c r="A5805" s="9" t="s">
        <v>2971</v>
      </c>
      <c r="B5805" s="7" t="s">
        <v>14</v>
      </c>
      <c r="C5805" s="8" t="s">
        <v>20</v>
      </c>
      <c r="D5805" s="9" t="s">
        <v>18</v>
      </c>
      <c r="E5805" s="9" t="s">
        <v>13</v>
      </c>
      <c r="F5805" s="10">
        <v>187518505</v>
      </c>
      <c r="G5805" s="9">
        <v>5</v>
      </c>
      <c r="H5805" s="10">
        <v>19441379</v>
      </c>
      <c r="I5805" s="22">
        <f>(data[[#This Row],[Profit]]/data[[#This Row],[Penjualan]])*100%</f>
        <v>0.10367712242586405</v>
      </c>
      <c r="K5805" s="3"/>
    </row>
    <row r="5806" spans="1:11" ht="15.75" customHeight="1" x14ac:dyDescent="0.3">
      <c r="A5806" s="9" t="s">
        <v>2972</v>
      </c>
      <c r="B5806" s="7" t="s">
        <v>14</v>
      </c>
      <c r="C5806" s="8" t="s">
        <v>20</v>
      </c>
      <c r="D5806" s="9" t="s">
        <v>28</v>
      </c>
      <c r="E5806" s="9" t="s">
        <v>30</v>
      </c>
      <c r="F5806" s="10">
        <v>189620227</v>
      </c>
      <c r="G5806" s="9">
        <v>3</v>
      </c>
      <c r="H5806" s="10">
        <v>32867345</v>
      </c>
      <c r="I5806" s="22">
        <f>(data[[#This Row],[Profit]]/data[[#This Row],[Penjualan]])*100%</f>
        <v>0.17333248419747962</v>
      </c>
      <c r="K5806" s="3"/>
    </row>
    <row r="5807" spans="1:11" ht="15.75" customHeight="1" x14ac:dyDescent="0.3">
      <c r="A5807" s="9" t="s">
        <v>2973</v>
      </c>
      <c r="B5807" s="7" t="s">
        <v>16</v>
      </c>
      <c r="C5807" s="8" t="s">
        <v>17</v>
      </c>
      <c r="D5807" s="9" t="s">
        <v>28</v>
      </c>
      <c r="E5807" s="9" t="s">
        <v>30</v>
      </c>
      <c r="F5807" s="10">
        <v>197065339</v>
      </c>
      <c r="G5807" s="9">
        <v>5</v>
      </c>
      <c r="H5807" s="10">
        <v>16263501</v>
      </c>
      <c r="I5807" s="22">
        <f>(data[[#This Row],[Profit]]/data[[#This Row],[Penjualan]])*100%</f>
        <v>8.2528470417621236E-2</v>
      </c>
      <c r="K5807" s="3"/>
    </row>
    <row r="5808" spans="1:11" ht="15.75" customHeight="1" x14ac:dyDescent="0.3">
      <c r="A5808" s="9" t="s">
        <v>2974</v>
      </c>
      <c r="B5808" s="7" t="s">
        <v>14</v>
      </c>
      <c r="C5808" s="8" t="s">
        <v>20</v>
      </c>
      <c r="D5808" s="9" t="s">
        <v>28</v>
      </c>
      <c r="E5808" s="9" t="s">
        <v>26</v>
      </c>
      <c r="F5808" s="10">
        <v>187673084</v>
      </c>
      <c r="G5808" s="9">
        <v>4</v>
      </c>
      <c r="H5808" s="10">
        <v>18964924</v>
      </c>
      <c r="I5808" s="22">
        <f>(data[[#This Row],[Profit]]/data[[#This Row],[Penjualan]])*100%</f>
        <v>0.10105297784737208</v>
      </c>
      <c r="K5808" s="3"/>
    </row>
    <row r="5809" spans="1:11" ht="15.75" customHeight="1" x14ac:dyDescent="0.3">
      <c r="A5809" s="9" t="s">
        <v>2974</v>
      </c>
      <c r="B5809" s="7" t="s">
        <v>14</v>
      </c>
      <c r="C5809" s="8" t="s">
        <v>20</v>
      </c>
      <c r="D5809" s="9" t="s">
        <v>28</v>
      </c>
      <c r="E5809" s="9" t="s">
        <v>26</v>
      </c>
      <c r="F5809" s="10">
        <v>209059056</v>
      </c>
      <c r="G5809" s="9">
        <v>3</v>
      </c>
      <c r="H5809" s="10">
        <v>29165218</v>
      </c>
      <c r="I5809" s="22">
        <f>(data[[#This Row],[Profit]]/data[[#This Row],[Penjualan]])*100%</f>
        <v>0.139507077846941</v>
      </c>
      <c r="K5809" s="3"/>
    </row>
    <row r="5810" spans="1:11" ht="15.75" customHeight="1" x14ac:dyDescent="0.3">
      <c r="A5810" s="9" t="s">
        <v>2974</v>
      </c>
      <c r="B5810" s="7" t="s">
        <v>16</v>
      </c>
      <c r="C5810" s="8" t="s">
        <v>20</v>
      </c>
      <c r="D5810" s="9" t="s">
        <v>28</v>
      </c>
      <c r="E5810" s="9" t="s">
        <v>26</v>
      </c>
      <c r="F5810" s="10">
        <v>103148243</v>
      </c>
      <c r="G5810" s="9">
        <v>1</v>
      </c>
      <c r="H5810" s="10">
        <v>20304319</v>
      </c>
      <c r="I5810" s="22">
        <f>(data[[#This Row],[Profit]]/data[[#This Row],[Penjualan]])*100%</f>
        <v>0.19684599959691024</v>
      </c>
      <c r="K5810" s="3"/>
    </row>
    <row r="5811" spans="1:11" ht="15.75" customHeight="1" x14ac:dyDescent="0.3">
      <c r="A5811" s="9" t="s">
        <v>2974</v>
      </c>
      <c r="B5811" s="7" t="s">
        <v>16</v>
      </c>
      <c r="C5811" s="8" t="s">
        <v>20</v>
      </c>
      <c r="D5811" s="9" t="s">
        <v>28</v>
      </c>
      <c r="E5811" s="9" t="s">
        <v>26</v>
      </c>
      <c r="F5811" s="10">
        <v>117084347</v>
      </c>
      <c r="G5811" s="9">
        <v>2</v>
      </c>
      <c r="H5811" s="10">
        <v>17491005</v>
      </c>
      <c r="I5811" s="22">
        <f>(data[[#This Row],[Profit]]/data[[#This Row],[Penjualan]])*100%</f>
        <v>0.14938807319820471</v>
      </c>
      <c r="K5811" s="3"/>
    </row>
    <row r="5812" spans="1:11" ht="15.75" customHeight="1" x14ac:dyDescent="0.3">
      <c r="A5812" s="9" t="s">
        <v>2974</v>
      </c>
      <c r="B5812" s="7" t="s">
        <v>16</v>
      </c>
      <c r="C5812" s="8" t="s">
        <v>20</v>
      </c>
      <c r="D5812" s="9" t="s">
        <v>28</v>
      </c>
      <c r="E5812" s="9" t="s">
        <v>26</v>
      </c>
      <c r="F5812" s="10">
        <v>195930133</v>
      </c>
      <c r="G5812" s="9">
        <v>5</v>
      </c>
      <c r="H5812" s="10">
        <v>21177502</v>
      </c>
      <c r="I5812" s="22">
        <f>(data[[#This Row],[Profit]]/data[[#This Row],[Penjualan]])*100%</f>
        <v>0.10808700875020587</v>
      </c>
      <c r="K5812" s="3"/>
    </row>
    <row r="5813" spans="1:11" ht="15.75" customHeight="1" x14ac:dyDescent="0.3">
      <c r="A5813" s="9" t="s">
        <v>2974</v>
      </c>
      <c r="B5813" s="7" t="s">
        <v>16</v>
      </c>
      <c r="C5813" s="8" t="s">
        <v>20</v>
      </c>
      <c r="D5813" s="9" t="s">
        <v>28</v>
      </c>
      <c r="E5813" s="9" t="s">
        <v>26</v>
      </c>
      <c r="F5813" s="10">
        <v>90352108</v>
      </c>
      <c r="G5813" s="9">
        <v>3</v>
      </c>
      <c r="H5813" s="10">
        <v>20119149</v>
      </c>
      <c r="I5813" s="22">
        <f>(data[[#This Row],[Profit]]/data[[#This Row],[Penjualan]])*100%</f>
        <v>0.22267492641123549</v>
      </c>
      <c r="K5813" s="3"/>
    </row>
    <row r="5814" spans="1:11" ht="15.75" customHeight="1" x14ac:dyDescent="0.3">
      <c r="A5814" s="9" t="s">
        <v>2975</v>
      </c>
      <c r="B5814" s="7" t="s">
        <v>16</v>
      </c>
      <c r="C5814" s="8" t="s">
        <v>20</v>
      </c>
      <c r="D5814" s="9" t="s">
        <v>28</v>
      </c>
      <c r="E5814" s="9" t="s">
        <v>25</v>
      </c>
      <c r="F5814" s="10">
        <v>192623212</v>
      </c>
      <c r="G5814" s="9">
        <v>4</v>
      </c>
      <c r="H5814" s="10">
        <v>12569335</v>
      </c>
      <c r="I5814" s="22">
        <f>(data[[#This Row],[Profit]]/data[[#This Row],[Penjualan]])*100%</f>
        <v>6.5253480458004193E-2</v>
      </c>
      <c r="K5814" s="3"/>
    </row>
    <row r="5815" spans="1:11" ht="15.75" customHeight="1" x14ac:dyDescent="0.3">
      <c r="A5815" s="9" t="s">
        <v>2975</v>
      </c>
      <c r="B5815" s="7" t="s">
        <v>10</v>
      </c>
      <c r="C5815" s="8" t="s">
        <v>20</v>
      </c>
      <c r="D5815" s="9" t="s">
        <v>28</v>
      </c>
      <c r="E5815" s="9" t="s">
        <v>25</v>
      </c>
      <c r="F5815" s="10">
        <v>96197345</v>
      </c>
      <c r="G5815" s="9">
        <v>2</v>
      </c>
      <c r="H5815" s="10">
        <v>28142518</v>
      </c>
      <c r="I5815" s="22">
        <f>(data[[#This Row],[Profit]]/data[[#This Row],[Penjualan]])*100%</f>
        <v>0.29254984116245619</v>
      </c>
      <c r="K5815" s="3"/>
    </row>
    <row r="5816" spans="1:11" ht="15.75" customHeight="1" x14ac:dyDescent="0.3">
      <c r="A5816" s="9" t="s">
        <v>2975</v>
      </c>
      <c r="B5816" s="7" t="s">
        <v>10</v>
      </c>
      <c r="C5816" s="8" t="s">
        <v>20</v>
      </c>
      <c r="D5816" s="9" t="s">
        <v>28</v>
      </c>
      <c r="E5816" s="9" t="s">
        <v>25</v>
      </c>
      <c r="F5816" s="10">
        <v>104975316</v>
      </c>
      <c r="G5816" s="9">
        <v>2</v>
      </c>
      <c r="H5816" s="10">
        <v>11420910</v>
      </c>
      <c r="I5816" s="22">
        <f>(data[[#This Row],[Profit]]/data[[#This Row],[Penjualan]])*100%</f>
        <v>0.10879614784869998</v>
      </c>
      <c r="K5816" s="3"/>
    </row>
    <row r="5817" spans="1:11" ht="15.75" customHeight="1" x14ac:dyDescent="0.3">
      <c r="A5817" s="9" t="s">
        <v>2976</v>
      </c>
      <c r="B5817" s="7" t="s">
        <v>39</v>
      </c>
      <c r="C5817" s="8" t="s">
        <v>21</v>
      </c>
      <c r="D5817" s="9" t="s">
        <v>12</v>
      </c>
      <c r="E5817" s="9" t="s">
        <v>30</v>
      </c>
      <c r="F5817" s="10">
        <v>160944111</v>
      </c>
      <c r="G5817" s="9">
        <v>5</v>
      </c>
      <c r="H5817" s="10">
        <v>27265201</v>
      </c>
      <c r="I5817" s="22">
        <f>(data[[#This Row],[Profit]]/data[[#This Row],[Penjualan]])*100%</f>
        <v>0.16940788221819436</v>
      </c>
      <c r="K5817" s="3"/>
    </row>
    <row r="5818" spans="1:11" ht="15.75" customHeight="1" x14ac:dyDescent="0.3">
      <c r="A5818" s="9" t="s">
        <v>2976</v>
      </c>
      <c r="B5818" s="7" t="s">
        <v>39</v>
      </c>
      <c r="C5818" s="8" t="s">
        <v>21</v>
      </c>
      <c r="D5818" s="9" t="s">
        <v>12</v>
      </c>
      <c r="E5818" s="9" t="s">
        <v>30</v>
      </c>
      <c r="F5818" s="10">
        <v>249264485</v>
      </c>
      <c r="G5818" s="9">
        <v>1</v>
      </c>
      <c r="H5818" s="10">
        <v>13191903</v>
      </c>
      <c r="I5818" s="22">
        <f>(data[[#This Row],[Profit]]/data[[#This Row],[Penjualan]])*100%</f>
        <v>5.2923315569805299E-2</v>
      </c>
      <c r="K5818" s="3"/>
    </row>
    <row r="5819" spans="1:11" ht="15.75" customHeight="1" x14ac:dyDescent="0.3">
      <c r="A5819" s="9" t="s">
        <v>2976</v>
      </c>
      <c r="B5819" s="7" t="s">
        <v>39</v>
      </c>
      <c r="C5819" s="8" t="s">
        <v>21</v>
      </c>
      <c r="D5819" s="9" t="s">
        <v>12</v>
      </c>
      <c r="E5819" s="9" t="s">
        <v>30</v>
      </c>
      <c r="F5819" s="10">
        <v>180544293</v>
      </c>
      <c r="G5819" s="9">
        <v>4</v>
      </c>
      <c r="H5819" s="10">
        <v>16001531</v>
      </c>
      <c r="I5819" s="22">
        <f>(data[[#This Row],[Profit]]/data[[#This Row],[Penjualan]])*100%</f>
        <v>8.8629392456066172E-2</v>
      </c>
      <c r="K5819" s="3"/>
    </row>
    <row r="5820" spans="1:11" ht="15.75" customHeight="1" x14ac:dyDescent="0.3">
      <c r="A5820" s="9" t="s">
        <v>2976</v>
      </c>
      <c r="B5820" s="7" t="s">
        <v>39</v>
      </c>
      <c r="C5820" s="8" t="s">
        <v>21</v>
      </c>
      <c r="D5820" s="9" t="s">
        <v>12</v>
      </c>
      <c r="E5820" s="9" t="s">
        <v>30</v>
      </c>
      <c r="F5820" s="10">
        <v>92646070</v>
      </c>
      <c r="G5820" s="9">
        <v>4</v>
      </c>
      <c r="H5820" s="10">
        <v>31501919</v>
      </c>
      <c r="I5820" s="22">
        <f>(data[[#This Row],[Profit]]/data[[#This Row],[Penjualan]])*100%</f>
        <v>0.34002434210107346</v>
      </c>
      <c r="K5820" s="3"/>
    </row>
    <row r="5821" spans="1:11" ht="15.75" customHeight="1" x14ac:dyDescent="0.3">
      <c r="A5821" s="9" t="s">
        <v>2976</v>
      </c>
      <c r="B5821" s="7" t="s">
        <v>39</v>
      </c>
      <c r="C5821" s="8" t="s">
        <v>21</v>
      </c>
      <c r="D5821" s="9" t="s">
        <v>12</v>
      </c>
      <c r="E5821" s="9" t="s">
        <v>30</v>
      </c>
      <c r="F5821" s="10">
        <v>148310675</v>
      </c>
      <c r="G5821" s="9">
        <v>2</v>
      </c>
      <c r="H5821" s="10">
        <v>18937394</v>
      </c>
      <c r="I5821" s="22">
        <f>(data[[#This Row],[Profit]]/data[[#This Row],[Penjualan]])*100%</f>
        <v>0.12768732931732663</v>
      </c>
      <c r="K5821" s="3"/>
    </row>
    <row r="5822" spans="1:11" ht="15.75" customHeight="1" x14ac:dyDescent="0.3">
      <c r="A5822" s="9" t="s">
        <v>2977</v>
      </c>
      <c r="B5822" s="7" t="s">
        <v>10</v>
      </c>
      <c r="C5822" s="8" t="s">
        <v>20</v>
      </c>
      <c r="D5822" s="9" t="s">
        <v>12</v>
      </c>
      <c r="E5822" s="9" t="s">
        <v>25</v>
      </c>
      <c r="F5822" s="10">
        <v>93602744</v>
      </c>
      <c r="G5822" s="9">
        <v>3</v>
      </c>
      <c r="H5822" s="10">
        <v>32737132</v>
      </c>
      <c r="I5822" s="22">
        <f>(data[[#This Row],[Profit]]/data[[#This Row],[Penjualan]])*100%</f>
        <v>0.34974543053994228</v>
      </c>
      <c r="K5822" s="3"/>
    </row>
    <row r="5823" spans="1:11" ht="15.75" customHeight="1" x14ac:dyDescent="0.3">
      <c r="A5823" s="9" t="s">
        <v>2977</v>
      </c>
      <c r="B5823" s="7" t="s">
        <v>10</v>
      </c>
      <c r="C5823" s="8" t="s">
        <v>20</v>
      </c>
      <c r="D5823" s="9" t="s">
        <v>12</v>
      </c>
      <c r="E5823" s="9" t="s">
        <v>25</v>
      </c>
      <c r="F5823" s="10">
        <v>218729414</v>
      </c>
      <c r="G5823" s="9">
        <v>1</v>
      </c>
      <c r="H5823" s="10">
        <v>33577105</v>
      </c>
      <c r="I5823" s="22">
        <f>(data[[#This Row],[Profit]]/data[[#This Row],[Penjualan]])*100%</f>
        <v>0.15350978355384795</v>
      </c>
      <c r="K5823" s="3"/>
    </row>
    <row r="5824" spans="1:11" ht="15.75" customHeight="1" x14ac:dyDescent="0.3">
      <c r="A5824" s="9" t="s">
        <v>2977</v>
      </c>
      <c r="B5824" s="7" t="s">
        <v>39</v>
      </c>
      <c r="C5824" s="8" t="s">
        <v>20</v>
      </c>
      <c r="D5824" s="9" t="s">
        <v>12</v>
      </c>
      <c r="E5824" s="9" t="s">
        <v>25</v>
      </c>
      <c r="F5824" s="10">
        <v>207742426</v>
      </c>
      <c r="G5824" s="9">
        <v>3</v>
      </c>
      <c r="H5824" s="10">
        <v>29341226</v>
      </c>
      <c r="I5824" s="22">
        <f>(data[[#This Row],[Profit]]/data[[#This Row],[Penjualan]])*100%</f>
        <v>0.14123848731794439</v>
      </c>
      <c r="K5824" s="3"/>
    </row>
    <row r="5825" spans="1:11" ht="15.75" customHeight="1" x14ac:dyDescent="0.3">
      <c r="A5825" s="9" t="s">
        <v>2978</v>
      </c>
      <c r="B5825" s="7" t="s">
        <v>14</v>
      </c>
      <c r="C5825" s="8" t="s">
        <v>20</v>
      </c>
      <c r="D5825" s="9" t="s">
        <v>12</v>
      </c>
      <c r="E5825" s="9" t="s">
        <v>25</v>
      </c>
      <c r="F5825" s="10">
        <v>184511070</v>
      </c>
      <c r="G5825" s="9">
        <v>3</v>
      </c>
      <c r="H5825" s="10">
        <v>20848283</v>
      </c>
      <c r="I5825" s="22">
        <f>(data[[#This Row],[Profit]]/data[[#This Row],[Penjualan]])*100%</f>
        <v>0.11299204432557895</v>
      </c>
      <c r="K5825" s="3"/>
    </row>
    <row r="5826" spans="1:11" ht="15.75" customHeight="1" x14ac:dyDescent="0.3">
      <c r="A5826" s="9" t="s">
        <v>2978</v>
      </c>
      <c r="B5826" s="7" t="s">
        <v>14</v>
      </c>
      <c r="C5826" s="8" t="s">
        <v>20</v>
      </c>
      <c r="D5826" s="9" t="s">
        <v>12</v>
      </c>
      <c r="E5826" s="9" t="s">
        <v>25</v>
      </c>
      <c r="F5826" s="10">
        <v>149068060</v>
      </c>
      <c r="G5826" s="9">
        <v>5</v>
      </c>
      <c r="H5826" s="10">
        <v>26041554</v>
      </c>
      <c r="I5826" s="22">
        <f>(data[[#This Row],[Profit]]/data[[#This Row],[Penjualan]])*100%</f>
        <v>0.17469573294238885</v>
      </c>
      <c r="K5826" s="3"/>
    </row>
    <row r="5827" spans="1:11" ht="15.75" customHeight="1" x14ac:dyDescent="0.3">
      <c r="A5827" s="9" t="s">
        <v>2979</v>
      </c>
      <c r="B5827" s="7" t="s">
        <v>14</v>
      </c>
      <c r="C5827" s="8" t="s">
        <v>20</v>
      </c>
      <c r="D5827" s="9" t="s">
        <v>28</v>
      </c>
      <c r="E5827" s="9" t="s">
        <v>26</v>
      </c>
      <c r="F5827" s="10">
        <v>114039454</v>
      </c>
      <c r="G5827" s="9">
        <v>2</v>
      </c>
      <c r="H5827" s="10">
        <v>29130550</v>
      </c>
      <c r="I5827" s="22">
        <f>(data[[#This Row],[Profit]]/data[[#This Row],[Penjualan]])*100%</f>
        <v>0.25544273475739371</v>
      </c>
      <c r="K5827" s="3"/>
    </row>
    <row r="5828" spans="1:11" ht="15.75" customHeight="1" x14ac:dyDescent="0.3">
      <c r="A5828" s="9" t="s">
        <v>2980</v>
      </c>
      <c r="B5828" s="7" t="s">
        <v>14</v>
      </c>
      <c r="C5828" s="8" t="s">
        <v>20</v>
      </c>
      <c r="D5828" s="9" t="s">
        <v>28</v>
      </c>
      <c r="E5828" s="9" t="s">
        <v>25</v>
      </c>
      <c r="F5828" s="10">
        <v>171099117</v>
      </c>
      <c r="G5828" s="9">
        <v>1</v>
      </c>
      <c r="H5828" s="10">
        <v>20599102</v>
      </c>
      <c r="I5828" s="22">
        <f>(data[[#This Row],[Profit]]/data[[#This Row],[Penjualan]])*100%</f>
        <v>0.12039280132579527</v>
      </c>
      <c r="K5828" s="3"/>
    </row>
    <row r="5829" spans="1:11" ht="15.75" customHeight="1" x14ac:dyDescent="0.3">
      <c r="A5829" s="9" t="s">
        <v>2981</v>
      </c>
      <c r="B5829" s="7" t="s">
        <v>10</v>
      </c>
      <c r="C5829" s="8" t="s">
        <v>20</v>
      </c>
      <c r="D5829" s="9" t="s">
        <v>28</v>
      </c>
      <c r="E5829" s="9" t="s">
        <v>30</v>
      </c>
      <c r="F5829" s="10">
        <v>204687128</v>
      </c>
      <c r="G5829" s="9">
        <v>3</v>
      </c>
      <c r="H5829" s="10">
        <v>31527407</v>
      </c>
      <c r="I5829" s="22">
        <f>(data[[#This Row],[Profit]]/data[[#This Row],[Penjualan]])*100%</f>
        <v>0.1540273064948178</v>
      </c>
      <c r="K5829" s="3"/>
    </row>
    <row r="5830" spans="1:11" ht="15.75" customHeight="1" x14ac:dyDescent="0.3">
      <c r="A5830" s="9" t="s">
        <v>2982</v>
      </c>
      <c r="B5830" s="7" t="s">
        <v>10</v>
      </c>
      <c r="C5830" s="8" t="s">
        <v>20</v>
      </c>
      <c r="D5830" s="9" t="s">
        <v>12</v>
      </c>
      <c r="E5830" s="9" t="s">
        <v>30</v>
      </c>
      <c r="F5830" s="10">
        <v>192507158</v>
      </c>
      <c r="G5830" s="9">
        <v>1</v>
      </c>
      <c r="H5830" s="10">
        <v>33662592</v>
      </c>
      <c r="I5830" s="22">
        <f>(data[[#This Row],[Profit]]/data[[#This Row],[Penjualan]])*100%</f>
        <v>0.17486410557263538</v>
      </c>
      <c r="K5830" s="3"/>
    </row>
    <row r="5831" spans="1:11" ht="15.75" customHeight="1" x14ac:dyDescent="0.3">
      <c r="A5831" s="9" t="s">
        <v>2983</v>
      </c>
      <c r="B5831" s="7" t="s">
        <v>14</v>
      </c>
      <c r="C5831" s="8" t="s">
        <v>11</v>
      </c>
      <c r="D5831" s="9" t="s">
        <v>12</v>
      </c>
      <c r="E5831" s="9" t="s">
        <v>26</v>
      </c>
      <c r="F5831" s="10">
        <v>195288617</v>
      </c>
      <c r="G5831" s="9">
        <v>3</v>
      </c>
      <c r="H5831" s="10">
        <v>18753991</v>
      </c>
      <c r="I5831" s="22">
        <f>(data[[#This Row],[Profit]]/data[[#This Row],[Penjualan]])*100%</f>
        <v>9.6032176826773272E-2</v>
      </c>
      <c r="K5831" s="3"/>
    </row>
    <row r="5832" spans="1:11" ht="15.75" customHeight="1" x14ac:dyDescent="0.3">
      <c r="A5832" s="9" t="s">
        <v>2984</v>
      </c>
      <c r="B5832" s="7" t="s">
        <v>10</v>
      </c>
      <c r="C5832" s="8" t="s">
        <v>20</v>
      </c>
      <c r="D5832" s="9" t="s">
        <v>28</v>
      </c>
      <c r="E5832" s="9" t="s">
        <v>25</v>
      </c>
      <c r="F5832" s="10">
        <v>105857056</v>
      </c>
      <c r="G5832" s="9">
        <v>3</v>
      </c>
      <c r="H5832" s="10">
        <v>34773868</v>
      </c>
      <c r="I5832" s="22">
        <f>(data[[#This Row],[Profit]]/data[[#This Row],[Penjualan]])*100%</f>
        <v>0.32849834780971049</v>
      </c>
      <c r="K5832" s="3"/>
    </row>
    <row r="5833" spans="1:11" ht="15.75" customHeight="1" x14ac:dyDescent="0.3">
      <c r="A5833" s="9" t="s">
        <v>2984</v>
      </c>
      <c r="B5833" s="7" t="s">
        <v>14</v>
      </c>
      <c r="C5833" s="8" t="s">
        <v>20</v>
      </c>
      <c r="D5833" s="9" t="s">
        <v>28</v>
      </c>
      <c r="E5833" s="9" t="s">
        <v>25</v>
      </c>
      <c r="F5833" s="10">
        <v>199054496</v>
      </c>
      <c r="G5833" s="9">
        <v>5</v>
      </c>
      <c r="H5833" s="10">
        <v>29111378</v>
      </c>
      <c r="I5833" s="22">
        <f>(data[[#This Row],[Profit]]/data[[#This Row],[Penjualan]])*100%</f>
        <v>0.14624828167659171</v>
      </c>
      <c r="K5833" s="3"/>
    </row>
    <row r="5834" spans="1:11" ht="15.75" customHeight="1" x14ac:dyDescent="0.3">
      <c r="A5834" s="9" t="s">
        <v>2984</v>
      </c>
      <c r="B5834" s="7" t="s">
        <v>16</v>
      </c>
      <c r="C5834" s="8" t="s">
        <v>20</v>
      </c>
      <c r="D5834" s="9" t="s">
        <v>28</v>
      </c>
      <c r="E5834" s="9" t="s">
        <v>25</v>
      </c>
      <c r="F5834" s="10">
        <v>222278454</v>
      </c>
      <c r="G5834" s="9">
        <v>3</v>
      </c>
      <c r="H5834" s="10">
        <v>29081028</v>
      </c>
      <c r="I5834" s="22">
        <f>(data[[#This Row],[Profit]]/data[[#This Row],[Penjualan]])*100%</f>
        <v>0.13083151999968473</v>
      </c>
      <c r="K5834" s="3"/>
    </row>
    <row r="5835" spans="1:11" ht="15.75" customHeight="1" x14ac:dyDescent="0.3">
      <c r="A5835" s="9" t="s">
        <v>2984</v>
      </c>
      <c r="B5835" s="7" t="s">
        <v>16</v>
      </c>
      <c r="C5835" s="8" t="s">
        <v>20</v>
      </c>
      <c r="D5835" s="9" t="s">
        <v>28</v>
      </c>
      <c r="E5835" s="9" t="s">
        <v>25</v>
      </c>
      <c r="F5835" s="10">
        <v>129108604</v>
      </c>
      <c r="G5835" s="9">
        <v>4</v>
      </c>
      <c r="H5835" s="10">
        <v>25663730</v>
      </c>
      <c r="I5835" s="22">
        <f>(data[[#This Row],[Profit]]/data[[#This Row],[Penjualan]])*100%</f>
        <v>0.19877629534279528</v>
      </c>
      <c r="K5835" s="3"/>
    </row>
    <row r="5836" spans="1:11" ht="15.75" customHeight="1" x14ac:dyDescent="0.3">
      <c r="A5836" s="9" t="s">
        <v>2984</v>
      </c>
      <c r="B5836" s="7" t="s">
        <v>16</v>
      </c>
      <c r="C5836" s="8" t="s">
        <v>20</v>
      </c>
      <c r="D5836" s="9" t="s">
        <v>28</v>
      </c>
      <c r="E5836" s="9" t="s">
        <v>25</v>
      </c>
      <c r="F5836" s="10">
        <v>115150384</v>
      </c>
      <c r="G5836" s="9">
        <v>3</v>
      </c>
      <c r="H5836" s="10">
        <v>13819303</v>
      </c>
      <c r="I5836" s="22">
        <f>(data[[#This Row],[Profit]]/data[[#This Row],[Penjualan]])*100%</f>
        <v>0.12001091546511908</v>
      </c>
      <c r="K5836" s="3"/>
    </row>
    <row r="5837" spans="1:11" ht="15.75" customHeight="1" x14ac:dyDescent="0.3">
      <c r="A5837" s="9" t="s">
        <v>2985</v>
      </c>
      <c r="B5837" s="7" t="s">
        <v>10</v>
      </c>
      <c r="C5837" s="8" t="s">
        <v>11</v>
      </c>
      <c r="D5837" s="9" t="s">
        <v>18</v>
      </c>
      <c r="E5837" s="9" t="s">
        <v>25</v>
      </c>
      <c r="F5837" s="10">
        <v>113172558</v>
      </c>
      <c r="G5837" s="9">
        <v>2</v>
      </c>
      <c r="H5837" s="10">
        <v>23830125</v>
      </c>
      <c r="I5837" s="22">
        <f>(data[[#This Row],[Profit]]/data[[#This Row],[Penjualan]])*100%</f>
        <v>0.21056451688579841</v>
      </c>
      <c r="K5837" s="3"/>
    </row>
    <row r="5838" spans="1:11" ht="15.75" customHeight="1" x14ac:dyDescent="0.3">
      <c r="A5838" s="9" t="s">
        <v>2985</v>
      </c>
      <c r="B5838" s="7" t="s">
        <v>10</v>
      </c>
      <c r="C5838" s="8" t="s">
        <v>11</v>
      </c>
      <c r="D5838" s="9" t="s">
        <v>18</v>
      </c>
      <c r="E5838" s="9" t="s">
        <v>25</v>
      </c>
      <c r="F5838" s="10">
        <v>133609843</v>
      </c>
      <c r="G5838" s="9">
        <v>4</v>
      </c>
      <c r="H5838" s="10">
        <v>18595515</v>
      </c>
      <c r="I5838" s="22">
        <f>(data[[#This Row],[Profit]]/data[[#This Row],[Penjualan]])*100%</f>
        <v>0.1391777325866628</v>
      </c>
      <c r="K5838" s="3"/>
    </row>
    <row r="5839" spans="1:11" ht="15.75" customHeight="1" x14ac:dyDescent="0.3">
      <c r="A5839" s="9" t="s">
        <v>2986</v>
      </c>
      <c r="B5839" s="7" t="s">
        <v>10</v>
      </c>
      <c r="C5839" s="8" t="s">
        <v>20</v>
      </c>
      <c r="D5839" s="9" t="s">
        <v>12</v>
      </c>
      <c r="E5839" s="9" t="s">
        <v>25</v>
      </c>
      <c r="F5839" s="10">
        <v>245523404</v>
      </c>
      <c r="G5839" s="9">
        <v>1</v>
      </c>
      <c r="H5839" s="10">
        <v>31740214</v>
      </c>
      <c r="I5839" s="22">
        <f>(data[[#This Row],[Profit]]/data[[#This Row],[Penjualan]])*100%</f>
        <v>0.12927571662373988</v>
      </c>
      <c r="K5839" s="3"/>
    </row>
    <row r="5840" spans="1:11" ht="15.75" customHeight="1" x14ac:dyDescent="0.3">
      <c r="A5840" s="9" t="s">
        <v>2986</v>
      </c>
      <c r="B5840" s="7" t="s">
        <v>10</v>
      </c>
      <c r="C5840" s="8" t="s">
        <v>20</v>
      </c>
      <c r="D5840" s="9" t="s">
        <v>12</v>
      </c>
      <c r="E5840" s="9" t="s">
        <v>25</v>
      </c>
      <c r="F5840" s="10">
        <v>92449045</v>
      </c>
      <c r="G5840" s="9">
        <v>5</v>
      </c>
      <c r="H5840" s="10">
        <v>29622930</v>
      </c>
      <c r="I5840" s="22">
        <f>(data[[#This Row],[Profit]]/data[[#This Row],[Penjualan]])*100%</f>
        <v>0.32042440243703979</v>
      </c>
      <c r="K5840" s="3"/>
    </row>
    <row r="5841" spans="1:11" ht="15.75" customHeight="1" x14ac:dyDescent="0.3">
      <c r="A5841" s="9" t="s">
        <v>2986</v>
      </c>
      <c r="B5841" s="7" t="s">
        <v>14</v>
      </c>
      <c r="C5841" s="8" t="s">
        <v>20</v>
      </c>
      <c r="D5841" s="9" t="s">
        <v>12</v>
      </c>
      <c r="E5841" s="9" t="s">
        <v>25</v>
      </c>
      <c r="F5841" s="10">
        <v>144653796</v>
      </c>
      <c r="G5841" s="9">
        <v>3</v>
      </c>
      <c r="H5841" s="10">
        <v>10179815</v>
      </c>
      <c r="I5841" s="22">
        <f>(data[[#This Row],[Profit]]/data[[#This Row],[Penjualan]])*100%</f>
        <v>7.0373645776983268E-2</v>
      </c>
      <c r="K5841" s="3"/>
    </row>
    <row r="5842" spans="1:11" ht="15.75" customHeight="1" x14ac:dyDescent="0.3">
      <c r="A5842" s="9" t="s">
        <v>2986</v>
      </c>
      <c r="B5842" s="7" t="s">
        <v>14</v>
      </c>
      <c r="C5842" s="8" t="s">
        <v>20</v>
      </c>
      <c r="D5842" s="9" t="s">
        <v>12</v>
      </c>
      <c r="E5842" s="9" t="s">
        <v>25</v>
      </c>
      <c r="F5842" s="10">
        <v>217167597</v>
      </c>
      <c r="G5842" s="9">
        <v>3</v>
      </c>
      <c r="H5842" s="10">
        <v>27411449</v>
      </c>
      <c r="I5842" s="22">
        <f>(data[[#This Row],[Profit]]/data[[#This Row],[Penjualan]])*100%</f>
        <v>0.12622255520007436</v>
      </c>
      <c r="K5842" s="3"/>
    </row>
    <row r="5843" spans="1:11" ht="15.75" customHeight="1" x14ac:dyDescent="0.3">
      <c r="A5843" s="9" t="s">
        <v>2987</v>
      </c>
      <c r="B5843" s="7" t="s">
        <v>14</v>
      </c>
      <c r="C5843" s="8" t="s">
        <v>17</v>
      </c>
      <c r="D5843" s="9" t="s">
        <v>28</v>
      </c>
      <c r="E5843" s="9" t="s">
        <v>30</v>
      </c>
      <c r="F5843" s="10">
        <v>225053941</v>
      </c>
      <c r="G5843" s="9">
        <v>4</v>
      </c>
      <c r="H5843" s="10">
        <v>11423439</v>
      </c>
      <c r="I5843" s="22">
        <f>(data[[#This Row],[Profit]]/data[[#This Row],[Penjualan]])*100%</f>
        <v>5.0758671228956616E-2</v>
      </c>
      <c r="K5843" s="3"/>
    </row>
    <row r="5844" spans="1:11" ht="15.75" customHeight="1" x14ac:dyDescent="0.3">
      <c r="A5844" s="9" t="s">
        <v>2988</v>
      </c>
      <c r="B5844" s="7" t="s">
        <v>14</v>
      </c>
      <c r="C5844" s="8" t="s">
        <v>21</v>
      </c>
      <c r="D5844" s="9" t="s">
        <v>28</v>
      </c>
      <c r="E5844" s="9" t="s">
        <v>26</v>
      </c>
      <c r="F5844" s="10">
        <v>100643079</v>
      </c>
      <c r="G5844" s="9">
        <v>1</v>
      </c>
      <c r="H5844" s="10">
        <v>22492138</v>
      </c>
      <c r="I5844" s="22">
        <f>(data[[#This Row],[Profit]]/data[[#This Row],[Penjualan]])*100%</f>
        <v>0.22348420004121694</v>
      </c>
      <c r="K5844" s="3"/>
    </row>
    <row r="5845" spans="1:11" ht="15.75" customHeight="1" x14ac:dyDescent="0.3">
      <c r="A5845" s="9" t="s">
        <v>2988</v>
      </c>
      <c r="B5845" s="7" t="s">
        <v>16</v>
      </c>
      <c r="C5845" s="8" t="s">
        <v>21</v>
      </c>
      <c r="D5845" s="9" t="s">
        <v>28</v>
      </c>
      <c r="E5845" s="9" t="s">
        <v>26</v>
      </c>
      <c r="F5845" s="10">
        <v>143994490</v>
      </c>
      <c r="G5845" s="9">
        <v>2</v>
      </c>
      <c r="H5845" s="10">
        <v>27918241</v>
      </c>
      <c r="I5845" s="22">
        <f>(data[[#This Row],[Profit]]/data[[#This Row],[Penjualan]])*100%</f>
        <v>0.19388409237047891</v>
      </c>
      <c r="K5845" s="3"/>
    </row>
    <row r="5846" spans="1:11" ht="15.75" customHeight="1" x14ac:dyDescent="0.3">
      <c r="A5846" s="9" t="s">
        <v>2989</v>
      </c>
      <c r="B5846" s="7" t="s">
        <v>16</v>
      </c>
      <c r="C5846" s="8" t="s">
        <v>20</v>
      </c>
      <c r="D5846" s="9" t="s">
        <v>28</v>
      </c>
      <c r="E5846" s="9" t="s">
        <v>13</v>
      </c>
      <c r="F5846" s="10">
        <v>135706687</v>
      </c>
      <c r="G5846" s="9">
        <v>2</v>
      </c>
      <c r="H5846" s="10">
        <v>30926992</v>
      </c>
      <c r="I5846" s="22">
        <f>(data[[#This Row],[Profit]]/data[[#This Row],[Penjualan]])*100%</f>
        <v>0.22789585895645659</v>
      </c>
      <c r="K5846" s="3"/>
    </row>
    <row r="5847" spans="1:11" ht="15.75" customHeight="1" x14ac:dyDescent="0.3">
      <c r="A5847" s="9" t="s">
        <v>2990</v>
      </c>
      <c r="B5847" s="7" t="s">
        <v>16</v>
      </c>
      <c r="C5847" s="8" t="s">
        <v>17</v>
      </c>
      <c r="D5847" s="9" t="s">
        <v>28</v>
      </c>
      <c r="E5847" s="9" t="s">
        <v>30</v>
      </c>
      <c r="F5847" s="10">
        <v>176844365</v>
      </c>
      <c r="G5847" s="9">
        <v>5</v>
      </c>
      <c r="H5847" s="10">
        <v>28059397</v>
      </c>
      <c r="I5847" s="22">
        <f>(data[[#This Row],[Profit]]/data[[#This Row],[Penjualan]])*100%</f>
        <v>0.1586671817334977</v>
      </c>
      <c r="K5847" s="3"/>
    </row>
    <row r="5848" spans="1:11" ht="15.75" customHeight="1" x14ac:dyDescent="0.3">
      <c r="A5848" s="9" t="s">
        <v>2990</v>
      </c>
      <c r="B5848" s="7" t="s">
        <v>10</v>
      </c>
      <c r="C5848" s="8" t="s">
        <v>17</v>
      </c>
      <c r="D5848" s="9" t="s">
        <v>28</v>
      </c>
      <c r="E5848" s="9" t="s">
        <v>30</v>
      </c>
      <c r="F5848" s="10">
        <v>149812468</v>
      </c>
      <c r="G5848" s="9">
        <v>2</v>
      </c>
      <c r="H5848" s="10">
        <v>19765231</v>
      </c>
      <c r="I5848" s="22">
        <f>(data[[#This Row],[Profit]]/data[[#This Row],[Penjualan]])*100%</f>
        <v>0.13193315125146993</v>
      </c>
      <c r="K5848" s="3"/>
    </row>
    <row r="5849" spans="1:11" ht="15.75" customHeight="1" x14ac:dyDescent="0.3">
      <c r="A5849" s="9" t="s">
        <v>2991</v>
      </c>
      <c r="B5849" s="7" t="s">
        <v>16</v>
      </c>
      <c r="C5849" s="8" t="s">
        <v>20</v>
      </c>
      <c r="D5849" s="9" t="s">
        <v>12</v>
      </c>
      <c r="E5849" s="9" t="s">
        <v>25</v>
      </c>
      <c r="F5849" s="10">
        <v>169017043</v>
      </c>
      <c r="G5849" s="9">
        <v>3</v>
      </c>
      <c r="H5849" s="10">
        <v>26585793</v>
      </c>
      <c r="I5849" s="22">
        <f>(data[[#This Row],[Profit]]/data[[#This Row],[Penjualan]])*100%</f>
        <v>0.15729652186614104</v>
      </c>
      <c r="K5849" s="3"/>
    </row>
    <row r="5850" spans="1:11" ht="15.75" customHeight="1" x14ac:dyDescent="0.3">
      <c r="A5850" s="9" t="s">
        <v>2991</v>
      </c>
      <c r="B5850" s="7" t="s">
        <v>16</v>
      </c>
      <c r="C5850" s="8" t="s">
        <v>20</v>
      </c>
      <c r="D5850" s="9" t="s">
        <v>12</v>
      </c>
      <c r="E5850" s="9" t="s">
        <v>25</v>
      </c>
      <c r="F5850" s="10">
        <v>154183776</v>
      </c>
      <c r="G5850" s="9">
        <v>1</v>
      </c>
      <c r="H5850" s="10">
        <v>30172044</v>
      </c>
      <c r="I5850" s="22">
        <f>(data[[#This Row],[Profit]]/data[[#This Row],[Penjualan]])*100%</f>
        <v>0.1956888382341862</v>
      </c>
      <c r="K5850" s="3"/>
    </row>
    <row r="5851" spans="1:11" ht="15.75" customHeight="1" x14ac:dyDescent="0.3">
      <c r="A5851" s="9" t="s">
        <v>2992</v>
      </c>
      <c r="B5851" s="7" t="s">
        <v>10</v>
      </c>
      <c r="C5851" s="8" t="s">
        <v>11</v>
      </c>
      <c r="D5851" s="9" t="s">
        <v>28</v>
      </c>
      <c r="E5851" s="9" t="s">
        <v>26</v>
      </c>
      <c r="F5851" s="10">
        <v>171176263</v>
      </c>
      <c r="G5851" s="9">
        <v>4</v>
      </c>
      <c r="H5851" s="10">
        <v>27885538</v>
      </c>
      <c r="I5851" s="22">
        <f>(data[[#This Row],[Profit]]/data[[#This Row],[Penjualan]])*100%</f>
        <v>0.1629054023687852</v>
      </c>
      <c r="K5851" s="3"/>
    </row>
    <row r="5852" spans="1:11" ht="15.75" customHeight="1" x14ac:dyDescent="0.3">
      <c r="A5852" s="9" t="s">
        <v>2993</v>
      </c>
      <c r="B5852" s="7" t="s">
        <v>10</v>
      </c>
      <c r="C5852" s="8" t="s">
        <v>11</v>
      </c>
      <c r="D5852" s="9" t="s">
        <v>28</v>
      </c>
      <c r="E5852" s="9" t="s">
        <v>25</v>
      </c>
      <c r="F5852" s="10">
        <v>103316127</v>
      </c>
      <c r="G5852" s="9">
        <v>5</v>
      </c>
      <c r="H5852" s="10">
        <v>12009882</v>
      </c>
      <c r="I5852" s="22">
        <f>(data[[#This Row],[Profit]]/data[[#This Row],[Penjualan]])*100%</f>
        <v>0.11624402064548936</v>
      </c>
      <c r="K5852" s="3"/>
    </row>
    <row r="5853" spans="1:11" ht="15.75" customHeight="1" x14ac:dyDescent="0.3">
      <c r="A5853" s="9" t="s">
        <v>2994</v>
      </c>
      <c r="B5853" s="7" t="s">
        <v>10</v>
      </c>
      <c r="C5853" s="8" t="s">
        <v>21</v>
      </c>
      <c r="D5853" s="9" t="s">
        <v>28</v>
      </c>
      <c r="E5853" s="9" t="s">
        <v>26</v>
      </c>
      <c r="F5853" s="10">
        <v>211839406</v>
      </c>
      <c r="G5853" s="9">
        <v>2</v>
      </c>
      <c r="H5853" s="10">
        <v>21966727</v>
      </c>
      <c r="I5853" s="22">
        <f>(data[[#This Row],[Profit]]/data[[#This Row],[Penjualan]])*100%</f>
        <v>0.10369518785376504</v>
      </c>
      <c r="K5853" s="3"/>
    </row>
    <row r="5854" spans="1:11" ht="15.75" customHeight="1" x14ac:dyDescent="0.3">
      <c r="A5854" s="9" t="s">
        <v>2995</v>
      </c>
      <c r="B5854" s="7" t="s">
        <v>10</v>
      </c>
      <c r="C5854" s="8" t="s">
        <v>20</v>
      </c>
      <c r="D5854" s="9" t="s">
        <v>12</v>
      </c>
      <c r="E5854" s="9" t="s">
        <v>30</v>
      </c>
      <c r="F5854" s="10">
        <v>192016661</v>
      </c>
      <c r="G5854" s="9">
        <v>4</v>
      </c>
      <c r="H5854" s="10">
        <v>32480675</v>
      </c>
      <c r="I5854" s="22">
        <f>(data[[#This Row],[Profit]]/data[[#This Row],[Penjualan]])*100%</f>
        <v>0.16915550364663409</v>
      </c>
      <c r="K5854" s="3"/>
    </row>
    <row r="5855" spans="1:11" ht="15.75" customHeight="1" x14ac:dyDescent="0.3">
      <c r="A5855" s="9" t="s">
        <v>2996</v>
      </c>
      <c r="B5855" s="7" t="s">
        <v>10</v>
      </c>
      <c r="C5855" s="8" t="s">
        <v>11</v>
      </c>
      <c r="D5855" s="9" t="s">
        <v>28</v>
      </c>
      <c r="E5855" s="9" t="s">
        <v>30</v>
      </c>
      <c r="F5855" s="10">
        <v>159014040</v>
      </c>
      <c r="G5855" s="9">
        <v>1</v>
      </c>
      <c r="H5855" s="10">
        <v>14191814</v>
      </c>
      <c r="I5855" s="22">
        <f>(data[[#This Row],[Profit]]/data[[#This Row],[Penjualan]])*100%</f>
        <v>8.9248810985495364E-2</v>
      </c>
      <c r="K5855" s="3"/>
    </row>
    <row r="5856" spans="1:11" ht="15.75" customHeight="1" x14ac:dyDescent="0.3">
      <c r="A5856" s="9" t="s">
        <v>2997</v>
      </c>
      <c r="B5856" s="7" t="s">
        <v>39</v>
      </c>
      <c r="C5856" s="8" t="s">
        <v>20</v>
      </c>
      <c r="D5856" s="9" t="s">
        <v>18</v>
      </c>
      <c r="E5856" s="9" t="s">
        <v>25</v>
      </c>
      <c r="F5856" s="10">
        <v>112123248</v>
      </c>
      <c r="G5856" s="9">
        <v>5</v>
      </c>
      <c r="H5856" s="10">
        <v>22337165</v>
      </c>
      <c r="I5856" s="22">
        <f>(data[[#This Row],[Profit]]/data[[#This Row],[Penjualan]])*100%</f>
        <v>0.19921974611366949</v>
      </c>
      <c r="K5856" s="3"/>
    </row>
    <row r="5857" spans="1:11" ht="15.75" customHeight="1" x14ac:dyDescent="0.3">
      <c r="A5857" s="9" t="s">
        <v>2998</v>
      </c>
      <c r="B5857" s="7" t="s">
        <v>39</v>
      </c>
      <c r="C5857" s="8" t="s">
        <v>20</v>
      </c>
      <c r="D5857" s="9" t="s">
        <v>28</v>
      </c>
      <c r="E5857" s="9" t="s">
        <v>13</v>
      </c>
      <c r="F5857" s="10">
        <v>181198143</v>
      </c>
      <c r="G5857" s="9">
        <v>1</v>
      </c>
      <c r="H5857" s="10">
        <v>14031657</v>
      </c>
      <c r="I5857" s="22">
        <f>(data[[#This Row],[Profit]]/data[[#This Row],[Penjualan]])*100%</f>
        <v>7.7438194275534056E-2</v>
      </c>
      <c r="K5857" s="3"/>
    </row>
    <row r="5858" spans="1:11" ht="15.75" customHeight="1" x14ac:dyDescent="0.3">
      <c r="A5858" s="9" t="s">
        <v>2998</v>
      </c>
      <c r="B5858" s="7" t="s">
        <v>39</v>
      </c>
      <c r="C5858" s="8" t="s">
        <v>20</v>
      </c>
      <c r="D5858" s="9" t="s">
        <v>28</v>
      </c>
      <c r="E5858" s="9" t="s">
        <v>13</v>
      </c>
      <c r="F5858" s="10">
        <v>105217194</v>
      </c>
      <c r="G5858" s="9">
        <v>3</v>
      </c>
      <c r="H5858" s="10">
        <v>25194304</v>
      </c>
      <c r="I5858" s="22">
        <f>(data[[#This Row],[Profit]]/data[[#This Row],[Penjualan]])*100%</f>
        <v>0.23945044571327381</v>
      </c>
      <c r="K5858" s="3"/>
    </row>
    <row r="5859" spans="1:11" ht="15.75" customHeight="1" x14ac:dyDescent="0.3">
      <c r="A5859" s="9" t="s">
        <v>2999</v>
      </c>
      <c r="B5859" s="7" t="s">
        <v>16</v>
      </c>
      <c r="C5859" s="8" t="s">
        <v>20</v>
      </c>
      <c r="D5859" s="9" t="s">
        <v>28</v>
      </c>
      <c r="E5859" s="9" t="s">
        <v>26</v>
      </c>
      <c r="F5859" s="10">
        <v>165753269</v>
      </c>
      <c r="G5859" s="9">
        <v>1</v>
      </c>
      <c r="H5859" s="10">
        <v>32291162</v>
      </c>
      <c r="I5859" s="22">
        <f>(data[[#This Row],[Profit]]/data[[#This Row],[Penjualan]])*100%</f>
        <v>0.19481463137840135</v>
      </c>
      <c r="K5859" s="3"/>
    </row>
    <row r="5860" spans="1:11" ht="15.75" customHeight="1" x14ac:dyDescent="0.3">
      <c r="A5860" s="9" t="s">
        <v>2999</v>
      </c>
      <c r="B5860" s="7" t="s">
        <v>16</v>
      </c>
      <c r="C5860" s="8" t="s">
        <v>20</v>
      </c>
      <c r="D5860" s="9" t="s">
        <v>28</v>
      </c>
      <c r="E5860" s="9" t="s">
        <v>26</v>
      </c>
      <c r="F5860" s="10">
        <v>247633859</v>
      </c>
      <c r="G5860" s="9">
        <v>1</v>
      </c>
      <c r="H5860" s="10">
        <v>27811223</v>
      </c>
      <c r="I5860" s="22">
        <f>(data[[#This Row],[Profit]]/data[[#This Row],[Penjualan]])*100%</f>
        <v>0.11230783670822655</v>
      </c>
      <c r="K5860" s="3"/>
    </row>
    <row r="5861" spans="1:11" ht="15.75" customHeight="1" x14ac:dyDescent="0.3">
      <c r="A5861" s="9" t="s">
        <v>2999</v>
      </c>
      <c r="B5861" s="7" t="s">
        <v>16</v>
      </c>
      <c r="C5861" s="8" t="s">
        <v>20</v>
      </c>
      <c r="D5861" s="9" t="s">
        <v>28</v>
      </c>
      <c r="E5861" s="9" t="s">
        <v>26</v>
      </c>
      <c r="F5861" s="10">
        <v>219242194</v>
      </c>
      <c r="G5861" s="9">
        <v>2</v>
      </c>
      <c r="H5861" s="10">
        <v>33963628</v>
      </c>
      <c r="I5861" s="22">
        <f>(data[[#This Row],[Profit]]/data[[#This Row],[Penjualan]])*100%</f>
        <v>0.15491373891286639</v>
      </c>
      <c r="K5861" s="3"/>
    </row>
    <row r="5862" spans="1:11" ht="15.75" customHeight="1" x14ac:dyDescent="0.3">
      <c r="A5862" s="9" t="s">
        <v>2999</v>
      </c>
      <c r="B5862" s="7" t="s">
        <v>16</v>
      </c>
      <c r="C5862" s="8" t="s">
        <v>20</v>
      </c>
      <c r="D5862" s="9" t="s">
        <v>28</v>
      </c>
      <c r="E5862" s="9" t="s">
        <v>26</v>
      </c>
      <c r="F5862" s="10">
        <v>237221912</v>
      </c>
      <c r="G5862" s="9">
        <v>4</v>
      </c>
      <c r="H5862" s="10">
        <v>34993711</v>
      </c>
      <c r="I5862" s="22">
        <f>(data[[#This Row],[Profit]]/data[[#This Row],[Penjualan]])*100%</f>
        <v>0.14751466550863987</v>
      </c>
      <c r="K5862" s="3"/>
    </row>
    <row r="5863" spans="1:11" ht="15.75" customHeight="1" x14ac:dyDescent="0.3">
      <c r="A5863" s="9" t="s">
        <v>3000</v>
      </c>
      <c r="B5863" s="7" t="s">
        <v>16</v>
      </c>
      <c r="C5863" s="8" t="s">
        <v>20</v>
      </c>
      <c r="D5863" s="9" t="s">
        <v>12</v>
      </c>
      <c r="E5863" s="9" t="s">
        <v>25</v>
      </c>
      <c r="F5863" s="10">
        <v>123442900</v>
      </c>
      <c r="G5863" s="9">
        <v>4</v>
      </c>
      <c r="H5863" s="10">
        <v>12904028</v>
      </c>
      <c r="I5863" s="22">
        <f>(data[[#This Row],[Profit]]/data[[#This Row],[Penjualan]])*100%</f>
        <v>0.10453438796398982</v>
      </c>
      <c r="K5863" s="3"/>
    </row>
    <row r="5864" spans="1:11" ht="15.75" customHeight="1" x14ac:dyDescent="0.3">
      <c r="A5864" s="9" t="s">
        <v>3000</v>
      </c>
      <c r="B5864" s="7" t="s">
        <v>16</v>
      </c>
      <c r="C5864" s="8" t="s">
        <v>20</v>
      </c>
      <c r="D5864" s="9" t="s">
        <v>12</v>
      </c>
      <c r="E5864" s="9" t="s">
        <v>25</v>
      </c>
      <c r="F5864" s="10">
        <v>212789564</v>
      </c>
      <c r="G5864" s="9">
        <v>2</v>
      </c>
      <c r="H5864" s="10">
        <v>18698488</v>
      </c>
      <c r="I5864" s="22">
        <f>(data[[#This Row],[Profit]]/data[[#This Row],[Penjualan]])*100%</f>
        <v>8.7873144004374196E-2</v>
      </c>
      <c r="K5864" s="3"/>
    </row>
    <row r="5865" spans="1:11" ht="15.75" customHeight="1" x14ac:dyDescent="0.3">
      <c r="A5865" s="9" t="s">
        <v>3001</v>
      </c>
      <c r="B5865" s="7" t="s">
        <v>16</v>
      </c>
      <c r="C5865" s="8" t="s">
        <v>17</v>
      </c>
      <c r="D5865" s="9" t="s">
        <v>12</v>
      </c>
      <c r="E5865" s="9" t="s">
        <v>26</v>
      </c>
      <c r="F5865" s="10">
        <v>139566477</v>
      </c>
      <c r="G5865" s="9">
        <v>1</v>
      </c>
      <c r="H5865" s="10">
        <v>28579408</v>
      </c>
      <c r="I5865" s="22">
        <f>(data[[#This Row],[Profit]]/data[[#This Row],[Penjualan]])*100%</f>
        <v>0.2047727263331294</v>
      </c>
      <c r="K5865" s="3"/>
    </row>
    <row r="5866" spans="1:11" ht="15.75" customHeight="1" x14ac:dyDescent="0.3">
      <c r="A5866" s="9" t="s">
        <v>3001</v>
      </c>
      <c r="B5866" s="7" t="s">
        <v>14</v>
      </c>
      <c r="C5866" s="8" t="s">
        <v>17</v>
      </c>
      <c r="D5866" s="9" t="s">
        <v>12</v>
      </c>
      <c r="E5866" s="9" t="s">
        <v>26</v>
      </c>
      <c r="F5866" s="10">
        <v>197129819</v>
      </c>
      <c r="G5866" s="9">
        <v>1</v>
      </c>
      <c r="H5866" s="10">
        <v>23445195</v>
      </c>
      <c r="I5866" s="22">
        <f>(data[[#This Row],[Profit]]/data[[#This Row],[Penjualan]])*100%</f>
        <v>0.11893276785284321</v>
      </c>
      <c r="K5866" s="3"/>
    </row>
    <row r="5867" spans="1:11" ht="15.75" customHeight="1" x14ac:dyDescent="0.3">
      <c r="A5867" s="9" t="s">
        <v>3002</v>
      </c>
      <c r="B5867" s="7" t="s">
        <v>14</v>
      </c>
      <c r="C5867" s="8" t="s">
        <v>20</v>
      </c>
      <c r="D5867" s="9" t="s">
        <v>12</v>
      </c>
      <c r="E5867" s="9" t="s">
        <v>25</v>
      </c>
      <c r="F5867" s="10">
        <v>194611216</v>
      </c>
      <c r="G5867" s="9">
        <v>3</v>
      </c>
      <c r="H5867" s="10">
        <v>23319646</v>
      </c>
      <c r="I5867" s="22">
        <f>(data[[#This Row],[Profit]]/data[[#This Row],[Penjualan]])*100%</f>
        <v>0.11982683464657042</v>
      </c>
      <c r="K5867" s="3"/>
    </row>
    <row r="5868" spans="1:11" ht="15.75" customHeight="1" x14ac:dyDescent="0.3">
      <c r="A5868" s="9" t="s">
        <v>3003</v>
      </c>
      <c r="B5868" s="7" t="s">
        <v>14</v>
      </c>
      <c r="C5868" s="8" t="s">
        <v>20</v>
      </c>
      <c r="D5868" s="9" t="s">
        <v>12</v>
      </c>
      <c r="E5868" s="9" t="s">
        <v>26</v>
      </c>
      <c r="F5868" s="10">
        <v>110068738</v>
      </c>
      <c r="G5868" s="9">
        <v>5</v>
      </c>
      <c r="H5868" s="10">
        <v>25080042</v>
      </c>
      <c r="I5868" s="22">
        <f>(data[[#This Row],[Profit]]/data[[#This Row],[Penjualan]])*100%</f>
        <v>0.22785799542827501</v>
      </c>
      <c r="K5868" s="3"/>
    </row>
    <row r="5869" spans="1:11" ht="15.75" customHeight="1" x14ac:dyDescent="0.3">
      <c r="A5869" s="9" t="s">
        <v>3003</v>
      </c>
      <c r="B5869" s="7" t="s">
        <v>14</v>
      </c>
      <c r="C5869" s="8" t="s">
        <v>20</v>
      </c>
      <c r="D5869" s="9" t="s">
        <v>12</v>
      </c>
      <c r="E5869" s="9" t="s">
        <v>26</v>
      </c>
      <c r="F5869" s="10">
        <v>125997358</v>
      </c>
      <c r="G5869" s="9">
        <v>1</v>
      </c>
      <c r="H5869" s="10">
        <v>18794071</v>
      </c>
      <c r="I5869" s="22">
        <f>(data[[#This Row],[Profit]]/data[[#This Row],[Penjualan]])*100%</f>
        <v>0.14916242132632654</v>
      </c>
      <c r="K5869" s="3"/>
    </row>
    <row r="5870" spans="1:11" ht="15.75" customHeight="1" x14ac:dyDescent="0.3">
      <c r="A5870" s="9" t="s">
        <v>3004</v>
      </c>
      <c r="B5870" s="7" t="s">
        <v>16</v>
      </c>
      <c r="C5870" s="8" t="s">
        <v>11</v>
      </c>
      <c r="D5870" s="9" t="s">
        <v>28</v>
      </c>
      <c r="E5870" s="9" t="s">
        <v>13</v>
      </c>
      <c r="F5870" s="10">
        <v>136025156</v>
      </c>
      <c r="G5870" s="9">
        <v>2</v>
      </c>
      <c r="H5870" s="10">
        <v>26712633</v>
      </c>
      <c r="I5870" s="22">
        <f>(data[[#This Row],[Profit]]/data[[#This Row],[Penjualan]])*100%</f>
        <v>0.19638009457603561</v>
      </c>
      <c r="K5870" s="3"/>
    </row>
    <row r="5871" spans="1:11" ht="15.75" customHeight="1" x14ac:dyDescent="0.3">
      <c r="A5871" s="9" t="s">
        <v>3005</v>
      </c>
      <c r="B5871" s="7" t="s">
        <v>16</v>
      </c>
      <c r="C5871" s="8" t="s">
        <v>20</v>
      </c>
      <c r="D5871" s="9" t="s">
        <v>28</v>
      </c>
      <c r="E5871" s="9" t="s">
        <v>13</v>
      </c>
      <c r="F5871" s="10">
        <v>150972224</v>
      </c>
      <c r="G5871" s="9">
        <v>1</v>
      </c>
      <c r="H5871" s="10">
        <v>18606899</v>
      </c>
      <c r="I5871" s="22">
        <f>(data[[#This Row],[Profit]]/data[[#This Row],[Penjualan]])*100%</f>
        <v>0.12324716763793583</v>
      </c>
      <c r="K5871" s="3"/>
    </row>
    <row r="5872" spans="1:11" ht="15.75" customHeight="1" x14ac:dyDescent="0.3">
      <c r="A5872" s="9" t="s">
        <v>3005</v>
      </c>
      <c r="B5872" s="7" t="s">
        <v>16</v>
      </c>
      <c r="C5872" s="8" t="s">
        <v>20</v>
      </c>
      <c r="D5872" s="9" t="s">
        <v>28</v>
      </c>
      <c r="E5872" s="9" t="s">
        <v>13</v>
      </c>
      <c r="F5872" s="10">
        <v>213875151</v>
      </c>
      <c r="G5872" s="9">
        <v>3</v>
      </c>
      <c r="H5872" s="10">
        <v>11200538</v>
      </c>
      <c r="I5872" s="22">
        <f>(data[[#This Row],[Profit]]/data[[#This Row],[Penjualan]])*100%</f>
        <v>5.2369515334672982E-2</v>
      </c>
      <c r="K5872" s="3"/>
    </row>
    <row r="5873" spans="1:11" ht="15.75" customHeight="1" x14ac:dyDescent="0.3">
      <c r="A5873" s="9" t="s">
        <v>3006</v>
      </c>
      <c r="B5873" s="7" t="s">
        <v>14</v>
      </c>
      <c r="C5873" s="8" t="s">
        <v>17</v>
      </c>
      <c r="D5873" s="9" t="s">
        <v>18</v>
      </c>
      <c r="E5873" s="9" t="s">
        <v>30</v>
      </c>
      <c r="F5873" s="10">
        <v>159969613</v>
      </c>
      <c r="G5873" s="9">
        <v>2</v>
      </c>
      <c r="H5873" s="10">
        <v>26271713</v>
      </c>
      <c r="I5873" s="22">
        <f>(data[[#This Row],[Profit]]/data[[#This Row],[Penjualan]])*100%</f>
        <v>0.16422939649169496</v>
      </c>
      <c r="K5873" s="3"/>
    </row>
    <row r="5874" spans="1:11" ht="15.75" customHeight="1" x14ac:dyDescent="0.3">
      <c r="A5874" s="9" t="s">
        <v>3006</v>
      </c>
      <c r="B5874" s="7" t="s">
        <v>14</v>
      </c>
      <c r="C5874" s="8" t="s">
        <v>17</v>
      </c>
      <c r="D5874" s="9" t="s">
        <v>18</v>
      </c>
      <c r="E5874" s="9" t="s">
        <v>30</v>
      </c>
      <c r="F5874" s="10">
        <v>208112644</v>
      </c>
      <c r="G5874" s="9">
        <v>2</v>
      </c>
      <c r="H5874" s="10">
        <v>11972589</v>
      </c>
      <c r="I5874" s="22">
        <f>(data[[#This Row],[Profit]]/data[[#This Row],[Penjualan]])*100%</f>
        <v>5.7529368566380808E-2</v>
      </c>
      <c r="K5874" s="3"/>
    </row>
    <row r="5875" spans="1:11" ht="15.75" customHeight="1" x14ac:dyDescent="0.3">
      <c r="A5875" s="9" t="s">
        <v>3006</v>
      </c>
      <c r="B5875" s="7" t="s">
        <v>10</v>
      </c>
      <c r="C5875" s="8" t="s">
        <v>17</v>
      </c>
      <c r="D5875" s="9" t="s">
        <v>18</v>
      </c>
      <c r="E5875" s="9" t="s">
        <v>30</v>
      </c>
      <c r="F5875" s="10">
        <v>212975527</v>
      </c>
      <c r="G5875" s="9">
        <v>5</v>
      </c>
      <c r="H5875" s="10">
        <v>28679091</v>
      </c>
      <c r="I5875" s="22">
        <f>(data[[#This Row],[Profit]]/data[[#This Row],[Penjualan]])*100%</f>
        <v>0.13465909160539372</v>
      </c>
      <c r="K5875" s="3"/>
    </row>
    <row r="5876" spans="1:11" ht="15.75" customHeight="1" x14ac:dyDescent="0.3">
      <c r="A5876" s="9" t="s">
        <v>3007</v>
      </c>
      <c r="B5876" s="7" t="s">
        <v>10</v>
      </c>
      <c r="C5876" s="8" t="s">
        <v>11</v>
      </c>
      <c r="D5876" s="9" t="s">
        <v>28</v>
      </c>
      <c r="E5876" s="9" t="s">
        <v>13</v>
      </c>
      <c r="F5876" s="10">
        <v>165134081</v>
      </c>
      <c r="G5876" s="9">
        <v>1</v>
      </c>
      <c r="H5876" s="10">
        <v>33590357</v>
      </c>
      <c r="I5876" s="22">
        <f>(data[[#This Row],[Profit]]/data[[#This Row],[Penjualan]])*100%</f>
        <v>0.20341262564691295</v>
      </c>
      <c r="K5876" s="3"/>
    </row>
    <row r="5877" spans="1:11" ht="15.75" customHeight="1" x14ac:dyDescent="0.3">
      <c r="A5877" s="9" t="s">
        <v>3007</v>
      </c>
      <c r="B5877" s="7" t="s">
        <v>10</v>
      </c>
      <c r="C5877" s="8" t="s">
        <v>11</v>
      </c>
      <c r="D5877" s="9" t="s">
        <v>28</v>
      </c>
      <c r="E5877" s="9" t="s">
        <v>13</v>
      </c>
      <c r="F5877" s="10">
        <v>244863854</v>
      </c>
      <c r="G5877" s="9">
        <v>4</v>
      </c>
      <c r="H5877" s="10">
        <v>34350204</v>
      </c>
      <c r="I5877" s="22">
        <f>(data[[#This Row],[Profit]]/data[[#This Row],[Penjualan]])*100%</f>
        <v>0.14028286918983152</v>
      </c>
      <c r="K5877" s="3"/>
    </row>
    <row r="5878" spans="1:11" ht="15.75" customHeight="1" x14ac:dyDescent="0.3">
      <c r="A5878" s="9" t="s">
        <v>3008</v>
      </c>
      <c r="B5878" s="7" t="s">
        <v>10</v>
      </c>
      <c r="C5878" s="8" t="s">
        <v>20</v>
      </c>
      <c r="D5878" s="9" t="s">
        <v>18</v>
      </c>
      <c r="E5878" s="9" t="s">
        <v>30</v>
      </c>
      <c r="F5878" s="10">
        <v>235379877</v>
      </c>
      <c r="G5878" s="9">
        <v>3</v>
      </c>
      <c r="H5878" s="10">
        <v>14160101</v>
      </c>
      <c r="I5878" s="22">
        <f>(data[[#This Row],[Profit]]/data[[#This Row],[Penjualan]])*100%</f>
        <v>6.0158502844319187E-2</v>
      </c>
      <c r="K5878" s="3"/>
    </row>
    <row r="5879" spans="1:11" ht="15.75" customHeight="1" x14ac:dyDescent="0.3">
      <c r="A5879" s="9" t="s">
        <v>3008</v>
      </c>
      <c r="B5879" s="7" t="s">
        <v>14</v>
      </c>
      <c r="C5879" s="8" t="s">
        <v>20</v>
      </c>
      <c r="D5879" s="9" t="s">
        <v>18</v>
      </c>
      <c r="E5879" s="9" t="s">
        <v>30</v>
      </c>
      <c r="F5879" s="10">
        <v>200811994</v>
      </c>
      <c r="G5879" s="9">
        <v>2</v>
      </c>
      <c r="H5879" s="10">
        <v>26744267</v>
      </c>
      <c r="I5879" s="22">
        <f>(data[[#This Row],[Profit]]/data[[#This Row],[Penjualan]])*100%</f>
        <v>0.13318062565525843</v>
      </c>
      <c r="K5879" s="3"/>
    </row>
    <row r="5880" spans="1:11" ht="15.75" customHeight="1" x14ac:dyDescent="0.3">
      <c r="A5880" s="9" t="s">
        <v>3009</v>
      </c>
      <c r="B5880" s="7" t="s">
        <v>39</v>
      </c>
      <c r="C5880" s="8" t="s">
        <v>20</v>
      </c>
      <c r="D5880" s="9" t="s">
        <v>28</v>
      </c>
      <c r="E5880" s="9" t="s">
        <v>30</v>
      </c>
      <c r="F5880" s="10">
        <v>242842331</v>
      </c>
      <c r="G5880" s="9">
        <v>3</v>
      </c>
      <c r="H5880" s="10">
        <v>32595948</v>
      </c>
      <c r="I5880" s="22">
        <f>(data[[#This Row],[Profit]]/data[[#This Row],[Penjualan]])*100%</f>
        <v>0.1342267959040469</v>
      </c>
      <c r="K5880" s="3"/>
    </row>
    <row r="5881" spans="1:11" ht="15.75" customHeight="1" x14ac:dyDescent="0.3">
      <c r="A5881" s="9" t="s">
        <v>3010</v>
      </c>
      <c r="B5881" s="7" t="s">
        <v>10</v>
      </c>
      <c r="C5881" s="8" t="s">
        <v>20</v>
      </c>
      <c r="D5881" s="9" t="s">
        <v>18</v>
      </c>
      <c r="E5881" s="9" t="s">
        <v>30</v>
      </c>
      <c r="F5881" s="10">
        <v>204282634</v>
      </c>
      <c r="G5881" s="9">
        <v>3</v>
      </c>
      <c r="H5881" s="10">
        <v>13849397</v>
      </c>
      <c r="I5881" s="22">
        <f>(data[[#This Row],[Profit]]/data[[#This Row],[Penjualan]])*100%</f>
        <v>6.7795273287889951E-2</v>
      </c>
      <c r="K5881" s="3"/>
    </row>
    <row r="5882" spans="1:11" ht="15.75" customHeight="1" x14ac:dyDescent="0.3">
      <c r="A5882" s="9" t="s">
        <v>3010</v>
      </c>
      <c r="B5882" s="7" t="s">
        <v>10</v>
      </c>
      <c r="C5882" s="8" t="s">
        <v>20</v>
      </c>
      <c r="D5882" s="9" t="s">
        <v>18</v>
      </c>
      <c r="E5882" s="9" t="s">
        <v>30</v>
      </c>
      <c r="F5882" s="10">
        <v>153815843</v>
      </c>
      <c r="G5882" s="9">
        <v>4</v>
      </c>
      <c r="H5882" s="10">
        <v>29400247</v>
      </c>
      <c r="I5882" s="22">
        <f>(data[[#This Row],[Profit]]/data[[#This Row],[Penjualan]])*100%</f>
        <v>0.19113926385333402</v>
      </c>
      <c r="K5882" s="3"/>
    </row>
    <row r="5883" spans="1:11" ht="15.75" customHeight="1" x14ac:dyDescent="0.3">
      <c r="A5883" s="9" t="s">
        <v>3011</v>
      </c>
      <c r="B5883" s="7" t="s">
        <v>10</v>
      </c>
      <c r="C5883" s="8" t="s">
        <v>17</v>
      </c>
      <c r="D5883" s="9" t="s">
        <v>28</v>
      </c>
      <c r="E5883" s="9" t="s">
        <v>25</v>
      </c>
      <c r="F5883" s="10">
        <v>225329324</v>
      </c>
      <c r="G5883" s="9">
        <v>4</v>
      </c>
      <c r="H5883" s="10">
        <v>30816716</v>
      </c>
      <c r="I5883" s="22">
        <f>(data[[#This Row],[Profit]]/data[[#This Row],[Penjualan]])*100%</f>
        <v>0.13676300737493005</v>
      </c>
      <c r="K5883" s="3"/>
    </row>
    <row r="5884" spans="1:11" ht="15.75" customHeight="1" x14ac:dyDescent="0.3">
      <c r="A5884" s="9" t="s">
        <v>3011</v>
      </c>
      <c r="B5884" s="7" t="s">
        <v>10</v>
      </c>
      <c r="C5884" s="8" t="s">
        <v>17</v>
      </c>
      <c r="D5884" s="9" t="s">
        <v>28</v>
      </c>
      <c r="E5884" s="9" t="s">
        <v>25</v>
      </c>
      <c r="F5884" s="10">
        <v>114775632</v>
      </c>
      <c r="G5884" s="9">
        <v>1</v>
      </c>
      <c r="H5884" s="10">
        <v>23736912</v>
      </c>
      <c r="I5884" s="22">
        <f>(data[[#This Row],[Profit]]/data[[#This Row],[Penjualan]])*100%</f>
        <v>0.20681142491988194</v>
      </c>
      <c r="K5884" s="3"/>
    </row>
    <row r="5885" spans="1:11" ht="15.75" customHeight="1" x14ac:dyDescent="0.3">
      <c r="A5885" s="9" t="s">
        <v>3011</v>
      </c>
      <c r="B5885" s="7" t="s">
        <v>10</v>
      </c>
      <c r="C5885" s="8" t="s">
        <v>17</v>
      </c>
      <c r="D5885" s="9" t="s">
        <v>28</v>
      </c>
      <c r="E5885" s="9" t="s">
        <v>25</v>
      </c>
      <c r="F5885" s="10">
        <v>153783042</v>
      </c>
      <c r="G5885" s="9">
        <v>5</v>
      </c>
      <c r="H5885" s="10">
        <v>23232312</v>
      </c>
      <c r="I5885" s="22">
        <f>(data[[#This Row],[Profit]]/data[[#This Row],[Penjualan]])*100%</f>
        <v>0.1510720018140882</v>
      </c>
      <c r="K5885" s="3"/>
    </row>
    <row r="5886" spans="1:11" ht="15.75" customHeight="1" x14ac:dyDescent="0.3">
      <c r="A5886" s="9" t="s">
        <v>3012</v>
      </c>
      <c r="B5886" s="7" t="s">
        <v>16</v>
      </c>
      <c r="C5886" s="8" t="s">
        <v>11</v>
      </c>
      <c r="D5886" s="9" t="s">
        <v>28</v>
      </c>
      <c r="E5886" s="9" t="s">
        <v>30</v>
      </c>
      <c r="F5886" s="10">
        <v>101970999</v>
      </c>
      <c r="G5886" s="9">
        <v>2</v>
      </c>
      <c r="H5886" s="10">
        <v>31282285</v>
      </c>
      <c r="I5886" s="22">
        <f>(data[[#This Row],[Profit]]/data[[#This Row],[Penjualan]])*100%</f>
        <v>0.30677629234563053</v>
      </c>
      <c r="K5886" s="3"/>
    </row>
    <row r="5887" spans="1:11" ht="15.75" customHeight="1" x14ac:dyDescent="0.3">
      <c r="A5887" s="9" t="s">
        <v>3013</v>
      </c>
      <c r="B5887" s="7" t="s">
        <v>16</v>
      </c>
      <c r="C5887" s="8" t="s">
        <v>20</v>
      </c>
      <c r="D5887" s="9" t="s">
        <v>28</v>
      </c>
      <c r="E5887" s="9" t="s">
        <v>26</v>
      </c>
      <c r="F5887" s="10">
        <v>235273695</v>
      </c>
      <c r="G5887" s="9">
        <v>3</v>
      </c>
      <c r="H5887" s="10">
        <v>34019192</v>
      </c>
      <c r="I5887" s="22">
        <f>(data[[#This Row],[Profit]]/data[[#This Row],[Penjualan]])*100%</f>
        <v>0.14459411622706056</v>
      </c>
      <c r="K5887" s="3"/>
    </row>
    <row r="5888" spans="1:11" ht="15.75" customHeight="1" x14ac:dyDescent="0.3">
      <c r="A5888" s="9" t="s">
        <v>3014</v>
      </c>
      <c r="B5888" s="7" t="s">
        <v>14</v>
      </c>
      <c r="C5888" s="8" t="s">
        <v>20</v>
      </c>
      <c r="D5888" s="9" t="s">
        <v>18</v>
      </c>
      <c r="E5888" s="9" t="s">
        <v>25</v>
      </c>
      <c r="F5888" s="10">
        <v>125430518</v>
      </c>
      <c r="G5888" s="9">
        <v>3</v>
      </c>
      <c r="H5888" s="10">
        <v>19248144</v>
      </c>
      <c r="I5888" s="22">
        <f>(data[[#This Row],[Profit]]/data[[#This Row],[Penjualan]])*100%</f>
        <v>0.15345662528476522</v>
      </c>
      <c r="K5888" s="3"/>
    </row>
    <row r="5889" spans="1:11" ht="15.75" customHeight="1" x14ac:dyDescent="0.3">
      <c r="A5889" s="9" t="s">
        <v>3014</v>
      </c>
      <c r="B5889" s="7" t="s">
        <v>14</v>
      </c>
      <c r="C5889" s="8" t="s">
        <v>20</v>
      </c>
      <c r="D5889" s="9" t="s">
        <v>18</v>
      </c>
      <c r="E5889" s="9" t="s">
        <v>25</v>
      </c>
      <c r="F5889" s="10">
        <v>202215468</v>
      </c>
      <c r="G5889" s="9">
        <v>1</v>
      </c>
      <c r="H5889" s="10">
        <v>12387433</v>
      </c>
      <c r="I5889" s="22">
        <f>(data[[#This Row],[Profit]]/data[[#This Row],[Penjualan]])*100%</f>
        <v>6.1258582849853999E-2</v>
      </c>
      <c r="K5889" s="3"/>
    </row>
    <row r="5890" spans="1:11" ht="15.75" customHeight="1" x14ac:dyDescent="0.3">
      <c r="A5890" s="9" t="s">
        <v>3014</v>
      </c>
      <c r="B5890" s="7" t="s">
        <v>14</v>
      </c>
      <c r="C5890" s="8" t="s">
        <v>20</v>
      </c>
      <c r="D5890" s="9" t="s">
        <v>18</v>
      </c>
      <c r="E5890" s="9" t="s">
        <v>25</v>
      </c>
      <c r="F5890" s="10">
        <v>159529394</v>
      </c>
      <c r="G5890" s="9">
        <v>2</v>
      </c>
      <c r="H5890" s="10">
        <v>18447949</v>
      </c>
      <c r="I5890" s="22">
        <f>(data[[#This Row],[Profit]]/data[[#This Row],[Penjualan]])*100%</f>
        <v>0.11563981118112941</v>
      </c>
      <c r="K5890" s="3"/>
    </row>
    <row r="5891" spans="1:11" ht="15.75" customHeight="1" x14ac:dyDescent="0.3">
      <c r="A5891" s="9" t="s">
        <v>3015</v>
      </c>
      <c r="B5891" s="7" t="s">
        <v>14</v>
      </c>
      <c r="C5891" s="8" t="s">
        <v>20</v>
      </c>
      <c r="D5891" s="9" t="s">
        <v>12</v>
      </c>
      <c r="E5891" s="9" t="s">
        <v>30</v>
      </c>
      <c r="F5891" s="10">
        <v>141660052</v>
      </c>
      <c r="G5891" s="9">
        <v>2</v>
      </c>
      <c r="H5891" s="10">
        <v>12642759</v>
      </c>
      <c r="I5891" s="22">
        <f>(data[[#This Row],[Profit]]/data[[#This Row],[Penjualan]])*100%</f>
        <v>8.9247171813829351E-2</v>
      </c>
      <c r="K5891" s="3"/>
    </row>
    <row r="5892" spans="1:11" ht="15.75" customHeight="1" x14ac:dyDescent="0.3">
      <c r="A5892" s="9" t="s">
        <v>3016</v>
      </c>
      <c r="B5892" s="7" t="s">
        <v>14</v>
      </c>
      <c r="C5892" s="8" t="s">
        <v>20</v>
      </c>
      <c r="D5892" s="9" t="s">
        <v>28</v>
      </c>
      <c r="E5892" s="9" t="s">
        <v>13</v>
      </c>
      <c r="F5892" s="10">
        <v>113791565</v>
      </c>
      <c r="G5892" s="9">
        <v>3</v>
      </c>
      <c r="H5892" s="10">
        <v>17588508</v>
      </c>
      <c r="I5892" s="22">
        <f>(data[[#This Row],[Profit]]/data[[#This Row],[Penjualan]])*100%</f>
        <v>0.15456776607299497</v>
      </c>
      <c r="K5892" s="3"/>
    </row>
    <row r="5893" spans="1:11" ht="15.75" customHeight="1" x14ac:dyDescent="0.3">
      <c r="A5893" s="9" t="s">
        <v>3016</v>
      </c>
      <c r="B5893" s="7" t="s">
        <v>14</v>
      </c>
      <c r="C5893" s="8" t="s">
        <v>20</v>
      </c>
      <c r="D5893" s="9" t="s">
        <v>28</v>
      </c>
      <c r="E5893" s="9" t="s">
        <v>13</v>
      </c>
      <c r="F5893" s="10">
        <v>134178439</v>
      </c>
      <c r="G5893" s="9">
        <v>1</v>
      </c>
      <c r="H5893" s="10">
        <v>27580892</v>
      </c>
      <c r="I5893" s="22">
        <f>(data[[#This Row],[Profit]]/data[[#This Row],[Penjualan]])*100%</f>
        <v>0.20555382970284816</v>
      </c>
      <c r="K5893" s="3"/>
    </row>
    <row r="5894" spans="1:11" ht="15.75" customHeight="1" x14ac:dyDescent="0.3">
      <c r="A5894" s="9" t="s">
        <v>3016</v>
      </c>
      <c r="B5894" s="7" t="s">
        <v>14</v>
      </c>
      <c r="C5894" s="8" t="s">
        <v>20</v>
      </c>
      <c r="D5894" s="9" t="s">
        <v>28</v>
      </c>
      <c r="E5894" s="9" t="s">
        <v>13</v>
      </c>
      <c r="F5894" s="10">
        <v>208419005</v>
      </c>
      <c r="G5894" s="9">
        <v>1</v>
      </c>
      <c r="H5894" s="10">
        <v>16872608</v>
      </c>
      <c r="I5894" s="22">
        <f>(data[[#This Row],[Profit]]/data[[#This Row],[Penjualan]])*100%</f>
        <v>8.0955227667457677E-2</v>
      </c>
      <c r="K5894" s="3"/>
    </row>
    <row r="5895" spans="1:11" ht="15.75" customHeight="1" x14ac:dyDescent="0.3">
      <c r="A5895" s="9" t="s">
        <v>3017</v>
      </c>
      <c r="B5895" s="7" t="s">
        <v>14</v>
      </c>
      <c r="C5895" s="8" t="s">
        <v>20</v>
      </c>
      <c r="D5895" s="9" t="s">
        <v>12</v>
      </c>
      <c r="E5895" s="9" t="s">
        <v>25</v>
      </c>
      <c r="F5895" s="10">
        <v>224250704</v>
      </c>
      <c r="G5895" s="9">
        <v>5</v>
      </c>
      <c r="H5895" s="10">
        <v>24677914</v>
      </c>
      <c r="I5895" s="22">
        <f>(data[[#This Row],[Profit]]/data[[#This Row],[Penjualan]])*100%</f>
        <v>0.11004609376833885</v>
      </c>
      <c r="K5895" s="3"/>
    </row>
    <row r="5896" spans="1:11" ht="15.75" customHeight="1" x14ac:dyDescent="0.3">
      <c r="A5896" s="9" t="s">
        <v>3017</v>
      </c>
      <c r="B5896" s="7" t="s">
        <v>14</v>
      </c>
      <c r="C5896" s="8" t="s">
        <v>20</v>
      </c>
      <c r="D5896" s="9" t="s">
        <v>12</v>
      </c>
      <c r="E5896" s="9" t="s">
        <v>25</v>
      </c>
      <c r="F5896" s="10">
        <v>112055642</v>
      </c>
      <c r="G5896" s="9">
        <v>2</v>
      </c>
      <c r="H5896" s="10">
        <v>27705476</v>
      </c>
      <c r="I5896" s="22">
        <f>(data[[#This Row],[Profit]]/data[[#This Row],[Penjualan]])*100%</f>
        <v>0.24724748799350951</v>
      </c>
      <c r="K5896" s="3"/>
    </row>
    <row r="5897" spans="1:11" ht="15.75" customHeight="1" x14ac:dyDescent="0.3">
      <c r="A5897" s="9" t="s">
        <v>3018</v>
      </c>
      <c r="B5897" s="7" t="s">
        <v>14</v>
      </c>
      <c r="C5897" s="8" t="s">
        <v>20</v>
      </c>
      <c r="D5897" s="9" t="s">
        <v>28</v>
      </c>
      <c r="E5897" s="9" t="s">
        <v>30</v>
      </c>
      <c r="F5897" s="10">
        <v>102997694</v>
      </c>
      <c r="G5897" s="9">
        <v>4</v>
      </c>
      <c r="H5897" s="10">
        <v>31589777</v>
      </c>
      <c r="I5897" s="22">
        <f>(data[[#This Row],[Profit]]/data[[#This Row],[Penjualan]])*100%</f>
        <v>0.3067037306679895</v>
      </c>
      <c r="K5897" s="3"/>
    </row>
    <row r="5898" spans="1:11" ht="15.75" customHeight="1" x14ac:dyDescent="0.3">
      <c r="A5898" s="9" t="s">
        <v>3018</v>
      </c>
      <c r="B5898" s="7" t="s">
        <v>14</v>
      </c>
      <c r="C5898" s="8" t="s">
        <v>20</v>
      </c>
      <c r="D5898" s="9" t="s">
        <v>28</v>
      </c>
      <c r="E5898" s="9" t="s">
        <v>30</v>
      </c>
      <c r="F5898" s="10">
        <v>170186251</v>
      </c>
      <c r="G5898" s="9">
        <v>5</v>
      </c>
      <c r="H5898" s="10">
        <v>29970880</v>
      </c>
      <c r="I5898" s="22">
        <f>(data[[#This Row],[Profit]]/data[[#This Row],[Penjualan]])*100%</f>
        <v>0.17610635303318362</v>
      </c>
      <c r="K5898" s="3"/>
    </row>
    <row r="5899" spans="1:11" ht="15.75" customHeight="1" x14ac:dyDescent="0.3">
      <c r="A5899" s="9" t="s">
        <v>3018</v>
      </c>
      <c r="B5899" s="7" t="s">
        <v>14</v>
      </c>
      <c r="C5899" s="8" t="s">
        <v>20</v>
      </c>
      <c r="D5899" s="9" t="s">
        <v>28</v>
      </c>
      <c r="E5899" s="9" t="s">
        <v>30</v>
      </c>
      <c r="F5899" s="10">
        <v>238199103</v>
      </c>
      <c r="G5899" s="9">
        <v>1</v>
      </c>
      <c r="H5899" s="10">
        <v>15152352</v>
      </c>
      <c r="I5899" s="22">
        <f>(data[[#This Row],[Profit]]/data[[#This Row],[Penjualan]])*100%</f>
        <v>6.361212871569881E-2</v>
      </c>
      <c r="K5899" s="3"/>
    </row>
    <row r="5900" spans="1:11" ht="15.75" customHeight="1" x14ac:dyDescent="0.3">
      <c r="A5900" s="9" t="s">
        <v>3018</v>
      </c>
      <c r="B5900" s="7" t="s">
        <v>14</v>
      </c>
      <c r="C5900" s="8" t="s">
        <v>20</v>
      </c>
      <c r="D5900" s="9" t="s">
        <v>28</v>
      </c>
      <c r="E5900" s="9" t="s">
        <v>30</v>
      </c>
      <c r="F5900" s="10">
        <v>199567407</v>
      </c>
      <c r="G5900" s="9">
        <v>5</v>
      </c>
      <c r="H5900" s="10">
        <v>30332381</v>
      </c>
      <c r="I5900" s="22">
        <f>(data[[#This Row],[Profit]]/data[[#This Row],[Penjualan]])*100%</f>
        <v>0.15199065546810456</v>
      </c>
      <c r="K5900" s="3"/>
    </row>
    <row r="5901" spans="1:11" ht="15.75" customHeight="1" x14ac:dyDescent="0.3">
      <c r="A5901" s="9" t="s">
        <v>3019</v>
      </c>
      <c r="B5901" s="7" t="s">
        <v>14</v>
      </c>
      <c r="C5901" s="8" t="s">
        <v>11</v>
      </c>
      <c r="D5901" s="9" t="s">
        <v>18</v>
      </c>
      <c r="E5901" s="9" t="s">
        <v>13</v>
      </c>
      <c r="F5901" s="10">
        <v>133349798</v>
      </c>
      <c r="G5901" s="9">
        <v>1</v>
      </c>
      <c r="H5901" s="10">
        <v>28074903</v>
      </c>
      <c r="I5901" s="22">
        <f>(data[[#This Row],[Profit]]/data[[#This Row],[Penjualan]])*100%</f>
        <v>0.21053577448988711</v>
      </c>
      <c r="K5901" s="3"/>
    </row>
    <row r="5902" spans="1:11" ht="15.75" customHeight="1" x14ac:dyDescent="0.3">
      <c r="A5902" s="9" t="s">
        <v>3020</v>
      </c>
      <c r="B5902" s="7" t="s">
        <v>14</v>
      </c>
      <c r="C5902" s="8" t="s">
        <v>21</v>
      </c>
      <c r="D5902" s="9" t="s">
        <v>28</v>
      </c>
      <c r="E5902" s="9" t="s">
        <v>13</v>
      </c>
      <c r="F5902" s="10">
        <v>236310224</v>
      </c>
      <c r="G5902" s="9">
        <v>2</v>
      </c>
      <c r="H5902" s="10">
        <v>27876797</v>
      </c>
      <c r="I5902" s="22">
        <f>(data[[#This Row],[Profit]]/data[[#This Row],[Penjualan]])*100%</f>
        <v>0.11796695262749191</v>
      </c>
      <c r="K5902" s="3"/>
    </row>
    <row r="5903" spans="1:11" ht="15.75" customHeight="1" x14ac:dyDescent="0.3">
      <c r="A5903" s="9" t="s">
        <v>3021</v>
      </c>
      <c r="B5903" s="7" t="s">
        <v>16</v>
      </c>
      <c r="C5903" s="8" t="s">
        <v>20</v>
      </c>
      <c r="D5903" s="9" t="s">
        <v>28</v>
      </c>
      <c r="E5903" s="9" t="s">
        <v>13</v>
      </c>
      <c r="F5903" s="10">
        <v>146604001</v>
      </c>
      <c r="G5903" s="9">
        <v>5</v>
      </c>
      <c r="H5903" s="10">
        <v>28125939</v>
      </c>
      <c r="I5903" s="22">
        <f>(data[[#This Row],[Profit]]/data[[#This Row],[Penjualan]])*100%</f>
        <v>0.19184973676127706</v>
      </c>
      <c r="K5903" s="3"/>
    </row>
    <row r="5904" spans="1:11" ht="15.75" customHeight="1" x14ac:dyDescent="0.3">
      <c r="A5904" s="9" t="s">
        <v>3021</v>
      </c>
      <c r="B5904" s="7" t="s">
        <v>39</v>
      </c>
      <c r="C5904" s="8" t="s">
        <v>20</v>
      </c>
      <c r="D5904" s="9" t="s">
        <v>28</v>
      </c>
      <c r="E5904" s="9" t="s">
        <v>13</v>
      </c>
      <c r="F5904" s="10">
        <v>191705557</v>
      </c>
      <c r="G5904" s="9">
        <v>1</v>
      </c>
      <c r="H5904" s="10">
        <v>26102556</v>
      </c>
      <c r="I5904" s="22">
        <f>(data[[#This Row],[Profit]]/data[[#This Row],[Penjualan]])*100%</f>
        <v>0.13615962107973739</v>
      </c>
      <c r="K5904" s="3"/>
    </row>
    <row r="5905" spans="1:11" ht="15.75" customHeight="1" x14ac:dyDescent="0.3">
      <c r="A5905" s="9" t="s">
        <v>3021</v>
      </c>
      <c r="B5905" s="7" t="s">
        <v>39</v>
      </c>
      <c r="C5905" s="8" t="s">
        <v>20</v>
      </c>
      <c r="D5905" s="9" t="s">
        <v>28</v>
      </c>
      <c r="E5905" s="9" t="s">
        <v>13</v>
      </c>
      <c r="F5905" s="10">
        <v>235150737</v>
      </c>
      <c r="G5905" s="9">
        <v>1</v>
      </c>
      <c r="H5905" s="10">
        <v>12129819</v>
      </c>
      <c r="I5905" s="22">
        <f>(data[[#This Row],[Profit]]/data[[#This Row],[Penjualan]])*100%</f>
        <v>5.1583163866503211E-2</v>
      </c>
      <c r="K5905" s="3"/>
    </row>
    <row r="5906" spans="1:11" ht="15.75" customHeight="1" x14ac:dyDescent="0.3">
      <c r="A5906" s="9" t="s">
        <v>3021</v>
      </c>
      <c r="B5906" s="7" t="s">
        <v>10</v>
      </c>
      <c r="C5906" s="8" t="s">
        <v>20</v>
      </c>
      <c r="D5906" s="9" t="s">
        <v>28</v>
      </c>
      <c r="E5906" s="9" t="s">
        <v>13</v>
      </c>
      <c r="F5906" s="10">
        <v>169185976</v>
      </c>
      <c r="G5906" s="9">
        <v>2</v>
      </c>
      <c r="H5906" s="10">
        <v>21558787</v>
      </c>
      <c r="I5906" s="22">
        <f>(data[[#This Row],[Profit]]/data[[#This Row],[Penjualan]])*100%</f>
        <v>0.12742656046148884</v>
      </c>
      <c r="K5906" s="3"/>
    </row>
    <row r="5907" spans="1:11" ht="15.75" customHeight="1" x14ac:dyDescent="0.3">
      <c r="A5907" s="9" t="s">
        <v>3021</v>
      </c>
      <c r="B5907" s="7" t="s">
        <v>10</v>
      </c>
      <c r="C5907" s="8" t="s">
        <v>20</v>
      </c>
      <c r="D5907" s="9" t="s">
        <v>28</v>
      </c>
      <c r="E5907" s="9" t="s">
        <v>13</v>
      </c>
      <c r="F5907" s="10">
        <v>161198042</v>
      </c>
      <c r="G5907" s="9">
        <v>4</v>
      </c>
      <c r="H5907" s="10">
        <v>21812761</v>
      </c>
      <c r="I5907" s="22">
        <f>(data[[#This Row],[Profit]]/data[[#This Row],[Penjualan]])*100%</f>
        <v>0.13531653815001052</v>
      </c>
      <c r="K5907" s="3"/>
    </row>
    <row r="5908" spans="1:11" ht="15.75" customHeight="1" x14ac:dyDescent="0.3">
      <c r="A5908" s="9" t="s">
        <v>3022</v>
      </c>
      <c r="B5908" s="7" t="s">
        <v>10</v>
      </c>
      <c r="C5908" s="8" t="s">
        <v>20</v>
      </c>
      <c r="D5908" s="9" t="s">
        <v>28</v>
      </c>
      <c r="E5908" s="9" t="s">
        <v>25</v>
      </c>
      <c r="F5908" s="10">
        <v>185582065</v>
      </c>
      <c r="G5908" s="9">
        <v>4</v>
      </c>
      <c r="H5908" s="10">
        <v>23357568</v>
      </c>
      <c r="I5908" s="22">
        <f>(data[[#This Row],[Profit]]/data[[#This Row],[Penjualan]])*100%</f>
        <v>0.12586112779809838</v>
      </c>
      <c r="K5908" s="3"/>
    </row>
    <row r="5909" spans="1:11" ht="15.75" customHeight="1" x14ac:dyDescent="0.3">
      <c r="A5909" s="9" t="s">
        <v>3023</v>
      </c>
      <c r="B5909" s="7" t="s">
        <v>10</v>
      </c>
      <c r="C5909" s="8" t="s">
        <v>20</v>
      </c>
      <c r="D5909" s="9" t="s">
        <v>12</v>
      </c>
      <c r="E5909" s="9" t="s">
        <v>26</v>
      </c>
      <c r="F5909" s="10">
        <v>167572019</v>
      </c>
      <c r="G5909" s="9">
        <v>5</v>
      </c>
      <c r="H5909" s="10">
        <v>29284074</v>
      </c>
      <c r="I5909" s="22">
        <f>(data[[#This Row],[Profit]]/data[[#This Row],[Penjualan]])*100%</f>
        <v>0.17475515408094475</v>
      </c>
      <c r="K5909" s="3"/>
    </row>
    <row r="5910" spans="1:11" ht="15.75" customHeight="1" x14ac:dyDescent="0.3">
      <c r="A5910" s="9" t="s">
        <v>3024</v>
      </c>
      <c r="B5910" s="7" t="s">
        <v>10</v>
      </c>
      <c r="C5910" s="8" t="s">
        <v>17</v>
      </c>
      <c r="D5910" s="9" t="s">
        <v>12</v>
      </c>
      <c r="E5910" s="9" t="s">
        <v>25</v>
      </c>
      <c r="F5910" s="10">
        <v>192561855</v>
      </c>
      <c r="G5910" s="9">
        <v>4</v>
      </c>
      <c r="H5910" s="10">
        <v>31343525</v>
      </c>
      <c r="I5910" s="22">
        <f>(data[[#This Row],[Profit]]/data[[#This Row],[Penjualan]])*100%</f>
        <v>0.16277120408920032</v>
      </c>
      <c r="K5910" s="3"/>
    </row>
    <row r="5911" spans="1:11" ht="15.75" customHeight="1" x14ac:dyDescent="0.3">
      <c r="A5911" s="9" t="s">
        <v>3025</v>
      </c>
      <c r="B5911" s="7" t="s">
        <v>10</v>
      </c>
      <c r="C5911" s="8" t="s">
        <v>20</v>
      </c>
      <c r="D5911" s="9" t="s">
        <v>28</v>
      </c>
      <c r="E5911" s="9" t="s">
        <v>30</v>
      </c>
      <c r="F5911" s="10">
        <v>148129884</v>
      </c>
      <c r="G5911" s="9">
        <v>2</v>
      </c>
      <c r="H5911" s="10">
        <v>15360823</v>
      </c>
      <c r="I5911" s="22">
        <f>(data[[#This Row],[Profit]]/data[[#This Row],[Penjualan]])*100%</f>
        <v>0.10369833949238765</v>
      </c>
      <c r="K5911" s="3"/>
    </row>
    <row r="5912" spans="1:11" ht="15.75" customHeight="1" x14ac:dyDescent="0.3">
      <c r="A5912" s="9" t="s">
        <v>3025</v>
      </c>
      <c r="B5912" s="7" t="s">
        <v>10</v>
      </c>
      <c r="C5912" s="8" t="s">
        <v>20</v>
      </c>
      <c r="D5912" s="9" t="s">
        <v>28</v>
      </c>
      <c r="E5912" s="9" t="s">
        <v>30</v>
      </c>
      <c r="F5912" s="10">
        <v>194274553</v>
      </c>
      <c r="G5912" s="9">
        <v>1</v>
      </c>
      <c r="H5912" s="10">
        <v>18662224</v>
      </c>
      <c r="I5912" s="22">
        <f>(data[[#This Row],[Profit]]/data[[#This Row],[Penjualan]])*100%</f>
        <v>9.6061083203212924E-2</v>
      </c>
      <c r="K5912" s="3"/>
    </row>
    <row r="5913" spans="1:11" ht="15.75" customHeight="1" x14ac:dyDescent="0.3">
      <c r="A5913" s="9" t="s">
        <v>3025</v>
      </c>
      <c r="B5913" s="7" t="s">
        <v>10</v>
      </c>
      <c r="C5913" s="8" t="s">
        <v>20</v>
      </c>
      <c r="D5913" s="9" t="s">
        <v>28</v>
      </c>
      <c r="E5913" s="9" t="s">
        <v>30</v>
      </c>
      <c r="F5913" s="10">
        <v>214976014</v>
      </c>
      <c r="G5913" s="9">
        <v>1</v>
      </c>
      <c r="H5913" s="10">
        <v>14323927</v>
      </c>
      <c r="I5913" s="22">
        <f>(data[[#This Row],[Profit]]/data[[#This Row],[Penjualan]])*100%</f>
        <v>6.6630349746832684E-2</v>
      </c>
      <c r="K5913" s="3"/>
    </row>
    <row r="5914" spans="1:11" ht="15.75" customHeight="1" x14ac:dyDescent="0.3">
      <c r="A5914" s="9" t="s">
        <v>3025</v>
      </c>
      <c r="B5914" s="7" t="s">
        <v>10</v>
      </c>
      <c r="C5914" s="8" t="s">
        <v>20</v>
      </c>
      <c r="D5914" s="9" t="s">
        <v>28</v>
      </c>
      <c r="E5914" s="9" t="s">
        <v>30</v>
      </c>
      <c r="F5914" s="10">
        <v>185357063</v>
      </c>
      <c r="G5914" s="9">
        <v>3</v>
      </c>
      <c r="H5914" s="10">
        <v>15184536</v>
      </c>
      <c r="I5914" s="22">
        <f>(data[[#This Row],[Profit]]/data[[#This Row],[Penjualan]])*100%</f>
        <v>8.1920460727196567E-2</v>
      </c>
      <c r="K5914" s="3"/>
    </row>
    <row r="5915" spans="1:11" ht="15.75" customHeight="1" x14ac:dyDescent="0.3">
      <c r="A5915" s="9" t="s">
        <v>3025</v>
      </c>
      <c r="B5915" s="7" t="s">
        <v>14</v>
      </c>
      <c r="C5915" s="8" t="s">
        <v>20</v>
      </c>
      <c r="D5915" s="9" t="s">
        <v>28</v>
      </c>
      <c r="E5915" s="9" t="s">
        <v>30</v>
      </c>
      <c r="F5915" s="10">
        <v>202288212</v>
      </c>
      <c r="G5915" s="9">
        <v>3</v>
      </c>
      <c r="H5915" s="10">
        <v>24258943</v>
      </c>
      <c r="I5915" s="22">
        <f>(data[[#This Row],[Profit]]/data[[#This Row],[Penjualan]])*100%</f>
        <v>0.11992267250847025</v>
      </c>
      <c r="K5915" s="3"/>
    </row>
    <row r="5916" spans="1:11" ht="15.75" customHeight="1" x14ac:dyDescent="0.3">
      <c r="A5916" s="9" t="s">
        <v>3025</v>
      </c>
      <c r="B5916" s="7" t="s">
        <v>14</v>
      </c>
      <c r="C5916" s="8" t="s">
        <v>20</v>
      </c>
      <c r="D5916" s="9" t="s">
        <v>28</v>
      </c>
      <c r="E5916" s="9" t="s">
        <v>30</v>
      </c>
      <c r="F5916" s="10">
        <v>242290475</v>
      </c>
      <c r="G5916" s="9">
        <v>3</v>
      </c>
      <c r="H5916" s="10">
        <v>33913226</v>
      </c>
      <c r="I5916" s="22">
        <f>(data[[#This Row],[Profit]]/data[[#This Row],[Penjualan]])*100%</f>
        <v>0.13996929099255759</v>
      </c>
      <c r="K5916" s="3"/>
    </row>
    <row r="5917" spans="1:11" ht="15.75" customHeight="1" x14ac:dyDescent="0.3">
      <c r="A5917" s="9" t="s">
        <v>3025</v>
      </c>
      <c r="B5917" s="7" t="s">
        <v>14</v>
      </c>
      <c r="C5917" s="8" t="s">
        <v>20</v>
      </c>
      <c r="D5917" s="9" t="s">
        <v>28</v>
      </c>
      <c r="E5917" s="9" t="s">
        <v>30</v>
      </c>
      <c r="F5917" s="10">
        <v>122843205</v>
      </c>
      <c r="G5917" s="9">
        <v>4</v>
      </c>
      <c r="H5917" s="10">
        <v>17395528</v>
      </c>
      <c r="I5917" s="22">
        <f>(data[[#This Row],[Profit]]/data[[#This Row],[Penjualan]])*100%</f>
        <v>0.14160757202647065</v>
      </c>
      <c r="K5917" s="3"/>
    </row>
    <row r="5918" spans="1:11" ht="15.75" customHeight="1" x14ac:dyDescent="0.3">
      <c r="A5918" s="9" t="s">
        <v>3025</v>
      </c>
      <c r="B5918" s="7" t="s">
        <v>14</v>
      </c>
      <c r="C5918" s="8" t="s">
        <v>20</v>
      </c>
      <c r="D5918" s="9" t="s">
        <v>28</v>
      </c>
      <c r="E5918" s="9" t="s">
        <v>30</v>
      </c>
      <c r="F5918" s="10">
        <v>164839537</v>
      </c>
      <c r="G5918" s="9">
        <v>1</v>
      </c>
      <c r="H5918" s="10">
        <v>25447743</v>
      </c>
      <c r="I5918" s="22">
        <f>(data[[#This Row],[Profit]]/data[[#This Row],[Penjualan]])*100%</f>
        <v>0.15437887938255979</v>
      </c>
      <c r="K5918" s="3"/>
    </row>
    <row r="5919" spans="1:11" ht="15.75" customHeight="1" x14ac:dyDescent="0.3">
      <c r="A5919" s="9" t="s">
        <v>3025</v>
      </c>
      <c r="B5919" s="7" t="s">
        <v>14</v>
      </c>
      <c r="C5919" s="8" t="s">
        <v>20</v>
      </c>
      <c r="D5919" s="9" t="s">
        <v>28</v>
      </c>
      <c r="E5919" s="9" t="s">
        <v>30</v>
      </c>
      <c r="F5919" s="10">
        <v>132624693</v>
      </c>
      <c r="G5919" s="9">
        <v>2</v>
      </c>
      <c r="H5919" s="10">
        <v>17642858</v>
      </c>
      <c r="I5919" s="22">
        <f>(data[[#This Row],[Profit]]/data[[#This Row],[Penjualan]])*100%</f>
        <v>0.13302845496501922</v>
      </c>
      <c r="K5919" s="3"/>
    </row>
    <row r="5920" spans="1:11" ht="15.75" customHeight="1" x14ac:dyDescent="0.3">
      <c r="A5920" s="9" t="s">
        <v>3025</v>
      </c>
      <c r="B5920" s="7" t="s">
        <v>16</v>
      </c>
      <c r="C5920" s="8" t="s">
        <v>20</v>
      </c>
      <c r="D5920" s="9" t="s">
        <v>28</v>
      </c>
      <c r="E5920" s="9" t="s">
        <v>30</v>
      </c>
      <c r="F5920" s="10">
        <v>110178588</v>
      </c>
      <c r="G5920" s="9">
        <v>5</v>
      </c>
      <c r="H5920" s="10">
        <v>15380618</v>
      </c>
      <c r="I5920" s="22">
        <f>(data[[#This Row],[Profit]]/data[[#This Row],[Penjualan]])*100%</f>
        <v>0.1395971602032148</v>
      </c>
      <c r="K5920" s="3"/>
    </row>
    <row r="5921" spans="1:11" ht="15.75" customHeight="1" x14ac:dyDescent="0.3">
      <c r="A5921" s="9" t="s">
        <v>3025</v>
      </c>
      <c r="B5921" s="7" t="s">
        <v>14</v>
      </c>
      <c r="C5921" s="8" t="s">
        <v>20</v>
      </c>
      <c r="D5921" s="9" t="s">
        <v>28</v>
      </c>
      <c r="E5921" s="9" t="s">
        <v>30</v>
      </c>
      <c r="F5921" s="10">
        <v>101851737</v>
      </c>
      <c r="G5921" s="9">
        <v>3</v>
      </c>
      <c r="H5921" s="10">
        <v>20625458</v>
      </c>
      <c r="I5921" s="22">
        <f>(data[[#This Row],[Profit]]/data[[#This Row],[Penjualan]])*100%</f>
        <v>0.20250472507896453</v>
      </c>
      <c r="K5921" s="3"/>
    </row>
    <row r="5922" spans="1:11" ht="15.75" customHeight="1" x14ac:dyDescent="0.3">
      <c r="A5922" s="9" t="s">
        <v>3025</v>
      </c>
      <c r="B5922" s="7" t="s">
        <v>14</v>
      </c>
      <c r="C5922" s="8" t="s">
        <v>20</v>
      </c>
      <c r="D5922" s="9" t="s">
        <v>28</v>
      </c>
      <c r="E5922" s="9" t="s">
        <v>30</v>
      </c>
      <c r="F5922" s="10">
        <v>181290137</v>
      </c>
      <c r="G5922" s="9">
        <v>5</v>
      </c>
      <c r="H5922" s="10">
        <v>10689144</v>
      </c>
      <c r="I5922" s="22">
        <f>(data[[#This Row],[Profit]]/data[[#This Row],[Penjualan]])*100%</f>
        <v>5.8961530819517223E-2</v>
      </c>
      <c r="K5922" s="3"/>
    </row>
    <row r="5923" spans="1:11" ht="15.75" customHeight="1" x14ac:dyDescent="0.3">
      <c r="A5923" s="9" t="s">
        <v>3025</v>
      </c>
      <c r="B5923" s="7" t="s">
        <v>14</v>
      </c>
      <c r="C5923" s="8" t="s">
        <v>20</v>
      </c>
      <c r="D5923" s="9" t="s">
        <v>28</v>
      </c>
      <c r="E5923" s="9" t="s">
        <v>30</v>
      </c>
      <c r="F5923" s="10">
        <v>243721393</v>
      </c>
      <c r="G5923" s="9">
        <v>1</v>
      </c>
      <c r="H5923" s="10">
        <v>28575582</v>
      </c>
      <c r="I5923" s="22">
        <f>(data[[#This Row],[Profit]]/data[[#This Row],[Penjualan]])*100%</f>
        <v>0.11724691726179326</v>
      </c>
      <c r="K5923" s="3"/>
    </row>
    <row r="5924" spans="1:11" ht="15.75" customHeight="1" x14ac:dyDescent="0.3">
      <c r="A5924" s="9" t="s">
        <v>3026</v>
      </c>
      <c r="B5924" s="7" t="s">
        <v>10</v>
      </c>
      <c r="C5924" s="8" t="s">
        <v>11</v>
      </c>
      <c r="D5924" s="9" t="s">
        <v>18</v>
      </c>
      <c r="E5924" s="9" t="s">
        <v>30</v>
      </c>
      <c r="F5924" s="10">
        <v>240303406</v>
      </c>
      <c r="G5924" s="9">
        <v>1</v>
      </c>
      <c r="H5924" s="10">
        <v>29399508</v>
      </c>
      <c r="I5924" s="22">
        <f>(data[[#This Row],[Profit]]/data[[#This Row],[Penjualan]])*100%</f>
        <v>0.12234328463908664</v>
      </c>
      <c r="K5924" s="3"/>
    </row>
    <row r="5925" spans="1:11" ht="15.75" customHeight="1" x14ac:dyDescent="0.3">
      <c r="A5925" s="9" t="s">
        <v>3027</v>
      </c>
      <c r="B5925" s="7" t="s">
        <v>39</v>
      </c>
      <c r="C5925" s="8" t="s">
        <v>20</v>
      </c>
      <c r="D5925" s="9" t="s">
        <v>12</v>
      </c>
      <c r="E5925" s="9" t="s">
        <v>26</v>
      </c>
      <c r="F5925" s="10">
        <v>242239456</v>
      </c>
      <c r="G5925" s="9">
        <v>3</v>
      </c>
      <c r="H5925" s="10">
        <v>17179073</v>
      </c>
      <c r="I5925" s="22">
        <f>(data[[#This Row],[Profit]]/data[[#This Row],[Penjualan]])*100%</f>
        <v>7.0917732741275635E-2</v>
      </c>
      <c r="K5925" s="3"/>
    </row>
    <row r="5926" spans="1:11" ht="15.75" customHeight="1" x14ac:dyDescent="0.3">
      <c r="A5926" s="9" t="s">
        <v>3028</v>
      </c>
      <c r="B5926" s="7" t="s">
        <v>14</v>
      </c>
      <c r="C5926" s="8" t="s">
        <v>20</v>
      </c>
      <c r="D5926" s="9" t="s">
        <v>28</v>
      </c>
      <c r="E5926" s="9" t="s">
        <v>13</v>
      </c>
      <c r="F5926" s="10">
        <v>222818653</v>
      </c>
      <c r="G5926" s="9">
        <v>4</v>
      </c>
      <c r="H5926" s="10">
        <v>10916727</v>
      </c>
      <c r="I5926" s="22">
        <f>(data[[#This Row],[Profit]]/data[[#This Row],[Penjualan]])*100%</f>
        <v>4.8993775220425556E-2</v>
      </c>
      <c r="K5926" s="3"/>
    </row>
    <row r="5927" spans="1:11" ht="15.75" customHeight="1" x14ac:dyDescent="0.3">
      <c r="A5927" s="9" t="s">
        <v>3028</v>
      </c>
      <c r="B5927" s="7" t="s">
        <v>14</v>
      </c>
      <c r="C5927" s="8" t="s">
        <v>20</v>
      </c>
      <c r="D5927" s="9" t="s">
        <v>28</v>
      </c>
      <c r="E5927" s="9" t="s">
        <v>13</v>
      </c>
      <c r="F5927" s="10">
        <v>152814071</v>
      </c>
      <c r="G5927" s="9">
        <v>1</v>
      </c>
      <c r="H5927" s="10">
        <v>31313615</v>
      </c>
      <c r="I5927" s="22">
        <f>(data[[#This Row],[Profit]]/data[[#This Row],[Penjualan]])*100%</f>
        <v>0.2049131653589675</v>
      </c>
      <c r="K5927" s="3"/>
    </row>
    <row r="5928" spans="1:11" ht="15.75" customHeight="1" x14ac:dyDescent="0.3">
      <c r="A5928" s="9" t="s">
        <v>3029</v>
      </c>
      <c r="B5928" s="7" t="s">
        <v>39</v>
      </c>
      <c r="C5928" s="8" t="s">
        <v>20</v>
      </c>
      <c r="D5928" s="9" t="s">
        <v>28</v>
      </c>
      <c r="E5928" s="9" t="s">
        <v>13</v>
      </c>
      <c r="F5928" s="10">
        <v>193225280</v>
      </c>
      <c r="G5928" s="9">
        <v>5</v>
      </c>
      <c r="H5928" s="10">
        <v>23670410</v>
      </c>
      <c r="I5928" s="22">
        <f>(data[[#This Row],[Profit]]/data[[#This Row],[Penjualan]])*100%</f>
        <v>0.12250162090591873</v>
      </c>
      <c r="K5928" s="3"/>
    </row>
    <row r="5929" spans="1:11" ht="15.75" customHeight="1" x14ac:dyDescent="0.3">
      <c r="A5929" s="9" t="s">
        <v>3030</v>
      </c>
      <c r="B5929" s="7" t="s">
        <v>14</v>
      </c>
      <c r="C5929" s="8" t="s">
        <v>20</v>
      </c>
      <c r="D5929" s="9" t="s">
        <v>28</v>
      </c>
      <c r="E5929" s="9" t="s">
        <v>30</v>
      </c>
      <c r="F5929" s="10">
        <v>247173683</v>
      </c>
      <c r="G5929" s="9">
        <v>1</v>
      </c>
      <c r="H5929" s="10">
        <v>18071919</v>
      </c>
      <c r="I5929" s="22">
        <f>(data[[#This Row],[Profit]]/data[[#This Row],[Penjualan]])*100%</f>
        <v>7.3114252215920578E-2</v>
      </c>
      <c r="K5929" s="3"/>
    </row>
    <row r="5930" spans="1:11" ht="15.75" customHeight="1" x14ac:dyDescent="0.3">
      <c r="A5930" s="9" t="s">
        <v>3030</v>
      </c>
      <c r="B5930" s="7" t="s">
        <v>10</v>
      </c>
      <c r="C5930" s="8" t="s">
        <v>20</v>
      </c>
      <c r="D5930" s="9" t="s">
        <v>28</v>
      </c>
      <c r="E5930" s="9" t="s">
        <v>30</v>
      </c>
      <c r="F5930" s="10">
        <v>221464073</v>
      </c>
      <c r="G5930" s="9">
        <v>4</v>
      </c>
      <c r="H5930" s="10">
        <v>23482948</v>
      </c>
      <c r="I5930" s="22">
        <f>(data[[#This Row],[Profit]]/data[[#This Row],[Penjualan]])*100%</f>
        <v>0.10603502266482745</v>
      </c>
      <c r="K5930" s="3"/>
    </row>
    <row r="5931" spans="1:11" ht="15.75" customHeight="1" x14ac:dyDescent="0.3">
      <c r="A5931" s="9" t="s">
        <v>3030</v>
      </c>
      <c r="B5931" s="7" t="s">
        <v>10</v>
      </c>
      <c r="C5931" s="8" t="s">
        <v>20</v>
      </c>
      <c r="D5931" s="9" t="s">
        <v>28</v>
      </c>
      <c r="E5931" s="9" t="s">
        <v>30</v>
      </c>
      <c r="F5931" s="10">
        <v>161124247</v>
      </c>
      <c r="G5931" s="9">
        <v>3</v>
      </c>
      <c r="H5931" s="10">
        <v>13369006</v>
      </c>
      <c r="I5931" s="22">
        <f>(data[[#This Row],[Profit]]/data[[#This Row],[Penjualan]])*100%</f>
        <v>8.2973272172995785E-2</v>
      </c>
      <c r="K5931" s="3"/>
    </row>
    <row r="5932" spans="1:11" ht="15.75" customHeight="1" x14ac:dyDescent="0.3">
      <c r="A5932" s="9" t="s">
        <v>3030</v>
      </c>
      <c r="B5932" s="7" t="s">
        <v>16</v>
      </c>
      <c r="C5932" s="8" t="s">
        <v>20</v>
      </c>
      <c r="D5932" s="9" t="s">
        <v>28</v>
      </c>
      <c r="E5932" s="9" t="s">
        <v>30</v>
      </c>
      <c r="F5932" s="10">
        <v>195541233</v>
      </c>
      <c r="G5932" s="9">
        <v>4</v>
      </c>
      <c r="H5932" s="10">
        <v>34977498</v>
      </c>
      <c r="I5932" s="22">
        <f>(data[[#This Row],[Profit]]/data[[#This Row],[Penjualan]])*100%</f>
        <v>0.17887530657025161</v>
      </c>
      <c r="K5932" s="3"/>
    </row>
    <row r="5933" spans="1:11" ht="15.75" customHeight="1" x14ac:dyDescent="0.3">
      <c r="A5933" s="9" t="s">
        <v>3030</v>
      </c>
      <c r="B5933" s="7" t="s">
        <v>16</v>
      </c>
      <c r="C5933" s="8" t="s">
        <v>20</v>
      </c>
      <c r="D5933" s="9" t="s">
        <v>28</v>
      </c>
      <c r="E5933" s="9" t="s">
        <v>30</v>
      </c>
      <c r="F5933" s="10">
        <v>226036406</v>
      </c>
      <c r="G5933" s="9">
        <v>4</v>
      </c>
      <c r="H5933" s="10">
        <v>34024654</v>
      </c>
      <c r="I5933" s="22">
        <f>(data[[#This Row],[Profit]]/data[[#This Row],[Penjualan]])*100%</f>
        <v>0.15052731815245726</v>
      </c>
      <c r="K5933" s="3"/>
    </row>
    <row r="5934" spans="1:11" ht="15.75" customHeight="1" x14ac:dyDescent="0.3">
      <c r="A5934" s="9" t="s">
        <v>3031</v>
      </c>
      <c r="B5934" s="7" t="s">
        <v>10</v>
      </c>
      <c r="C5934" s="8" t="s">
        <v>20</v>
      </c>
      <c r="D5934" s="9" t="s">
        <v>12</v>
      </c>
      <c r="E5934" s="9" t="s">
        <v>25</v>
      </c>
      <c r="F5934" s="10">
        <v>106289927</v>
      </c>
      <c r="G5934" s="9">
        <v>1</v>
      </c>
      <c r="H5934" s="10">
        <v>16219940</v>
      </c>
      <c r="I5934" s="22">
        <f>(data[[#This Row],[Profit]]/data[[#This Row],[Penjualan]])*100%</f>
        <v>0.15260091391350752</v>
      </c>
      <c r="K5934" s="3"/>
    </row>
    <row r="5935" spans="1:11" ht="15.75" customHeight="1" x14ac:dyDescent="0.3">
      <c r="A5935" s="9" t="s">
        <v>3032</v>
      </c>
      <c r="B5935" s="7" t="s">
        <v>39</v>
      </c>
      <c r="C5935" s="8" t="s">
        <v>20</v>
      </c>
      <c r="D5935" s="9" t="s">
        <v>18</v>
      </c>
      <c r="E5935" s="9" t="s">
        <v>30</v>
      </c>
      <c r="F5935" s="10">
        <v>118389990</v>
      </c>
      <c r="G5935" s="9">
        <v>1</v>
      </c>
      <c r="H5935" s="10">
        <v>30282345</v>
      </c>
      <c r="I5935" s="22">
        <f>(data[[#This Row],[Profit]]/data[[#This Row],[Penjualan]])*100%</f>
        <v>0.25578467402522798</v>
      </c>
      <c r="K5935" s="3"/>
    </row>
    <row r="5936" spans="1:11" ht="15.75" customHeight="1" x14ac:dyDescent="0.3">
      <c r="A5936" s="9" t="s">
        <v>3032</v>
      </c>
      <c r="B5936" s="7" t="s">
        <v>16</v>
      </c>
      <c r="C5936" s="8" t="s">
        <v>20</v>
      </c>
      <c r="D5936" s="9" t="s">
        <v>18</v>
      </c>
      <c r="E5936" s="9" t="s">
        <v>30</v>
      </c>
      <c r="F5936" s="10">
        <v>103747055</v>
      </c>
      <c r="G5936" s="9">
        <v>2</v>
      </c>
      <c r="H5936" s="10">
        <v>30809864</v>
      </c>
      <c r="I5936" s="22">
        <f>(data[[#This Row],[Profit]]/data[[#This Row],[Penjualan]])*100%</f>
        <v>0.29697097426042601</v>
      </c>
      <c r="K5936" s="3"/>
    </row>
    <row r="5937" spans="1:11" ht="15.75" customHeight="1" x14ac:dyDescent="0.3">
      <c r="A5937" s="9" t="s">
        <v>3033</v>
      </c>
      <c r="B5937" s="7" t="s">
        <v>14</v>
      </c>
      <c r="C5937" s="8" t="s">
        <v>20</v>
      </c>
      <c r="D5937" s="9" t="s">
        <v>12</v>
      </c>
      <c r="E5937" s="9" t="s">
        <v>25</v>
      </c>
      <c r="F5937" s="10">
        <v>176409344</v>
      </c>
      <c r="G5937" s="9">
        <v>1</v>
      </c>
      <c r="H5937" s="10">
        <v>11713644</v>
      </c>
      <c r="I5937" s="22">
        <f>(data[[#This Row],[Profit]]/data[[#This Row],[Penjualan]])*100%</f>
        <v>6.6400360289305307E-2</v>
      </c>
      <c r="K5937" s="3"/>
    </row>
    <row r="5938" spans="1:11" ht="15.75" customHeight="1" x14ac:dyDescent="0.3">
      <c r="A5938" s="9" t="s">
        <v>3033</v>
      </c>
      <c r="B5938" s="7" t="s">
        <v>14</v>
      </c>
      <c r="C5938" s="8" t="s">
        <v>20</v>
      </c>
      <c r="D5938" s="9" t="s">
        <v>12</v>
      </c>
      <c r="E5938" s="9" t="s">
        <v>25</v>
      </c>
      <c r="F5938" s="10">
        <v>220582414</v>
      </c>
      <c r="G5938" s="9">
        <v>3</v>
      </c>
      <c r="H5938" s="10">
        <v>32968608</v>
      </c>
      <c r="I5938" s="22">
        <f>(data[[#This Row],[Profit]]/data[[#This Row],[Penjualan]])*100%</f>
        <v>0.14946163387258968</v>
      </c>
      <c r="K5938" s="3"/>
    </row>
    <row r="5939" spans="1:11" ht="15.75" customHeight="1" x14ac:dyDescent="0.3">
      <c r="A5939" s="9" t="s">
        <v>3033</v>
      </c>
      <c r="B5939" s="7" t="s">
        <v>14</v>
      </c>
      <c r="C5939" s="8" t="s">
        <v>20</v>
      </c>
      <c r="D5939" s="9" t="s">
        <v>12</v>
      </c>
      <c r="E5939" s="9" t="s">
        <v>25</v>
      </c>
      <c r="F5939" s="10">
        <v>216947381</v>
      </c>
      <c r="G5939" s="9">
        <v>1</v>
      </c>
      <c r="H5939" s="10">
        <v>31366883</v>
      </c>
      <c r="I5939" s="22">
        <f>(data[[#This Row],[Profit]]/data[[#This Row],[Penjualan]])*100%</f>
        <v>0.1445829069492201</v>
      </c>
      <c r="K5939" s="3"/>
    </row>
    <row r="5940" spans="1:11" ht="15.75" customHeight="1" x14ac:dyDescent="0.3">
      <c r="A5940" s="9" t="s">
        <v>3033</v>
      </c>
      <c r="B5940" s="7" t="s">
        <v>14</v>
      </c>
      <c r="C5940" s="8" t="s">
        <v>20</v>
      </c>
      <c r="D5940" s="9" t="s">
        <v>12</v>
      </c>
      <c r="E5940" s="9" t="s">
        <v>25</v>
      </c>
      <c r="F5940" s="10">
        <v>145317983</v>
      </c>
      <c r="G5940" s="9">
        <v>3</v>
      </c>
      <c r="H5940" s="10">
        <v>30664770</v>
      </c>
      <c r="I5940" s="22">
        <f>(data[[#This Row],[Profit]]/data[[#This Row],[Penjualan]])*100%</f>
        <v>0.21101841194699214</v>
      </c>
      <c r="K5940" s="3"/>
    </row>
    <row r="5941" spans="1:11" ht="15.75" customHeight="1" x14ac:dyDescent="0.3">
      <c r="A5941" s="9" t="s">
        <v>3034</v>
      </c>
      <c r="B5941" s="7" t="s">
        <v>14</v>
      </c>
      <c r="C5941" s="8" t="s">
        <v>20</v>
      </c>
      <c r="D5941" s="9" t="s">
        <v>28</v>
      </c>
      <c r="E5941" s="9" t="s">
        <v>13</v>
      </c>
      <c r="F5941" s="10">
        <v>105842964</v>
      </c>
      <c r="G5941" s="9">
        <v>2</v>
      </c>
      <c r="H5941" s="10">
        <v>27554529</v>
      </c>
      <c r="I5941" s="22">
        <f>(data[[#This Row],[Profit]]/data[[#This Row],[Penjualan]])*100%</f>
        <v>0.26033406434082856</v>
      </c>
      <c r="K5941" s="3"/>
    </row>
    <row r="5942" spans="1:11" ht="15.75" customHeight="1" x14ac:dyDescent="0.3">
      <c r="A5942" s="9" t="s">
        <v>3035</v>
      </c>
      <c r="B5942" s="7" t="s">
        <v>39</v>
      </c>
      <c r="C5942" s="8" t="s">
        <v>20</v>
      </c>
      <c r="D5942" s="9" t="s">
        <v>18</v>
      </c>
      <c r="E5942" s="9" t="s">
        <v>13</v>
      </c>
      <c r="F5942" s="10">
        <v>206481282</v>
      </c>
      <c r="G5942" s="9">
        <v>4</v>
      </c>
      <c r="H5942" s="10">
        <v>27775227</v>
      </c>
      <c r="I5942" s="22">
        <f>(data[[#This Row],[Profit]]/data[[#This Row],[Penjualan]])*100%</f>
        <v>0.13451692439608157</v>
      </c>
      <c r="K5942" s="3"/>
    </row>
    <row r="5943" spans="1:11" ht="15.75" customHeight="1" x14ac:dyDescent="0.3">
      <c r="A5943" s="9" t="s">
        <v>3036</v>
      </c>
      <c r="B5943" s="7" t="s">
        <v>14</v>
      </c>
      <c r="C5943" s="8" t="s">
        <v>20</v>
      </c>
      <c r="D5943" s="9" t="s">
        <v>12</v>
      </c>
      <c r="E5943" s="9" t="s">
        <v>25</v>
      </c>
      <c r="F5943" s="10">
        <v>185416934</v>
      </c>
      <c r="G5943" s="9">
        <v>4</v>
      </c>
      <c r="H5943" s="10">
        <v>10472621</v>
      </c>
      <c r="I5943" s="22">
        <f>(data[[#This Row],[Profit]]/data[[#This Row],[Penjualan]])*100%</f>
        <v>5.6481470025817597E-2</v>
      </c>
      <c r="K5943" s="3"/>
    </row>
    <row r="5944" spans="1:11" ht="15.75" customHeight="1" x14ac:dyDescent="0.3">
      <c r="A5944" s="9" t="s">
        <v>3036</v>
      </c>
      <c r="B5944" s="7" t="s">
        <v>10</v>
      </c>
      <c r="C5944" s="8" t="s">
        <v>20</v>
      </c>
      <c r="D5944" s="9" t="s">
        <v>12</v>
      </c>
      <c r="E5944" s="9" t="s">
        <v>25</v>
      </c>
      <c r="F5944" s="10">
        <v>198187868</v>
      </c>
      <c r="G5944" s="9">
        <v>5</v>
      </c>
      <c r="H5944" s="10">
        <v>12591242</v>
      </c>
      <c r="I5944" s="22">
        <f>(data[[#This Row],[Profit]]/data[[#This Row],[Penjualan]])*100%</f>
        <v>6.3531850496519798E-2</v>
      </c>
      <c r="K5944" s="3"/>
    </row>
    <row r="5945" spans="1:11" ht="15.75" customHeight="1" x14ac:dyDescent="0.3">
      <c r="A5945" s="9" t="s">
        <v>3036</v>
      </c>
      <c r="B5945" s="7" t="s">
        <v>14</v>
      </c>
      <c r="C5945" s="8" t="s">
        <v>20</v>
      </c>
      <c r="D5945" s="9" t="s">
        <v>12</v>
      </c>
      <c r="E5945" s="9" t="s">
        <v>25</v>
      </c>
      <c r="F5945" s="10">
        <v>239965734</v>
      </c>
      <c r="G5945" s="9">
        <v>4</v>
      </c>
      <c r="H5945" s="10">
        <v>26994871</v>
      </c>
      <c r="I5945" s="22">
        <f>(data[[#This Row],[Profit]]/data[[#This Row],[Penjualan]])*100%</f>
        <v>0.11249469059611653</v>
      </c>
      <c r="K5945" s="3"/>
    </row>
    <row r="5946" spans="1:11" ht="15.75" customHeight="1" x14ac:dyDescent="0.3">
      <c r="A5946" s="9" t="s">
        <v>3037</v>
      </c>
      <c r="B5946" s="7" t="s">
        <v>10</v>
      </c>
      <c r="C5946" s="8" t="s">
        <v>20</v>
      </c>
      <c r="D5946" s="9" t="s">
        <v>28</v>
      </c>
      <c r="E5946" s="9" t="s">
        <v>30</v>
      </c>
      <c r="F5946" s="10">
        <v>131072803</v>
      </c>
      <c r="G5946" s="9">
        <v>3</v>
      </c>
      <c r="H5946" s="10">
        <v>33979509</v>
      </c>
      <c r="I5946" s="22">
        <f>(data[[#This Row],[Profit]]/data[[#This Row],[Penjualan]])*100%</f>
        <v>0.25924149192109669</v>
      </c>
      <c r="K5946" s="3"/>
    </row>
    <row r="5947" spans="1:11" ht="15.75" customHeight="1" x14ac:dyDescent="0.3">
      <c r="A5947" s="9" t="s">
        <v>3038</v>
      </c>
      <c r="B5947" s="7" t="s">
        <v>39</v>
      </c>
      <c r="C5947" s="8" t="s">
        <v>11</v>
      </c>
      <c r="D5947" s="9" t="s">
        <v>12</v>
      </c>
      <c r="E5947" s="9" t="s">
        <v>25</v>
      </c>
      <c r="F5947" s="10">
        <v>228633097</v>
      </c>
      <c r="G5947" s="9">
        <v>2</v>
      </c>
      <c r="H5947" s="10">
        <v>31304162</v>
      </c>
      <c r="I5947" s="22">
        <f>(data[[#This Row],[Profit]]/data[[#This Row],[Penjualan]])*100%</f>
        <v>0.13691876815192683</v>
      </c>
      <c r="K5947" s="3"/>
    </row>
    <row r="5948" spans="1:11" ht="15.75" customHeight="1" x14ac:dyDescent="0.3">
      <c r="A5948" s="9" t="s">
        <v>3039</v>
      </c>
      <c r="B5948" s="7" t="s">
        <v>14</v>
      </c>
      <c r="C5948" s="8" t="s">
        <v>20</v>
      </c>
      <c r="D5948" s="9" t="s">
        <v>18</v>
      </c>
      <c r="E5948" s="9" t="s">
        <v>26</v>
      </c>
      <c r="F5948" s="10">
        <v>182725502</v>
      </c>
      <c r="G5948" s="9">
        <v>2</v>
      </c>
      <c r="H5948" s="10">
        <v>10628693</v>
      </c>
      <c r="I5948" s="22">
        <f>(data[[#This Row],[Profit]]/data[[#This Row],[Penjualan]])*100%</f>
        <v>5.816754029221384E-2</v>
      </c>
      <c r="K5948" s="3"/>
    </row>
    <row r="5949" spans="1:11" ht="15.75" customHeight="1" x14ac:dyDescent="0.3">
      <c r="A5949" s="9" t="s">
        <v>3039</v>
      </c>
      <c r="B5949" s="7" t="s">
        <v>14</v>
      </c>
      <c r="C5949" s="8" t="s">
        <v>20</v>
      </c>
      <c r="D5949" s="9" t="s">
        <v>18</v>
      </c>
      <c r="E5949" s="9" t="s">
        <v>26</v>
      </c>
      <c r="F5949" s="10">
        <v>95652252</v>
      </c>
      <c r="G5949" s="9">
        <v>2</v>
      </c>
      <c r="H5949" s="10">
        <v>33408267</v>
      </c>
      <c r="I5949" s="22">
        <f>(data[[#This Row],[Profit]]/data[[#This Row],[Penjualan]])*100%</f>
        <v>0.3492679607794284</v>
      </c>
      <c r="K5949" s="3"/>
    </row>
    <row r="5950" spans="1:11" ht="15.75" customHeight="1" x14ac:dyDescent="0.3">
      <c r="A5950" s="9" t="s">
        <v>3040</v>
      </c>
      <c r="B5950" s="7" t="s">
        <v>14</v>
      </c>
      <c r="C5950" s="8" t="s">
        <v>20</v>
      </c>
      <c r="D5950" s="9" t="s">
        <v>18</v>
      </c>
      <c r="E5950" s="9" t="s">
        <v>30</v>
      </c>
      <c r="F5950" s="10">
        <v>133659265</v>
      </c>
      <c r="G5950" s="9">
        <v>3</v>
      </c>
      <c r="H5950" s="10">
        <v>31749270</v>
      </c>
      <c r="I5950" s="22">
        <f>(data[[#This Row],[Profit]]/data[[#This Row],[Penjualan]])*100%</f>
        <v>0.23753886421566062</v>
      </c>
      <c r="K5950" s="3"/>
    </row>
    <row r="5951" spans="1:11" ht="15.75" customHeight="1" x14ac:dyDescent="0.3">
      <c r="A5951" s="9" t="s">
        <v>3041</v>
      </c>
      <c r="B5951" s="7" t="s">
        <v>14</v>
      </c>
      <c r="C5951" s="8" t="s">
        <v>20</v>
      </c>
      <c r="D5951" s="9" t="s">
        <v>28</v>
      </c>
      <c r="E5951" s="9" t="s">
        <v>26</v>
      </c>
      <c r="F5951" s="10">
        <v>151449186</v>
      </c>
      <c r="G5951" s="9">
        <v>5</v>
      </c>
      <c r="H5951" s="10">
        <v>13283149</v>
      </c>
      <c r="I5951" s="22">
        <f>(data[[#This Row],[Profit]]/data[[#This Row],[Penjualan]])*100%</f>
        <v>8.7706968593413245E-2</v>
      </c>
      <c r="K5951" s="3"/>
    </row>
    <row r="5952" spans="1:11" ht="15.75" customHeight="1" x14ac:dyDescent="0.3">
      <c r="A5952" s="9" t="s">
        <v>3042</v>
      </c>
      <c r="B5952" s="7" t="s">
        <v>10</v>
      </c>
      <c r="C5952" s="8" t="s">
        <v>11</v>
      </c>
      <c r="D5952" s="9" t="s">
        <v>12</v>
      </c>
      <c r="E5952" s="9" t="s">
        <v>25</v>
      </c>
      <c r="F5952" s="10">
        <v>102675626</v>
      </c>
      <c r="G5952" s="9">
        <v>3</v>
      </c>
      <c r="H5952" s="10">
        <v>34027517</v>
      </c>
      <c r="I5952" s="22">
        <f>(data[[#This Row],[Profit]]/data[[#This Row],[Penjualan]])*100%</f>
        <v>0.33140793317393558</v>
      </c>
      <c r="K5952" s="3"/>
    </row>
    <row r="5953" spans="1:11" ht="15.75" customHeight="1" x14ac:dyDescent="0.3">
      <c r="A5953" s="9" t="s">
        <v>3043</v>
      </c>
      <c r="B5953" s="7" t="s">
        <v>10</v>
      </c>
      <c r="C5953" s="8" t="s">
        <v>21</v>
      </c>
      <c r="D5953" s="9" t="s">
        <v>28</v>
      </c>
      <c r="E5953" s="9" t="s">
        <v>25</v>
      </c>
      <c r="F5953" s="10">
        <v>135989417</v>
      </c>
      <c r="G5953" s="9">
        <v>2</v>
      </c>
      <c r="H5953" s="10">
        <v>34914579</v>
      </c>
      <c r="I5953" s="22">
        <f>(data[[#This Row],[Profit]]/data[[#This Row],[Penjualan]])*100%</f>
        <v>0.25674482448880565</v>
      </c>
      <c r="K5953" s="3"/>
    </row>
    <row r="5954" spans="1:11" ht="15.75" customHeight="1" x14ac:dyDescent="0.3">
      <c r="A5954" s="9" t="s">
        <v>3044</v>
      </c>
      <c r="B5954" s="7" t="s">
        <v>10</v>
      </c>
      <c r="C5954" s="8" t="s">
        <v>20</v>
      </c>
      <c r="D5954" s="9" t="s">
        <v>18</v>
      </c>
      <c r="E5954" s="9" t="s">
        <v>13</v>
      </c>
      <c r="F5954" s="10">
        <v>230124802</v>
      </c>
      <c r="G5954" s="9">
        <v>2</v>
      </c>
      <c r="H5954" s="10">
        <v>28729156</v>
      </c>
      <c r="I5954" s="22">
        <f>(data[[#This Row],[Profit]]/data[[#This Row],[Penjualan]])*100%</f>
        <v>0.12484163267199683</v>
      </c>
      <c r="K5954" s="3"/>
    </row>
    <row r="5955" spans="1:11" ht="15.75" customHeight="1" x14ac:dyDescent="0.3">
      <c r="A5955" s="9" t="s">
        <v>3044</v>
      </c>
      <c r="B5955" s="7" t="s">
        <v>39</v>
      </c>
      <c r="C5955" s="8" t="s">
        <v>20</v>
      </c>
      <c r="D5955" s="9" t="s">
        <v>18</v>
      </c>
      <c r="E5955" s="9" t="s">
        <v>13</v>
      </c>
      <c r="F5955" s="10">
        <v>128994346</v>
      </c>
      <c r="G5955" s="9">
        <v>1</v>
      </c>
      <c r="H5955" s="10">
        <v>23238007</v>
      </c>
      <c r="I5955" s="22">
        <f>(data[[#This Row],[Profit]]/data[[#This Row],[Penjualan]])*100%</f>
        <v>0.18014748491379615</v>
      </c>
      <c r="K5955" s="3"/>
    </row>
    <row r="5956" spans="1:11" ht="15.75" customHeight="1" x14ac:dyDescent="0.3">
      <c r="A5956" s="9" t="s">
        <v>3045</v>
      </c>
      <c r="B5956" s="7" t="s">
        <v>39</v>
      </c>
      <c r="C5956" s="8" t="s">
        <v>17</v>
      </c>
      <c r="D5956" s="9" t="s">
        <v>28</v>
      </c>
      <c r="E5956" s="9" t="s">
        <v>26</v>
      </c>
      <c r="F5956" s="10">
        <v>138560600</v>
      </c>
      <c r="G5956" s="9">
        <v>1</v>
      </c>
      <c r="H5956" s="10">
        <v>13181997</v>
      </c>
      <c r="I5956" s="22">
        <f>(data[[#This Row],[Profit]]/data[[#This Row],[Penjualan]])*100%</f>
        <v>9.5135247682241561E-2</v>
      </c>
      <c r="K5956" s="3"/>
    </row>
    <row r="5957" spans="1:11" ht="15.75" customHeight="1" x14ac:dyDescent="0.3">
      <c r="A5957" s="9" t="s">
        <v>3046</v>
      </c>
      <c r="B5957" s="7" t="s">
        <v>39</v>
      </c>
      <c r="C5957" s="8" t="s">
        <v>20</v>
      </c>
      <c r="D5957" s="9" t="s">
        <v>28</v>
      </c>
      <c r="E5957" s="9" t="s">
        <v>25</v>
      </c>
      <c r="F5957" s="10">
        <v>176063604</v>
      </c>
      <c r="G5957" s="9">
        <v>2</v>
      </c>
      <c r="H5957" s="10">
        <v>29864535</v>
      </c>
      <c r="I5957" s="22">
        <f>(data[[#This Row],[Profit]]/data[[#This Row],[Penjualan]])*100%</f>
        <v>0.16962355831361944</v>
      </c>
      <c r="K5957" s="3"/>
    </row>
    <row r="5958" spans="1:11" ht="15.75" customHeight="1" x14ac:dyDescent="0.3">
      <c r="A5958" s="9" t="s">
        <v>3047</v>
      </c>
      <c r="B5958" s="7" t="s">
        <v>39</v>
      </c>
      <c r="C5958" s="8" t="s">
        <v>11</v>
      </c>
      <c r="D5958" s="9" t="s">
        <v>28</v>
      </c>
      <c r="E5958" s="9" t="s">
        <v>25</v>
      </c>
      <c r="F5958" s="10">
        <v>237239524</v>
      </c>
      <c r="G5958" s="9">
        <v>5</v>
      </c>
      <c r="H5958" s="10">
        <v>23720749</v>
      </c>
      <c r="I5958" s="22">
        <f>(data[[#This Row],[Profit]]/data[[#This Row],[Penjualan]])*100%</f>
        <v>9.9986497190914944E-2</v>
      </c>
      <c r="K5958" s="3"/>
    </row>
    <row r="5959" spans="1:11" ht="15.75" customHeight="1" x14ac:dyDescent="0.3">
      <c r="A5959" s="9" t="s">
        <v>3048</v>
      </c>
      <c r="B5959" s="7" t="s">
        <v>39</v>
      </c>
      <c r="C5959" s="8" t="s">
        <v>20</v>
      </c>
      <c r="D5959" s="9" t="s">
        <v>28</v>
      </c>
      <c r="E5959" s="9" t="s">
        <v>30</v>
      </c>
      <c r="F5959" s="10">
        <v>147439460</v>
      </c>
      <c r="G5959" s="9">
        <v>1</v>
      </c>
      <c r="H5959" s="10">
        <v>23117383</v>
      </c>
      <c r="I5959" s="22">
        <f>(data[[#This Row],[Profit]]/data[[#This Row],[Penjualan]])*100%</f>
        <v>0.15679237430739371</v>
      </c>
      <c r="K5959" s="3"/>
    </row>
    <row r="5960" spans="1:11" ht="15.75" customHeight="1" x14ac:dyDescent="0.3">
      <c r="A5960" s="9" t="s">
        <v>3048</v>
      </c>
      <c r="B5960" s="7" t="s">
        <v>39</v>
      </c>
      <c r="C5960" s="8" t="s">
        <v>20</v>
      </c>
      <c r="D5960" s="9" t="s">
        <v>28</v>
      </c>
      <c r="E5960" s="9" t="s">
        <v>30</v>
      </c>
      <c r="F5960" s="10">
        <v>245060182</v>
      </c>
      <c r="G5960" s="9">
        <v>5</v>
      </c>
      <c r="H5960" s="10">
        <v>29108751</v>
      </c>
      <c r="I5960" s="22">
        <f>(data[[#This Row],[Profit]]/data[[#This Row],[Penjualan]])*100%</f>
        <v>0.11878205085149247</v>
      </c>
      <c r="K5960" s="3"/>
    </row>
    <row r="5961" spans="1:11" ht="15.75" customHeight="1" x14ac:dyDescent="0.3">
      <c r="A5961" s="9" t="s">
        <v>3048</v>
      </c>
      <c r="B5961" s="7" t="s">
        <v>39</v>
      </c>
      <c r="C5961" s="8" t="s">
        <v>20</v>
      </c>
      <c r="D5961" s="9" t="s">
        <v>28</v>
      </c>
      <c r="E5961" s="9" t="s">
        <v>30</v>
      </c>
      <c r="F5961" s="10">
        <v>220565487</v>
      </c>
      <c r="G5961" s="9">
        <v>1</v>
      </c>
      <c r="H5961" s="10">
        <v>19139738</v>
      </c>
      <c r="I5961" s="22">
        <f>(data[[#This Row],[Profit]]/data[[#This Row],[Penjualan]])*100%</f>
        <v>8.6775761069092378E-2</v>
      </c>
      <c r="K5961" s="3"/>
    </row>
    <row r="5962" spans="1:11" ht="15.75" customHeight="1" x14ac:dyDescent="0.3">
      <c r="A5962" s="9" t="s">
        <v>3048</v>
      </c>
      <c r="B5962" s="7" t="s">
        <v>16</v>
      </c>
      <c r="C5962" s="8" t="s">
        <v>20</v>
      </c>
      <c r="D5962" s="9" t="s">
        <v>28</v>
      </c>
      <c r="E5962" s="9" t="s">
        <v>30</v>
      </c>
      <c r="F5962" s="10">
        <v>124438598</v>
      </c>
      <c r="G5962" s="9">
        <v>4</v>
      </c>
      <c r="H5962" s="10">
        <v>23601259</v>
      </c>
      <c r="I5962" s="22">
        <f>(data[[#This Row],[Profit]]/data[[#This Row],[Penjualan]])*100%</f>
        <v>0.1896618844902126</v>
      </c>
      <c r="K5962" s="3"/>
    </row>
    <row r="5963" spans="1:11" ht="15.75" customHeight="1" x14ac:dyDescent="0.3">
      <c r="A5963" s="9" t="s">
        <v>3049</v>
      </c>
      <c r="B5963" s="7" t="s">
        <v>16</v>
      </c>
      <c r="C5963" s="8" t="s">
        <v>20</v>
      </c>
      <c r="D5963" s="9" t="s">
        <v>28</v>
      </c>
      <c r="E5963" s="9" t="s">
        <v>13</v>
      </c>
      <c r="F5963" s="10">
        <v>216680572</v>
      </c>
      <c r="G5963" s="9">
        <v>2</v>
      </c>
      <c r="H5963" s="10">
        <v>28298994</v>
      </c>
      <c r="I5963" s="22">
        <f>(data[[#This Row],[Profit]]/data[[#This Row],[Penjualan]])*100%</f>
        <v>0.13060235967994399</v>
      </c>
      <c r="K5963" s="3"/>
    </row>
    <row r="5964" spans="1:11" ht="15.75" customHeight="1" x14ac:dyDescent="0.3">
      <c r="A5964" s="9" t="s">
        <v>3050</v>
      </c>
      <c r="B5964" s="7" t="s">
        <v>39</v>
      </c>
      <c r="C5964" s="8" t="s">
        <v>20</v>
      </c>
      <c r="D5964" s="9" t="s">
        <v>28</v>
      </c>
      <c r="E5964" s="9" t="s">
        <v>25</v>
      </c>
      <c r="F5964" s="10">
        <v>196649597</v>
      </c>
      <c r="G5964" s="9">
        <v>5</v>
      </c>
      <c r="H5964" s="10">
        <v>10170460</v>
      </c>
      <c r="I5964" s="22">
        <f>(data[[#This Row],[Profit]]/data[[#This Row],[Penjualan]])*100%</f>
        <v>5.1718692309346559E-2</v>
      </c>
      <c r="K5964" s="3"/>
    </row>
    <row r="5965" spans="1:11" ht="15.75" customHeight="1" x14ac:dyDescent="0.3">
      <c r="A5965" s="9" t="s">
        <v>3051</v>
      </c>
      <c r="B5965" s="7" t="s">
        <v>10</v>
      </c>
      <c r="C5965" s="8" t="s">
        <v>20</v>
      </c>
      <c r="D5965" s="9" t="s">
        <v>12</v>
      </c>
      <c r="E5965" s="9" t="s">
        <v>25</v>
      </c>
      <c r="F5965" s="10">
        <v>123054574</v>
      </c>
      <c r="G5965" s="9">
        <v>2</v>
      </c>
      <c r="H5965" s="10">
        <v>10645431</v>
      </c>
      <c r="I5965" s="22">
        <f>(data[[#This Row],[Profit]]/data[[#This Row],[Penjualan]])*100%</f>
        <v>8.6509835871684052E-2</v>
      </c>
      <c r="K5965" s="3"/>
    </row>
    <row r="5966" spans="1:11" ht="15.75" customHeight="1" x14ac:dyDescent="0.3">
      <c r="A5966" s="9" t="s">
        <v>3052</v>
      </c>
      <c r="B5966" s="7" t="s">
        <v>39</v>
      </c>
      <c r="C5966" s="8" t="s">
        <v>17</v>
      </c>
      <c r="D5966" s="9" t="s">
        <v>28</v>
      </c>
      <c r="E5966" s="9" t="s">
        <v>25</v>
      </c>
      <c r="F5966" s="10">
        <v>165483444</v>
      </c>
      <c r="G5966" s="9">
        <v>3</v>
      </c>
      <c r="H5966" s="10">
        <v>16099189</v>
      </c>
      <c r="I5966" s="22">
        <f>(data[[#This Row],[Profit]]/data[[#This Row],[Penjualan]])*100%</f>
        <v>9.7285798572091603E-2</v>
      </c>
      <c r="K5966" s="3"/>
    </row>
    <row r="5967" spans="1:11" ht="15.75" customHeight="1" x14ac:dyDescent="0.3">
      <c r="A5967" s="9" t="s">
        <v>3053</v>
      </c>
      <c r="B5967" s="7" t="s">
        <v>39</v>
      </c>
      <c r="C5967" s="8" t="s">
        <v>11</v>
      </c>
      <c r="D5967" s="9" t="s">
        <v>12</v>
      </c>
      <c r="E5967" s="9" t="s">
        <v>25</v>
      </c>
      <c r="F5967" s="10">
        <v>194409595</v>
      </c>
      <c r="G5967" s="9">
        <v>4</v>
      </c>
      <c r="H5967" s="10">
        <v>17621524</v>
      </c>
      <c r="I5967" s="22">
        <f>(data[[#This Row],[Profit]]/data[[#This Row],[Penjualan]])*100%</f>
        <v>9.0641225809868081E-2</v>
      </c>
      <c r="K5967" s="3"/>
    </row>
    <row r="5968" spans="1:11" ht="15.75" customHeight="1" x14ac:dyDescent="0.3">
      <c r="A5968" s="9" t="s">
        <v>3054</v>
      </c>
      <c r="B5968" s="7" t="s">
        <v>39</v>
      </c>
      <c r="C5968" s="8" t="s">
        <v>11</v>
      </c>
      <c r="D5968" s="9" t="s">
        <v>28</v>
      </c>
      <c r="E5968" s="9" t="s">
        <v>26</v>
      </c>
      <c r="F5968" s="10">
        <v>129185770</v>
      </c>
      <c r="G5968" s="9">
        <v>4</v>
      </c>
      <c r="H5968" s="10">
        <v>22100275</v>
      </c>
      <c r="I5968" s="22">
        <f>(data[[#This Row],[Profit]]/data[[#This Row],[Penjualan]])*100%</f>
        <v>0.17107360199192218</v>
      </c>
      <c r="K5968" s="3"/>
    </row>
    <row r="5969" spans="1:11" ht="15.75" customHeight="1" x14ac:dyDescent="0.3">
      <c r="A5969" s="9" t="s">
        <v>3055</v>
      </c>
      <c r="B5969" s="7" t="s">
        <v>16</v>
      </c>
      <c r="C5969" s="8" t="s">
        <v>17</v>
      </c>
      <c r="D5969" s="9" t="s">
        <v>18</v>
      </c>
      <c r="E5969" s="9" t="s">
        <v>25</v>
      </c>
      <c r="F5969" s="10">
        <v>203895189</v>
      </c>
      <c r="G5969" s="9">
        <v>3</v>
      </c>
      <c r="H5969" s="10">
        <v>16595340</v>
      </c>
      <c r="I5969" s="22">
        <f>(data[[#This Row],[Profit]]/data[[#This Row],[Penjualan]])*100%</f>
        <v>8.1391523171250493E-2</v>
      </c>
      <c r="K5969" s="3"/>
    </row>
    <row r="5970" spans="1:11" ht="15.75" customHeight="1" x14ac:dyDescent="0.3">
      <c r="A5970" s="9" t="s">
        <v>3056</v>
      </c>
      <c r="B5970" s="7" t="s">
        <v>16</v>
      </c>
      <c r="C5970" s="8" t="s">
        <v>20</v>
      </c>
      <c r="D5970" s="9" t="s">
        <v>28</v>
      </c>
      <c r="E5970" s="9" t="s">
        <v>25</v>
      </c>
      <c r="F5970" s="10">
        <v>98894834</v>
      </c>
      <c r="G5970" s="9">
        <v>4</v>
      </c>
      <c r="H5970" s="10">
        <v>14993101</v>
      </c>
      <c r="I5970" s="22">
        <f>(data[[#This Row],[Profit]]/data[[#This Row],[Penjualan]])*100%</f>
        <v>0.15160651364256297</v>
      </c>
      <c r="K5970" s="3"/>
    </row>
    <row r="5971" spans="1:11" ht="15.75" customHeight="1" x14ac:dyDescent="0.3">
      <c r="A5971" s="9" t="s">
        <v>3057</v>
      </c>
      <c r="B5971" s="7" t="s">
        <v>16</v>
      </c>
      <c r="C5971" s="8" t="s">
        <v>11</v>
      </c>
      <c r="D5971" s="9" t="s">
        <v>12</v>
      </c>
      <c r="E5971" s="9" t="s">
        <v>30</v>
      </c>
      <c r="F5971" s="10">
        <v>238302737</v>
      </c>
      <c r="G5971" s="9">
        <v>5</v>
      </c>
      <c r="H5971" s="10">
        <v>12813085</v>
      </c>
      <c r="I5971" s="22">
        <f>(data[[#This Row],[Profit]]/data[[#This Row],[Penjualan]])*100%</f>
        <v>5.3768098349621554E-2</v>
      </c>
      <c r="K5971" s="3"/>
    </row>
    <row r="5972" spans="1:11" ht="15.75" customHeight="1" x14ac:dyDescent="0.3">
      <c r="A5972" s="9" t="s">
        <v>3057</v>
      </c>
      <c r="B5972" s="7" t="s">
        <v>16</v>
      </c>
      <c r="C5972" s="8" t="s">
        <v>11</v>
      </c>
      <c r="D5972" s="9" t="s">
        <v>12</v>
      </c>
      <c r="E5972" s="9" t="s">
        <v>30</v>
      </c>
      <c r="F5972" s="10">
        <v>241867812</v>
      </c>
      <c r="G5972" s="9">
        <v>1</v>
      </c>
      <c r="H5972" s="10">
        <v>18926995</v>
      </c>
      <c r="I5972" s="22">
        <f>(data[[#This Row],[Profit]]/data[[#This Row],[Penjualan]])*100%</f>
        <v>7.8253467642068877E-2</v>
      </c>
      <c r="K5972" s="3"/>
    </row>
    <row r="5973" spans="1:11" ht="15.75" customHeight="1" x14ac:dyDescent="0.3">
      <c r="A5973" s="9" t="s">
        <v>3057</v>
      </c>
      <c r="B5973" s="7" t="s">
        <v>16</v>
      </c>
      <c r="C5973" s="8" t="s">
        <v>11</v>
      </c>
      <c r="D5973" s="9" t="s">
        <v>12</v>
      </c>
      <c r="E5973" s="9" t="s">
        <v>30</v>
      </c>
      <c r="F5973" s="10">
        <v>220149966</v>
      </c>
      <c r="G5973" s="9">
        <v>3</v>
      </c>
      <c r="H5973" s="10">
        <v>23439848</v>
      </c>
      <c r="I5973" s="22">
        <f>(data[[#This Row],[Profit]]/data[[#This Row],[Penjualan]])*100%</f>
        <v>0.10647218541927915</v>
      </c>
      <c r="K5973" s="3"/>
    </row>
    <row r="5974" spans="1:11" ht="15.75" customHeight="1" x14ac:dyDescent="0.3">
      <c r="A5974" s="9" t="s">
        <v>3058</v>
      </c>
      <c r="B5974" s="7" t="s">
        <v>16</v>
      </c>
      <c r="C5974" s="8" t="s">
        <v>17</v>
      </c>
      <c r="D5974" s="9" t="s">
        <v>28</v>
      </c>
      <c r="E5974" s="9" t="s">
        <v>13</v>
      </c>
      <c r="F5974" s="10">
        <v>247315545</v>
      </c>
      <c r="G5974" s="9">
        <v>3</v>
      </c>
      <c r="H5974" s="10">
        <v>24097448</v>
      </c>
      <c r="I5974" s="22">
        <f>(data[[#This Row],[Profit]]/data[[#This Row],[Penjualan]])*100%</f>
        <v>9.7436042687894936E-2</v>
      </c>
      <c r="K5974" s="3"/>
    </row>
    <row r="5975" spans="1:11" ht="15.75" customHeight="1" x14ac:dyDescent="0.3">
      <c r="A5975" s="9" t="s">
        <v>3058</v>
      </c>
      <c r="B5975" s="7" t="s">
        <v>16</v>
      </c>
      <c r="C5975" s="8" t="s">
        <v>17</v>
      </c>
      <c r="D5975" s="9" t="s">
        <v>28</v>
      </c>
      <c r="E5975" s="9" t="s">
        <v>13</v>
      </c>
      <c r="F5975" s="10">
        <v>98461806</v>
      </c>
      <c r="G5975" s="9">
        <v>2</v>
      </c>
      <c r="H5975" s="10">
        <v>33265971</v>
      </c>
      <c r="I5975" s="22">
        <f>(data[[#This Row],[Profit]]/data[[#This Row],[Penjualan]])*100%</f>
        <v>0.33785659994901984</v>
      </c>
      <c r="K5975" s="3"/>
    </row>
    <row r="5976" spans="1:11" ht="15.75" customHeight="1" x14ac:dyDescent="0.3">
      <c r="A5976" s="9" t="s">
        <v>3059</v>
      </c>
      <c r="B5976" s="7" t="s">
        <v>16</v>
      </c>
      <c r="C5976" s="8" t="s">
        <v>20</v>
      </c>
      <c r="D5976" s="9" t="s">
        <v>28</v>
      </c>
      <c r="E5976" s="9" t="s">
        <v>25</v>
      </c>
      <c r="F5976" s="10">
        <v>94252497</v>
      </c>
      <c r="G5976" s="9">
        <v>1</v>
      </c>
      <c r="H5976" s="10">
        <v>16912764</v>
      </c>
      <c r="I5976" s="22">
        <f>(data[[#This Row],[Profit]]/data[[#This Row],[Penjualan]])*100%</f>
        <v>0.17944101788624231</v>
      </c>
      <c r="K5976" s="3"/>
    </row>
    <row r="5977" spans="1:11" ht="15.75" customHeight="1" x14ac:dyDescent="0.3">
      <c r="A5977" s="9" t="s">
        <v>3060</v>
      </c>
      <c r="B5977" s="7" t="s">
        <v>16</v>
      </c>
      <c r="C5977" s="8" t="s">
        <v>11</v>
      </c>
      <c r="D5977" s="9" t="s">
        <v>12</v>
      </c>
      <c r="E5977" s="9" t="s">
        <v>26</v>
      </c>
      <c r="F5977" s="10">
        <v>199380120</v>
      </c>
      <c r="G5977" s="9">
        <v>4</v>
      </c>
      <c r="H5977" s="10">
        <v>31218284</v>
      </c>
      <c r="I5977" s="22">
        <f>(data[[#This Row],[Profit]]/data[[#This Row],[Penjualan]])*100%</f>
        <v>0.15657671386695926</v>
      </c>
      <c r="K5977" s="3"/>
    </row>
    <row r="5978" spans="1:11" ht="15.75" customHeight="1" x14ac:dyDescent="0.3">
      <c r="A5978" s="9" t="s">
        <v>3060</v>
      </c>
      <c r="B5978" s="7" t="s">
        <v>10</v>
      </c>
      <c r="C5978" s="8" t="s">
        <v>11</v>
      </c>
      <c r="D5978" s="9" t="s">
        <v>12</v>
      </c>
      <c r="E5978" s="9" t="s">
        <v>26</v>
      </c>
      <c r="F5978" s="10">
        <v>160256870</v>
      </c>
      <c r="G5978" s="9">
        <v>3</v>
      </c>
      <c r="H5978" s="10">
        <v>17934219</v>
      </c>
      <c r="I5978" s="22">
        <f>(data[[#This Row],[Profit]]/data[[#This Row],[Penjualan]])*100%</f>
        <v>0.11190920551487121</v>
      </c>
      <c r="K5978" s="3"/>
    </row>
    <row r="5979" spans="1:11" ht="15.75" customHeight="1" x14ac:dyDescent="0.3">
      <c r="A5979" s="9" t="s">
        <v>3060</v>
      </c>
      <c r="B5979" s="7" t="s">
        <v>16</v>
      </c>
      <c r="C5979" s="8" t="s">
        <v>11</v>
      </c>
      <c r="D5979" s="9" t="s">
        <v>12</v>
      </c>
      <c r="E5979" s="9" t="s">
        <v>26</v>
      </c>
      <c r="F5979" s="10">
        <v>130020599</v>
      </c>
      <c r="G5979" s="9">
        <v>2</v>
      </c>
      <c r="H5979" s="10">
        <v>31398744</v>
      </c>
      <c r="I5979" s="22">
        <f>(data[[#This Row],[Profit]]/data[[#This Row],[Penjualan]])*100%</f>
        <v>0.241490534895936</v>
      </c>
      <c r="K5979" s="3"/>
    </row>
    <row r="5980" spans="1:11" ht="15.75" customHeight="1" x14ac:dyDescent="0.3">
      <c r="A5980" s="9" t="s">
        <v>3060</v>
      </c>
      <c r="B5980" s="7" t="s">
        <v>16</v>
      </c>
      <c r="C5980" s="8" t="s">
        <v>11</v>
      </c>
      <c r="D5980" s="9" t="s">
        <v>12</v>
      </c>
      <c r="E5980" s="9" t="s">
        <v>26</v>
      </c>
      <c r="F5980" s="10">
        <v>110885833</v>
      </c>
      <c r="G5980" s="9">
        <v>3</v>
      </c>
      <c r="H5980" s="10">
        <v>31215850</v>
      </c>
      <c r="I5980" s="22">
        <f>(data[[#This Row],[Profit]]/data[[#This Row],[Penjualan]])*100%</f>
        <v>0.28151341930217544</v>
      </c>
      <c r="K5980" s="3"/>
    </row>
    <row r="5981" spans="1:11" ht="15.75" customHeight="1" x14ac:dyDescent="0.3">
      <c r="A5981" s="9" t="s">
        <v>3060</v>
      </c>
      <c r="B5981" s="7" t="s">
        <v>16</v>
      </c>
      <c r="C5981" s="8" t="s">
        <v>11</v>
      </c>
      <c r="D5981" s="9" t="s">
        <v>12</v>
      </c>
      <c r="E5981" s="9" t="s">
        <v>26</v>
      </c>
      <c r="F5981" s="10">
        <v>240465962</v>
      </c>
      <c r="G5981" s="9">
        <v>1</v>
      </c>
      <c r="H5981" s="10">
        <v>10386434</v>
      </c>
      <c r="I5981" s="22">
        <f>(data[[#This Row],[Profit]]/data[[#This Row],[Penjualan]])*100%</f>
        <v>4.3192948863174242E-2</v>
      </c>
      <c r="K5981" s="3"/>
    </row>
    <row r="5982" spans="1:11" ht="15.75" customHeight="1" x14ac:dyDescent="0.3">
      <c r="A5982" s="9" t="s">
        <v>3060</v>
      </c>
      <c r="B5982" s="7" t="s">
        <v>16</v>
      </c>
      <c r="C5982" s="8" t="s">
        <v>11</v>
      </c>
      <c r="D5982" s="9" t="s">
        <v>12</v>
      </c>
      <c r="E5982" s="9" t="s">
        <v>26</v>
      </c>
      <c r="F5982" s="10">
        <v>235668487</v>
      </c>
      <c r="G5982" s="9">
        <v>3</v>
      </c>
      <c r="H5982" s="10">
        <v>10656219</v>
      </c>
      <c r="I5982" s="22">
        <f>(data[[#This Row],[Profit]]/data[[#This Row],[Penjualan]])*100%</f>
        <v>4.5216987369210718E-2</v>
      </c>
      <c r="K5982" s="3"/>
    </row>
    <row r="5983" spans="1:11" ht="15.75" customHeight="1" x14ac:dyDescent="0.3">
      <c r="A5983" s="9" t="s">
        <v>3060</v>
      </c>
      <c r="B5983" s="7" t="s">
        <v>14</v>
      </c>
      <c r="C5983" s="8" t="s">
        <v>11</v>
      </c>
      <c r="D5983" s="9" t="s">
        <v>12</v>
      </c>
      <c r="E5983" s="9" t="s">
        <v>26</v>
      </c>
      <c r="F5983" s="10">
        <v>215057628</v>
      </c>
      <c r="G5983" s="9">
        <v>3</v>
      </c>
      <c r="H5983" s="10">
        <v>26435165</v>
      </c>
      <c r="I5983" s="22">
        <f>(data[[#This Row],[Profit]]/data[[#This Row],[Penjualan]])*100%</f>
        <v>0.12292130832950506</v>
      </c>
      <c r="K5983" s="3"/>
    </row>
    <row r="5984" spans="1:11" ht="15.75" customHeight="1" x14ac:dyDescent="0.3">
      <c r="A5984" s="9" t="s">
        <v>3061</v>
      </c>
      <c r="B5984" s="7" t="s">
        <v>10</v>
      </c>
      <c r="C5984" s="8" t="s">
        <v>20</v>
      </c>
      <c r="D5984" s="9" t="s">
        <v>28</v>
      </c>
      <c r="E5984" s="9" t="s">
        <v>13</v>
      </c>
      <c r="F5984" s="10">
        <v>212555317</v>
      </c>
      <c r="G5984" s="9">
        <v>1</v>
      </c>
      <c r="H5984" s="10">
        <v>10185000</v>
      </c>
      <c r="I5984" s="22">
        <f>(data[[#This Row],[Profit]]/data[[#This Row],[Penjualan]])*100%</f>
        <v>4.791693825283138E-2</v>
      </c>
      <c r="K5984" s="3"/>
    </row>
    <row r="5985" spans="1:11" ht="15.75" customHeight="1" x14ac:dyDescent="0.3">
      <c r="A5985" s="9" t="s">
        <v>3062</v>
      </c>
      <c r="B5985" s="7" t="s">
        <v>14</v>
      </c>
      <c r="C5985" s="8" t="s">
        <v>17</v>
      </c>
      <c r="D5985" s="9" t="s">
        <v>12</v>
      </c>
      <c r="E5985" s="9" t="s">
        <v>25</v>
      </c>
      <c r="F5985" s="10">
        <v>186882891</v>
      </c>
      <c r="G5985" s="9">
        <v>5</v>
      </c>
      <c r="H5985" s="10">
        <v>18156680</v>
      </c>
      <c r="I5985" s="22">
        <f>(data[[#This Row],[Profit]]/data[[#This Row],[Penjualan]])*100%</f>
        <v>9.7155389146885582E-2</v>
      </c>
      <c r="K5985" s="3"/>
    </row>
    <row r="5986" spans="1:11" ht="15.75" customHeight="1" x14ac:dyDescent="0.3">
      <c r="A5986" s="9" t="s">
        <v>3063</v>
      </c>
      <c r="B5986" s="7" t="s">
        <v>14</v>
      </c>
      <c r="C5986" s="8" t="s">
        <v>17</v>
      </c>
      <c r="D5986" s="9" t="s">
        <v>28</v>
      </c>
      <c r="E5986" s="9" t="s">
        <v>26</v>
      </c>
      <c r="F5986" s="10">
        <v>135584051</v>
      </c>
      <c r="G5986" s="9">
        <v>4</v>
      </c>
      <c r="H5986" s="10">
        <v>25811497</v>
      </c>
      <c r="I5986" s="22">
        <f>(data[[#This Row],[Profit]]/data[[#This Row],[Penjualan]])*100%</f>
        <v>0.19037266411224135</v>
      </c>
      <c r="K5986" s="3"/>
    </row>
    <row r="5987" spans="1:11" ht="15.75" customHeight="1" x14ac:dyDescent="0.3">
      <c r="A5987" s="9" t="s">
        <v>3064</v>
      </c>
      <c r="B5987" s="7" t="s">
        <v>14</v>
      </c>
      <c r="C5987" s="8" t="s">
        <v>17</v>
      </c>
      <c r="D5987" s="9" t="s">
        <v>12</v>
      </c>
      <c r="E5987" s="9" t="s">
        <v>30</v>
      </c>
      <c r="F5987" s="10">
        <v>208871784</v>
      </c>
      <c r="G5987" s="9">
        <v>4</v>
      </c>
      <c r="H5987" s="10">
        <v>16484457</v>
      </c>
      <c r="I5987" s="22">
        <f>(data[[#This Row],[Profit]]/data[[#This Row],[Penjualan]])*100%</f>
        <v>7.8921416211966661E-2</v>
      </c>
      <c r="K5987" s="3"/>
    </row>
    <row r="5988" spans="1:11" ht="15.75" customHeight="1" x14ac:dyDescent="0.3">
      <c r="A5988" s="9" t="s">
        <v>3065</v>
      </c>
      <c r="B5988" s="7" t="s">
        <v>14</v>
      </c>
      <c r="C5988" s="8" t="s">
        <v>20</v>
      </c>
      <c r="D5988" s="9" t="s">
        <v>18</v>
      </c>
      <c r="E5988" s="9" t="s">
        <v>13</v>
      </c>
      <c r="F5988" s="10">
        <v>209764099</v>
      </c>
      <c r="G5988" s="9">
        <v>3</v>
      </c>
      <c r="H5988" s="10">
        <v>16526558</v>
      </c>
      <c r="I5988" s="22">
        <f>(data[[#This Row],[Profit]]/data[[#This Row],[Penjualan]])*100%</f>
        <v>7.8786399001480226E-2</v>
      </c>
      <c r="K5988" s="3"/>
    </row>
    <row r="5989" spans="1:11" ht="15.75" customHeight="1" x14ac:dyDescent="0.3">
      <c r="A5989" s="9" t="s">
        <v>3065</v>
      </c>
      <c r="B5989" s="7" t="s">
        <v>14</v>
      </c>
      <c r="C5989" s="8" t="s">
        <v>20</v>
      </c>
      <c r="D5989" s="9" t="s">
        <v>18</v>
      </c>
      <c r="E5989" s="9" t="s">
        <v>13</v>
      </c>
      <c r="F5989" s="10">
        <v>246560849</v>
      </c>
      <c r="G5989" s="9">
        <v>5</v>
      </c>
      <c r="H5989" s="10">
        <v>16779356</v>
      </c>
      <c r="I5989" s="22">
        <f>(data[[#This Row],[Profit]]/data[[#This Row],[Penjualan]])*100%</f>
        <v>6.8053610571400983E-2</v>
      </c>
      <c r="K5989" s="3"/>
    </row>
    <row r="5990" spans="1:11" ht="15.75" customHeight="1" x14ac:dyDescent="0.3">
      <c r="A5990" s="9" t="s">
        <v>3065</v>
      </c>
      <c r="B5990" s="7" t="s">
        <v>14</v>
      </c>
      <c r="C5990" s="8" t="s">
        <v>20</v>
      </c>
      <c r="D5990" s="9" t="s">
        <v>18</v>
      </c>
      <c r="E5990" s="9" t="s">
        <v>13</v>
      </c>
      <c r="F5990" s="10">
        <v>113404967</v>
      </c>
      <c r="G5990" s="9">
        <v>3</v>
      </c>
      <c r="H5990" s="10">
        <v>16919796</v>
      </c>
      <c r="I5990" s="22">
        <f>(data[[#This Row],[Profit]]/data[[#This Row],[Penjualan]])*100%</f>
        <v>0.14919801528622639</v>
      </c>
      <c r="K5990" s="3"/>
    </row>
    <row r="5991" spans="1:11" ht="15.75" customHeight="1" x14ac:dyDescent="0.3">
      <c r="A5991" s="9" t="s">
        <v>3066</v>
      </c>
      <c r="B5991" s="7" t="s">
        <v>16</v>
      </c>
      <c r="C5991" s="8" t="s">
        <v>20</v>
      </c>
      <c r="D5991" s="9" t="s">
        <v>28</v>
      </c>
      <c r="E5991" s="9" t="s">
        <v>26</v>
      </c>
      <c r="F5991" s="10">
        <v>93701208</v>
      </c>
      <c r="G5991" s="9">
        <v>1</v>
      </c>
      <c r="H5991" s="10">
        <v>27013336</v>
      </c>
      <c r="I5991" s="22">
        <f>(data[[#This Row],[Profit]]/data[[#This Row],[Penjualan]])*100%</f>
        <v>0.28829229181335636</v>
      </c>
      <c r="K5991" s="3"/>
    </row>
    <row r="5992" spans="1:11" ht="15.75" customHeight="1" x14ac:dyDescent="0.3">
      <c r="A5992" s="9" t="s">
        <v>3066</v>
      </c>
      <c r="B5992" s="7" t="s">
        <v>16</v>
      </c>
      <c r="C5992" s="8" t="s">
        <v>20</v>
      </c>
      <c r="D5992" s="9" t="s">
        <v>28</v>
      </c>
      <c r="E5992" s="9" t="s">
        <v>26</v>
      </c>
      <c r="F5992" s="10">
        <v>174289479</v>
      </c>
      <c r="G5992" s="9">
        <v>5</v>
      </c>
      <c r="H5992" s="10">
        <v>28867367</v>
      </c>
      <c r="I5992" s="22">
        <f>(data[[#This Row],[Profit]]/data[[#This Row],[Penjualan]])*100%</f>
        <v>0.16562885588750886</v>
      </c>
      <c r="K5992" s="3"/>
    </row>
    <row r="5993" spans="1:11" ht="15.75" customHeight="1" x14ac:dyDescent="0.3">
      <c r="A5993" s="9" t="s">
        <v>3066</v>
      </c>
      <c r="B5993" s="7" t="s">
        <v>16</v>
      </c>
      <c r="C5993" s="8" t="s">
        <v>20</v>
      </c>
      <c r="D5993" s="9" t="s">
        <v>28</v>
      </c>
      <c r="E5993" s="9" t="s">
        <v>26</v>
      </c>
      <c r="F5993" s="10">
        <v>182071078</v>
      </c>
      <c r="G5993" s="9">
        <v>5</v>
      </c>
      <c r="H5993" s="10">
        <v>24884046</v>
      </c>
      <c r="I5993" s="22">
        <f>(data[[#This Row],[Profit]]/data[[#This Row],[Penjualan]])*100%</f>
        <v>0.13667215174065153</v>
      </c>
      <c r="K5993" s="3"/>
    </row>
    <row r="5994" spans="1:11" ht="15.75" customHeight="1" x14ac:dyDescent="0.3">
      <c r="A5994" s="9" t="s">
        <v>3066</v>
      </c>
      <c r="B5994" s="7" t="s">
        <v>16</v>
      </c>
      <c r="C5994" s="8" t="s">
        <v>20</v>
      </c>
      <c r="D5994" s="9" t="s">
        <v>28</v>
      </c>
      <c r="E5994" s="9" t="s">
        <v>26</v>
      </c>
      <c r="F5994" s="10">
        <v>187882695</v>
      </c>
      <c r="G5994" s="9">
        <v>4</v>
      </c>
      <c r="H5994" s="10">
        <v>30031387</v>
      </c>
      <c r="I5994" s="22">
        <f>(data[[#This Row],[Profit]]/data[[#This Row],[Penjualan]])*100%</f>
        <v>0.15984115514204222</v>
      </c>
      <c r="K5994" s="3"/>
    </row>
    <row r="5995" spans="1:11" ht="15.75" customHeight="1" x14ac:dyDescent="0.3">
      <c r="A5995" s="9" t="s">
        <v>3066</v>
      </c>
      <c r="B5995" s="7" t="s">
        <v>16</v>
      </c>
      <c r="C5995" s="8" t="s">
        <v>20</v>
      </c>
      <c r="D5995" s="9" t="s">
        <v>28</v>
      </c>
      <c r="E5995" s="9" t="s">
        <v>26</v>
      </c>
      <c r="F5995" s="10">
        <v>91494831</v>
      </c>
      <c r="G5995" s="9">
        <v>2</v>
      </c>
      <c r="H5995" s="10">
        <v>28194814</v>
      </c>
      <c r="I5995" s="22">
        <f>(data[[#This Row],[Profit]]/data[[#This Row],[Penjualan]])*100%</f>
        <v>0.30815745208600909</v>
      </c>
      <c r="K5995" s="3"/>
    </row>
    <row r="5996" spans="1:11" ht="15.75" customHeight="1" x14ac:dyDescent="0.3">
      <c r="A5996" s="9" t="s">
        <v>3066</v>
      </c>
      <c r="B5996" s="7" t="s">
        <v>10</v>
      </c>
      <c r="C5996" s="8" t="s">
        <v>20</v>
      </c>
      <c r="D5996" s="9" t="s">
        <v>28</v>
      </c>
      <c r="E5996" s="9" t="s">
        <v>26</v>
      </c>
      <c r="F5996" s="10">
        <v>237419857</v>
      </c>
      <c r="G5996" s="9">
        <v>1</v>
      </c>
      <c r="H5996" s="10">
        <v>28626121</v>
      </c>
      <c r="I5996" s="22">
        <f>(data[[#This Row],[Profit]]/data[[#This Row],[Penjualan]])*100%</f>
        <v>0.12057172201902219</v>
      </c>
      <c r="K5996" s="3"/>
    </row>
    <row r="5997" spans="1:11" ht="15.75" customHeight="1" x14ac:dyDescent="0.3">
      <c r="A5997" s="9" t="s">
        <v>3066</v>
      </c>
      <c r="B5997" s="7" t="s">
        <v>10</v>
      </c>
      <c r="C5997" s="8" t="s">
        <v>20</v>
      </c>
      <c r="D5997" s="9" t="s">
        <v>28</v>
      </c>
      <c r="E5997" s="9" t="s">
        <v>26</v>
      </c>
      <c r="F5997" s="10">
        <v>230851723</v>
      </c>
      <c r="G5997" s="9">
        <v>2</v>
      </c>
      <c r="H5997" s="10">
        <v>33680555</v>
      </c>
      <c r="I5997" s="22">
        <f>(data[[#This Row],[Profit]]/data[[#This Row],[Penjualan]])*100%</f>
        <v>0.14589691843019079</v>
      </c>
      <c r="K5997" s="3"/>
    </row>
    <row r="5998" spans="1:11" ht="15.75" customHeight="1" x14ac:dyDescent="0.3">
      <c r="A5998" s="9" t="s">
        <v>3066</v>
      </c>
      <c r="B5998" s="7" t="s">
        <v>14</v>
      </c>
      <c r="C5998" s="8" t="s">
        <v>20</v>
      </c>
      <c r="D5998" s="9" t="s">
        <v>28</v>
      </c>
      <c r="E5998" s="9" t="s">
        <v>26</v>
      </c>
      <c r="F5998" s="10">
        <v>92222843</v>
      </c>
      <c r="G5998" s="9">
        <v>2</v>
      </c>
      <c r="H5998" s="10">
        <v>14794455</v>
      </c>
      <c r="I5998" s="22">
        <f>(data[[#This Row],[Profit]]/data[[#This Row],[Penjualan]])*100%</f>
        <v>0.16042072136075874</v>
      </c>
      <c r="K5998" s="3"/>
    </row>
    <row r="5999" spans="1:11" ht="15.75" customHeight="1" x14ac:dyDescent="0.3">
      <c r="A5999" s="9" t="s">
        <v>3066</v>
      </c>
      <c r="B5999" s="7" t="s">
        <v>10</v>
      </c>
      <c r="C5999" s="8" t="s">
        <v>20</v>
      </c>
      <c r="D5999" s="9" t="s">
        <v>28</v>
      </c>
      <c r="E5999" s="9" t="s">
        <v>26</v>
      </c>
      <c r="F5999" s="10">
        <v>236869027</v>
      </c>
      <c r="G5999" s="9">
        <v>3</v>
      </c>
      <c r="H5999" s="10">
        <v>14024401</v>
      </c>
      <c r="I5999" s="22">
        <f>(data[[#This Row],[Profit]]/data[[#This Row],[Penjualan]])*100%</f>
        <v>5.920740747586218E-2</v>
      </c>
      <c r="K5999" s="3"/>
    </row>
    <row r="6000" spans="1:11" ht="15.75" customHeight="1" x14ac:dyDescent="0.3">
      <c r="A6000" s="9" t="s">
        <v>3067</v>
      </c>
      <c r="B6000" s="7" t="s">
        <v>10</v>
      </c>
      <c r="C6000" s="8" t="s">
        <v>11</v>
      </c>
      <c r="D6000" s="9" t="s">
        <v>18</v>
      </c>
      <c r="E6000" s="9" t="s">
        <v>25</v>
      </c>
      <c r="F6000" s="10">
        <v>118718713</v>
      </c>
      <c r="G6000" s="9">
        <v>1</v>
      </c>
      <c r="H6000" s="10">
        <v>13440082</v>
      </c>
      <c r="I6000" s="22">
        <f>(data[[#This Row],[Profit]]/data[[#This Row],[Penjualan]])*100%</f>
        <v>0.11320946513293148</v>
      </c>
      <c r="K6000" s="3"/>
    </row>
    <row r="6001" spans="1:11" ht="15.75" customHeight="1" x14ac:dyDescent="0.3">
      <c r="A6001" s="9" t="s">
        <v>3068</v>
      </c>
      <c r="B6001" s="7" t="s">
        <v>10</v>
      </c>
      <c r="C6001" s="8" t="s">
        <v>20</v>
      </c>
      <c r="D6001" s="9" t="s">
        <v>28</v>
      </c>
      <c r="E6001" s="9" t="s">
        <v>30</v>
      </c>
      <c r="F6001" s="10">
        <v>213679852</v>
      </c>
      <c r="G6001" s="9">
        <v>3</v>
      </c>
      <c r="H6001" s="10">
        <v>12736864</v>
      </c>
      <c r="I6001" s="22">
        <f>(data[[#This Row],[Profit]]/data[[#This Row],[Penjualan]])*100%</f>
        <v>5.9607229604408375E-2</v>
      </c>
      <c r="K6001" s="3"/>
    </row>
    <row r="6002" spans="1:11" ht="15.75" customHeight="1" x14ac:dyDescent="0.3">
      <c r="A6002" s="9" t="s">
        <v>3069</v>
      </c>
      <c r="B6002" s="7" t="s">
        <v>14</v>
      </c>
      <c r="C6002" s="8" t="s">
        <v>11</v>
      </c>
      <c r="D6002" s="9" t="s">
        <v>12</v>
      </c>
      <c r="E6002" s="9" t="s">
        <v>30</v>
      </c>
      <c r="F6002" s="10">
        <v>158250781</v>
      </c>
      <c r="G6002" s="9">
        <v>5</v>
      </c>
      <c r="H6002" s="10">
        <v>23130582</v>
      </c>
      <c r="I6002" s="22">
        <f>(data[[#This Row],[Profit]]/data[[#This Row],[Penjualan]])*100%</f>
        <v>0.14616409381259229</v>
      </c>
      <c r="K6002" s="3"/>
    </row>
    <row r="6003" spans="1:11" ht="15.75" customHeight="1" x14ac:dyDescent="0.3">
      <c r="A6003" s="9" t="s">
        <v>3069</v>
      </c>
      <c r="B6003" s="7" t="s">
        <v>14</v>
      </c>
      <c r="C6003" s="8" t="s">
        <v>11</v>
      </c>
      <c r="D6003" s="9" t="s">
        <v>12</v>
      </c>
      <c r="E6003" s="9" t="s">
        <v>30</v>
      </c>
      <c r="F6003" s="10">
        <v>216689173</v>
      </c>
      <c r="G6003" s="9">
        <v>2</v>
      </c>
      <c r="H6003" s="10">
        <v>30951102</v>
      </c>
      <c r="I6003" s="22">
        <f>(data[[#This Row],[Profit]]/data[[#This Row],[Penjualan]])*100%</f>
        <v>0.14283640281372065</v>
      </c>
      <c r="K6003" s="3"/>
    </row>
    <row r="6004" spans="1:11" ht="15.75" customHeight="1" x14ac:dyDescent="0.3">
      <c r="A6004" s="9" t="s">
        <v>3069</v>
      </c>
      <c r="B6004" s="7" t="s">
        <v>14</v>
      </c>
      <c r="C6004" s="8" t="s">
        <v>11</v>
      </c>
      <c r="D6004" s="9" t="s">
        <v>12</v>
      </c>
      <c r="E6004" s="9" t="s">
        <v>30</v>
      </c>
      <c r="F6004" s="10">
        <v>112501558</v>
      </c>
      <c r="G6004" s="9">
        <v>3</v>
      </c>
      <c r="H6004" s="10">
        <v>13079812</v>
      </c>
      <c r="I6004" s="22">
        <f>(data[[#This Row],[Profit]]/data[[#This Row],[Penjualan]])*100%</f>
        <v>0.11626338543684879</v>
      </c>
      <c r="K6004" s="3"/>
    </row>
    <row r="6005" spans="1:11" ht="15.75" customHeight="1" x14ac:dyDescent="0.3">
      <c r="A6005" s="9" t="s">
        <v>3070</v>
      </c>
      <c r="B6005" s="7" t="s">
        <v>14</v>
      </c>
      <c r="C6005" s="8" t="s">
        <v>20</v>
      </c>
      <c r="D6005" s="9" t="s">
        <v>28</v>
      </c>
      <c r="E6005" s="9" t="s">
        <v>13</v>
      </c>
      <c r="F6005" s="10">
        <v>193671768</v>
      </c>
      <c r="G6005" s="9">
        <v>4</v>
      </c>
      <c r="H6005" s="10">
        <v>21429010</v>
      </c>
      <c r="I6005" s="22">
        <f>(data[[#This Row],[Profit]]/data[[#This Row],[Penjualan]])*100%</f>
        <v>0.11064601837062799</v>
      </c>
      <c r="K6005" s="3"/>
    </row>
    <row r="6006" spans="1:11" ht="15.75" customHeight="1" x14ac:dyDescent="0.3">
      <c r="A6006" s="9" t="s">
        <v>3071</v>
      </c>
      <c r="B6006" s="7" t="s">
        <v>14</v>
      </c>
      <c r="C6006" s="8" t="s">
        <v>20</v>
      </c>
      <c r="D6006" s="9" t="s">
        <v>28</v>
      </c>
      <c r="E6006" s="9" t="s">
        <v>30</v>
      </c>
      <c r="F6006" s="10">
        <v>149728222</v>
      </c>
      <c r="G6006" s="9">
        <v>3</v>
      </c>
      <c r="H6006" s="10">
        <v>30721144</v>
      </c>
      <c r="I6006" s="22">
        <f>(data[[#This Row],[Profit]]/data[[#This Row],[Penjualan]])*100%</f>
        <v>0.20517938161317376</v>
      </c>
      <c r="K6006" s="3"/>
    </row>
    <row r="6007" spans="1:11" ht="15.75" customHeight="1" x14ac:dyDescent="0.3">
      <c r="A6007" s="9" t="s">
        <v>3072</v>
      </c>
      <c r="B6007" s="7" t="s">
        <v>14</v>
      </c>
      <c r="C6007" s="8" t="s">
        <v>21</v>
      </c>
      <c r="D6007" s="9" t="s">
        <v>28</v>
      </c>
      <c r="E6007" s="9" t="s">
        <v>25</v>
      </c>
      <c r="F6007" s="10">
        <v>217426907</v>
      </c>
      <c r="G6007" s="9">
        <v>2</v>
      </c>
      <c r="H6007" s="10">
        <v>33638084</v>
      </c>
      <c r="I6007" s="22">
        <f>(data[[#This Row],[Profit]]/data[[#This Row],[Penjualan]])*100%</f>
        <v>0.15470984922763031</v>
      </c>
      <c r="K6007" s="3"/>
    </row>
    <row r="6008" spans="1:11" ht="15.75" customHeight="1" x14ac:dyDescent="0.3">
      <c r="A6008" s="9" t="s">
        <v>3073</v>
      </c>
      <c r="B6008" s="7" t="s">
        <v>39</v>
      </c>
      <c r="C6008" s="8" t="s">
        <v>20</v>
      </c>
      <c r="D6008" s="9" t="s">
        <v>28</v>
      </c>
      <c r="E6008" s="9" t="s">
        <v>13</v>
      </c>
      <c r="F6008" s="10">
        <v>124532395</v>
      </c>
      <c r="G6008" s="9">
        <v>5</v>
      </c>
      <c r="H6008" s="10">
        <v>34122579</v>
      </c>
      <c r="I6008" s="22">
        <f>(data[[#This Row],[Profit]]/data[[#This Row],[Penjualan]])*100%</f>
        <v>0.27400564327057231</v>
      </c>
      <c r="K6008" s="3"/>
    </row>
    <row r="6009" spans="1:11" ht="15.75" customHeight="1" x14ac:dyDescent="0.3">
      <c r="A6009" s="9" t="s">
        <v>3073</v>
      </c>
      <c r="B6009" s="7" t="s">
        <v>16</v>
      </c>
      <c r="C6009" s="8" t="s">
        <v>20</v>
      </c>
      <c r="D6009" s="9" t="s">
        <v>28</v>
      </c>
      <c r="E6009" s="9" t="s">
        <v>13</v>
      </c>
      <c r="F6009" s="10">
        <v>174292470</v>
      </c>
      <c r="G6009" s="9">
        <v>2</v>
      </c>
      <c r="H6009" s="10">
        <v>18001082</v>
      </c>
      <c r="I6009" s="22">
        <f>(data[[#This Row],[Profit]]/data[[#This Row],[Penjualan]])*100%</f>
        <v>0.10328089331684839</v>
      </c>
      <c r="K6009" s="3"/>
    </row>
    <row r="6010" spans="1:11" ht="15.75" customHeight="1" x14ac:dyDescent="0.3">
      <c r="A6010" s="9" t="s">
        <v>3073</v>
      </c>
      <c r="B6010" s="7" t="s">
        <v>16</v>
      </c>
      <c r="C6010" s="8" t="s">
        <v>20</v>
      </c>
      <c r="D6010" s="9" t="s">
        <v>28</v>
      </c>
      <c r="E6010" s="9" t="s">
        <v>13</v>
      </c>
      <c r="F6010" s="10">
        <v>220096864</v>
      </c>
      <c r="G6010" s="9">
        <v>4</v>
      </c>
      <c r="H6010" s="10">
        <v>12768986</v>
      </c>
      <c r="I6010" s="22">
        <f>(data[[#This Row],[Profit]]/data[[#This Row],[Penjualan]])*100%</f>
        <v>5.8015301844555132E-2</v>
      </c>
      <c r="K6010" s="3"/>
    </row>
    <row r="6011" spans="1:11" ht="15.75" customHeight="1" x14ac:dyDescent="0.3">
      <c r="A6011" s="9" t="s">
        <v>3074</v>
      </c>
      <c r="B6011" s="7" t="s">
        <v>16</v>
      </c>
      <c r="C6011" s="8" t="s">
        <v>20</v>
      </c>
      <c r="D6011" s="9" t="s">
        <v>28</v>
      </c>
      <c r="E6011" s="9" t="s">
        <v>30</v>
      </c>
      <c r="F6011" s="10">
        <v>229084775</v>
      </c>
      <c r="G6011" s="9">
        <v>2</v>
      </c>
      <c r="H6011" s="10">
        <v>32911196</v>
      </c>
      <c r="I6011" s="22">
        <f>(data[[#This Row],[Profit]]/data[[#This Row],[Penjualan]])*100%</f>
        <v>0.14366382925272969</v>
      </c>
      <c r="K6011" s="3"/>
    </row>
    <row r="6012" spans="1:11" ht="15.75" customHeight="1" x14ac:dyDescent="0.3">
      <c r="A6012" s="9" t="s">
        <v>3074</v>
      </c>
      <c r="B6012" s="7" t="s">
        <v>10</v>
      </c>
      <c r="C6012" s="8" t="s">
        <v>20</v>
      </c>
      <c r="D6012" s="9" t="s">
        <v>28</v>
      </c>
      <c r="E6012" s="9" t="s">
        <v>30</v>
      </c>
      <c r="F6012" s="10">
        <v>212069357</v>
      </c>
      <c r="G6012" s="9">
        <v>5</v>
      </c>
      <c r="H6012" s="10">
        <v>24900198</v>
      </c>
      <c r="I6012" s="22">
        <f>(data[[#This Row],[Profit]]/data[[#This Row],[Penjualan]])*100%</f>
        <v>0.11741535105423082</v>
      </c>
      <c r="K6012" s="3"/>
    </row>
    <row r="6013" spans="1:11" ht="15.75" customHeight="1" x14ac:dyDescent="0.3">
      <c r="A6013" s="9" t="s">
        <v>3075</v>
      </c>
      <c r="B6013" s="7" t="s">
        <v>10</v>
      </c>
      <c r="C6013" s="8" t="s">
        <v>20</v>
      </c>
      <c r="D6013" s="9" t="s">
        <v>28</v>
      </c>
      <c r="E6013" s="9" t="s">
        <v>13</v>
      </c>
      <c r="F6013" s="10">
        <v>106752943</v>
      </c>
      <c r="G6013" s="9">
        <v>2</v>
      </c>
      <c r="H6013" s="10">
        <v>20940974</v>
      </c>
      <c r="I6013" s="22">
        <f>(data[[#This Row],[Profit]]/data[[#This Row],[Penjualan]])*100%</f>
        <v>0.196162966673434</v>
      </c>
      <c r="K6013" s="3"/>
    </row>
    <row r="6014" spans="1:11" ht="15.75" customHeight="1" x14ac:dyDescent="0.3">
      <c r="A6014" s="9" t="s">
        <v>3075</v>
      </c>
      <c r="B6014" s="7" t="s">
        <v>10</v>
      </c>
      <c r="C6014" s="8" t="s">
        <v>20</v>
      </c>
      <c r="D6014" s="9" t="s">
        <v>28</v>
      </c>
      <c r="E6014" s="9" t="s">
        <v>13</v>
      </c>
      <c r="F6014" s="10">
        <v>195166382</v>
      </c>
      <c r="G6014" s="9">
        <v>5</v>
      </c>
      <c r="H6014" s="10">
        <v>16242054</v>
      </c>
      <c r="I6014" s="22">
        <f>(data[[#This Row],[Profit]]/data[[#This Row],[Penjualan]])*100%</f>
        <v>8.3221576552051882E-2</v>
      </c>
      <c r="K6014" s="3"/>
    </row>
    <row r="6015" spans="1:11" ht="15.75" customHeight="1" x14ac:dyDescent="0.3">
      <c r="A6015" s="9" t="s">
        <v>3075</v>
      </c>
      <c r="B6015" s="7" t="s">
        <v>14</v>
      </c>
      <c r="C6015" s="8" t="s">
        <v>20</v>
      </c>
      <c r="D6015" s="9" t="s">
        <v>28</v>
      </c>
      <c r="E6015" s="9" t="s">
        <v>13</v>
      </c>
      <c r="F6015" s="10">
        <v>201529813</v>
      </c>
      <c r="G6015" s="9">
        <v>4</v>
      </c>
      <c r="H6015" s="10">
        <v>13613224</v>
      </c>
      <c r="I6015" s="22">
        <f>(data[[#This Row],[Profit]]/data[[#This Row],[Penjualan]])*100%</f>
        <v>6.7549430019071169E-2</v>
      </c>
      <c r="K6015" s="3"/>
    </row>
    <row r="6016" spans="1:11" ht="15.75" customHeight="1" x14ac:dyDescent="0.3">
      <c r="A6016" s="9" t="s">
        <v>3076</v>
      </c>
      <c r="B6016" s="7" t="s">
        <v>14</v>
      </c>
      <c r="C6016" s="8" t="s">
        <v>20</v>
      </c>
      <c r="D6016" s="9" t="s">
        <v>28</v>
      </c>
      <c r="E6016" s="9" t="s">
        <v>13</v>
      </c>
      <c r="F6016" s="10">
        <v>106039080</v>
      </c>
      <c r="G6016" s="9">
        <v>4</v>
      </c>
      <c r="H6016" s="10">
        <v>22924652</v>
      </c>
      <c r="I6016" s="22">
        <f>(data[[#This Row],[Profit]]/data[[#This Row],[Penjualan]])*100%</f>
        <v>0.21619059690068981</v>
      </c>
      <c r="K6016" s="3"/>
    </row>
    <row r="6017" spans="1:11" ht="15.75" customHeight="1" x14ac:dyDescent="0.3">
      <c r="A6017" s="9" t="s">
        <v>3076</v>
      </c>
      <c r="B6017" s="7" t="s">
        <v>14</v>
      </c>
      <c r="C6017" s="8" t="s">
        <v>20</v>
      </c>
      <c r="D6017" s="9" t="s">
        <v>28</v>
      </c>
      <c r="E6017" s="9" t="s">
        <v>13</v>
      </c>
      <c r="F6017" s="10">
        <v>223882390</v>
      </c>
      <c r="G6017" s="9">
        <v>4</v>
      </c>
      <c r="H6017" s="10">
        <v>24760527</v>
      </c>
      <c r="I6017" s="22">
        <f>(data[[#This Row],[Profit]]/data[[#This Row],[Penjualan]])*100%</f>
        <v>0.11059613487242119</v>
      </c>
      <c r="K6017" s="3"/>
    </row>
    <row r="6018" spans="1:11" ht="15.75" customHeight="1" x14ac:dyDescent="0.3">
      <c r="A6018" s="9" t="s">
        <v>3077</v>
      </c>
      <c r="B6018" s="7" t="s">
        <v>14</v>
      </c>
      <c r="C6018" s="8" t="s">
        <v>20</v>
      </c>
      <c r="D6018" s="9" t="s">
        <v>28</v>
      </c>
      <c r="E6018" s="9" t="s">
        <v>25</v>
      </c>
      <c r="F6018" s="10">
        <v>160368705</v>
      </c>
      <c r="G6018" s="9">
        <v>1</v>
      </c>
      <c r="H6018" s="10">
        <v>22545640</v>
      </c>
      <c r="I6018" s="22">
        <f>(data[[#This Row],[Profit]]/data[[#This Row],[Penjualan]])*100%</f>
        <v>0.1405862820928809</v>
      </c>
      <c r="K6018" s="3"/>
    </row>
    <row r="6019" spans="1:11" ht="15.75" customHeight="1" x14ac:dyDescent="0.3">
      <c r="A6019" s="9" t="s">
        <v>3078</v>
      </c>
      <c r="B6019" s="7" t="s">
        <v>16</v>
      </c>
      <c r="C6019" s="8" t="s">
        <v>20</v>
      </c>
      <c r="D6019" s="9" t="s">
        <v>28</v>
      </c>
      <c r="E6019" s="9" t="s">
        <v>30</v>
      </c>
      <c r="F6019" s="10">
        <v>245808495</v>
      </c>
      <c r="G6019" s="9">
        <v>3</v>
      </c>
      <c r="H6019" s="10">
        <v>20106007</v>
      </c>
      <c r="I6019" s="22">
        <f>(data[[#This Row],[Profit]]/data[[#This Row],[Penjualan]])*100%</f>
        <v>8.1795411505204488E-2</v>
      </c>
      <c r="K6019" s="3"/>
    </row>
    <row r="6020" spans="1:11" ht="15.75" customHeight="1" x14ac:dyDescent="0.3">
      <c r="A6020" s="9" t="s">
        <v>3079</v>
      </c>
      <c r="B6020" s="7" t="s">
        <v>16</v>
      </c>
      <c r="C6020" s="8" t="s">
        <v>11</v>
      </c>
      <c r="D6020" s="9" t="s">
        <v>18</v>
      </c>
      <c r="E6020" s="9" t="s">
        <v>30</v>
      </c>
      <c r="F6020" s="10">
        <v>172128370</v>
      </c>
      <c r="G6020" s="9">
        <v>4</v>
      </c>
      <c r="H6020" s="10">
        <v>30281740</v>
      </c>
      <c r="I6020" s="22">
        <f>(data[[#This Row],[Profit]]/data[[#This Row],[Penjualan]])*100%</f>
        <v>0.17592532828841637</v>
      </c>
      <c r="K6020" s="3"/>
    </row>
    <row r="6021" spans="1:11" ht="15.75" customHeight="1" x14ac:dyDescent="0.3">
      <c r="A6021" s="9" t="s">
        <v>3080</v>
      </c>
      <c r="B6021" s="7" t="s">
        <v>39</v>
      </c>
      <c r="C6021" s="8" t="s">
        <v>17</v>
      </c>
      <c r="D6021" s="9" t="s">
        <v>28</v>
      </c>
      <c r="E6021" s="9" t="s">
        <v>13</v>
      </c>
      <c r="F6021" s="10">
        <v>202357715</v>
      </c>
      <c r="G6021" s="9">
        <v>3</v>
      </c>
      <c r="H6021" s="10">
        <v>28931041</v>
      </c>
      <c r="I6021" s="22">
        <f>(data[[#This Row],[Profit]]/data[[#This Row],[Penjualan]])*100%</f>
        <v>0.1429697948506683</v>
      </c>
      <c r="K6021" s="3"/>
    </row>
    <row r="6022" spans="1:11" ht="15.75" customHeight="1" x14ac:dyDescent="0.3">
      <c r="A6022" s="9" t="s">
        <v>3080</v>
      </c>
      <c r="B6022" s="7" t="s">
        <v>10</v>
      </c>
      <c r="C6022" s="8" t="s">
        <v>17</v>
      </c>
      <c r="D6022" s="9" t="s">
        <v>28</v>
      </c>
      <c r="E6022" s="9" t="s">
        <v>13</v>
      </c>
      <c r="F6022" s="10">
        <v>142187496</v>
      </c>
      <c r="G6022" s="9">
        <v>2</v>
      </c>
      <c r="H6022" s="10">
        <v>16800520</v>
      </c>
      <c r="I6022" s="22">
        <f>(data[[#This Row],[Profit]]/data[[#This Row],[Penjualan]])*100%</f>
        <v>0.11815750662069469</v>
      </c>
      <c r="K6022" s="3"/>
    </row>
    <row r="6023" spans="1:11" ht="15.75" customHeight="1" x14ac:dyDescent="0.3">
      <c r="A6023" s="9" t="s">
        <v>3080</v>
      </c>
      <c r="B6023" s="7" t="s">
        <v>10</v>
      </c>
      <c r="C6023" s="8" t="s">
        <v>17</v>
      </c>
      <c r="D6023" s="9" t="s">
        <v>28</v>
      </c>
      <c r="E6023" s="9" t="s">
        <v>13</v>
      </c>
      <c r="F6023" s="10">
        <v>240437663</v>
      </c>
      <c r="G6023" s="9">
        <v>2</v>
      </c>
      <c r="H6023" s="10">
        <v>32979201</v>
      </c>
      <c r="I6023" s="22">
        <f>(data[[#This Row],[Profit]]/data[[#This Row],[Penjualan]])*100%</f>
        <v>0.13716320724677813</v>
      </c>
      <c r="K6023" s="3"/>
    </row>
    <row r="6024" spans="1:11" ht="15.75" customHeight="1" x14ac:dyDescent="0.3">
      <c r="A6024" s="9" t="s">
        <v>3081</v>
      </c>
      <c r="B6024" s="7" t="s">
        <v>14</v>
      </c>
      <c r="C6024" s="8" t="s">
        <v>20</v>
      </c>
      <c r="D6024" s="9" t="s">
        <v>12</v>
      </c>
      <c r="E6024" s="9" t="s">
        <v>30</v>
      </c>
      <c r="F6024" s="10">
        <v>174583720</v>
      </c>
      <c r="G6024" s="9">
        <v>4</v>
      </c>
      <c r="H6024" s="10">
        <v>33399790</v>
      </c>
      <c r="I6024" s="22">
        <f>(data[[#This Row],[Profit]]/data[[#This Row],[Penjualan]])*100%</f>
        <v>0.19131102258561108</v>
      </c>
      <c r="K6024" s="3"/>
    </row>
    <row r="6025" spans="1:11" ht="15.75" customHeight="1" x14ac:dyDescent="0.3">
      <c r="A6025" s="9" t="s">
        <v>3082</v>
      </c>
      <c r="B6025" s="7" t="s">
        <v>14</v>
      </c>
      <c r="C6025" s="8" t="s">
        <v>20</v>
      </c>
      <c r="D6025" s="9" t="s">
        <v>12</v>
      </c>
      <c r="E6025" s="9" t="s">
        <v>25</v>
      </c>
      <c r="F6025" s="10">
        <v>117288813</v>
      </c>
      <c r="G6025" s="9">
        <v>2</v>
      </c>
      <c r="H6025" s="10">
        <v>19735176</v>
      </c>
      <c r="I6025" s="22">
        <f>(data[[#This Row],[Profit]]/data[[#This Row],[Penjualan]])*100%</f>
        <v>0.16826136692166882</v>
      </c>
      <c r="K6025" s="3"/>
    </row>
    <row r="6026" spans="1:11" ht="15.75" customHeight="1" x14ac:dyDescent="0.3">
      <c r="A6026" s="9" t="s">
        <v>3082</v>
      </c>
      <c r="B6026" s="7" t="s">
        <v>14</v>
      </c>
      <c r="C6026" s="8" t="s">
        <v>20</v>
      </c>
      <c r="D6026" s="9" t="s">
        <v>12</v>
      </c>
      <c r="E6026" s="9" t="s">
        <v>25</v>
      </c>
      <c r="F6026" s="10">
        <v>163627187</v>
      </c>
      <c r="G6026" s="9">
        <v>3</v>
      </c>
      <c r="H6026" s="10">
        <v>27263036</v>
      </c>
      <c r="I6026" s="22">
        <f>(data[[#This Row],[Profit]]/data[[#This Row],[Penjualan]])*100%</f>
        <v>0.16661678599901616</v>
      </c>
      <c r="K6026" s="3"/>
    </row>
    <row r="6027" spans="1:11" ht="15.75" customHeight="1" x14ac:dyDescent="0.3">
      <c r="A6027" s="9" t="s">
        <v>3082</v>
      </c>
      <c r="B6027" s="7" t="s">
        <v>14</v>
      </c>
      <c r="C6027" s="8" t="s">
        <v>20</v>
      </c>
      <c r="D6027" s="9" t="s">
        <v>12</v>
      </c>
      <c r="E6027" s="9" t="s">
        <v>25</v>
      </c>
      <c r="F6027" s="10">
        <v>111186683</v>
      </c>
      <c r="G6027" s="9">
        <v>3</v>
      </c>
      <c r="H6027" s="10">
        <v>10644417</v>
      </c>
      <c r="I6027" s="22">
        <f>(data[[#This Row],[Profit]]/data[[#This Row],[Penjualan]])*100%</f>
        <v>9.5734639372234892E-2</v>
      </c>
      <c r="K6027" s="3"/>
    </row>
    <row r="6028" spans="1:11" ht="15.75" customHeight="1" x14ac:dyDescent="0.3">
      <c r="A6028" s="9" t="s">
        <v>3083</v>
      </c>
      <c r="B6028" s="7" t="s">
        <v>14</v>
      </c>
      <c r="C6028" s="8" t="s">
        <v>17</v>
      </c>
      <c r="D6028" s="9" t="s">
        <v>28</v>
      </c>
      <c r="E6028" s="9" t="s">
        <v>25</v>
      </c>
      <c r="F6028" s="10">
        <v>142101741</v>
      </c>
      <c r="G6028" s="9">
        <v>2</v>
      </c>
      <c r="H6028" s="10">
        <v>22847876</v>
      </c>
      <c r="I6028" s="22">
        <f>(data[[#This Row],[Profit]]/data[[#This Row],[Penjualan]])*100%</f>
        <v>0.16078533478347742</v>
      </c>
      <c r="K6028" s="3"/>
    </row>
    <row r="6029" spans="1:11" ht="15.75" customHeight="1" x14ac:dyDescent="0.3">
      <c r="A6029" s="9" t="s">
        <v>3083</v>
      </c>
      <c r="B6029" s="7" t="s">
        <v>10</v>
      </c>
      <c r="C6029" s="8" t="s">
        <v>17</v>
      </c>
      <c r="D6029" s="9" t="s">
        <v>28</v>
      </c>
      <c r="E6029" s="9" t="s">
        <v>25</v>
      </c>
      <c r="F6029" s="10">
        <v>244739026</v>
      </c>
      <c r="G6029" s="9">
        <v>2</v>
      </c>
      <c r="H6029" s="10">
        <v>19387326</v>
      </c>
      <c r="I6029" s="22">
        <f>(data[[#This Row],[Profit]]/data[[#This Row],[Penjualan]])*100%</f>
        <v>7.9216324085558801E-2</v>
      </c>
      <c r="K6029" s="3"/>
    </row>
    <row r="6030" spans="1:11" ht="15.75" customHeight="1" x14ac:dyDescent="0.3">
      <c r="A6030" s="9" t="s">
        <v>3084</v>
      </c>
      <c r="B6030" s="7" t="s">
        <v>10</v>
      </c>
      <c r="C6030" s="8" t="s">
        <v>20</v>
      </c>
      <c r="D6030" s="9" t="s">
        <v>28</v>
      </c>
      <c r="E6030" s="9" t="s">
        <v>25</v>
      </c>
      <c r="F6030" s="10">
        <v>103233388</v>
      </c>
      <c r="G6030" s="9">
        <v>3</v>
      </c>
      <c r="H6030" s="10">
        <v>14009260</v>
      </c>
      <c r="I6030" s="22">
        <f>(data[[#This Row],[Profit]]/data[[#This Row],[Penjualan]])*100%</f>
        <v>0.13570473924579518</v>
      </c>
      <c r="K6030" s="3"/>
    </row>
    <row r="6031" spans="1:11" ht="15.75" customHeight="1" x14ac:dyDescent="0.3">
      <c r="A6031" s="9" t="s">
        <v>3085</v>
      </c>
      <c r="B6031" s="7" t="s">
        <v>16</v>
      </c>
      <c r="C6031" s="8" t="s">
        <v>20</v>
      </c>
      <c r="D6031" s="9" t="s">
        <v>12</v>
      </c>
      <c r="E6031" s="9" t="s">
        <v>30</v>
      </c>
      <c r="F6031" s="10">
        <v>102338106</v>
      </c>
      <c r="G6031" s="9">
        <v>3</v>
      </c>
      <c r="H6031" s="10">
        <v>16420802</v>
      </c>
      <c r="I6031" s="22">
        <f>(data[[#This Row],[Profit]]/data[[#This Row],[Penjualan]])*100%</f>
        <v>0.16045637975750696</v>
      </c>
      <c r="K6031" s="3"/>
    </row>
    <row r="6032" spans="1:11" ht="15.75" customHeight="1" x14ac:dyDescent="0.3">
      <c r="A6032" s="9" t="s">
        <v>3085</v>
      </c>
      <c r="B6032" s="7" t="s">
        <v>16</v>
      </c>
      <c r="C6032" s="8" t="s">
        <v>20</v>
      </c>
      <c r="D6032" s="9" t="s">
        <v>12</v>
      </c>
      <c r="E6032" s="9" t="s">
        <v>30</v>
      </c>
      <c r="F6032" s="10">
        <v>134440058</v>
      </c>
      <c r="G6032" s="9">
        <v>4</v>
      </c>
      <c r="H6032" s="10">
        <v>19512452</v>
      </c>
      <c r="I6032" s="22">
        <f>(data[[#This Row],[Profit]]/data[[#This Row],[Penjualan]])*100%</f>
        <v>0.14513867585507884</v>
      </c>
      <c r="K6032" s="3"/>
    </row>
    <row r="6033" spans="1:11" ht="15.75" customHeight="1" x14ac:dyDescent="0.3">
      <c r="A6033" s="9" t="s">
        <v>3086</v>
      </c>
      <c r="B6033" s="7" t="s">
        <v>10</v>
      </c>
      <c r="C6033" s="8" t="s">
        <v>20</v>
      </c>
      <c r="D6033" s="9" t="s">
        <v>28</v>
      </c>
      <c r="E6033" s="9" t="s">
        <v>26</v>
      </c>
      <c r="F6033" s="10">
        <v>213622569</v>
      </c>
      <c r="G6033" s="9">
        <v>1</v>
      </c>
      <c r="H6033" s="10">
        <v>13600706</v>
      </c>
      <c r="I6033" s="22">
        <f>(data[[#This Row],[Profit]]/data[[#This Row],[Penjualan]])*100%</f>
        <v>6.3666990167129761E-2</v>
      </c>
      <c r="K6033" s="3"/>
    </row>
    <row r="6034" spans="1:11" ht="15.75" customHeight="1" x14ac:dyDescent="0.3">
      <c r="A6034" s="9" t="s">
        <v>3087</v>
      </c>
      <c r="B6034" s="7" t="s">
        <v>14</v>
      </c>
      <c r="C6034" s="8" t="s">
        <v>20</v>
      </c>
      <c r="D6034" s="9" t="s">
        <v>28</v>
      </c>
      <c r="E6034" s="9" t="s">
        <v>13</v>
      </c>
      <c r="F6034" s="10">
        <v>100564850</v>
      </c>
      <c r="G6034" s="9">
        <v>2</v>
      </c>
      <c r="H6034" s="10">
        <v>23518942</v>
      </c>
      <c r="I6034" s="22">
        <f>(data[[#This Row],[Profit]]/data[[#This Row],[Penjualan]])*100%</f>
        <v>0.23386841426204086</v>
      </c>
      <c r="K6034" s="3"/>
    </row>
    <row r="6035" spans="1:11" ht="15.75" customHeight="1" x14ac:dyDescent="0.3">
      <c r="A6035" s="9" t="s">
        <v>3087</v>
      </c>
      <c r="B6035" s="7" t="s">
        <v>39</v>
      </c>
      <c r="C6035" s="8" t="s">
        <v>20</v>
      </c>
      <c r="D6035" s="9" t="s">
        <v>28</v>
      </c>
      <c r="E6035" s="9" t="s">
        <v>13</v>
      </c>
      <c r="F6035" s="10">
        <v>111709683</v>
      </c>
      <c r="G6035" s="9">
        <v>1</v>
      </c>
      <c r="H6035" s="10">
        <v>14586272</v>
      </c>
      <c r="I6035" s="22">
        <f>(data[[#This Row],[Profit]]/data[[#This Row],[Penjualan]])*100%</f>
        <v>0.13057303188301053</v>
      </c>
      <c r="K6035" s="3"/>
    </row>
    <row r="6036" spans="1:11" ht="15.75" customHeight="1" x14ac:dyDescent="0.3">
      <c r="A6036" s="9" t="s">
        <v>3087</v>
      </c>
      <c r="B6036" s="7" t="s">
        <v>10</v>
      </c>
      <c r="C6036" s="8" t="s">
        <v>20</v>
      </c>
      <c r="D6036" s="9" t="s">
        <v>28</v>
      </c>
      <c r="E6036" s="9" t="s">
        <v>13</v>
      </c>
      <c r="F6036" s="10">
        <v>174301864</v>
      </c>
      <c r="G6036" s="9">
        <v>4</v>
      </c>
      <c r="H6036" s="10">
        <v>26940335</v>
      </c>
      <c r="I6036" s="22">
        <f>(data[[#This Row],[Profit]]/data[[#This Row],[Penjualan]])*100%</f>
        <v>0.15456137061161893</v>
      </c>
      <c r="K6036" s="3"/>
    </row>
    <row r="6037" spans="1:11" ht="15.75" customHeight="1" x14ac:dyDescent="0.3">
      <c r="A6037" s="9" t="s">
        <v>3088</v>
      </c>
      <c r="B6037" s="7" t="s">
        <v>16</v>
      </c>
      <c r="C6037" s="8" t="s">
        <v>17</v>
      </c>
      <c r="D6037" s="9" t="s">
        <v>28</v>
      </c>
      <c r="E6037" s="9" t="s">
        <v>25</v>
      </c>
      <c r="F6037" s="10">
        <v>211471263</v>
      </c>
      <c r="G6037" s="9">
        <v>3</v>
      </c>
      <c r="H6037" s="10">
        <v>13619787</v>
      </c>
      <c r="I6037" s="22">
        <f>(data[[#This Row],[Profit]]/data[[#This Row],[Penjualan]])*100%</f>
        <v>6.4404906873800627E-2</v>
      </c>
      <c r="K6037" s="3"/>
    </row>
    <row r="6038" spans="1:11" ht="15.75" customHeight="1" x14ac:dyDescent="0.3">
      <c r="A6038" s="9" t="s">
        <v>3089</v>
      </c>
      <c r="B6038" s="7" t="s">
        <v>16</v>
      </c>
      <c r="C6038" s="8" t="s">
        <v>20</v>
      </c>
      <c r="D6038" s="9" t="s">
        <v>28</v>
      </c>
      <c r="E6038" s="9" t="s">
        <v>26</v>
      </c>
      <c r="F6038" s="10">
        <v>206840685</v>
      </c>
      <c r="G6038" s="9">
        <v>1</v>
      </c>
      <c r="H6038" s="10">
        <v>17624643</v>
      </c>
      <c r="I6038" s="22">
        <f>(data[[#This Row],[Profit]]/data[[#This Row],[Penjualan]])*100%</f>
        <v>8.5208782788550527E-2</v>
      </c>
      <c r="K6038" s="3"/>
    </row>
    <row r="6039" spans="1:11" ht="15.75" customHeight="1" x14ac:dyDescent="0.3">
      <c r="A6039" s="9" t="s">
        <v>3089</v>
      </c>
      <c r="B6039" s="7" t="s">
        <v>16</v>
      </c>
      <c r="C6039" s="8" t="s">
        <v>20</v>
      </c>
      <c r="D6039" s="9" t="s">
        <v>28</v>
      </c>
      <c r="E6039" s="9" t="s">
        <v>26</v>
      </c>
      <c r="F6039" s="10">
        <v>163417647</v>
      </c>
      <c r="G6039" s="9">
        <v>2</v>
      </c>
      <c r="H6039" s="10">
        <v>25569939</v>
      </c>
      <c r="I6039" s="22">
        <f>(data[[#This Row],[Profit]]/data[[#This Row],[Penjualan]])*100%</f>
        <v>0.15646987623068639</v>
      </c>
      <c r="K6039" s="3"/>
    </row>
    <row r="6040" spans="1:11" ht="15.75" customHeight="1" x14ac:dyDescent="0.3">
      <c r="A6040" s="9" t="s">
        <v>3089</v>
      </c>
      <c r="B6040" s="7" t="s">
        <v>14</v>
      </c>
      <c r="C6040" s="8" t="s">
        <v>20</v>
      </c>
      <c r="D6040" s="9" t="s">
        <v>28</v>
      </c>
      <c r="E6040" s="9" t="s">
        <v>26</v>
      </c>
      <c r="F6040" s="10">
        <v>193825014</v>
      </c>
      <c r="G6040" s="9">
        <v>5</v>
      </c>
      <c r="H6040" s="10">
        <v>23308635</v>
      </c>
      <c r="I6040" s="22">
        <f>(data[[#This Row],[Profit]]/data[[#This Row],[Penjualan]])*100%</f>
        <v>0.1202560728307235</v>
      </c>
      <c r="K6040" s="3"/>
    </row>
    <row r="6041" spans="1:11" ht="15.75" customHeight="1" x14ac:dyDescent="0.3">
      <c r="A6041" s="9" t="s">
        <v>3090</v>
      </c>
      <c r="B6041" s="7" t="s">
        <v>14</v>
      </c>
      <c r="C6041" s="8" t="s">
        <v>20</v>
      </c>
      <c r="D6041" s="9" t="s">
        <v>28</v>
      </c>
      <c r="E6041" s="9" t="s">
        <v>25</v>
      </c>
      <c r="F6041" s="10">
        <v>185826780</v>
      </c>
      <c r="G6041" s="9">
        <v>1</v>
      </c>
      <c r="H6041" s="10">
        <v>23844333</v>
      </c>
      <c r="I6041" s="22">
        <f>(data[[#This Row],[Profit]]/data[[#This Row],[Penjualan]])*100%</f>
        <v>0.12831483707568953</v>
      </c>
      <c r="K6041" s="3"/>
    </row>
    <row r="6042" spans="1:11" ht="15.75" customHeight="1" x14ac:dyDescent="0.3">
      <c r="A6042" s="9" t="s">
        <v>3090</v>
      </c>
      <c r="B6042" s="7" t="s">
        <v>14</v>
      </c>
      <c r="C6042" s="8" t="s">
        <v>20</v>
      </c>
      <c r="D6042" s="9" t="s">
        <v>28</v>
      </c>
      <c r="E6042" s="9" t="s">
        <v>25</v>
      </c>
      <c r="F6042" s="10">
        <v>169253921</v>
      </c>
      <c r="G6042" s="9">
        <v>2</v>
      </c>
      <c r="H6042" s="10">
        <v>22417829</v>
      </c>
      <c r="I6042" s="22">
        <f>(data[[#This Row],[Profit]]/data[[#This Row],[Penjualan]])*100%</f>
        <v>0.13245086948384494</v>
      </c>
      <c r="K6042" s="3"/>
    </row>
    <row r="6043" spans="1:11" ht="15.75" customHeight="1" x14ac:dyDescent="0.3">
      <c r="A6043" s="9" t="s">
        <v>3091</v>
      </c>
      <c r="B6043" s="7" t="s">
        <v>14</v>
      </c>
      <c r="C6043" s="8" t="s">
        <v>20</v>
      </c>
      <c r="D6043" s="9" t="s">
        <v>28</v>
      </c>
      <c r="E6043" s="9" t="s">
        <v>13</v>
      </c>
      <c r="F6043" s="10">
        <v>142888551</v>
      </c>
      <c r="G6043" s="9">
        <v>2</v>
      </c>
      <c r="H6043" s="10">
        <v>30573710</v>
      </c>
      <c r="I6043" s="22">
        <f>(data[[#This Row],[Profit]]/data[[#This Row],[Penjualan]])*100%</f>
        <v>0.21396892743352125</v>
      </c>
      <c r="K6043" s="3"/>
    </row>
    <row r="6044" spans="1:11" ht="15.75" customHeight="1" x14ac:dyDescent="0.3">
      <c r="A6044" s="9" t="s">
        <v>3092</v>
      </c>
      <c r="B6044" s="7" t="s">
        <v>39</v>
      </c>
      <c r="C6044" s="8" t="s">
        <v>20</v>
      </c>
      <c r="D6044" s="9" t="s">
        <v>18</v>
      </c>
      <c r="E6044" s="9" t="s">
        <v>30</v>
      </c>
      <c r="F6044" s="10">
        <v>192084269</v>
      </c>
      <c r="G6044" s="9">
        <v>1</v>
      </c>
      <c r="H6044" s="10">
        <v>23722515</v>
      </c>
      <c r="I6044" s="22">
        <f>(data[[#This Row],[Profit]]/data[[#This Row],[Penjualan]])*100%</f>
        <v>0.12350056110008675</v>
      </c>
      <c r="K6044" s="3"/>
    </row>
    <row r="6045" spans="1:11" ht="15.75" customHeight="1" x14ac:dyDescent="0.3">
      <c r="A6045" s="9" t="s">
        <v>3092</v>
      </c>
      <c r="B6045" s="7" t="s">
        <v>39</v>
      </c>
      <c r="C6045" s="8" t="s">
        <v>20</v>
      </c>
      <c r="D6045" s="9" t="s">
        <v>18</v>
      </c>
      <c r="E6045" s="9" t="s">
        <v>30</v>
      </c>
      <c r="F6045" s="10">
        <v>120210779</v>
      </c>
      <c r="G6045" s="9">
        <v>1</v>
      </c>
      <c r="H6045" s="10">
        <v>21175572</v>
      </c>
      <c r="I6045" s="22">
        <f>(data[[#This Row],[Profit]]/data[[#This Row],[Penjualan]])*100%</f>
        <v>0.17615368751582586</v>
      </c>
      <c r="K6045" s="3"/>
    </row>
    <row r="6046" spans="1:11" ht="15.75" customHeight="1" x14ac:dyDescent="0.3">
      <c r="A6046" s="9" t="s">
        <v>3093</v>
      </c>
      <c r="B6046" s="7" t="s">
        <v>39</v>
      </c>
      <c r="C6046" s="8" t="s">
        <v>20</v>
      </c>
      <c r="D6046" s="9" t="s">
        <v>28</v>
      </c>
      <c r="E6046" s="9" t="s">
        <v>13</v>
      </c>
      <c r="F6046" s="10">
        <v>166150512</v>
      </c>
      <c r="G6046" s="9">
        <v>2</v>
      </c>
      <c r="H6046" s="10">
        <v>33891856</v>
      </c>
      <c r="I6046" s="22">
        <f>(data[[#This Row],[Profit]]/data[[#This Row],[Penjualan]])*100%</f>
        <v>0.20398285621894444</v>
      </c>
      <c r="K6046" s="3"/>
    </row>
    <row r="6047" spans="1:11" ht="15.75" customHeight="1" x14ac:dyDescent="0.3">
      <c r="A6047" s="9" t="s">
        <v>3094</v>
      </c>
      <c r="B6047" s="7" t="s">
        <v>16</v>
      </c>
      <c r="C6047" s="8" t="s">
        <v>21</v>
      </c>
      <c r="D6047" s="9" t="s">
        <v>28</v>
      </c>
      <c r="E6047" s="9" t="s">
        <v>25</v>
      </c>
      <c r="F6047" s="10">
        <v>247098410</v>
      </c>
      <c r="G6047" s="9">
        <v>3</v>
      </c>
      <c r="H6047" s="10">
        <v>34847924</v>
      </c>
      <c r="I6047" s="22">
        <f>(data[[#This Row],[Profit]]/data[[#This Row],[Penjualan]])*100%</f>
        <v>0.14102852381769676</v>
      </c>
      <c r="K6047" s="3"/>
    </row>
    <row r="6048" spans="1:11" ht="15.75" customHeight="1" x14ac:dyDescent="0.3">
      <c r="A6048" s="9" t="s">
        <v>3094</v>
      </c>
      <c r="B6048" s="7" t="s">
        <v>14</v>
      </c>
      <c r="C6048" s="8" t="s">
        <v>21</v>
      </c>
      <c r="D6048" s="9" t="s">
        <v>28</v>
      </c>
      <c r="E6048" s="9" t="s">
        <v>25</v>
      </c>
      <c r="F6048" s="10">
        <v>123933762</v>
      </c>
      <c r="G6048" s="9">
        <v>3</v>
      </c>
      <c r="H6048" s="10">
        <v>10395777</v>
      </c>
      <c r="I6048" s="22">
        <f>(data[[#This Row],[Profit]]/data[[#This Row],[Penjualan]])*100%</f>
        <v>8.3881719010514666E-2</v>
      </c>
      <c r="K6048" s="3"/>
    </row>
    <row r="6049" spans="1:11" ht="15.75" customHeight="1" x14ac:dyDescent="0.3">
      <c r="A6049" s="9" t="s">
        <v>3094</v>
      </c>
      <c r="B6049" s="7" t="s">
        <v>16</v>
      </c>
      <c r="C6049" s="8" t="s">
        <v>21</v>
      </c>
      <c r="D6049" s="9" t="s">
        <v>28</v>
      </c>
      <c r="E6049" s="9" t="s">
        <v>25</v>
      </c>
      <c r="F6049" s="10">
        <v>180695669</v>
      </c>
      <c r="G6049" s="9">
        <v>5</v>
      </c>
      <c r="H6049" s="10">
        <v>14370742</v>
      </c>
      <c r="I6049" s="22">
        <f>(data[[#This Row],[Profit]]/data[[#This Row],[Penjualan]])*100%</f>
        <v>7.9530085472054118E-2</v>
      </c>
      <c r="K6049" s="3"/>
    </row>
    <row r="6050" spans="1:11" ht="15.75" customHeight="1" x14ac:dyDescent="0.3">
      <c r="A6050" s="9" t="s">
        <v>3094</v>
      </c>
      <c r="B6050" s="7" t="s">
        <v>14</v>
      </c>
      <c r="C6050" s="8" t="s">
        <v>21</v>
      </c>
      <c r="D6050" s="9" t="s">
        <v>28</v>
      </c>
      <c r="E6050" s="9" t="s">
        <v>25</v>
      </c>
      <c r="F6050" s="10">
        <v>127765800</v>
      </c>
      <c r="G6050" s="9">
        <v>4</v>
      </c>
      <c r="H6050" s="10">
        <v>23298595</v>
      </c>
      <c r="I6050" s="22">
        <f>(data[[#This Row],[Profit]]/data[[#This Row],[Penjualan]])*100%</f>
        <v>0.1823539241330622</v>
      </c>
      <c r="K6050" s="3"/>
    </row>
    <row r="6051" spans="1:11" ht="15.75" customHeight="1" x14ac:dyDescent="0.3">
      <c r="A6051" s="9" t="s">
        <v>3095</v>
      </c>
      <c r="B6051" s="7" t="s">
        <v>16</v>
      </c>
      <c r="C6051" s="8" t="s">
        <v>20</v>
      </c>
      <c r="D6051" s="9" t="s">
        <v>12</v>
      </c>
      <c r="E6051" s="9" t="s">
        <v>30</v>
      </c>
      <c r="F6051" s="10">
        <v>188364505</v>
      </c>
      <c r="G6051" s="9">
        <v>1</v>
      </c>
      <c r="H6051" s="10">
        <v>16030723</v>
      </c>
      <c r="I6051" s="22">
        <f>(data[[#This Row],[Profit]]/data[[#This Row],[Penjualan]])*100%</f>
        <v>8.5104797212192398E-2</v>
      </c>
      <c r="K6051" s="3"/>
    </row>
    <row r="6052" spans="1:11" ht="15.75" customHeight="1" x14ac:dyDescent="0.3">
      <c r="A6052" s="9" t="s">
        <v>3096</v>
      </c>
      <c r="B6052" s="7" t="s">
        <v>16</v>
      </c>
      <c r="C6052" s="8" t="s">
        <v>20</v>
      </c>
      <c r="D6052" s="9" t="s">
        <v>28</v>
      </c>
      <c r="E6052" s="9" t="s">
        <v>30</v>
      </c>
      <c r="F6052" s="10">
        <v>126867432</v>
      </c>
      <c r="G6052" s="9">
        <v>2</v>
      </c>
      <c r="H6052" s="10">
        <v>28156659</v>
      </c>
      <c r="I6052" s="22">
        <f>(data[[#This Row],[Profit]]/data[[#This Row],[Penjualan]])*100%</f>
        <v>0.22193764432782087</v>
      </c>
      <c r="K6052" s="3"/>
    </row>
    <row r="6053" spans="1:11" ht="15.75" customHeight="1" x14ac:dyDescent="0.3">
      <c r="A6053" s="9" t="s">
        <v>3097</v>
      </c>
      <c r="B6053" s="7" t="s">
        <v>16</v>
      </c>
      <c r="C6053" s="8" t="s">
        <v>20</v>
      </c>
      <c r="D6053" s="9" t="s">
        <v>28</v>
      </c>
      <c r="E6053" s="9" t="s">
        <v>25</v>
      </c>
      <c r="F6053" s="10">
        <v>141462276</v>
      </c>
      <c r="G6053" s="9">
        <v>3</v>
      </c>
      <c r="H6053" s="10">
        <v>20220634</v>
      </c>
      <c r="I6053" s="22">
        <f>(data[[#This Row],[Profit]]/data[[#This Row],[Penjualan]])*100%</f>
        <v>0.14294011500281531</v>
      </c>
      <c r="K6053" s="3"/>
    </row>
    <row r="6054" spans="1:11" ht="15.75" customHeight="1" x14ac:dyDescent="0.3">
      <c r="A6054" s="9" t="s">
        <v>3097</v>
      </c>
      <c r="B6054" s="7" t="s">
        <v>10</v>
      </c>
      <c r="C6054" s="8" t="s">
        <v>20</v>
      </c>
      <c r="D6054" s="9" t="s">
        <v>28</v>
      </c>
      <c r="E6054" s="9" t="s">
        <v>25</v>
      </c>
      <c r="F6054" s="10">
        <v>232719947</v>
      </c>
      <c r="G6054" s="9">
        <v>1</v>
      </c>
      <c r="H6054" s="10">
        <v>18553703</v>
      </c>
      <c r="I6054" s="22">
        <f>(data[[#This Row],[Profit]]/data[[#This Row],[Penjualan]])*100%</f>
        <v>7.9725452154730855E-2</v>
      </c>
      <c r="K6054" s="3"/>
    </row>
    <row r="6055" spans="1:11" ht="15.75" customHeight="1" x14ac:dyDescent="0.3">
      <c r="A6055" s="9" t="s">
        <v>3098</v>
      </c>
      <c r="B6055" s="7" t="s">
        <v>14</v>
      </c>
      <c r="C6055" s="8" t="s">
        <v>17</v>
      </c>
      <c r="D6055" s="9" t="s">
        <v>28</v>
      </c>
      <c r="E6055" s="9" t="s">
        <v>25</v>
      </c>
      <c r="F6055" s="10">
        <v>231914494</v>
      </c>
      <c r="G6055" s="9">
        <v>5</v>
      </c>
      <c r="H6055" s="10">
        <v>24533153</v>
      </c>
      <c r="I6055" s="22">
        <f>(data[[#This Row],[Profit]]/data[[#This Row],[Penjualan]])*100%</f>
        <v>0.10578533741836765</v>
      </c>
      <c r="K6055" s="3"/>
    </row>
    <row r="6056" spans="1:11" ht="15.75" customHeight="1" x14ac:dyDescent="0.3">
      <c r="A6056" s="9" t="s">
        <v>3099</v>
      </c>
      <c r="B6056" s="7" t="s">
        <v>10</v>
      </c>
      <c r="C6056" s="8" t="s">
        <v>17</v>
      </c>
      <c r="D6056" s="9" t="s">
        <v>12</v>
      </c>
      <c r="E6056" s="9" t="s">
        <v>30</v>
      </c>
      <c r="F6056" s="10">
        <v>244382687</v>
      </c>
      <c r="G6056" s="9">
        <v>2</v>
      </c>
      <c r="H6056" s="10">
        <v>32323103</v>
      </c>
      <c r="I6056" s="22">
        <f>(data[[#This Row],[Profit]]/data[[#This Row],[Penjualan]])*100%</f>
        <v>0.1322642917008274</v>
      </c>
      <c r="K6056" s="3"/>
    </row>
    <row r="6057" spans="1:11" ht="15.75" customHeight="1" x14ac:dyDescent="0.3">
      <c r="A6057" s="9" t="s">
        <v>3100</v>
      </c>
      <c r="B6057" s="7" t="s">
        <v>39</v>
      </c>
      <c r="C6057" s="8" t="s">
        <v>20</v>
      </c>
      <c r="D6057" s="9" t="s">
        <v>18</v>
      </c>
      <c r="E6057" s="9" t="s">
        <v>26</v>
      </c>
      <c r="F6057" s="10">
        <v>192286534</v>
      </c>
      <c r="G6057" s="9">
        <v>5</v>
      </c>
      <c r="H6057" s="10">
        <v>24570566</v>
      </c>
      <c r="I6057" s="22">
        <f>(data[[#This Row],[Profit]]/data[[#This Row],[Penjualan]])*100%</f>
        <v>0.12778100207474746</v>
      </c>
      <c r="K6057" s="3"/>
    </row>
    <row r="6058" spans="1:11" ht="15.75" customHeight="1" x14ac:dyDescent="0.3">
      <c r="A6058" s="9" t="s">
        <v>3101</v>
      </c>
      <c r="B6058" s="7" t="s">
        <v>39</v>
      </c>
      <c r="C6058" s="8" t="s">
        <v>20</v>
      </c>
      <c r="D6058" s="9" t="s">
        <v>18</v>
      </c>
      <c r="E6058" s="9" t="s">
        <v>25</v>
      </c>
      <c r="F6058" s="10">
        <v>232247097</v>
      </c>
      <c r="G6058" s="9">
        <v>1</v>
      </c>
      <c r="H6058" s="10">
        <v>18656862</v>
      </c>
      <c r="I6058" s="22">
        <f>(data[[#This Row],[Profit]]/data[[#This Row],[Penjualan]])*100%</f>
        <v>8.0331949208389888E-2</v>
      </c>
      <c r="K6058" s="3"/>
    </row>
    <row r="6059" spans="1:11" ht="15.75" customHeight="1" x14ac:dyDescent="0.3">
      <c r="A6059" s="9" t="s">
        <v>3102</v>
      </c>
      <c r="B6059" s="7" t="s">
        <v>16</v>
      </c>
      <c r="C6059" s="8" t="s">
        <v>20</v>
      </c>
      <c r="D6059" s="9" t="s">
        <v>18</v>
      </c>
      <c r="E6059" s="9" t="s">
        <v>25</v>
      </c>
      <c r="F6059" s="10">
        <v>233148669</v>
      </c>
      <c r="G6059" s="9">
        <v>5</v>
      </c>
      <c r="H6059" s="10">
        <v>17084734</v>
      </c>
      <c r="I6059" s="22">
        <f>(data[[#This Row],[Profit]]/data[[#This Row],[Penjualan]])*100%</f>
        <v>7.3278282364974592E-2</v>
      </c>
      <c r="K6059" s="3"/>
    </row>
    <row r="6060" spans="1:11" ht="15.75" customHeight="1" x14ac:dyDescent="0.3">
      <c r="A6060" s="9" t="s">
        <v>3102</v>
      </c>
      <c r="B6060" s="7" t="s">
        <v>16</v>
      </c>
      <c r="C6060" s="8" t="s">
        <v>20</v>
      </c>
      <c r="D6060" s="9" t="s">
        <v>18</v>
      </c>
      <c r="E6060" s="9" t="s">
        <v>25</v>
      </c>
      <c r="F6060" s="10">
        <v>129563384</v>
      </c>
      <c r="G6060" s="9">
        <v>1</v>
      </c>
      <c r="H6060" s="10">
        <v>20029884</v>
      </c>
      <c r="I6060" s="22">
        <f>(data[[#This Row],[Profit]]/data[[#This Row],[Penjualan]])*100%</f>
        <v>0.15459525200422367</v>
      </c>
      <c r="K6060" s="3"/>
    </row>
    <row r="6061" spans="1:11" ht="15.75" customHeight="1" x14ac:dyDescent="0.3">
      <c r="A6061" s="9" t="s">
        <v>3102</v>
      </c>
      <c r="B6061" s="7" t="s">
        <v>14</v>
      </c>
      <c r="C6061" s="8" t="s">
        <v>20</v>
      </c>
      <c r="D6061" s="9" t="s">
        <v>18</v>
      </c>
      <c r="E6061" s="9" t="s">
        <v>25</v>
      </c>
      <c r="F6061" s="10">
        <v>112472161</v>
      </c>
      <c r="G6061" s="9">
        <v>5</v>
      </c>
      <c r="H6061" s="10">
        <v>15908858</v>
      </c>
      <c r="I6061" s="22">
        <f>(data[[#This Row],[Profit]]/data[[#This Row],[Penjualan]])*100%</f>
        <v>0.14144707328954051</v>
      </c>
      <c r="K6061" s="3"/>
    </row>
    <row r="6062" spans="1:11" ht="15.75" customHeight="1" x14ac:dyDescent="0.3">
      <c r="A6062" s="9" t="s">
        <v>3103</v>
      </c>
      <c r="B6062" s="7" t="s">
        <v>14</v>
      </c>
      <c r="C6062" s="8" t="s">
        <v>20</v>
      </c>
      <c r="D6062" s="9" t="s">
        <v>28</v>
      </c>
      <c r="E6062" s="9" t="s">
        <v>13</v>
      </c>
      <c r="F6062" s="10">
        <v>177937239</v>
      </c>
      <c r="G6062" s="9">
        <v>1</v>
      </c>
      <c r="H6062" s="10">
        <v>11086687</v>
      </c>
      <c r="I6062" s="22">
        <f>(data[[#This Row],[Profit]]/data[[#This Row],[Penjualan]])*100%</f>
        <v>6.2306727148890961E-2</v>
      </c>
      <c r="K6062" s="3"/>
    </row>
    <row r="6063" spans="1:11" ht="15.75" customHeight="1" x14ac:dyDescent="0.3">
      <c r="A6063" s="9" t="s">
        <v>3103</v>
      </c>
      <c r="B6063" s="7" t="s">
        <v>14</v>
      </c>
      <c r="C6063" s="8" t="s">
        <v>20</v>
      </c>
      <c r="D6063" s="9" t="s">
        <v>28</v>
      </c>
      <c r="E6063" s="9" t="s">
        <v>13</v>
      </c>
      <c r="F6063" s="10">
        <v>143442647</v>
      </c>
      <c r="G6063" s="9">
        <v>1</v>
      </c>
      <c r="H6063" s="10">
        <v>31305499</v>
      </c>
      <c r="I6063" s="22">
        <f>(data[[#This Row],[Profit]]/data[[#This Row],[Penjualan]])*100%</f>
        <v>0.2182440135812608</v>
      </c>
      <c r="K6063" s="3"/>
    </row>
    <row r="6064" spans="1:11" ht="15.75" customHeight="1" x14ac:dyDescent="0.3">
      <c r="A6064" s="9" t="s">
        <v>3103</v>
      </c>
      <c r="B6064" s="7" t="s">
        <v>14</v>
      </c>
      <c r="C6064" s="8" t="s">
        <v>20</v>
      </c>
      <c r="D6064" s="9" t="s">
        <v>28</v>
      </c>
      <c r="E6064" s="9" t="s">
        <v>13</v>
      </c>
      <c r="F6064" s="10">
        <v>136828174</v>
      </c>
      <c r="G6064" s="9">
        <v>3</v>
      </c>
      <c r="H6064" s="10">
        <v>19315985</v>
      </c>
      <c r="I6064" s="22">
        <f>(data[[#This Row],[Profit]]/data[[#This Row],[Penjualan]])*100%</f>
        <v>0.14116964683019156</v>
      </c>
      <c r="K6064" s="3"/>
    </row>
    <row r="6065" spans="1:11" ht="15.75" customHeight="1" x14ac:dyDescent="0.3">
      <c r="A6065" s="9" t="s">
        <v>3103</v>
      </c>
      <c r="B6065" s="7" t="s">
        <v>10</v>
      </c>
      <c r="C6065" s="8" t="s">
        <v>20</v>
      </c>
      <c r="D6065" s="9" t="s">
        <v>28</v>
      </c>
      <c r="E6065" s="9" t="s">
        <v>13</v>
      </c>
      <c r="F6065" s="10">
        <v>194674677</v>
      </c>
      <c r="G6065" s="9">
        <v>5</v>
      </c>
      <c r="H6065" s="10">
        <v>10846775</v>
      </c>
      <c r="I6065" s="22">
        <f>(data[[#This Row],[Profit]]/data[[#This Row],[Penjualan]])*100%</f>
        <v>5.5717441873551946E-2</v>
      </c>
      <c r="K6065" s="3"/>
    </row>
    <row r="6066" spans="1:11" ht="15.75" customHeight="1" x14ac:dyDescent="0.3">
      <c r="A6066" s="9" t="s">
        <v>3104</v>
      </c>
      <c r="B6066" s="7" t="s">
        <v>10</v>
      </c>
      <c r="C6066" s="8" t="s">
        <v>11</v>
      </c>
      <c r="D6066" s="9" t="s">
        <v>28</v>
      </c>
      <c r="E6066" s="9" t="s">
        <v>13</v>
      </c>
      <c r="F6066" s="10">
        <v>131591729</v>
      </c>
      <c r="G6066" s="9">
        <v>4</v>
      </c>
      <c r="H6066" s="10">
        <v>26146235</v>
      </c>
      <c r="I6066" s="22">
        <f>(data[[#This Row],[Profit]]/data[[#This Row],[Penjualan]])*100%</f>
        <v>0.19869208497138904</v>
      </c>
      <c r="K6066" s="3"/>
    </row>
    <row r="6067" spans="1:11" ht="15.75" customHeight="1" x14ac:dyDescent="0.3">
      <c r="A6067" s="9" t="s">
        <v>3105</v>
      </c>
      <c r="B6067" s="7" t="s">
        <v>10</v>
      </c>
      <c r="C6067" s="8" t="s">
        <v>21</v>
      </c>
      <c r="D6067" s="9" t="s">
        <v>18</v>
      </c>
      <c r="E6067" s="9" t="s">
        <v>26</v>
      </c>
      <c r="F6067" s="10">
        <v>211354386</v>
      </c>
      <c r="G6067" s="9">
        <v>1</v>
      </c>
      <c r="H6067" s="10">
        <v>10796068</v>
      </c>
      <c r="I6067" s="22">
        <f>(data[[#This Row],[Profit]]/data[[#This Row],[Penjualan]])*100%</f>
        <v>5.1080406725034798E-2</v>
      </c>
      <c r="K6067" s="3"/>
    </row>
    <row r="6068" spans="1:11" ht="15.75" customHeight="1" x14ac:dyDescent="0.3">
      <c r="A6068" s="9" t="s">
        <v>3105</v>
      </c>
      <c r="B6068" s="7" t="s">
        <v>10</v>
      </c>
      <c r="C6068" s="8" t="s">
        <v>21</v>
      </c>
      <c r="D6068" s="9" t="s">
        <v>18</v>
      </c>
      <c r="E6068" s="9" t="s">
        <v>26</v>
      </c>
      <c r="F6068" s="10">
        <v>105786544</v>
      </c>
      <c r="G6068" s="9">
        <v>2</v>
      </c>
      <c r="H6068" s="10">
        <v>11320851</v>
      </c>
      <c r="I6068" s="22">
        <f>(data[[#This Row],[Profit]]/data[[#This Row],[Penjualan]])*100%</f>
        <v>0.10701598305357249</v>
      </c>
      <c r="K6068" s="3"/>
    </row>
    <row r="6069" spans="1:11" ht="15.75" customHeight="1" x14ac:dyDescent="0.3">
      <c r="A6069" s="9" t="s">
        <v>3106</v>
      </c>
      <c r="B6069" s="7" t="s">
        <v>10</v>
      </c>
      <c r="C6069" s="8" t="s">
        <v>20</v>
      </c>
      <c r="D6069" s="9" t="s">
        <v>12</v>
      </c>
      <c r="E6069" s="9" t="s">
        <v>26</v>
      </c>
      <c r="F6069" s="10">
        <v>243141711</v>
      </c>
      <c r="G6069" s="9">
        <v>2</v>
      </c>
      <c r="H6069" s="10">
        <v>29328125</v>
      </c>
      <c r="I6069" s="22">
        <f>(data[[#This Row],[Profit]]/data[[#This Row],[Penjualan]])*100%</f>
        <v>0.1206215292282779</v>
      </c>
      <c r="K6069" s="3"/>
    </row>
    <row r="6070" spans="1:11" ht="15.75" customHeight="1" x14ac:dyDescent="0.3">
      <c r="A6070" s="9" t="s">
        <v>3107</v>
      </c>
      <c r="B6070" s="7" t="s">
        <v>10</v>
      </c>
      <c r="C6070" s="8" t="s">
        <v>20</v>
      </c>
      <c r="D6070" s="9" t="s">
        <v>12</v>
      </c>
      <c r="E6070" s="9" t="s">
        <v>13</v>
      </c>
      <c r="F6070" s="10">
        <v>119356919</v>
      </c>
      <c r="G6070" s="9">
        <v>3</v>
      </c>
      <c r="H6070" s="10">
        <v>22863956</v>
      </c>
      <c r="I6070" s="22">
        <f>(data[[#This Row],[Profit]]/data[[#This Row],[Penjualan]])*100%</f>
        <v>0.19155953581543103</v>
      </c>
      <c r="K6070" s="3"/>
    </row>
    <row r="6071" spans="1:11" ht="15.75" customHeight="1" x14ac:dyDescent="0.3">
      <c r="A6071" s="9" t="s">
        <v>3108</v>
      </c>
      <c r="B6071" s="7" t="s">
        <v>10</v>
      </c>
      <c r="C6071" s="8" t="s">
        <v>17</v>
      </c>
      <c r="D6071" s="9" t="s">
        <v>18</v>
      </c>
      <c r="E6071" s="9" t="s">
        <v>26</v>
      </c>
      <c r="F6071" s="10">
        <v>181301744</v>
      </c>
      <c r="G6071" s="9">
        <v>4</v>
      </c>
      <c r="H6071" s="10">
        <v>13918579</v>
      </c>
      <c r="I6071" s="22">
        <f>(data[[#This Row],[Profit]]/data[[#This Row],[Penjualan]])*100%</f>
        <v>7.6770243313268954E-2</v>
      </c>
      <c r="K6071" s="3"/>
    </row>
    <row r="6072" spans="1:11" ht="15.75" customHeight="1" x14ac:dyDescent="0.3">
      <c r="A6072" s="9" t="s">
        <v>3109</v>
      </c>
      <c r="B6072" s="7" t="s">
        <v>14</v>
      </c>
      <c r="C6072" s="8" t="s">
        <v>17</v>
      </c>
      <c r="D6072" s="9" t="s">
        <v>12</v>
      </c>
      <c r="E6072" s="9" t="s">
        <v>30</v>
      </c>
      <c r="F6072" s="10">
        <v>118006953</v>
      </c>
      <c r="G6072" s="9">
        <v>1</v>
      </c>
      <c r="H6072" s="10">
        <v>30192597</v>
      </c>
      <c r="I6072" s="22">
        <f>(data[[#This Row],[Profit]]/data[[#This Row],[Penjualan]])*100%</f>
        <v>0.25585439020699058</v>
      </c>
      <c r="K6072" s="3"/>
    </row>
    <row r="6073" spans="1:11" ht="15.75" customHeight="1" x14ac:dyDescent="0.3">
      <c r="A6073" s="9" t="s">
        <v>3110</v>
      </c>
      <c r="B6073" s="7" t="s">
        <v>16</v>
      </c>
      <c r="C6073" s="8" t="s">
        <v>17</v>
      </c>
      <c r="D6073" s="9" t="s">
        <v>28</v>
      </c>
      <c r="E6073" s="9" t="s">
        <v>30</v>
      </c>
      <c r="F6073" s="10">
        <v>244040759</v>
      </c>
      <c r="G6073" s="9">
        <v>5</v>
      </c>
      <c r="H6073" s="10">
        <v>30067058</v>
      </c>
      <c r="I6073" s="22">
        <f>(data[[#This Row],[Profit]]/data[[#This Row],[Penjualan]])*100%</f>
        <v>0.12320506674051117</v>
      </c>
      <c r="K6073" s="3"/>
    </row>
    <row r="6074" spans="1:11" ht="15.75" customHeight="1" x14ac:dyDescent="0.3">
      <c r="A6074" s="9" t="s">
        <v>3111</v>
      </c>
      <c r="B6074" s="7" t="s">
        <v>16</v>
      </c>
      <c r="C6074" s="8" t="s">
        <v>17</v>
      </c>
      <c r="D6074" s="9" t="s">
        <v>28</v>
      </c>
      <c r="E6074" s="9" t="s">
        <v>13</v>
      </c>
      <c r="F6074" s="10">
        <v>189419984</v>
      </c>
      <c r="G6074" s="9">
        <v>2</v>
      </c>
      <c r="H6074" s="10">
        <v>19045319</v>
      </c>
      <c r="I6074" s="22">
        <f>(data[[#This Row],[Profit]]/data[[#This Row],[Penjualan]])*100%</f>
        <v>0.10054545775909263</v>
      </c>
      <c r="K6074" s="3"/>
    </row>
    <row r="6075" spans="1:11" ht="15.75" customHeight="1" x14ac:dyDescent="0.3">
      <c r="A6075" s="9" t="s">
        <v>3112</v>
      </c>
      <c r="B6075" s="7" t="s">
        <v>10</v>
      </c>
      <c r="C6075" s="8" t="s">
        <v>20</v>
      </c>
      <c r="D6075" s="9" t="s">
        <v>28</v>
      </c>
      <c r="E6075" s="9" t="s">
        <v>25</v>
      </c>
      <c r="F6075" s="10">
        <v>122431044</v>
      </c>
      <c r="G6075" s="9">
        <v>3</v>
      </c>
      <c r="H6075" s="10">
        <v>33108113</v>
      </c>
      <c r="I6075" s="22">
        <f>(data[[#This Row],[Profit]]/data[[#This Row],[Penjualan]])*100%</f>
        <v>0.27042253270338851</v>
      </c>
      <c r="K6075" s="3"/>
    </row>
    <row r="6076" spans="1:11" ht="15.75" customHeight="1" x14ac:dyDescent="0.3">
      <c r="A6076" s="9" t="s">
        <v>3113</v>
      </c>
      <c r="B6076" s="7" t="s">
        <v>10</v>
      </c>
      <c r="C6076" s="8" t="s">
        <v>11</v>
      </c>
      <c r="D6076" s="9" t="s">
        <v>12</v>
      </c>
      <c r="E6076" s="9" t="s">
        <v>13</v>
      </c>
      <c r="F6076" s="10">
        <v>204281483</v>
      </c>
      <c r="G6076" s="9">
        <v>4</v>
      </c>
      <c r="H6076" s="10">
        <v>18662171</v>
      </c>
      <c r="I6076" s="22">
        <f>(data[[#This Row],[Profit]]/data[[#This Row],[Penjualan]])*100%</f>
        <v>9.1355176817470046E-2</v>
      </c>
      <c r="K6076" s="3"/>
    </row>
    <row r="6077" spans="1:11" ht="15.75" customHeight="1" x14ac:dyDescent="0.3">
      <c r="A6077" s="9" t="s">
        <v>3114</v>
      </c>
      <c r="B6077" s="7" t="s">
        <v>10</v>
      </c>
      <c r="C6077" s="8" t="s">
        <v>20</v>
      </c>
      <c r="D6077" s="9" t="s">
        <v>12</v>
      </c>
      <c r="E6077" s="9" t="s">
        <v>26</v>
      </c>
      <c r="F6077" s="10">
        <v>162696995</v>
      </c>
      <c r="G6077" s="9">
        <v>5</v>
      </c>
      <c r="H6077" s="10">
        <v>10888070</v>
      </c>
      <c r="I6077" s="22">
        <f>(data[[#This Row],[Profit]]/data[[#This Row],[Penjualan]])*100%</f>
        <v>6.6922379236322091E-2</v>
      </c>
      <c r="K6077" s="3"/>
    </row>
    <row r="6078" spans="1:11" ht="15.75" customHeight="1" x14ac:dyDescent="0.3">
      <c r="A6078" s="9" t="s">
        <v>3115</v>
      </c>
      <c r="B6078" s="7" t="s">
        <v>10</v>
      </c>
      <c r="C6078" s="8" t="s">
        <v>21</v>
      </c>
      <c r="D6078" s="9" t="s">
        <v>28</v>
      </c>
      <c r="E6078" s="9" t="s">
        <v>13</v>
      </c>
      <c r="F6078" s="10">
        <v>227112798</v>
      </c>
      <c r="G6078" s="9">
        <v>1</v>
      </c>
      <c r="H6078" s="10">
        <v>15879134</v>
      </c>
      <c r="I6078" s="22">
        <f>(data[[#This Row],[Profit]]/data[[#This Row],[Penjualan]])*100%</f>
        <v>6.99173896840459E-2</v>
      </c>
      <c r="K6078" s="3"/>
    </row>
    <row r="6079" spans="1:11" ht="15.75" customHeight="1" x14ac:dyDescent="0.3">
      <c r="A6079" s="9" t="s">
        <v>3116</v>
      </c>
      <c r="B6079" s="7" t="s">
        <v>39</v>
      </c>
      <c r="C6079" s="8" t="s">
        <v>20</v>
      </c>
      <c r="D6079" s="9" t="s">
        <v>28</v>
      </c>
      <c r="E6079" s="9" t="s">
        <v>26</v>
      </c>
      <c r="F6079" s="10">
        <v>128081291</v>
      </c>
      <c r="G6079" s="9">
        <v>2</v>
      </c>
      <c r="H6079" s="10">
        <v>16966325</v>
      </c>
      <c r="I6079" s="22">
        <f>(data[[#This Row],[Profit]]/data[[#This Row],[Penjualan]])*100%</f>
        <v>0.13246528722137879</v>
      </c>
      <c r="K6079" s="3"/>
    </row>
    <row r="6080" spans="1:11" ht="15.75" customHeight="1" x14ac:dyDescent="0.3">
      <c r="A6080" s="9" t="s">
        <v>3116</v>
      </c>
      <c r="B6080" s="7" t="s">
        <v>39</v>
      </c>
      <c r="C6080" s="8" t="s">
        <v>20</v>
      </c>
      <c r="D6080" s="9" t="s">
        <v>28</v>
      </c>
      <c r="E6080" s="9" t="s">
        <v>26</v>
      </c>
      <c r="F6080" s="10">
        <v>172861300</v>
      </c>
      <c r="G6080" s="9">
        <v>4</v>
      </c>
      <c r="H6080" s="10">
        <v>31352033</v>
      </c>
      <c r="I6080" s="22">
        <f>(data[[#This Row],[Profit]]/data[[#This Row],[Penjualan]])*100%</f>
        <v>0.18137103562220117</v>
      </c>
      <c r="K6080" s="3"/>
    </row>
    <row r="6081" spans="1:11" ht="15.75" customHeight="1" x14ac:dyDescent="0.3">
      <c r="A6081" s="9" t="s">
        <v>3117</v>
      </c>
      <c r="B6081" s="7" t="s">
        <v>16</v>
      </c>
      <c r="C6081" s="8" t="s">
        <v>17</v>
      </c>
      <c r="D6081" s="9" t="s">
        <v>18</v>
      </c>
      <c r="E6081" s="9" t="s">
        <v>30</v>
      </c>
      <c r="F6081" s="10">
        <v>197207442</v>
      </c>
      <c r="G6081" s="9">
        <v>2</v>
      </c>
      <c r="H6081" s="10">
        <v>34517531</v>
      </c>
      <c r="I6081" s="22">
        <f>(data[[#This Row],[Profit]]/data[[#This Row],[Penjualan]])*100%</f>
        <v>0.17503158425431023</v>
      </c>
      <c r="K6081" s="3"/>
    </row>
    <row r="6082" spans="1:11" ht="15.75" customHeight="1" x14ac:dyDescent="0.3">
      <c r="A6082" s="9" t="s">
        <v>3117</v>
      </c>
      <c r="B6082" s="7" t="s">
        <v>16</v>
      </c>
      <c r="C6082" s="8" t="s">
        <v>17</v>
      </c>
      <c r="D6082" s="9" t="s">
        <v>18</v>
      </c>
      <c r="E6082" s="9" t="s">
        <v>30</v>
      </c>
      <c r="F6082" s="10">
        <v>129155130</v>
      </c>
      <c r="G6082" s="9">
        <v>2</v>
      </c>
      <c r="H6082" s="10">
        <v>33625217</v>
      </c>
      <c r="I6082" s="22">
        <f>(data[[#This Row],[Profit]]/data[[#This Row],[Penjualan]])*100%</f>
        <v>0.26034751387730398</v>
      </c>
      <c r="K6082" s="3"/>
    </row>
    <row r="6083" spans="1:11" ht="15.75" customHeight="1" x14ac:dyDescent="0.3">
      <c r="A6083" s="9" t="s">
        <v>3118</v>
      </c>
      <c r="B6083" s="7" t="s">
        <v>14</v>
      </c>
      <c r="C6083" s="8" t="s">
        <v>20</v>
      </c>
      <c r="D6083" s="9" t="s">
        <v>12</v>
      </c>
      <c r="E6083" s="9" t="s">
        <v>25</v>
      </c>
      <c r="F6083" s="10">
        <v>222558324</v>
      </c>
      <c r="G6083" s="9">
        <v>1</v>
      </c>
      <c r="H6083" s="10">
        <v>14085360</v>
      </c>
      <c r="I6083" s="22">
        <f>(data[[#This Row],[Profit]]/data[[#This Row],[Penjualan]])*100%</f>
        <v>6.3288398954693778E-2</v>
      </c>
      <c r="K6083" s="3"/>
    </row>
    <row r="6084" spans="1:11" ht="15.75" customHeight="1" x14ac:dyDescent="0.3">
      <c r="A6084" s="9" t="s">
        <v>3118</v>
      </c>
      <c r="B6084" s="7" t="s">
        <v>16</v>
      </c>
      <c r="C6084" s="8" t="s">
        <v>20</v>
      </c>
      <c r="D6084" s="9" t="s">
        <v>12</v>
      </c>
      <c r="E6084" s="9" t="s">
        <v>25</v>
      </c>
      <c r="F6084" s="10">
        <v>175889525</v>
      </c>
      <c r="G6084" s="9">
        <v>4</v>
      </c>
      <c r="H6084" s="10">
        <v>27991490</v>
      </c>
      <c r="I6084" s="22">
        <f>(data[[#This Row],[Profit]]/data[[#This Row],[Penjualan]])*100%</f>
        <v>0.15914245035342497</v>
      </c>
      <c r="K6084" s="3"/>
    </row>
    <row r="6085" spans="1:11" ht="15.75" customHeight="1" x14ac:dyDescent="0.3">
      <c r="A6085" s="9" t="s">
        <v>3118</v>
      </c>
      <c r="B6085" s="7" t="s">
        <v>16</v>
      </c>
      <c r="C6085" s="8" t="s">
        <v>20</v>
      </c>
      <c r="D6085" s="9" t="s">
        <v>12</v>
      </c>
      <c r="E6085" s="9" t="s">
        <v>25</v>
      </c>
      <c r="F6085" s="10">
        <v>235395796</v>
      </c>
      <c r="G6085" s="9">
        <v>1</v>
      </c>
      <c r="H6085" s="10">
        <v>14291441</v>
      </c>
      <c r="I6085" s="22">
        <f>(data[[#This Row],[Profit]]/data[[#This Row],[Penjualan]])*100%</f>
        <v>6.071238842345341E-2</v>
      </c>
      <c r="K6085" s="3"/>
    </row>
    <row r="6086" spans="1:11" ht="15.75" customHeight="1" x14ac:dyDescent="0.3">
      <c r="A6086" s="9" t="s">
        <v>3119</v>
      </c>
      <c r="B6086" s="7" t="s">
        <v>39</v>
      </c>
      <c r="C6086" s="8" t="s">
        <v>11</v>
      </c>
      <c r="D6086" s="9" t="s">
        <v>12</v>
      </c>
      <c r="E6086" s="9" t="s">
        <v>13</v>
      </c>
      <c r="F6086" s="10">
        <v>151353265</v>
      </c>
      <c r="G6086" s="9">
        <v>1</v>
      </c>
      <c r="H6086" s="10">
        <v>25956980</v>
      </c>
      <c r="I6086" s="22">
        <f>(data[[#This Row],[Profit]]/data[[#This Row],[Penjualan]])*100%</f>
        <v>0.17149930660564211</v>
      </c>
      <c r="K6086" s="3"/>
    </row>
    <row r="6087" spans="1:11" ht="15.75" customHeight="1" x14ac:dyDescent="0.3">
      <c r="A6087" s="9" t="s">
        <v>3120</v>
      </c>
      <c r="B6087" s="7" t="s">
        <v>39</v>
      </c>
      <c r="C6087" s="8" t="s">
        <v>17</v>
      </c>
      <c r="D6087" s="9" t="s">
        <v>28</v>
      </c>
      <c r="E6087" s="9" t="s">
        <v>25</v>
      </c>
      <c r="F6087" s="10">
        <v>236084843</v>
      </c>
      <c r="G6087" s="9">
        <v>3</v>
      </c>
      <c r="H6087" s="10">
        <v>17511012</v>
      </c>
      <c r="I6087" s="22">
        <f>(data[[#This Row],[Profit]]/data[[#This Row],[Penjualan]])*100%</f>
        <v>7.4172538048111802E-2</v>
      </c>
      <c r="K6087" s="3"/>
    </row>
    <row r="6088" spans="1:11" ht="15.75" customHeight="1" x14ac:dyDescent="0.3">
      <c r="A6088" s="9" t="s">
        <v>3120</v>
      </c>
      <c r="B6088" s="7" t="s">
        <v>39</v>
      </c>
      <c r="C6088" s="8" t="s">
        <v>17</v>
      </c>
      <c r="D6088" s="9" t="s">
        <v>28</v>
      </c>
      <c r="E6088" s="9" t="s">
        <v>25</v>
      </c>
      <c r="F6088" s="10">
        <v>146103733</v>
      </c>
      <c r="G6088" s="9">
        <v>3</v>
      </c>
      <c r="H6088" s="10">
        <v>31496908</v>
      </c>
      <c r="I6088" s="22">
        <f>(data[[#This Row],[Profit]]/data[[#This Row],[Penjualan]])*100%</f>
        <v>0.21557907764067877</v>
      </c>
      <c r="K6088" s="3"/>
    </row>
    <row r="6089" spans="1:11" ht="15.75" customHeight="1" x14ac:dyDescent="0.3">
      <c r="A6089" s="9" t="s">
        <v>3120</v>
      </c>
      <c r="B6089" s="7" t="s">
        <v>39</v>
      </c>
      <c r="C6089" s="8" t="s">
        <v>17</v>
      </c>
      <c r="D6089" s="9" t="s">
        <v>28</v>
      </c>
      <c r="E6089" s="9" t="s">
        <v>25</v>
      </c>
      <c r="F6089" s="10">
        <v>137138100</v>
      </c>
      <c r="G6089" s="9">
        <v>1</v>
      </c>
      <c r="H6089" s="10">
        <v>17176415</v>
      </c>
      <c r="I6089" s="22">
        <f>(data[[#This Row],[Profit]]/data[[#This Row],[Penjualan]])*100%</f>
        <v>0.12524903728431414</v>
      </c>
      <c r="K6089" s="3"/>
    </row>
    <row r="6090" spans="1:11" ht="15.75" customHeight="1" x14ac:dyDescent="0.3">
      <c r="A6090" s="9" t="s">
        <v>3120</v>
      </c>
      <c r="B6090" s="7" t="s">
        <v>39</v>
      </c>
      <c r="C6090" s="8" t="s">
        <v>17</v>
      </c>
      <c r="D6090" s="9" t="s">
        <v>28</v>
      </c>
      <c r="E6090" s="9" t="s">
        <v>25</v>
      </c>
      <c r="F6090" s="10">
        <v>135980385</v>
      </c>
      <c r="G6090" s="9">
        <v>2</v>
      </c>
      <c r="H6090" s="10">
        <v>20937475</v>
      </c>
      <c r="I6090" s="22">
        <f>(data[[#This Row],[Profit]]/data[[#This Row],[Penjualan]])*100%</f>
        <v>0.15397422944493061</v>
      </c>
      <c r="K6090" s="3"/>
    </row>
    <row r="6091" spans="1:11" ht="15.75" customHeight="1" x14ac:dyDescent="0.3">
      <c r="A6091" s="9" t="s">
        <v>3120</v>
      </c>
      <c r="B6091" s="7" t="s">
        <v>14</v>
      </c>
      <c r="C6091" s="8" t="s">
        <v>17</v>
      </c>
      <c r="D6091" s="9" t="s">
        <v>28</v>
      </c>
      <c r="E6091" s="9" t="s">
        <v>25</v>
      </c>
      <c r="F6091" s="10">
        <v>136872112</v>
      </c>
      <c r="G6091" s="9">
        <v>3</v>
      </c>
      <c r="H6091" s="10">
        <v>29394118</v>
      </c>
      <c r="I6091" s="22">
        <f>(data[[#This Row],[Profit]]/data[[#This Row],[Penjualan]])*100%</f>
        <v>0.21475607828715318</v>
      </c>
      <c r="K6091" s="3"/>
    </row>
    <row r="6092" spans="1:11" ht="15.75" customHeight="1" x14ac:dyDescent="0.3">
      <c r="A6092" s="9" t="s">
        <v>3120</v>
      </c>
      <c r="B6092" s="7" t="s">
        <v>39</v>
      </c>
      <c r="C6092" s="8" t="s">
        <v>17</v>
      </c>
      <c r="D6092" s="9" t="s">
        <v>28</v>
      </c>
      <c r="E6092" s="9" t="s">
        <v>25</v>
      </c>
      <c r="F6092" s="10">
        <v>206075132</v>
      </c>
      <c r="G6092" s="9">
        <v>1</v>
      </c>
      <c r="H6092" s="10">
        <v>28885887</v>
      </c>
      <c r="I6092" s="22">
        <f>(data[[#This Row],[Profit]]/data[[#This Row],[Penjualan]])*100%</f>
        <v>0.14017162924830737</v>
      </c>
      <c r="K6092" s="3"/>
    </row>
    <row r="6093" spans="1:11" ht="15.75" customHeight="1" x14ac:dyDescent="0.3">
      <c r="A6093" s="9" t="s">
        <v>3120</v>
      </c>
      <c r="B6093" s="7" t="s">
        <v>39</v>
      </c>
      <c r="C6093" s="8" t="s">
        <v>17</v>
      </c>
      <c r="D6093" s="9" t="s">
        <v>28</v>
      </c>
      <c r="E6093" s="9" t="s">
        <v>25</v>
      </c>
      <c r="F6093" s="10">
        <v>212176566</v>
      </c>
      <c r="G6093" s="9">
        <v>5</v>
      </c>
      <c r="H6093" s="10">
        <v>28153485</v>
      </c>
      <c r="I6093" s="22">
        <f>(data[[#This Row],[Profit]]/data[[#This Row],[Penjualan]])*100%</f>
        <v>0.13268894643153004</v>
      </c>
      <c r="K6093" s="3"/>
    </row>
    <row r="6094" spans="1:11" ht="15.75" customHeight="1" x14ac:dyDescent="0.3">
      <c r="A6094" s="9" t="s">
        <v>3121</v>
      </c>
      <c r="B6094" s="7" t="s">
        <v>14</v>
      </c>
      <c r="C6094" s="8" t="s">
        <v>20</v>
      </c>
      <c r="D6094" s="9" t="s">
        <v>28</v>
      </c>
      <c r="E6094" s="9" t="s">
        <v>30</v>
      </c>
      <c r="F6094" s="10">
        <v>116464256</v>
      </c>
      <c r="G6094" s="9">
        <v>5</v>
      </c>
      <c r="H6094" s="10">
        <v>27079711</v>
      </c>
      <c r="I6094" s="22">
        <f>(data[[#This Row],[Profit]]/data[[#This Row],[Penjualan]])*100%</f>
        <v>0.23251521050372742</v>
      </c>
      <c r="K6094" s="3"/>
    </row>
    <row r="6095" spans="1:11" ht="15.75" customHeight="1" x14ac:dyDescent="0.3">
      <c r="A6095" s="9" t="s">
        <v>3122</v>
      </c>
      <c r="B6095" s="7" t="s">
        <v>14</v>
      </c>
      <c r="C6095" s="8" t="s">
        <v>20</v>
      </c>
      <c r="D6095" s="9" t="s">
        <v>28</v>
      </c>
      <c r="E6095" s="9" t="s">
        <v>30</v>
      </c>
      <c r="F6095" s="10">
        <v>249550719</v>
      </c>
      <c r="G6095" s="9">
        <v>1</v>
      </c>
      <c r="H6095" s="10">
        <v>21839788</v>
      </c>
      <c r="I6095" s="22">
        <f>(data[[#This Row],[Profit]]/data[[#This Row],[Penjualan]])*100%</f>
        <v>8.7516429876525414E-2</v>
      </c>
      <c r="K6095" s="3"/>
    </row>
    <row r="6096" spans="1:11" ht="15.75" customHeight="1" x14ac:dyDescent="0.3">
      <c r="A6096" s="9" t="s">
        <v>3122</v>
      </c>
      <c r="B6096" s="7" t="s">
        <v>10</v>
      </c>
      <c r="C6096" s="8" t="s">
        <v>20</v>
      </c>
      <c r="D6096" s="9" t="s">
        <v>28</v>
      </c>
      <c r="E6096" s="9" t="s">
        <v>30</v>
      </c>
      <c r="F6096" s="10">
        <v>184188966</v>
      </c>
      <c r="G6096" s="9">
        <v>3</v>
      </c>
      <c r="H6096" s="10">
        <v>32667367</v>
      </c>
      <c r="I6096" s="22">
        <f>(data[[#This Row],[Profit]]/data[[#This Row],[Penjualan]])*100%</f>
        <v>0.17735789341474451</v>
      </c>
      <c r="K6096" s="3"/>
    </row>
    <row r="6097" spans="1:11" ht="15.75" customHeight="1" x14ac:dyDescent="0.3">
      <c r="A6097" s="9" t="s">
        <v>3123</v>
      </c>
      <c r="B6097" s="7" t="s">
        <v>10</v>
      </c>
      <c r="C6097" s="8" t="s">
        <v>20</v>
      </c>
      <c r="D6097" s="9" t="s">
        <v>12</v>
      </c>
      <c r="E6097" s="9" t="s">
        <v>25</v>
      </c>
      <c r="F6097" s="10">
        <v>163850109</v>
      </c>
      <c r="G6097" s="9">
        <v>1</v>
      </c>
      <c r="H6097" s="10">
        <v>10007432</v>
      </c>
      <c r="I6097" s="22">
        <f>(data[[#This Row],[Profit]]/data[[#This Row],[Penjualan]])*100%</f>
        <v>6.1076749115864186E-2</v>
      </c>
      <c r="K6097" s="3"/>
    </row>
    <row r="6098" spans="1:11" ht="15.75" customHeight="1" x14ac:dyDescent="0.3">
      <c r="A6098" s="9" t="s">
        <v>3123</v>
      </c>
      <c r="B6098" s="7" t="s">
        <v>10</v>
      </c>
      <c r="C6098" s="8" t="s">
        <v>20</v>
      </c>
      <c r="D6098" s="9" t="s">
        <v>12</v>
      </c>
      <c r="E6098" s="9" t="s">
        <v>25</v>
      </c>
      <c r="F6098" s="10">
        <v>237540328</v>
      </c>
      <c r="G6098" s="9">
        <v>5</v>
      </c>
      <c r="H6098" s="10">
        <v>13120077</v>
      </c>
      <c r="I6098" s="22">
        <f>(data[[#This Row],[Profit]]/data[[#This Row],[Penjualan]])*100%</f>
        <v>5.5233050785380745E-2</v>
      </c>
      <c r="K6098" s="3"/>
    </row>
    <row r="6099" spans="1:11" ht="15.75" customHeight="1" x14ac:dyDescent="0.3">
      <c r="A6099" s="9" t="s">
        <v>3124</v>
      </c>
      <c r="B6099" s="7" t="s">
        <v>10</v>
      </c>
      <c r="C6099" s="8" t="s">
        <v>20</v>
      </c>
      <c r="D6099" s="9" t="s">
        <v>12</v>
      </c>
      <c r="E6099" s="9" t="s">
        <v>30</v>
      </c>
      <c r="F6099" s="10">
        <v>136922652</v>
      </c>
      <c r="G6099" s="9">
        <v>3</v>
      </c>
      <c r="H6099" s="10">
        <v>11211673</v>
      </c>
      <c r="I6099" s="22">
        <f>(data[[#This Row],[Profit]]/data[[#This Row],[Penjualan]])*100%</f>
        <v>8.1883259170294195E-2</v>
      </c>
      <c r="K6099" s="3"/>
    </row>
    <row r="6100" spans="1:11" ht="15.75" customHeight="1" x14ac:dyDescent="0.3">
      <c r="A6100" s="9" t="s">
        <v>3125</v>
      </c>
      <c r="B6100" s="7" t="s">
        <v>10</v>
      </c>
      <c r="C6100" s="8" t="s">
        <v>20</v>
      </c>
      <c r="D6100" s="9" t="s">
        <v>18</v>
      </c>
      <c r="E6100" s="9" t="s">
        <v>26</v>
      </c>
      <c r="F6100" s="10">
        <v>122412049</v>
      </c>
      <c r="G6100" s="9">
        <v>3</v>
      </c>
      <c r="H6100" s="10">
        <v>32964516</v>
      </c>
      <c r="I6100" s="22">
        <f>(data[[#This Row],[Profit]]/data[[#This Row],[Penjualan]])*100%</f>
        <v>0.26929143225108504</v>
      </c>
      <c r="K6100" s="3"/>
    </row>
    <row r="6101" spans="1:11" ht="15.75" customHeight="1" x14ac:dyDescent="0.3">
      <c r="A6101" s="9" t="s">
        <v>3126</v>
      </c>
      <c r="B6101" s="7" t="s">
        <v>10</v>
      </c>
      <c r="C6101" s="8" t="s">
        <v>20</v>
      </c>
      <c r="D6101" s="9" t="s">
        <v>12</v>
      </c>
      <c r="E6101" s="9" t="s">
        <v>25</v>
      </c>
      <c r="F6101" s="10">
        <v>150074540</v>
      </c>
      <c r="G6101" s="9">
        <v>5</v>
      </c>
      <c r="H6101" s="10">
        <v>31296915</v>
      </c>
      <c r="I6101" s="22">
        <f>(data[[#This Row],[Profit]]/data[[#This Row],[Penjualan]])*100%</f>
        <v>0.20854246829608805</v>
      </c>
      <c r="K6101" s="3"/>
    </row>
    <row r="6102" spans="1:11" ht="15.75" customHeight="1" x14ac:dyDescent="0.3">
      <c r="A6102" s="9" t="s">
        <v>3126</v>
      </c>
      <c r="B6102" s="7" t="s">
        <v>39</v>
      </c>
      <c r="C6102" s="8" t="s">
        <v>20</v>
      </c>
      <c r="D6102" s="9" t="s">
        <v>12</v>
      </c>
      <c r="E6102" s="9" t="s">
        <v>25</v>
      </c>
      <c r="F6102" s="10">
        <v>183792490</v>
      </c>
      <c r="G6102" s="9">
        <v>4</v>
      </c>
      <c r="H6102" s="10">
        <v>20871306</v>
      </c>
      <c r="I6102" s="22">
        <f>(data[[#This Row],[Profit]]/data[[#This Row],[Penjualan]])*100%</f>
        <v>0.11355907959024876</v>
      </c>
      <c r="K6102" s="3"/>
    </row>
    <row r="6103" spans="1:11" ht="15.75" customHeight="1" x14ac:dyDescent="0.3">
      <c r="A6103" s="9" t="s">
        <v>3127</v>
      </c>
      <c r="B6103" s="7" t="s">
        <v>14</v>
      </c>
      <c r="C6103" s="8" t="s">
        <v>17</v>
      </c>
      <c r="D6103" s="9" t="s">
        <v>18</v>
      </c>
      <c r="E6103" s="9" t="s">
        <v>25</v>
      </c>
      <c r="F6103" s="10">
        <v>211777418</v>
      </c>
      <c r="G6103" s="9">
        <v>4</v>
      </c>
      <c r="H6103" s="10">
        <v>30113472</v>
      </c>
      <c r="I6103" s="22">
        <f>(data[[#This Row],[Profit]]/data[[#This Row],[Penjualan]])*100%</f>
        <v>0.14219397084159369</v>
      </c>
      <c r="K6103" s="3"/>
    </row>
    <row r="6104" spans="1:11" ht="15.75" customHeight="1" x14ac:dyDescent="0.3">
      <c r="A6104" s="9" t="s">
        <v>3127</v>
      </c>
      <c r="B6104" s="7" t="s">
        <v>14</v>
      </c>
      <c r="C6104" s="8" t="s">
        <v>17</v>
      </c>
      <c r="D6104" s="9" t="s">
        <v>18</v>
      </c>
      <c r="E6104" s="9" t="s">
        <v>25</v>
      </c>
      <c r="F6104" s="10">
        <v>171498727</v>
      </c>
      <c r="G6104" s="9">
        <v>5</v>
      </c>
      <c r="H6104" s="10">
        <v>33428720</v>
      </c>
      <c r="I6104" s="22">
        <f>(data[[#This Row],[Profit]]/data[[#This Row],[Penjualan]])*100%</f>
        <v>0.19492109699449839</v>
      </c>
      <c r="K6104" s="3"/>
    </row>
    <row r="6105" spans="1:11" ht="15.75" customHeight="1" x14ac:dyDescent="0.3">
      <c r="A6105" s="9" t="s">
        <v>3128</v>
      </c>
      <c r="B6105" s="7" t="s">
        <v>39</v>
      </c>
      <c r="C6105" s="8" t="s">
        <v>11</v>
      </c>
      <c r="D6105" s="9" t="s">
        <v>28</v>
      </c>
      <c r="E6105" s="9" t="s">
        <v>26</v>
      </c>
      <c r="F6105" s="10">
        <v>165111112</v>
      </c>
      <c r="G6105" s="9">
        <v>1</v>
      </c>
      <c r="H6105" s="10">
        <v>33223272</v>
      </c>
      <c r="I6105" s="22">
        <f>(data[[#This Row],[Profit]]/data[[#This Row],[Penjualan]])*100%</f>
        <v>0.20121766244297357</v>
      </c>
      <c r="K6105" s="3"/>
    </row>
    <row r="6106" spans="1:11" ht="15.75" customHeight="1" x14ac:dyDescent="0.3">
      <c r="A6106" s="9" t="s">
        <v>3129</v>
      </c>
      <c r="B6106" s="7" t="s">
        <v>39</v>
      </c>
      <c r="C6106" s="8" t="s">
        <v>20</v>
      </c>
      <c r="D6106" s="9" t="s">
        <v>28</v>
      </c>
      <c r="E6106" s="9" t="s">
        <v>25</v>
      </c>
      <c r="F6106" s="10">
        <v>207568745</v>
      </c>
      <c r="G6106" s="9">
        <v>3</v>
      </c>
      <c r="H6106" s="10">
        <v>20831707</v>
      </c>
      <c r="I6106" s="22">
        <f>(data[[#This Row],[Profit]]/data[[#This Row],[Penjualan]])*100%</f>
        <v>0.1003605191138001</v>
      </c>
      <c r="K6106" s="3"/>
    </row>
    <row r="6107" spans="1:11" ht="15.75" customHeight="1" x14ac:dyDescent="0.3">
      <c r="A6107" s="9" t="s">
        <v>3129</v>
      </c>
      <c r="B6107" s="7" t="s">
        <v>39</v>
      </c>
      <c r="C6107" s="8" t="s">
        <v>20</v>
      </c>
      <c r="D6107" s="9" t="s">
        <v>28</v>
      </c>
      <c r="E6107" s="9" t="s">
        <v>25</v>
      </c>
      <c r="F6107" s="10">
        <v>246709662</v>
      </c>
      <c r="G6107" s="9">
        <v>5</v>
      </c>
      <c r="H6107" s="10">
        <v>29596375</v>
      </c>
      <c r="I6107" s="22">
        <f>(data[[#This Row],[Profit]]/data[[#This Row],[Penjualan]])*100%</f>
        <v>0.11996439361179134</v>
      </c>
      <c r="K6107" s="3"/>
    </row>
    <row r="6108" spans="1:11" ht="15.75" customHeight="1" x14ac:dyDescent="0.3">
      <c r="A6108" s="9" t="s">
        <v>3130</v>
      </c>
      <c r="B6108" s="7" t="s">
        <v>39</v>
      </c>
      <c r="C6108" s="8" t="s">
        <v>11</v>
      </c>
      <c r="D6108" s="9" t="s">
        <v>12</v>
      </c>
      <c r="E6108" s="9" t="s">
        <v>30</v>
      </c>
      <c r="F6108" s="10">
        <v>225800706</v>
      </c>
      <c r="G6108" s="9">
        <v>1</v>
      </c>
      <c r="H6108" s="10">
        <v>24317046</v>
      </c>
      <c r="I6108" s="22">
        <f>(data[[#This Row],[Profit]]/data[[#This Row],[Penjualan]])*100%</f>
        <v>0.10769251536352592</v>
      </c>
      <c r="K6108" s="3"/>
    </row>
    <row r="6109" spans="1:11" ht="15.75" customHeight="1" x14ac:dyDescent="0.3">
      <c r="A6109" s="9" t="s">
        <v>3131</v>
      </c>
      <c r="B6109" s="7" t="s">
        <v>14</v>
      </c>
      <c r="C6109" s="8" t="s">
        <v>20</v>
      </c>
      <c r="D6109" s="9" t="s">
        <v>12</v>
      </c>
      <c r="E6109" s="9" t="s">
        <v>30</v>
      </c>
      <c r="F6109" s="10">
        <v>173594609</v>
      </c>
      <c r="G6109" s="9">
        <v>4</v>
      </c>
      <c r="H6109" s="10">
        <v>11076598</v>
      </c>
      <c r="I6109" s="22">
        <f>(data[[#This Row],[Profit]]/data[[#This Row],[Penjualan]])*100%</f>
        <v>6.3807269498789565E-2</v>
      </c>
      <c r="K6109" s="3"/>
    </row>
    <row r="6110" spans="1:11" ht="15.75" customHeight="1" x14ac:dyDescent="0.3">
      <c r="A6110" s="9" t="s">
        <v>3131</v>
      </c>
      <c r="B6110" s="7" t="s">
        <v>14</v>
      </c>
      <c r="C6110" s="8" t="s">
        <v>20</v>
      </c>
      <c r="D6110" s="9" t="s">
        <v>12</v>
      </c>
      <c r="E6110" s="9" t="s">
        <v>30</v>
      </c>
      <c r="F6110" s="10">
        <v>188884382</v>
      </c>
      <c r="G6110" s="9">
        <v>4</v>
      </c>
      <c r="H6110" s="10">
        <v>16441836</v>
      </c>
      <c r="I6110" s="22">
        <f>(data[[#This Row],[Profit]]/data[[#This Row],[Penjualan]])*100%</f>
        <v>8.7047091061239784E-2</v>
      </c>
      <c r="K6110" s="3"/>
    </row>
    <row r="6111" spans="1:11" ht="15.75" customHeight="1" x14ac:dyDescent="0.3">
      <c r="A6111" s="9" t="s">
        <v>3131</v>
      </c>
      <c r="B6111" s="7" t="s">
        <v>14</v>
      </c>
      <c r="C6111" s="8" t="s">
        <v>20</v>
      </c>
      <c r="D6111" s="9" t="s">
        <v>12</v>
      </c>
      <c r="E6111" s="9" t="s">
        <v>30</v>
      </c>
      <c r="F6111" s="10">
        <v>243372152</v>
      </c>
      <c r="G6111" s="9">
        <v>3</v>
      </c>
      <c r="H6111" s="10">
        <v>32669506</v>
      </c>
      <c r="I6111" s="22">
        <f>(data[[#This Row],[Profit]]/data[[#This Row],[Penjualan]])*100%</f>
        <v>0.13423682919975166</v>
      </c>
      <c r="K6111" s="3"/>
    </row>
    <row r="6112" spans="1:11" ht="15.75" customHeight="1" x14ac:dyDescent="0.3">
      <c r="A6112" s="9" t="s">
        <v>3132</v>
      </c>
      <c r="B6112" s="7" t="s">
        <v>39</v>
      </c>
      <c r="C6112" s="8" t="s">
        <v>20</v>
      </c>
      <c r="D6112" s="9" t="s">
        <v>12</v>
      </c>
      <c r="E6112" s="9" t="s">
        <v>25</v>
      </c>
      <c r="F6112" s="10">
        <v>145755486</v>
      </c>
      <c r="G6112" s="9">
        <v>1</v>
      </c>
      <c r="H6112" s="10">
        <v>29978261</v>
      </c>
      <c r="I6112" s="22">
        <f>(data[[#This Row],[Profit]]/data[[#This Row],[Penjualan]])*100%</f>
        <v>0.20567500972141797</v>
      </c>
      <c r="K6112" s="3"/>
    </row>
    <row r="6113" spans="1:11" ht="15.75" customHeight="1" x14ac:dyDescent="0.3">
      <c r="A6113" s="9" t="s">
        <v>3133</v>
      </c>
      <c r="B6113" s="7" t="s">
        <v>39</v>
      </c>
      <c r="C6113" s="8" t="s">
        <v>11</v>
      </c>
      <c r="D6113" s="9" t="s">
        <v>18</v>
      </c>
      <c r="E6113" s="9" t="s">
        <v>25</v>
      </c>
      <c r="F6113" s="10">
        <v>235510397</v>
      </c>
      <c r="G6113" s="9">
        <v>5</v>
      </c>
      <c r="H6113" s="10">
        <v>26206959</v>
      </c>
      <c r="I6113" s="22">
        <f>(data[[#This Row],[Profit]]/data[[#This Row],[Penjualan]])*100%</f>
        <v>0.11127729108282212</v>
      </c>
      <c r="K6113" s="3"/>
    </row>
    <row r="6114" spans="1:11" ht="15.75" customHeight="1" x14ac:dyDescent="0.3">
      <c r="A6114" s="9" t="s">
        <v>3134</v>
      </c>
      <c r="B6114" s="7" t="s">
        <v>39</v>
      </c>
      <c r="C6114" s="8" t="s">
        <v>20</v>
      </c>
      <c r="D6114" s="9" t="s">
        <v>28</v>
      </c>
      <c r="E6114" s="9" t="s">
        <v>13</v>
      </c>
      <c r="F6114" s="10">
        <v>231207887</v>
      </c>
      <c r="G6114" s="9">
        <v>5</v>
      </c>
      <c r="H6114" s="10">
        <v>32879429</v>
      </c>
      <c r="I6114" s="22">
        <f>(data[[#This Row],[Profit]]/data[[#This Row],[Penjualan]])*100%</f>
        <v>0.14220721198840419</v>
      </c>
      <c r="K6114" s="3"/>
    </row>
    <row r="6115" spans="1:11" ht="15.75" customHeight="1" x14ac:dyDescent="0.3">
      <c r="A6115" s="9" t="s">
        <v>3134</v>
      </c>
      <c r="B6115" s="7" t="s">
        <v>16</v>
      </c>
      <c r="C6115" s="8" t="s">
        <v>20</v>
      </c>
      <c r="D6115" s="9" t="s">
        <v>28</v>
      </c>
      <c r="E6115" s="9" t="s">
        <v>13</v>
      </c>
      <c r="F6115" s="10">
        <v>228370636</v>
      </c>
      <c r="G6115" s="9">
        <v>3</v>
      </c>
      <c r="H6115" s="10">
        <v>17671373</v>
      </c>
      <c r="I6115" s="22">
        <f>(data[[#This Row],[Profit]]/data[[#This Row],[Penjualan]])*100%</f>
        <v>7.7380232894740456E-2</v>
      </c>
      <c r="K6115" s="3"/>
    </row>
    <row r="6116" spans="1:11" ht="15.75" customHeight="1" x14ac:dyDescent="0.3">
      <c r="A6116" s="9" t="s">
        <v>3135</v>
      </c>
      <c r="B6116" s="7" t="s">
        <v>16</v>
      </c>
      <c r="C6116" s="8" t="s">
        <v>17</v>
      </c>
      <c r="D6116" s="9" t="s">
        <v>18</v>
      </c>
      <c r="E6116" s="9" t="s">
        <v>13</v>
      </c>
      <c r="F6116" s="10">
        <v>197136074</v>
      </c>
      <c r="G6116" s="9">
        <v>1</v>
      </c>
      <c r="H6116" s="10">
        <v>14374677</v>
      </c>
      <c r="I6116" s="22">
        <f>(data[[#This Row],[Profit]]/data[[#This Row],[Penjualan]])*100%</f>
        <v>7.2917537152535558E-2</v>
      </c>
      <c r="K6116" s="3"/>
    </row>
    <row r="6117" spans="1:11" ht="15.75" customHeight="1" x14ac:dyDescent="0.3">
      <c r="A6117" s="9" t="s">
        <v>3136</v>
      </c>
      <c r="B6117" s="7" t="s">
        <v>39</v>
      </c>
      <c r="C6117" s="8" t="s">
        <v>21</v>
      </c>
      <c r="D6117" s="9" t="s">
        <v>28</v>
      </c>
      <c r="E6117" s="9" t="s">
        <v>30</v>
      </c>
      <c r="F6117" s="10">
        <v>178730024</v>
      </c>
      <c r="G6117" s="9">
        <v>1</v>
      </c>
      <c r="H6117" s="10">
        <v>12613735</v>
      </c>
      <c r="I6117" s="22">
        <f>(data[[#This Row],[Profit]]/data[[#This Row],[Penjualan]])*100%</f>
        <v>7.0574236592728254E-2</v>
      </c>
      <c r="K6117" s="3"/>
    </row>
    <row r="6118" spans="1:11" ht="15.75" customHeight="1" x14ac:dyDescent="0.3">
      <c r="A6118" s="9" t="s">
        <v>3137</v>
      </c>
      <c r="B6118" s="7" t="s">
        <v>39</v>
      </c>
      <c r="C6118" s="8" t="s">
        <v>17</v>
      </c>
      <c r="D6118" s="9" t="s">
        <v>12</v>
      </c>
      <c r="E6118" s="9" t="s">
        <v>25</v>
      </c>
      <c r="F6118" s="10">
        <v>95735094</v>
      </c>
      <c r="G6118" s="9">
        <v>2</v>
      </c>
      <c r="H6118" s="10">
        <v>13964003</v>
      </c>
      <c r="I6118" s="22">
        <f>(data[[#This Row],[Profit]]/data[[#This Row],[Penjualan]])*100%</f>
        <v>0.14586085850607719</v>
      </c>
      <c r="K6118" s="3"/>
    </row>
    <row r="6119" spans="1:11" ht="15.75" customHeight="1" x14ac:dyDescent="0.3">
      <c r="A6119" s="9" t="s">
        <v>3137</v>
      </c>
      <c r="B6119" s="7" t="s">
        <v>39</v>
      </c>
      <c r="C6119" s="8" t="s">
        <v>17</v>
      </c>
      <c r="D6119" s="9" t="s">
        <v>12</v>
      </c>
      <c r="E6119" s="9" t="s">
        <v>25</v>
      </c>
      <c r="F6119" s="10">
        <v>233001752</v>
      </c>
      <c r="G6119" s="9">
        <v>4</v>
      </c>
      <c r="H6119" s="10">
        <v>12264052</v>
      </c>
      <c r="I6119" s="22">
        <f>(data[[#This Row],[Profit]]/data[[#This Row],[Penjualan]])*100%</f>
        <v>5.2635020529802713E-2</v>
      </c>
      <c r="K6119" s="3"/>
    </row>
    <row r="6120" spans="1:11" ht="15.75" customHeight="1" x14ac:dyDescent="0.3">
      <c r="A6120" s="9" t="s">
        <v>3137</v>
      </c>
      <c r="B6120" s="7" t="s">
        <v>39</v>
      </c>
      <c r="C6120" s="8" t="s">
        <v>17</v>
      </c>
      <c r="D6120" s="9" t="s">
        <v>12</v>
      </c>
      <c r="E6120" s="9" t="s">
        <v>25</v>
      </c>
      <c r="F6120" s="10">
        <v>234693091</v>
      </c>
      <c r="G6120" s="9">
        <v>4</v>
      </c>
      <c r="H6120" s="10">
        <v>28498179</v>
      </c>
      <c r="I6120" s="22">
        <f>(data[[#This Row],[Profit]]/data[[#This Row],[Penjualan]])*100%</f>
        <v>0.12142743051605213</v>
      </c>
      <c r="K6120" s="3"/>
    </row>
    <row r="6121" spans="1:11" ht="15.75" customHeight="1" x14ac:dyDescent="0.3">
      <c r="A6121" s="9" t="s">
        <v>3137</v>
      </c>
      <c r="B6121" s="7" t="s">
        <v>39</v>
      </c>
      <c r="C6121" s="8" t="s">
        <v>17</v>
      </c>
      <c r="D6121" s="9" t="s">
        <v>12</v>
      </c>
      <c r="E6121" s="9" t="s">
        <v>25</v>
      </c>
      <c r="F6121" s="10">
        <v>177256322</v>
      </c>
      <c r="G6121" s="9">
        <v>5</v>
      </c>
      <c r="H6121" s="10">
        <v>17596269</v>
      </c>
      <c r="I6121" s="22">
        <f>(data[[#This Row],[Profit]]/data[[#This Row],[Penjualan]])*100%</f>
        <v>9.9270191333429569E-2</v>
      </c>
      <c r="K6121" s="3"/>
    </row>
    <row r="6122" spans="1:11" ht="15.75" customHeight="1" x14ac:dyDescent="0.3">
      <c r="A6122" s="9" t="s">
        <v>3137</v>
      </c>
      <c r="B6122" s="7" t="s">
        <v>39</v>
      </c>
      <c r="C6122" s="8" t="s">
        <v>17</v>
      </c>
      <c r="D6122" s="9" t="s">
        <v>12</v>
      </c>
      <c r="E6122" s="9" t="s">
        <v>25</v>
      </c>
      <c r="F6122" s="10">
        <v>202008581</v>
      </c>
      <c r="G6122" s="9">
        <v>4</v>
      </c>
      <c r="H6122" s="10">
        <v>24092310</v>
      </c>
      <c r="I6122" s="22">
        <f>(data[[#This Row],[Profit]]/data[[#This Row],[Penjualan]])*100%</f>
        <v>0.11926379503650887</v>
      </c>
      <c r="K6122" s="3"/>
    </row>
    <row r="6123" spans="1:11" ht="15.75" customHeight="1" x14ac:dyDescent="0.3">
      <c r="A6123" s="9" t="s">
        <v>3137</v>
      </c>
      <c r="B6123" s="7" t="s">
        <v>39</v>
      </c>
      <c r="C6123" s="8" t="s">
        <v>17</v>
      </c>
      <c r="D6123" s="9" t="s">
        <v>12</v>
      </c>
      <c r="E6123" s="9" t="s">
        <v>25</v>
      </c>
      <c r="F6123" s="10">
        <v>121763699</v>
      </c>
      <c r="G6123" s="9">
        <v>1</v>
      </c>
      <c r="H6123" s="10">
        <v>14296218</v>
      </c>
      <c r="I6123" s="22">
        <f>(data[[#This Row],[Profit]]/data[[#This Row],[Penjualan]])*100%</f>
        <v>0.11740952449218876</v>
      </c>
      <c r="K6123" s="3"/>
    </row>
    <row r="6124" spans="1:11" ht="15.75" customHeight="1" x14ac:dyDescent="0.3">
      <c r="A6124" s="9" t="s">
        <v>3138</v>
      </c>
      <c r="B6124" s="7" t="s">
        <v>39</v>
      </c>
      <c r="C6124" s="8" t="s">
        <v>20</v>
      </c>
      <c r="D6124" s="9" t="s">
        <v>28</v>
      </c>
      <c r="E6124" s="9" t="s">
        <v>25</v>
      </c>
      <c r="F6124" s="10">
        <v>247486983</v>
      </c>
      <c r="G6124" s="9">
        <v>1</v>
      </c>
      <c r="H6124" s="10">
        <v>22094228</v>
      </c>
      <c r="I6124" s="22">
        <f>(data[[#This Row],[Profit]]/data[[#This Row],[Penjualan]])*100%</f>
        <v>8.9274303368108862E-2</v>
      </c>
      <c r="K6124" s="3"/>
    </row>
    <row r="6125" spans="1:11" ht="15.75" customHeight="1" x14ac:dyDescent="0.3">
      <c r="A6125" s="9" t="s">
        <v>3139</v>
      </c>
      <c r="B6125" s="7" t="s">
        <v>39</v>
      </c>
      <c r="C6125" s="8" t="s">
        <v>20</v>
      </c>
      <c r="D6125" s="9" t="s">
        <v>12</v>
      </c>
      <c r="E6125" s="9" t="s">
        <v>30</v>
      </c>
      <c r="F6125" s="10">
        <v>220788900</v>
      </c>
      <c r="G6125" s="9">
        <v>3</v>
      </c>
      <c r="H6125" s="10">
        <v>11165621</v>
      </c>
      <c r="I6125" s="22">
        <f>(data[[#This Row],[Profit]]/data[[#This Row],[Penjualan]])*100%</f>
        <v>5.0571478004555484E-2</v>
      </c>
      <c r="K6125" s="3"/>
    </row>
    <row r="6126" spans="1:11" ht="15.75" customHeight="1" x14ac:dyDescent="0.3">
      <c r="A6126" s="9" t="s">
        <v>3139</v>
      </c>
      <c r="B6126" s="7" t="s">
        <v>10</v>
      </c>
      <c r="C6126" s="8" t="s">
        <v>20</v>
      </c>
      <c r="D6126" s="9" t="s">
        <v>12</v>
      </c>
      <c r="E6126" s="9" t="s">
        <v>30</v>
      </c>
      <c r="F6126" s="10">
        <v>161539848</v>
      </c>
      <c r="G6126" s="9">
        <v>1</v>
      </c>
      <c r="H6126" s="10">
        <v>25987187</v>
      </c>
      <c r="I6126" s="22">
        <f>(data[[#This Row],[Profit]]/data[[#This Row],[Penjualan]])*100%</f>
        <v>0.16087168164229051</v>
      </c>
      <c r="K6126" s="3"/>
    </row>
    <row r="6127" spans="1:11" ht="15.75" customHeight="1" x14ac:dyDescent="0.3">
      <c r="A6127" s="9" t="s">
        <v>3140</v>
      </c>
      <c r="B6127" s="7" t="s">
        <v>10</v>
      </c>
      <c r="C6127" s="8" t="s">
        <v>20</v>
      </c>
      <c r="D6127" s="9" t="s">
        <v>12</v>
      </c>
      <c r="E6127" s="9" t="s">
        <v>13</v>
      </c>
      <c r="F6127" s="10">
        <v>158872134</v>
      </c>
      <c r="G6127" s="9">
        <v>1</v>
      </c>
      <c r="H6127" s="10">
        <v>16957906</v>
      </c>
      <c r="I6127" s="22">
        <f>(data[[#This Row],[Profit]]/data[[#This Row],[Penjualan]])*100%</f>
        <v>0.10673933542052126</v>
      </c>
      <c r="K6127" s="3"/>
    </row>
    <row r="6128" spans="1:11" ht="15.75" customHeight="1" x14ac:dyDescent="0.3">
      <c r="A6128" s="9" t="s">
        <v>3140</v>
      </c>
      <c r="B6128" s="7" t="s">
        <v>14</v>
      </c>
      <c r="C6128" s="8" t="s">
        <v>20</v>
      </c>
      <c r="D6128" s="9" t="s">
        <v>12</v>
      </c>
      <c r="E6128" s="9" t="s">
        <v>13</v>
      </c>
      <c r="F6128" s="10">
        <v>222484657</v>
      </c>
      <c r="G6128" s="9">
        <v>3</v>
      </c>
      <c r="H6128" s="10">
        <v>17560476</v>
      </c>
      <c r="I6128" s="22">
        <f>(data[[#This Row],[Profit]]/data[[#This Row],[Penjualan]])*100%</f>
        <v>7.8928930366645458E-2</v>
      </c>
      <c r="K6128" s="3"/>
    </row>
    <row r="6129" spans="1:11" ht="15.75" customHeight="1" x14ac:dyDescent="0.3">
      <c r="A6129" s="9" t="s">
        <v>3140</v>
      </c>
      <c r="B6129" s="7" t="s">
        <v>14</v>
      </c>
      <c r="C6129" s="8" t="s">
        <v>20</v>
      </c>
      <c r="D6129" s="9" t="s">
        <v>12</v>
      </c>
      <c r="E6129" s="9" t="s">
        <v>13</v>
      </c>
      <c r="F6129" s="10">
        <v>238726238</v>
      </c>
      <c r="G6129" s="9">
        <v>3</v>
      </c>
      <c r="H6129" s="10">
        <v>16030278</v>
      </c>
      <c r="I6129" s="22">
        <f>(data[[#This Row],[Profit]]/data[[#This Row],[Penjualan]])*100%</f>
        <v>6.7149208793714582E-2</v>
      </c>
      <c r="K6129" s="3"/>
    </row>
    <row r="6130" spans="1:11" ht="15.75" customHeight="1" x14ac:dyDescent="0.3">
      <c r="A6130" s="9" t="s">
        <v>3140</v>
      </c>
      <c r="B6130" s="7" t="s">
        <v>14</v>
      </c>
      <c r="C6130" s="8" t="s">
        <v>20</v>
      </c>
      <c r="D6130" s="9" t="s">
        <v>12</v>
      </c>
      <c r="E6130" s="9" t="s">
        <v>13</v>
      </c>
      <c r="F6130" s="10">
        <v>148948493</v>
      </c>
      <c r="G6130" s="9">
        <v>3</v>
      </c>
      <c r="H6130" s="10">
        <v>33505635</v>
      </c>
      <c r="I6130" s="22">
        <f>(data[[#This Row],[Profit]]/data[[#This Row],[Penjualan]])*100%</f>
        <v>0.22494779453727001</v>
      </c>
      <c r="K6130" s="3"/>
    </row>
    <row r="6131" spans="1:11" ht="15.75" customHeight="1" x14ac:dyDescent="0.3">
      <c r="A6131" s="9" t="s">
        <v>3141</v>
      </c>
      <c r="B6131" s="7" t="s">
        <v>14</v>
      </c>
      <c r="C6131" s="8" t="s">
        <v>17</v>
      </c>
      <c r="D6131" s="9" t="s">
        <v>12</v>
      </c>
      <c r="E6131" s="9" t="s">
        <v>25</v>
      </c>
      <c r="F6131" s="10">
        <v>148883206</v>
      </c>
      <c r="G6131" s="9">
        <v>2</v>
      </c>
      <c r="H6131" s="10">
        <v>27214049</v>
      </c>
      <c r="I6131" s="22">
        <f>(data[[#This Row],[Profit]]/data[[#This Row],[Penjualan]])*100%</f>
        <v>0.18278790288812025</v>
      </c>
      <c r="K6131" s="3"/>
    </row>
    <row r="6132" spans="1:11" ht="15.75" customHeight="1" x14ac:dyDescent="0.3">
      <c r="A6132" s="9" t="s">
        <v>3141</v>
      </c>
      <c r="B6132" s="7" t="s">
        <v>16</v>
      </c>
      <c r="C6132" s="8" t="s">
        <v>17</v>
      </c>
      <c r="D6132" s="9" t="s">
        <v>12</v>
      </c>
      <c r="E6132" s="9" t="s">
        <v>25</v>
      </c>
      <c r="F6132" s="10">
        <v>153685929</v>
      </c>
      <c r="G6132" s="9">
        <v>3</v>
      </c>
      <c r="H6132" s="10">
        <v>21397400</v>
      </c>
      <c r="I6132" s="22">
        <f>(data[[#This Row],[Profit]]/data[[#This Row],[Penjualan]])*100%</f>
        <v>0.13922810070660405</v>
      </c>
      <c r="K6132" s="3"/>
    </row>
    <row r="6133" spans="1:11" ht="15.75" customHeight="1" x14ac:dyDescent="0.3">
      <c r="A6133" s="9" t="s">
        <v>3142</v>
      </c>
      <c r="B6133" s="7" t="s">
        <v>16</v>
      </c>
      <c r="C6133" s="8" t="s">
        <v>20</v>
      </c>
      <c r="D6133" s="9" t="s">
        <v>12</v>
      </c>
      <c r="E6133" s="9" t="s">
        <v>26</v>
      </c>
      <c r="F6133" s="10">
        <v>119635651</v>
      </c>
      <c r="G6133" s="9">
        <v>1</v>
      </c>
      <c r="H6133" s="10">
        <v>11047314</v>
      </c>
      <c r="I6133" s="22">
        <f>(data[[#This Row],[Profit]]/data[[#This Row],[Penjualan]])*100%</f>
        <v>9.2341320565054646E-2</v>
      </c>
      <c r="K6133" s="3"/>
    </row>
    <row r="6134" spans="1:11" ht="15.75" customHeight="1" x14ac:dyDescent="0.3">
      <c r="A6134" s="9" t="s">
        <v>3143</v>
      </c>
      <c r="B6134" s="7" t="s">
        <v>16</v>
      </c>
      <c r="C6134" s="8" t="s">
        <v>20</v>
      </c>
      <c r="D6134" s="9" t="s">
        <v>12</v>
      </c>
      <c r="E6134" s="9" t="s">
        <v>30</v>
      </c>
      <c r="F6134" s="10">
        <v>241823469</v>
      </c>
      <c r="G6134" s="9">
        <v>5</v>
      </c>
      <c r="H6134" s="10">
        <v>34078192</v>
      </c>
      <c r="I6134" s="22">
        <f>(data[[#This Row],[Profit]]/data[[#This Row],[Penjualan]])*100%</f>
        <v>0.14092177298143052</v>
      </c>
      <c r="K6134" s="3"/>
    </row>
    <row r="6135" spans="1:11" ht="15.75" customHeight="1" x14ac:dyDescent="0.3">
      <c r="A6135" s="9" t="s">
        <v>3144</v>
      </c>
      <c r="B6135" s="7" t="s">
        <v>16</v>
      </c>
      <c r="C6135" s="8" t="s">
        <v>17</v>
      </c>
      <c r="D6135" s="9" t="s">
        <v>18</v>
      </c>
      <c r="E6135" s="9" t="s">
        <v>13</v>
      </c>
      <c r="F6135" s="10">
        <v>123072215</v>
      </c>
      <c r="G6135" s="9">
        <v>3</v>
      </c>
      <c r="H6135" s="10">
        <v>16240679</v>
      </c>
      <c r="I6135" s="22">
        <f>(data[[#This Row],[Profit]]/data[[#This Row],[Penjualan]])*100%</f>
        <v>0.13196056477897955</v>
      </c>
      <c r="K6135" s="3"/>
    </row>
    <row r="6136" spans="1:11" ht="15.75" customHeight="1" x14ac:dyDescent="0.3">
      <c r="A6136" s="9" t="s">
        <v>3145</v>
      </c>
      <c r="B6136" s="7" t="s">
        <v>14</v>
      </c>
      <c r="C6136" s="8" t="s">
        <v>20</v>
      </c>
      <c r="D6136" s="9" t="s">
        <v>28</v>
      </c>
      <c r="E6136" s="9" t="s">
        <v>30</v>
      </c>
      <c r="F6136" s="10">
        <v>207839112</v>
      </c>
      <c r="G6136" s="9">
        <v>3</v>
      </c>
      <c r="H6136" s="10">
        <v>30551224</v>
      </c>
      <c r="I6136" s="22">
        <f>(data[[#This Row],[Profit]]/data[[#This Row],[Penjualan]])*100%</f>
        <v>0.14699458492682552</v>
      </c>
      <c r="K6136" s="3"/>
    </row>
    <row r="6137" spans="1:11" ht="15.75" customHeight="1" x14ac:dyDescent="0.3">
      <c r="A6137" s="9" t="s">
        <v>3146</v>
      </c>
      <c r="B6137" s="7" t="s">
        <v>16</v>
      </c>
      <c r="C6137" s="8" t="s">
        <v>20</v>
      </c>
      <c r="D6137" s="9" t="s">
        <v>12</v>
      </c>
      <c r="E6137" s="9" t="s">
        <v>25</v>
      </c>
      <c r="F6137" s="10">
        <v>219550004</v>
      </c>
      <c r="G6137" s="9">
        <v>1</v>
      </c>
      <c r="H6137" s="10">
        <v>30678881</v>
      </c>
      <c r="I6137" s="22">
        <f>(data[[#This Row],[Profit]]/data[[#This Row],[Penjualan]])*100%</f>
        <v>0.13973527871126798</v>
      </c>
      <c r="K6137" s="3"/>
    </row>
    <row r="6138" spans="1:11" ht="15.75" customHeight="1" x14ac:dyDescent="0.3">
      <c r="A6138" s="9" t="s">
        <v>3146</v>
      </c>
      <c r="B6138" s="7" t="s">
        <v>16</v>
      </c>
      <c r="C6138" s="8" t="s">
        <v>20</v>
      </c>
      <c r="D6138" s="9" t="s">
        <v>12</v>
      </c>
      <c r="E6138" s="9" t="s">
        <v>25</v>
      </c>
      <c r="F6138" s="10">
        <v>150509217</v>
      </c>
      <c r="G6138" s="9">
        <v>2</v>
      </c>
      <c r="H6138" s="10">
        <v>12206761</v>
      </c>
      <c r="I6138" s="22">
        <f>(data[[#This Row],[Profit]]/data[[#This Row],[Penjualan]])*100%</f>
        <v>8.1103079554257468E-2</v>
      </c>
      <c r="K6138" s="3"/>
    </row>
    <row r="6139" spans="1:11" ht="15.75" customHeight="1" x14ac:dyDescent="0.3">
      <c r="A6139" s="9" t="s">
        <v>3147</v>
      </c>
      <c r="B6139" s="7" t="s">
        <v>16</v>
      </c>
      <c r="C6139" s="8" t="s">
        <v>20</v>
      </c>
      <c r="D6139" s="9" t="s">
        <v>28</v>
      </c>
      <c r="E6139" s="9" t="s">
        <v>13</v>
      </c>
      <c r="F6139" s="10">
        <v>174472283</v>
      </c>
      <c r="G6139" s="9">
        <v>2</v>
      </c>
      <c r="H6139" s="10">
        <v>23091924</v>
      </c>
      <c r="I6139" s="22">
        <f>(data[[#This Row],[Profit]]/data[[#This Row],[Penjualan]])*100%</f>
        <v>0.13235296519848944</v>
      </c>
      <c r="K6139" s="3"/>
    </row>
    <row r="6140" spans="1:11" ht="15.75" customHeight="1" x14ac:dyDescent="0.3">
      <c r="A6140" s="9" t="s">
        <v>3147</v>
      </c>
      <c r="B6140" s="7" t="s">
        <v>14</v>
      </c>
      <c r="C6140" s="8" t="s">
        <v>20</v>
      </c>
      <c r="D6140" s="9" t="s">
        <v>28</v>
      </c>
      <c r="E6140" s="9" t="s">
        <v>13</v>
      </c>
      <c r="F6140" s="10">
        <v>240869546</v>
      </c>
      <c r="G6140" s="9">
        <v>3</v>
      </c>
      <c r="H6140" s="10">
        <v>24991008</v>
      </c>
      <c r="I6140" s="22">
        <f>(data[[#This Row],[Profit]]/data[[#This Row],[Penjualan]])*100%</f>
        <v>0.10375329058825893</v>
      </c>
      <c r="K6140" s="3"/>
    </row>
    <row r="6141" spans="1:11" ht="15.75" customHeight="1" x14ac:dyDescent="0.3">
      <c r="A6141" s="9" t="s">
        <v>3147</v>
      </c>
      <c r="B6141" s="7" t="s">
        <v>14</v>
      </c>
      <c r="C6141" s="8" t="s">
        <v>20</v>
      </c>
      <c r="D6141" s="9" t="s">
        <v>28</v>
      </c>
      <c r="E6141" s="9" t="s">
        <v>13</v>
      </c>
      <c r="F6141" s="10">
        <v>185449478</v>
      </c>
      <c r="G6141" s="9">
        <v>5</v>
      </c>
      <c r="H6141" s="10">
        <v>33742165</v>
      </c>
      <c r="I6141" s="22">
        <f>(data[[#This Row],[Profit]]/data[[#This Row],[Penjualan]])*100%</f>
        <v>0.18194801820903481</v>
      </c>
      <c r="K6141" s="3"/>
    </row>
    <row r="6142" spans="1:11" ht="15.75" customHeight="1" x14ac:dyDescent="0.3">
      <c r="A6142" s="9" t="s">
        <v>3147</v>
      </c>
      <c r="B6142" s="7" t="s">
        <v>16</v>
      </c>
      <c r="C6142" s="8" t="s">
        <v>20</v>
      </c>
      <c r="D6142" s="9" t="s">
        <v>28</v>
      </c>
      <c r="E6142" s="9" t="s">
        <v>13</v>
      </c>
      <c r="F6142" s="10">
        <v>156214540</v>
      </c>
      <c r="G6142" s="9">
        <v>2</v>
      </c>
      <c r="H6142" s="10">
        <v>27488068</v>
      </c>
      <c r="I6142" s="22">
        <f>(data[[#This Row],[Profit]]/data[[#This Row],[Penjualan]])*100%</f>
        <v>0.17596356907622043</v>
      </c>
      <c r="K6142" s="3"/>
    </row>
    <row r="6143" spans="1:11" ht="15.75" customHeight="1" x14ac:dyDescent="0.3">
      <c r="A6143" s="9" t="s">
        <v>3147</v>
      </c>
      <c r="B6143" s="7" t="s">
        <v>16</v>
      </c>
      <c r="C6143" s="8" t="s">
        <v>20</v>
      </c>
      <c r="D6143" s="9" t="s">
        <v>28</v>
      </c>
      <c r="E6143" s="9" t="s">
        <v>13</v>
      </c>
      <c r="F6143" s="10">
        <v>165067053</v>
      </c>
      <c r="G6143" s="9">
        <v>4</v>
      </c>
      <c r="H6143" s="10">
        <v>10855470</v>
      </c>
      <c r="I6143" s="22">
        <f>(data[[#This Row],[Profit]]/data[[#This Row],[Penjualan]])*100%</f>
        <v>6.5764001978032532E-2</v>
      </c>
      <c r="K6143" s="3"/>
    </row>
    <row r="6144" spans="1:11" ht="15.75" customHeight="1" x14ac:dyDescent="0.3">
      <c r="A6144" s="9" t="s">
        <v>3147</v>
      </c>
      <c r="B6144" s="7" t="s">
        <v>16</v>
      </c>
      <c r="C6144" s="8" t="s">
        <v>20</v>
      </c>
      <c r="D6144" s="9" t="s">
        <v>28</v>
      </c>
      <c r="E6144" s="9" t="s">
        <v>13</v>
      </c>
      <c r="F6144" s="10">
        <v>208620089</v>
      </c>
      <c r="G6144" s="9">
        <v>4</v>
      </c>
      <c r="H6144" s="10">
        <v>31384795</v>
      </c>
      <c r="I6144" s="22">
        <f>(data[[#This Row],[Profit]]/data[[#This Row],[Penjualan]])*100%</f>
        <v>0.1504399463658555</v>
      </c>
      <c r="K6144" s="3"/>
    </row>
    <row r="6145" spans="1:11" ht="15.75" customHeight="1" x14ac:dyDescent="0.3">
      <c r="A6145" s="9" t="s">
        <v>3147</v>
      </c>
      <c r="B6145" s="7" t="s">
        <v>39</v>
      </c>
      <c r="C6145" s="8" t="s">
        <v>20</v>
      </c>
      <c r="D6145" s="9" t="s">
        <v>28</v>
      </c>
      <c r="E6145" s="9" t="s">
        <v>13</v>
      </c>
      <c r="F6145" s="10">
        <v>239848573</v>
      </c>
      <c r="G6145" s="9">
        <v>1</v>
      </c>
      <c r="H6145" s="10">
        <v>14716894</v>
      </c>
      <c r="I6145" s="22">
        <f>(data[[#This Row],[Profit]]/data[[#This Row],[Penjualan]])*100%</f>
        <v>6.1359105938895875E-2</v>
      </c>
      <c r="K6145" s="3"/>
    </row>
    <row r="6146" spans="1:11" ht="15.75" customHeight="1" x14ac:dyDescent="0.3">
      <c r="A6146" s="9" t="s">
        <v>3148</v>
      </c>
      <c r="B6146" s="7" t="s">
        <v>14</v>
      </c>
      <c r="C6146" s="8" t="s">
        <v>20</v>
      </c>
      <c r="D6146" s="9" t="s">
        <v>28</v>
      </c>
      <c r="E6146" s="9" t="s">
        <v>30</v>
      </c>
      <c r="F6146" s="10">
        <v>104133258</v>
      </c>
      <c r="G6146" s="9">
        <v>5</v>
      </c>
      <c r="H6146" s="10">
        <v>32262625</v>
      </c>
      <c r="I6146" s="22">
        <f>(data[[#This Row],[Profit]]/data[[#This Row],[Penjualan]])*100%</f>
        <v>0.30982056664355972</v>
      </c>
      <c r="K6146" s="3"/>
    </row>
    <row r="6147" spans="1:11" ht="15.75" customHeight="1" x14ac:dyDescent="0.3">
      <c r="A6147" s="9" t="s">
        <v>3148</v>
      </c>
      <c r="B6147" s="7" t="s">
        <v>14</v>
      </c>
      <c r="C6147" s="8" t="s">
        <v>20</v>
      </c>
      <c r="D6147" s="9" t="s">
        <v>28</v>
      </c>
      <c r="E6147" s="9" t="s">
        <v>30</v>
      </c>
      <c r="F6147" s="10">
        <v>237065784</v>
      </c>
      <c r="G6147" s="9">
        <v>1</v>
      </c>
      <c r="H6147" s="10">
        <v>10271308</v>
      </c>
      <c r="I6147" s="22">
        <f>(data[[#This Row],[Profit]]/data[[#This Row],[Penjualan]])*100%</f>
        <v>4.3326826110004976E-2</v>
      </c>
      <c r="K6147" s="3"/>
    </row>
    <row r="6148" spans="1:11" ht="15.75" customHeight="1" x14ac:dyDescent="0.3">
      <c r="A6148" s="9" t="s">
        <v>3149</v>
      </c>
      <c r="B6148" s="7" t="s">
        <v>14</v>
      </c>
      <c r="C6148" s="8" t="s">
        <v>20</v>
      </c>
      <c r="D6148" s="9" t="s">
        <v>28</v>
      </c>
      <c r="E6148" s="9" t="s">
        <v>25</v>
      </c>
      <c r="F6148" s="10">
        <v>139623977</v>
      </c>
      <c r="G6148" s="9">
        <v>4</v>
      </c>
      <c r="H6148" s="10">
        <v>14429875</v>
      </c>
      <c r="I6148" s="22">
        <f>(data[[#This Row],[Profit]]/data[[#This Row],[Penjualan]])*100%</f>
        <v>0.10334811620499823</v>
      </c>
      <c r="K6148" s="3"/>
    </row>
    <row r="6149" spans="1:11" ht="15.75" customHeight="1" x14ac:dyDescent="0.3">
      <c r="A6149" s="9" t="s">
        <v>3149</v>
      </c>
      <c r="B6149" s="7" t="s">
        <v>14</v>
      </c>
      <c r="C6149" s="8" t="s">
        <v>20</v>
      </c>
      <c r="D6149" s="9" t="s">
        <v>28</v>
      </c>
      <c r="E6149" s="9" t="s">
        <v>25</v>
      </c>
      <c r="F6149" s="10">
        <v>103396597</v>
      </c>
      <c r="G6149" s="9">
        <v>4</v>
      </c>
      <c r="H6149" s="10">
        <v>27228540</v>
      </c>
      <c r="I6149" s="22">
        <f>(data[[#This Row],[Profit]]/data[[#This Row],[Penjualan]])*100%</f>
        <v>0.26334077513208681</v>
      </c>
      <c r="K6149" s="3"/>
    </row>
    <row r="6150" spans="1:11" ht="15.75" customHeight="1" x14ac:dyDescent="0.3">
      <c r="A6150" s="9" t="s">
        <v>3150</v>
      </c>
      <c r="B6150" s="7" t="s">
        <v>16</v>
      </c>
      <c r="C6150" s="8" t="s">
        <v>20</v>
      </c>
      <c r="D6150" s="9" t="s">
        <v>12</v>
      </c>
      <c r="E6150" s="9" t="s">
        <v>30</v>
      </c>
      <c r="F6150" s="10">
        <v>179864287</v>
      </c>
      <c r="G6150" s="9">
        <v>1</v>
      </c>
      <c r="H6150" s="10">
        <v>22298746</v>
      </c>
      <c r="I6150" s="22">
        <f>(data[[#This Row],[Profit]]/data[[#This Row],[Penjualan]])*100%</f>
        <v>0.12397539484867276</v>
      </c>
      <c r="K6150" s="3"/>
    </row>
    <row r="6151" spans="1:11" ht="15.75" customHeight="1" x14ac:dyDescent="0.3">
      <c r="A6151" s="9" t="s">
        <v>3150</v>
      </c>
      <c r="B6151" s="7" t="s">
        <v>39</v>
      </c>
      <c r="C6151" s="8" t="s">
        <v>20</v>
      </c>
      <c r="D6151" s="9" t="s">
        <v>12</v>
      </c>
      <c r="E6151" s="9" t="s">
        <v>30</v>
      </c>
      <c r="F6151" s="10">
        <v>113344598</v>
      </c>
      <c r="G6151" s="9">
        <v>1</v>
      </c>
      <c r="H6151" s="10">
        <v>28820360</v>
      </c>
      <c r="I6151" s="22">
        <f>(data[[#This Row],[Profit]]/data[[#This Row],[Penjualan]])*100%</f>
        <v>0.25427202097447998</v>
      </c>
      <c r="K6151" s="3"/>
    </row>
    <row r="6152" spans="1:11" ht="15.75" customHeight="1" x14ac:dyDescent="0.3">
      <c r="A6152" s="9" t="s">
        <v>3150</v>
      </c>
      <c r="B6152" s="7" t="s">
        <v>14</v>
      </c>
      <c r="C6152" s="8" t="s">
        <v>20</v>
      </c>
      <c r="D6152" s="9" t="s">
        <v>12</v>
      </c>
      <c r="E6152" s="9" t="s">
        <v>30</v>
      </c>
      <c r="F6152" s="10">
        <v>108290245</v>
      </c>
      <c r="G6152" s="9">
        <v>1</v>
      </c>
      <c r="H6152" s="10">
        <v>10865124</v>
      </c>
      <c r="I6152" s="22">
        <f>(data[[#This Row],[Profit]]/data[[#This Row],[Penjualan]])*100%</f>
        <v>0.1003333587434399</v>
      </c>
      <c r="K6152" s="3"/>
    </row>
    <row r="6153" spans="1:11" ht="15.75" customHeight="1" x14ac:dyDescent="0.3">
      <c r="A6153" s="9" t="s">
        <v>3151</v>
      </c>
      <c r="B6153" s="7" t="s">
        <v>14</v>
      </c>
      <c r="C6153" s="8" t="s">
        <v>11</v>
      </c>
      <c r="D6153" s="9" t="s">
        <v>28</v>
      </c>
      <c r="E6153" s="9" t="s">
        <v>30</v>
      </c>
      <c r="F6153" s="10">
        <v>234881407</v>
      </c>
      <c r="G6153" s="9">
        <v>4</v>
      </c>
      <c r="H6153" s="10">
        <v>31043702</v>
      </c>
      <c r="I6153" s="22">
        <f>(data[[#This Row],[Profit]]/data[[#This Row],[Penjualan]])*100%</f>
        <v>0.13216755807325353</v>
      </c>
      <c r="K6153" s="3"/>
    </row>
    <row r="6154" spans="1:11" ht="15.75" customHeight="1" x14ac:dyDescent="0.3">
      <c r="A6154" s="9" t="s">
        <v>3152</v>
      </c>
      <c r="B6154" s="7" t="s">
        <v>14</v>
      </c>
      <c r="C6154" s="8" t="s">
        <v>11</v>
      </c>
      <c r="D6154" s="9" t="s">
        <v>18</v>
      </c>
      <c r="E6154" s="9" t="s">
        <v>30</v>
      </c>
      <c r="F6154" s="10">
        <v>164828485</v>
      </c>
      <c r="G6154" s="9">
        <v>4</v>
      </c>
      <c r="H6154" s="10">
        <v>19530946</v>
      </c>
      <c r="I6154" s="22">
        <f>(data[[#This Row],[Profit]]/data[[#This Row],[Penjualan]])*100%</f>
        <v>0.11849254089789153</v>
      </c>
      <c r="K6154" s="3"/>
    </row>
    <row r="6155" spans="1:11" ht="15.75" customHeight="1" x14ac:dyDescent="0.3">
      <c r="A6155" s="9" t="s">
        <v>3152</v>
      </c>
      <c r="B6155" s="7" t="s">
        <v>14</v>
      </c>
      <c r="C6155" s="8" t="s">
        <v>11</v>
      </c>
      <c r="D6155" s="9" t="s">
        <v>18</v>
      </c>
      <c r="E6155" s="9" t="s">
        <v>30</v>
      </c>
      <c r="F6155" s="10">
        <v>177720673</v>
      </c>
      <c r="G6155" s="9">
        <v>3</v>
      </c>
      <c r="H6155" s="10">
        <v>10765142</v>
      </c>
      <c r="I6155" s="22">
        <f>(data[[#This Row],[Profit]]/data[[#This Row],[Penjualan]])*100%</f>
        <v>6.0573380790652304E-2</v>
      </c>
      <c r="K6155" s="3"/>
    </row>
    <row r="6156" spans="1:11" ht="15.75" customHeight="1" x14ac:dyDescent="0.3">
      <c r="A6156" s="9" t="s">
        <v>3152</v>
      </c>
      <c r="B6156" s="7" t="s">
        <v>14</v>
      </c>
      <c r="C6156" s="8" t="s">
        <v>11</v>
      </c>
      <c r="D6156" s="9" t="s">
        <v>18</v>
      </c>
      <c r="E6156" s="9" t="s">
        <v>30</v>
      </c>
      <c r="F6156" s="10">
        <v>227951242</v>
      </c>
      <c r="G6156" s="9">
        <v>5</v>
      </c>
      <c r="H6156" s="10">
        <v>22321779</v>
      </c>
      <c r="I6156" s="22">
        <f>(data[[#This Row],[Profit]]/data[[#This Row],[Penjualan]])*100%</f>
        <v>9.7923480495886048E-2</v>
      </c>
      <c r="K6156" s="3"/>
    </row>
    <row r="6157" spans="1:11" ht="15.75" customHeight="1" x14ac:dyDescent="0.3">
      <c r="A6157" s="9" t="s">
        <v>3152</v>
      </c>
      <c r="B6157" s="7" t="s">
        <v>14</v>
      </c>
      <c r="C6157" s="8" t="s">
        <v>11</v>
      </c>
      <c r="D6157" s="9" t="s">
        <v>18</v>
      </c>
      <c r="E6157" s="9" t="s">
        <v>30</v>
      </c>
      <c r="F6157" s="10">
        <v>243273736</v>
      </c>
      <c r="G6157" s="9">
        <v>4</v>
      </c>
      <c r="H6157" s="10">
        <v>14987962</v>
      </c>
      <c r="I6157" s="22">
        <f>(data[[#This Row],[Profit]]/data[[#This Row],[Penjualan]])*100%</f>
        <v>6.1609453804746105E-2</v>
      </c>
      <c r="K6157" s="3"/>
    </row>
    <row r="6158" spans="1:11" ht="15.75" customHeight="1" x14ac:dyDescent="0.3">
      <c r="A6158" s="9" t="s">
        <v>3153</v>
      </c>
      <c r="B6158" s="7" t="s">
        <v>14</v>
      </c>
      <c r="C6158" s="8" t="s">
        <v>21</v>
      </c>
      <c r="D6158" s="9" t="s">
        <v>18</v>
      </c>
      <c r="E6158" s="9" t="s">
        <v>30</v>
      </c>
      <c r="F6158" s="10">
        <v>217405503</v>
      </c>
      <c r="G6158" s="9">
        <v>4</v>
      </c>
      <c r="H6158" s="10">
        <v>25260947</v>
      </c>
      <c r="I6158" s="22">
        <f>(data[[#This Row],[Profit]]/data[[#This Row],[Penjualan]])*100%</f>
        <v>0.11619276720884107</v>
      </c>
      <c r="K6158" s="3"/>
    </row>
    <row r="6159" spans="1:11" ht="15.75" customHeight="1" x14ac:dyDescent="0.3">
      <c r="A6159" s="9" t="s">
        <v>3154</v>
      </c>
      <c r="B6159" s="7" t="s">
        <v>10</v>
      </c>
      <c r="C6159" s="8" t="s">
        <v>20</v>
      </c>
      <c r="D6159" s="9" t="s">
        <v>28</v>
      </c>
      <c r="E6159" s="9" t="s">
        <v>25</v>
      </c>
      <c r="F6159" s="10">
        <v>111270921</v>
      </c>
      <c r="G6159" s="9">
        <v>5</v>
      </c>
      <c r="H6159" s="10">
        <v>22302334</v>
      </c>
      <c r="I6159" s="22">
        <f>(data[[#This Row],[Profit]]/data[[#This Row],[Penjualan]])*100%</f>
        <v>0.20043272581521995</v>
      </c>
      <c r="K6159" s="3"/>
    </row>
    <row r="6160" spans="1:11" ht="15.75" customHeight="1" x14ac:dyDescent="0.3">
      <c r="A6160" s="9" t="s">
        <v>3154</v>
      </c>
      <c r="B6160" s="7" t="s">
        <v>10</v>
      </c>
      <c r="C6160" s="8" t="s">
        <v>20</v>
      </c>
      <c r="D6160" s="9" t="s">
        <v>28</v>
      </c>
      <c r="E6160" s="9" t="s">
        <v>25</v>
      </c>
      <c r="F6160" s="10">
        <v>100548660</v>
      </c>
      <c r="G6160" s="9">
        <v>5</v>
      </c>
      <c r="H6160" s="10">
        <v>24009943</v>
      </c>
      <c r="I6160" s="22">
        <f>(data[[#This Row],[Profit]]/data[[#This Row],[Penjualan]])*100%</f>
        <v>0.23878928868868068</v>
      </c>
      <c r="K6160" s="3"/>
    </row>
    <row r="6161" spans="1:11" ht="15.75" customHeight="1" x14ac:dyDescent="0.3">
      <c r="A6161" s="9" t="s">
        <v>3154</v>
      </c>
      <c r="B6161" s="7" t="s">
        <v>14</v>
      </c>
      <c r="C6161" s="8" t="s">
        <v>20</v>
      </c>
      <c r="D6161" s="9" t="s">
        <v>28</v>
      </c>
      <c r="E6161" s="9" t="s">
        <v>25</v>
      </c>
      <c r="F6161" s="10">
        <v>189376261</v>
      </c>
      <c r="G6161" s="9">
        <v>2</v>
      </c>
      <c r="H6161" s="10">
        <v>29747935</v>
      </c>
      <c r="I6161" s="22">
        <f>(data[[#This Row],[Profit]]/data[[#This Row],[Penjualan]])*100%</f>
        <v>0.15708375929969384</v>
      </c>
      <c r="K6161" s="3"/>
    </row>
    <row r="6162" spans="1:11" ht="15.75" customHeight="1" x14ac:dyDescent="0.3">
      <c r="A6162" s="9" t="s">
        <v>3155</v>
      </c>
      <c r="B6162" s="7" t="s">
        <v>14</v>
      </c>
      <c r="C6162" s="8" t="s">
        <v>20</v>
      </c>
      <c r="D6162" s="9" t="s">
        <v>28</v>
      </c>
      <c r="E6162" s="9" t="s">
        <v>13</v>
      </c>
      <c r="F6162" s="10">
        <v>109388507</v>
      </c>
      <c r="G6162" s="9">
        <v>4</v>
      </c>
      <c r="H6162" s="10">
        <v>25297097</v>
      </c>
      <c r="I6162" s="22">
        <f>(data[[#This Row],[Profit]]/data[[#This Row],[Penjualan]])*100%</f>
        <v>0.23125918520855213</v>
      </c>
      <c r="K6162" s="3"/>
    </row>
    <row r="6163" spans="1:11" ht="15.75" customHeight="1" x14ac:dyDescent="0.3">
      <c r="A6163" s="9" t="s">
        <v>3156</v>
      </c>
      <c r="B6163" s="7" t="s">
        <v>14</v>
      </c>
      <c r="C6163" s="8" t="s">
        <v>20</v>
      </c>
      <c r="D6163" s="9" t="s">
        <v>12</v>
      </c>
      <c r="E6163" s="9" t="s">
        <v>26</v>
      </c>
      <c r="F6163" s="10">
        <v>228133910</v>
      </c>
      <c r="G6163" s="9">
        <v>3</v>
      </c>
      <c r="H6163" s="10">
        <v>11188382</v>
      </c>
      <c r="I6163" s="22">
        <f>(data[[#This Row],[Profit]]/data[[#This Row],[Penjualan]])*100%</f>
        <v>4.9043046691305117E-2</v>
      </c>
      <c r="K6163" s="3"/>
    </row>
    <row r="6164" spans="1:11" ht="15.75" customHeight="1" x14ac:dyDescent="0.3">
      <c r="A6164" s="9" t="s">
        <v>3157</v>
      </c>
      <c r="B6164" s="7" t="s">
        <v>39</v>
      </c>
      <c r="C6164" s="8" t="s">
        <v>20</v>
      </c>
      <c r="D6164" s="9" t="s">
        <v>28</v>
      </c>
      <c r="E6164" s="9" t="s">
        <v>30</v>
      </c>
      <c r="F6164" s="10">
        <v>107181641</v>
      </c>
      <c r="G6164" s="9">
        <v>4</v>
      </c>
      <c r="H6164" s="10">
        <v>14388473</v>
      </c>
      <c r="I6164" s="22">
        <f>(data[[#This Row],[Profit]]/data[[#This Row],[Penjualan]])*100%</f>
        <v>0.13424382073045513</v>
      </c>
      <c r="K6164" s="3"/>
    </row>
    <row r="6165" spans="1:11" ht="15.75" customHeight="1" x14ac:dyDescent="0.3">
      <c r="A6165" s="9" t="s">
        <v>3158</v>
      </c>
      <c r="B6165" s="7" t="s">
        <v>39</v>
      </c>
      <c r="C6165" s="8" t="s">
        <v>20</v>
      </c>
      <c r="D6165" s="9" t="s">
        <v>12</v>
      </c>
      <c r="E6165" s="9" t="s">
        <v>30</v>
      </c>
      <c r="F6165" s="10">
        <v>215464144</v>
      </c>
      <c r="G6165" s="9">
        <v>5</v>
      </c>
      <c r="H6165" s="10">
        <v>30767449</v>
      </c>
      <c r="I6165" s="22">
        <f>(data[[#This Row],[Profit]]/data[[#This Row],[Penjualan]])*100%</f>
        <v>0.14279614430881826</v>
      </c>
      <c r="K6165" s="3"/>
    </row>
    <row r="6166" spans="1:11" ht="15.75" customHeight="1" x14ac:dyDescent="0.3">
      <c r="A6166" s="9" t="s">
        <v>3158</v>
      </c>
      <c r="B6166" s="7" t="s">
        <v>10</v>
      </c>
      <c r="C6166" s="8" t="s">
        <v>20</v>
      </c>
      <c r="D6166" s="9" t="s">
        <v>12</v>
      </c>
      <c r="E6166" s="9" t="s">
        <v>30</v>
      </c>
      <c r="F6166" s="10">
        <v>109216212</v>
      </c>
      <c r="G6166" s="9">
        <v>3</v>
      </c>
      <c r="H6166" s="10">
        <v>26821991</v>
      </c>
      <c r="I6166" s="22">
        <f>(data[[#This Row],[Profit]]/data[[#This Row],[Penjualan]])*100%</f>
        <v>0.24558616810478651</v>
      </c>
      <c r="K6166" s="3"/>
    </row>
    <row r="6167" spans="1:11" ht="15.75" customHeight="1" x14ac:dyDescent="0.3">
      <c r="A6167" s="9" t="s">
        <v>3159</v>
      </c>
      <c r="B6167" s="7" t="s">
        <v>10</v>
      </c>
      <c r="C6167" s="8" t="s">
        <v>20</v>
      </c>
      <c r="D6167" s="9" t="s">
        <v>28</v>
      </c>
      <c r="E6167" s="9" t="s">
        <v>30</v>
      </c>
      <c r="F6167" s="10">
        <v>103345823</v>
      </c>
      <c r="G6167" s="9">
        <v>4</v>
      </c>
      <c r="H6167" s="10">
        <v>34020021</v>
      </c>
      <c r="I6167" s="22">
        <f>(data[[#This Row],[Profit]]/data[[#This Row],[Penjualan]])*100%</f>
        <v>0.32918622168212835</v>
      </c>
      <c r="K6167" s="3"/>
    </row>
    <row r="6168" spans="1:11" ht="15.75" customHeight="1" x14ac:dyDescent="0.3">
      <c r="A6168" s="9" t="s">
        <v>3160</v>
      </c>
      <c r="B6168" s="7" t="s">
        <v>14</v>
      </c>
      <c r="C6168" s="8" t="s">
        <v>20</v>
      </c>
      <c r="D6168" s="9" t="s">
        <v>12</v>
      </c>
      <c r="E6168" s="9" t="s">
        <v>25</v>
      </c>
      <c r="F6168" s="10">
        <v>187125043</v>
      </c>
      <c r="G6168" s="9">
        <v>2</v>
      </c>
      <c r="H6168" s="10">
        <v>17227256</v>
      </c>
      <c r="I6168" s="22">
        <f>(data[[#This Row],[Profit]]/data[[#This Row],[Penjualan]])*100%</f>
        <v>9.2062803159916981E-2</v>
      </c>
      <c r="K6168" s="3"/>
    </row>
    <row r="6169" spans="1:11" ht="15.75" customHeight="1" x14ac:dyDescent="0.3">
      <c r="A6169" s="9" t="s">
        <v>3160</v>
      </c>
      <c r="B6169" s="7" t="s">
        <v>14</v>
      </c>
      <c r="C6169" s="8" t="s">
        <v>20</v>
      </c>
      <c r="D6169" s="9" t="s">
        <v>12</v>
      </c>
      <c r="E6169" s="9" t="s">
        <v>25</v>
      </c>
      <c r="F6169" s="10">
        <v>168136136</v>
      </c>
      <c r="G6169" s="9">
        <v>3</v>
      </c>
      <c r="H6169" s="10">
        <v>26911658</v>
      </c>
      <c r="I6169" s="22">
        <f>(data[[#This Row],[Profit]]/data[[#This Row],[Penjualan]])*100%</f>
        <v>0.16005873954424646</v>
      </c>
      <c r="K6169" s="3"/>
    </row>
    <row r="6170" spans="1:11" ht="15.75" customHeight="1" x14ac:dyDescent="0.3">
      <c r="A6170" s="9" t="s">
        <v>3160</v>
      </c>
      <c r="B6170" s="7" t="s">
        <v>39</v>
      </c>
      <c r="C6170" s="8" t="s">
        <v>20</v>
      </c>
      <c r="D6170" s="9" t="s">
        <v>12</v>
      </c>
      <c r="E6170" s="9" t="s">
        <v>25</v>
      </c>
      <c r="F6170" s="10">
        <v>124222594</v>
      </c>
      <c r="G6170" s="9">
        <v>3</v>
      </c>
      <c r="H6170" s="10">
        <v>32172548</v>
      </c>
      <c r="I6170" s="22">
        <f>(data[[#This Row],[Profit]]/data[[#This Row],[Penjualan]])*100%</f>
        <v>0.25899111396756053</v>
      </c>
      <c r="K6170" s="3"/>
    </row>
    <row r="6171" spans="1:11" ht="15.75" customHeight="1" x14ac:dyDescent="0.3">
      <c r="A6171" s="9" t="s">
        <v>3160</v>
      </c>
      <c r="B6171" s="7" t="s">
        <v>10</v>
      </c>
      <c r="C6171" s="8" t="s">
        <v>20</v>
      </c>
      <c r="D6171" s="9" t="s">
        <v>12</v>
      </c>
      <c r="E6171" s="9" t="s">
        <v>25</v>
      </c>
      <c r="F6171" s="10">
        <v>128403976</v>
      </c>
      <c r="G6171" s="9">
        <v>3</v>
      </c>
      <c r="H6171" s="10">
        <v>13924335</v>
      </c>
      <c r="I6171" s="22">
        <f>(data[[#This Row],[Profit]]/data[[#This Row],[Penjualan]])*100%</f>
        <v>0.10844161866140345</v>
      </c>
      <c r="K6171" s="3"/>
    </row>
    <row r="6172" spans="1:11" ht="15.75" customHeight="1" x14ac:dyDescent="0.3">
      <c r="A6172" s="9" t="s">
        <v>3161</v>
      </c>
      <c r="B6172" s="7" t="s">
        <v>10</v>
      </c>
      <c r="C6172" s="8" t="s">
        <v>20</v>
      </c>
      <c r="D6172" s="9" t="s">
        <v>18</v>
      </c>
      <c r="E6172" s="9" t="s">
        <v>25</v>
      </c>
      <c r="F6172" s="10">
        <v>93553921</v>
      </c>
      <c r="G6172" s="9">
        <v>3</v>
      </c>
      <c r="H6172" s="10">
        <v>24738194</v>
      </c>
      <c r="I6172" s="22">
        <f>(data[[#This Row],[Profit]]/data[[#This Row],[Penjualan]])*100%</f>
        <v>0.26442712112515304</v>
      </c>
      <c r="K6172" s="3"/>
    </row>
    <row r="6173" spans="1:11" ht="15.75" customHeight="1" x14ac:dyDescent="0.3">
      <c r="A6173" s="9" t="s">
        <v>3162</v>
      </c>
      <c r="B6173" s="7" t="s">
        <v>14</v>
      </c>
      <c r="C6173" s="8" t="s">
        <v>20</v>
      </c>
      <c r="D6173" s="9" t="s">
        <v>28</v>
      </c>
      <c r="E6173" s="9" t="s">
        <v>25</v>
      </c>
      <c r="F6173" s="10">
        <v>173773375</v>
      </c>
      <c r="G6173" s="9">
        <v>1</v>
      </c>
      <c r="H6173" s="10">
        <v>28160926</v>
      </c>
      <c r="I6173" s="22">
        <f>(data[[#This Row],[Profit]]/data[[#This Row],[Penjualan]])*100%</f>
        <v>0.16205547023529929</v>
      </c>
      <c r="K6173" s="3"/>
    </row>
    <row r="6174" spans="1:11" ht="15.75" customHeight="1" x14ac:dyDescent="0.3">
      <c r="A6174" s="9" t="s">
        <v>3163</v>
      </c>
      <c r="B6174" s="7" t="s">
        <v>14</v>
      </c>
      <c r="C6174" s="8" t="s">
        <v>20</v>
      </c>
      <c r="D6174" s="9" t="s">
        <v>28</v>
      </c>
      <c r="E6174" s="9" t="s">
        <v>25</v>
      </c>
      <c r="F6174" s="10">
        <v>141287882</v>
      </c>
      <c r="G6174" s="9">
        <v>4</v>
      </c>
      <c r="H6174" s="10">
        <v>16903436</v>
      </c>
      <c r="I6174" s="22">
        <f>(data[[#This Row],[Profit]]/data[[#This Row],[Penjualan]])*100%</f>
        <v>0.11963825744093184</v>
      </c>
      <c r="K6174" s="3"/>
    </row>
    <row r="6175" spans="1:11" ht="15.75" customHeight="1" x14ac:dyDescent="0.3">
      <c r="A6175" s="9" t="s">
        <v>3163</v>
      </c>
      <c r="B6175" s="7" t="s">
        <v>14</v>
      </c>
      <c r="C6175" s="8" t="s">
        <v>20</v>
      </c>
      <c r="D6175" s="9" t="s">
        <v>28</v>
      </c>
      <c r="E6175" s="9" t="s">
        <v>25</v>
      </c>
      <c r="F6175" s="10">
        <v>249953668</v>
      </c>
      <c r="G6175" s="9">
        <v>1</v>
      </c>
      <c r="H6175" s="10">
        <v>11939689</v>
      </c>
      <c r="I6175" s="22">
        <f>(data[[#This Row],[Profit]]/data[[#This Row],[Penjualan]])*100%</f>
        <v>4.7767608675380588E-2</v>
      </c>
      <c r="K6175" s="3"/>
    </row>
    <row r="6176" spans="1:11" ht="15.75" customHeight="1" x14ac:dyDescent="0.3">
      <c r="A6176" s="9" t="s">
        <v>3163</v>
      </c>
      <c r="B6176" s="7" t="s">
        <v>14</v>
      </c>
      <c r="C6176" s="8" t="s">
        <v>20</v>
      </c>
      <c r="D6176" s="9" t="s">
        <v>28</v>
      </c>
      <c r="E6176" s="9" t="s">
        <v>25</v>
      </c>
      <c r="F6176" s="10">
        <v>190307971</v>
      </c>
      <c r="G6176" s="9">
        <v>1</v>
      </c>
      <c r="H6176" s="10">
        <v>18007069</v>
      </c>
      <c r="I6176" s="22">
        <f>(data[[#This Row],[Profit]]/data[[#This Row],[Penjualan]])*100%</f>
        <v>9.4620676713536078E-2</v>
      </c>
      <c r="K6176" s="3"/>
    </row>
    <row r="6177" spans="1:11" ht="15.75" customHeight="1" x14ac:dyDescent="0.3">
      <c r="A6177" s="9" t="s">
        <v>3164</v>
      </c>
      <c r="B6177" s="7" t="s">
        <v>39</v>
      </c>
      <c r="C6177" s="8" t="s">
        <v>11</v>
      </c>
      <c r="D6177" s="9" t="s">
        <v>18</v>
      </c>
      <c r="E6177" s="9" t="s">
        <v>30</v>
      </c>
      <c r="F6177" s="10">
        <v>185381052</v>
      </c>
      <c r="G6177" s="9">
        <v>3</v>
      </c>
      <c r="H6177" s="10">
        <v>11321584</v>
      </c>
      <c r="I6177" s="22">
        <f>(data[[#This Row],[Profit]]/data[[#This Row],[Penjualan]])*100%</f>
        <v>6.1071958961587944E-2</v>
      </c>
      <c r="K6177" s="3"/>
    </row>
    <row r="6178" spans="1:11" ht="15.75" customHeight="1" x14ac:dyDescent="0.3">
      <c r="A6178" s="9" t="s">
        <v>3164</v>
      </c>
      <c r="B6178" s="7" t="s">
        <v>39</v>
      </c>
      <c r="C6178" s="8" t="s">
        <v>11</v>
      </c>
      <c r="D6178" s="9" t="s">
        <v>18</v>
      </c>
      <c r="E6178" s="9" t="s">
        <v>30</v>
      </c>
      <c r="F6178" s="10">
        <v>157343657</v>
      </c>
      <c r="G6178" s="9">
        <v>5</v>
      </c>
      <c r="H6178" s="10">
        <v>14536877</v>
      </c>
      <c r="I6178" s="22">
        <f>(data[[#This Row],[Profit]]/data[[#This Row],[Penjualan]])*100%</f>
        <v>9.2389342393382909E-2</v>
      </c>
      <c r="K6178" s="3"/>
    </row>
    <row r="6179" spans="1:11" ht="15.75" customHeight="1" x14ac:dyDescent="0.3">
      <c r="A6179" s="9" t="s">
        <v>3164</v>
      </c>
      <c r="B6179" s="7" t="s">
        <v>16</v>
      </c>
      <c r="C6179" s="8" t="s">
        <v>11</v>
      </c>
      <c r="D6179" s="9" t="s">
        <v>18</v>
      </c>
      <c r="E6179" s="9" t="s">
        <v>30</v>
      </c>
      <c r="F6179" s="10">
        <v>125572328</v>
      </c>
      <c r="G6179" s="9">
        <v>4</v>
      </c>
      <c r="H6179" s="10">
        <v>24033752</v>
      </c>
      <c r="I6179" s="22">
        <f>(data[[#This Row],[Profit]]/data[[#This Row],[Penjualan]])*100%</f>
        <v>0.19139369622899721</v>
      </c>
      <c r="K6179" s="3"/>
    </row>
    <row r="6180" spans="1:11" ht="15.75" customHeight="1" x14ac:dyDescent="0.3">
      <c r="A6180" s="9" t="s">
        <v>3165</v>
      </c>
      <c r="B6180" s="7" t="s">
        <v>16</v>
      </c>
      <c r="C6180" s="8" t="s">
        <v>20</v>
      </c>
      <c r="D6180" s="9" t="s">
        <v>28</v>
      </c>
      <c r="E6180" s="9" t="s">
        <v>25</v>
      </c>
      <c r="F6180" s="10">
        <v>116217050</v>
      </c>
      <c r="G6180" s="9">
        <v>2</v>
      </c>
      <c r="H6180" s="10">
        <v>29548719</v>
      </c>
      <c r="I6180" s="22">
        <f>(data[[#This Row],[Profit]]/data[[#This Row],[Penjualan]])*100%</f>
        <v>0.25425459517342763</v>
      </c>
      <c r="K6180" s="3"/>
    </row>
    <row r="6181" spans="1:11" ht="15.75" customHeight="1" x14ac:dyDescent="0.3">
      <c r="A6181" s="9" t="s">
        <v>3166</v>
      </c>
      <c r="B6181" s="7" t="s">
        <v>10</v>
      </c>
      <c r="C6181" s="8" t="s">
        <v>20</v>
      </c>
      <c r="D6181" s="9" t="s">
        <v>12</v>
      </c>
      <c r="E6181" s="9" t="s">
        <v>13</v>
      </c>
      <c r="F6181" s="10">
        <v>244599582</v>
      </c>
      <c r="G6181" s="9">
        <v>3</v>
      </c>
      <c r="H6181" s="10">
        <v>22233155</v>
      </c>
      <c r="I6181" s="22">
        <f>(data[[#This Row],[Profit]]/data[[#This Row],[Penjualan]])*100%</f>
        <v>9.0896128350701766E-2</v>
      </c>
      <c r="K6181" s="3"/>
    </row>
    <row r="6182" spans="1:11" ht="15.75" customHeight="1" x14ac:dyDescent="0.3">
      <c r="A6182" s="9" t="s">
        <v>3167</v>
      </c>
      <c r="B6182" s="7" t="s">
        <v>10</v>
      </c>
      <c r="C6182" s="8" t="s">
        <v>21</v>
      </c>
      <c r="D6182" s="9" t="s">
        <v>18</v>
      </c>
      <c r="E6182" s="9" t="s">
        <v>30</v>
      </c>
      <c r="F6182" s="10">
        <v>236055436</v>
      </c>
      <c r="G6182" s="9">
        <v>4</v>
      </c>
      <c r="H6182" s="10">
        <v>20931456</v>
      </c>
      <c r="I6182" s="22">
        <f>(data[[#This Row],[Profit]]/data[[#This Row],[Penjualan]])*100%</f>
        <v>8.8671781318351003E-2</v>
      </c>
      <c r="K6182" s="3"/>
    </row>
    <row r="6183" spans="1:11" ht="15.75" customHeight="1" x14ac:dyDescent="0.3">
      <c r="A6183" s="9" t="s">
        <v>3168</v>
      </c>
      <c r="B6183" s="7" t="s">
        <v>10</v>
      </c>
      <c r="C6183" s="8" t="s">
        <v>17</v>
      </c>
      <c r="D6183" s="9" t="s">
        <v>18</v>
      </c>
      <c r="E6183" s="9" t="s">
        <v>30</v>
      </c>
      <c r="F6183" s="10">
        <v>208376004</v>
      </c>
      <c r="G6183" s="9">
        <v>1</v>
      </c>
      <c r="H6183" s="10">
        <v>26940446</v>
      </c>
      <c r="I6183" s="22">
        <f>(data[[#This Row],[Profit]]/data[[#This Row],[Penjualan]])*100%</f>
        <v>0.12928766020486696</v>
      </c>
      <c r="K6183" s="3"/>
    </row>
    <row r="6184" spans="1:11" ht="15.75" customHeight="1" x14ac:dyDescent="0.3">
      <c r="A6184" s="9" t="s">
        <v>3168</v>
      </c>
      <c r="B6184" s="7" t="s">
        <v>10</v>
      </c>
      <c r="C6184" s="8" t="s">
        <v>17</v>
      </c>
      <c r="D6184" s="9" t="s">
        <v>18</v>
      </c>
      <c r="E6184" s="9" t="s">
        <v>30</v>
      </c>
      <c r="F6184" s="10">
        <v>229019317</v>
      </c>
      <c r="G6184" s="9">
        <v>2</v>
      </c>
      <c r="H6184" s="10">
        <v>30604099</v>
      </c>
      <c r="I6184" s="22">
        <f>(data[[#This Row],[Profit]]/data[[#This Row],[Penjualan]])*100%</f>
        <v>0.13363108143406086</v>
      </c>
      <c r="K6184" s="3"/>
    </row>
    <row r="6185" spans="1:11" ht="15.75" customHeight="1" x14ac:dyDescent="0.3">
      <c r="A6185" s="9" t="s">
        <v>3168</v>
      </c>
      <c r="B6185" s="7" t="s">
        <v>10</v>
      </c>
      <c r="C6185" s="8" t="s">
        <v>17</v>
      </c>
      <c r="D6185" s="9" t="s">
        <v>18</v>
      </c>
      <c r="E6185" s="9" t="s">
        <v>30</v>
      </c>
      <c r="F6185" s="10">
        <v>142256899</v>
      </c>
      <c r="G6185" s="9">
        <v>1</v>
      </c>
      <c r="H6185" s="10">
        <v>30900937</v>
      </c>
      <c r="I6185" s="22">
        <f>(data[[#This Row],[Profit]]/data[[#This Row],[Penjualan]])*100%</f>
        <v>0.21721925064597394</v>
      </c>
      <c r="K6185" s="3"/>
    </row>
    <row r="6186" spans="1:11" ht="15.75" customHeight="1" x14ac:dyDescent="0.3">
      <c r="A6186" s="9" t="s">
        <v>3169</v>
      </c>
      <c r="B6186" s="7" t="s">
        <v>10</v>
      </c>
      <c r="C6186" s="8" t="s">
        <v>20</v>
      </c>
      <c r="D6186" s="9" t="s">
        <v>12</v>
      </c>
      <c r="E6186" s="9" t="s">
        <v>26</v>
      </c>
      <c r="F6186" s="10">
        <v>120803620</v>
      </c>
      <c r="G6186" s="9">
        <v>5</v>
      </c>
      <c r="H6186" s="10">
        <v>27474503</v>
      </c>
      <c r="I6186" s="22">
        <f>(data[[#This Row],[Profit]]/data[[#This Row],[Penjualan]])*100%</f>
        <v>0.2274311233388536</v>
      </c>
      <c r="K6186" s="3"/>
    </row>
    <row r="6187" spans="1:11" ht="15.75" customHeight="1" x14ac:dyDescent="0.3">
      <c r="A6187" s="9" t="s">
        <v>3169</v>
      </c>
      <c r="B6187" s="7" t="s">
        <v>14</v>
      </c>
      <c r="C6187" s="8" t="s">
        <v>20</v>
      </c>
      <c r="D6187" s="9" t="s">
        <v>12</v>
      </c>
      <c r="E6187" s="9" t="s">
        <v>26</v>
      </c>
      <c r="F6187" s="10">
        <v>146295847</v>
      </c>
      <c r="G6187" s="9">
        <v>1</v>
      </c>
      <c r="H6187" s="10">
        <v>30874388</v>
      </c>
      <c r="I6187" s="22">
        <f>(data[[#This Row],[Profit]]/data[[#This Row],[Penjualan]])*100%</f>
        <v>0.21104076864191504</v>
      </c>
      <c r="K6187" s="3"/>
    </row>
    <row r="6188" spans="1:11" ht="15.75" customHeight="1" x14ac:dyDescent="0.3">
      <c r="A6188" s="9" t="s">
        <v>3170</v>
      </c>
      <c r="B6188" s="7" t="s">
        <v>14</v>
      </c>
      <c r="C6188" s="8" t="s">
        <v>11</v>
      </c>
      <c r="D6188" s="9" t="s">
        <v>18</v>
      </c>
      <c r="E6188" s="9" t="s">
        <v>30</v>
      </c>
      <c r="F6188" s="10">
        <v>248629031</v>
      </c>
      <c r="G6188" s="9">
        <v>4</v>
      </c>
      <c r="H6188" s="10">
        <v>18173121</v>
      </c>
      <c r="I6188" s="22">
        <f>(data[[#This Row],[Profit]]/data[[#This Row],[Penjualan]])*100%</f>
        <v>7.3093318696158219E-2</v>
      </c>
      <c r="K6188" s="3"/>
    </row>
    <row r="6189" spans="1:11" ht="15.75" customHeight="1" x14ac:dyDescent="0.3">
      <c r="A6189" s="9" t="s">
        <v>3171</v>
      </c>
      <c r="B6189" s="7" t="s">
        <v>14</v>
      </c>
      <c r="C6189" s="8" t="s">
        <v>20</v>
      </c>
      <c r="D6189" s="9" t="s">
        <v>28</v>
      </c>
      <c r="E6189" s="9" t="s">
        <v>25</v>
      </c>
      <c r="F6189" s="10">
        <v>190681927</v>
      </c>
      <c r="G6189" s="9">
        <v>3</v>
      </c>
      <c r="H6189" s="10">
        <v>11597598</v>
      </c>
      <c r="I6189" s="22">
        <f>(data[[#This Row],[Profit]]/data[[#This Row],[Penjualan]])*100%</f>
        <v>6.0821694968501129E-2</v>
      </c>
      <c r="K6189" s="3"/>
    </row>
    <row r="6190" spans="1:11" ht="15.75" customHeight="1" x14ac:dyDescent="0.3">
      <c r="A6190" s="9" t="s">
        <v>3172</v>
      </c>
      <c r="B6190" s="7" t="s">
        <v>14</v>
      </c>
      <c r="C6190" s="8" t="s">
        <v>20</v>
      </c>
      <c r="D6190" s="9" t="s">
        <v>18</v>
      </c>
      <c r="E6190" s="9" t="s">
        <v>30</v>
      </c>
      <c r="F6190" s="10">
        <v>239462871</v>
      </c>
      <c r="G6190" s="9">
        <v>5</v>
      </c>
      <c r="H6190" s="10">
        <v>21114574</v>
      </c>
      <c r="I6190" s="22">
        <f>(data[[#This Row],[Profit]]/data[[#This Row],[Penjualan]])*100%</f>
        <v>8.8174730019001571E-2</v>
      </c>
      <c r="K6190" s="3"/>
    </row>
    <row r="6191" spans="1:11" ht="15.75" customHeight="1" x14ac:dyDescent="0.3">
      <c r="A6191" s="9" t="s">
        <v>3172</v>
      </c>
      <c r="B6191" s="7" t="s">
        <v>14</v>
      </c>
      <c r="C6191" s="8" t="s">
        <v>20</v>
      </c>
      <c r="D6191" s="9" t="s">
        <v>18</v>
      </c>
      <c r="E6191" s="9" t="s">
        <v>30</v>
      </c>
      <c r="F6191" s="10">
        <v>124008308</v>
      </c>
      <c r="G6191" s="9">
        <v>4</v>
      </c>
      <c r="H6191" s="10">
        <v>22256848</v>
      </c>
      <c r="I6191" s="22">
        <f>(data[[#This Row],[Profit]]/data[[#This Row],[Penjualan]])*100%</f>
        <v>0.17947868460555078</v>
      </c>
      <c r="K6191" s="3"/>
    </row>
    <row r="6192" spans="1:11" ht="15.75" customHeight="1" x14ac:dyDescent="0.3">
      <c r="A6192" s="9" t="s">
        <v>3173</v>
      </c>
      <c r="B6192" s="7" t="s">
        <v>14</v>
      </c>
      <c r="C6192" s="8" t="s">
        <v>20</v>
      </c>
      <c r="D6192" s="9" t="s">
        <v>18</v>
      </c>
      <c r="E6192" s="9" t="s">
        <v>25</v>
      </c>
      <c r="F6192" s="10">
        <v>175935705</v>
      </c>
      <c r="G6192" s="9">
        <v>3</v>
      </c>
      <c r="H6192" s="10">
        <v>12569035</v>
      </c>
      <c r="I6192" s="22">
        <f>(data[[#This Row],[Profit]]/data[[#This Row],[Penjualan]])*100%</f>
        <v>7.14410699067594E-2</v>
      </c>
      <c r="K6192" s="3"/>
    </row>
    <row r="6193" spans="1:11" ht="15.75" customHeight="1" x14ac:dyDescent="0.3">
      <c r="A6193" s="9" t="s">
        <v>3174</v>
      </c>
      <c r="B6193" s="7" t="s">
        <v>14</v>
      </c>
      <c r="C6193" s="8" t="s">
        <v>20</v>
      </c>
      <c r="D6193" s="9" t="s">
        <v>28</v>
      </c>
      <c r="E6193" s="9" t="s">
        <v>30</v>
      </c>
      <c r="F6193" s="10">
        <v>181661916</v>
      </c>
      <c r="G6193" s="9">
        <v>5</v>
      </c>
      <c r="H6193" s="10">
        <v>28751911</v>
      </c>
      <c r="I6193" s="22">
        <f>(data[[#This Row],[Profit]]/data[[#This Row],[Penjualan]])*100%</f>
        <v>0.15827153887334316</v>
      </c>
      <c r="K6193" s="3"/>
    </row>
    <row r="6194" spans="1:11" ht="15.75" customHeight="1" x14ac:dyDescent="0.3">
      <c r="A6194" s="9" t="s">
        <v>3174</v>
      </c>
      <c r="B6194" s="7" t="s">
        <v>16</v>
      </c>
      <c r="C6194" s="8" t="s">
        <v>20</v>
      </c>
      <c r="D6194" s="9" t="s">
        <v>28</v>
      </c>
      <c r="E6194" s="9" t="s">
        <v>30</v>
      </c>
      <c r="F6194" s="10">
        <v>236798363</v>
      </c>
      <c r="G6194" s="9">
        <v>5</v>
      </c>
      <c r="H6194" s="10">
        <v>33247894</v>
      </c>
      <c r="I6194" s="22">
        <f>(data[[#This Row],[Profit]]/data[[#This Row],[Penjualan]])*100%</f>
        <v>0.14040592839740196</v>
      </c>
      <c r="K6194" s="3"/>
    </row>
    <row r="6195" spans="1:11" ht="15.75" customHeight="1" x14ac:dyDescent="0.3">
      <c r="A6195" s="9" t="s">
        <v>3175</v>
      </c>
      <c r="B6195" s="7" t="s">
        <v>14</v>
      </c>
      <c r="C6195" s="8" t="s">
        <v>11</v>
      </c>
      <c r="D6195" s="9" t="s">
        <v>28</v>
      </c>
      <c r="E6195" s="9" t="s">
        <v>13</v>
      </c>
      <c r="F6195" s="10">
        <v>232665446</v>
      </c>
      <c r="G6195" s="9">
        <v>4</v>
      </c>
      <c r="H6195" s="10">
        <v>12792454</v>
      </c>
      <c r="I6195" s="22">
        <f>(data[[#This Row],[Profit]]/data[[#This Row],[Penjualan]])*100%</f>
        <v>5.4982182442338261E-2</v>
      </c>
      <c r="K6195" s="3"/>
    </row>
    <row r="6196" spans="1:11" ht="15.75" customHeight="1" x14ac:dyDescent="0.3">
      <c r="A6196" s="9" t="s">
        <v>3175</v>
      </c>
      <c r="B6196" s="7" t="s">
        <v>14</v>
      </c>
      <c r="C6196" s="8" t="s">
        <v>11</v>
      </c>
      <c r="D6196" s="9" t="s">
        <v>28</v>
      </c>
      <c r="E6196" s="9" t="s">
        <v>13</v>
      </c>
      <c r="F6196" s="10">
        <v>239504271</v>
      </c>
      <c r="G6196" s="9">
        <v>3</v>
      </c>
      <c r="H6196" s="10">
        <v>25748334</v>
      </c>
      <c r="I6196" s="22">
        <f>(data[[#This Row],[Profit]]/data[[#This Row],[Penjualan]])*100%</f>
        <v>0.10750678429446463</v>
      </c>
      <c r="K6196" s="3"/>
    </row>
    <row r="6197" spans="1:11" ht="15.75" customHeight="1" x14ac:dyDescent="0.3">
      <c r="A6197" s="9" t="s">
        <v>3175</v>
      </c>
      <c r="B6197" s="7" t="s">
        <v>14</v>
      </c>
      <c r="C6197" s="8" t="s">
        <v>11</v>
      </c>
      <c r="D6197" s="9" t="s">
        <v>28</v>
      </c>
      <c r="E6197" s="9" t="s">
        <v>13</v>
      </c>
      <c r="F6197" s="10">
        <v>211057171</v>
      </c>
      <c r="G6197" s="9">
        <v>3</v>
      </c>
      <c r="H6197" s="10">
        <v>32156272</v>
      </c>
      <c r="I6197" s="22">
        <f>(data[[#This Row],[Profit]]/data[[#This Row],[Penjualan]])*100%</f>
        <v>0.15235811153746584</v>
      </c>
      <c r="K6197" s="3"/>
    </row>
    <row r="6198" spans="1:11" ht="15.75" customHeight="1" x14ac:dyDescent="0.3">
      <c r="A6198" s="9" t="s">
        <v>3175</v>
      </c>
      <c r="B6198" s="7" t="s">
        <v>14</v>
      </c>
      <c r="C6198" s="8" t="s">
        <v>11</v>
      </c>
      <c r="D6198" s="9" t="s">
        <v>28</v>
      </c>
      <c r="E6198" s="9" t="s">
        <v>13</v>
      </c>
      <c r="F6198" s="10">
        <v>214370682</v>
      </c>
      <c r="G6198" s="9">
        <v>2</v>
      </c>
      <c r="H6198" s="10">
        <v>25748533</v>
      </c>
      <c r="I6198" s="22">
        <f>(data[[#This Row],[Profit]]/data[[#This Row],[Penjualan]])*100%</f>
        <v>0.12011219425984752</v>
      </c>
      <c r="K6198" s="3"/>
    </row>
    <row r="6199" spans="1:11" ht="15.75" customHeight="1" x14ac:dyDescent="0.3">
      <c r="A6199" s="9" t="s">
        <v>3176</v>
      </c>
      <c r="B6199" s="7" t="s">
        <v>14</v>
      </c>
      <c r="C6199" s="8" t="s">
        <v>20</v>
      </c>
      <c r="D6199" s="9" t="s">
        <v>28</v>
      </c>
      <c r="E6199" s="9" t="s">
        <v>13</v>
      </c>
      <c r="F6199" s="10">
        <v>97182007</v>
      </c>
      <c r="G6199" s="9">
        <v>3</v>
      </c>
      <c r="H6199" s="10">
        <v>21409210</v>
      </c>
      <c r="I6199" s="22">
        <f>(data[[#This Row],[Profit]]/data[[#This Row],[Penjualan]])*100%</f>
        <v>0.22030014259738431</v>
      </c>
      <c r="K6199" s="3"/>
    </row>
    <row r="6200" spans="1:11" ht="15.75" customHeight="1" x14ac:dyDescent="0.3">
      <c r="A6200" s="9" t="s">
        <v>3176</v>
      </c>
      <c r="B6200" s="7" t="s">
        <v>14</v>
      </c>
      <c r="C6200" s="8" t="s">
        <v>20</v>
      </c>
      <c r="D6200" s="9" t="s">
        <v>28</v>
      </c>
      <c r="E6200" s="9" t="s">
        <v>13</v>
      </c>
      <c r="F6200" s="10">
        <v>216115820</v>
      </c>
      <c r="G6200" s="9">
        <v>2</v>
      </c>
      <c r="H6200" s="10">
        <v>13321471</v>
      </c>
      <c r="I6200" s="22">
        <f>(data[[#This Row],[Profit]]/data[[#This Row],[Penjualan]])*100%</f>
        <v>6.1640425027654155E-2</v>
      </c>
      <c r="K6200" s="3"/>
    </row>
    <row r="6201" spans="1:11" ht="15.75" customHeight="1" x14ac:dyDescent="0.3">
      <c r="A6201" s="9" t="s">
        <v>3177</v>
      </c>
      <c r="B6201" s="7" t="s">
        <v>14</v>
      </c>
      <c r="C6201" s="8" t="s">
        <v>20</v>
      </c>
      <c r="D6201" s="9" t="s">
        <v>12</v>
      </c>
      <c r="E6201" s="9" t="s">
        <v>26</v>
      </c>
      <c r="F6201" s="10">
        <v>143993737</v>
      </c>
      <c r="G6201" s="9">
        <v>5</v>
      </c>
      <c r="H6201" s="10">
        <v>32481437</v>
      </c>
      <c r="I6201" s="22">
        <f>(data[[#This Row],[Profit]]/data[[#This Row],[Penjualan]])*100%</f>
        <v>0.22557534568326398</v>
      </c>
      <c r="K6201" s="3"/>
    </row>
    <row r="6202" spans="1:11" ht="15.75" customHeight="1" x14ac:dyDescent="0.3">
      <c r="A6202" s="9" t="s">
        <v>3177</v>
      </c>
      <c r="B6202" s="7" t="s">
        <v>14</v>
      </c>
      <c r="C6202" s="8" t="s">
        <v>20</v>
      </c>
      <c r="D6202" s="9" t="s">
        <v>12</v>
      </c>
      <c r="E6202" s="9" t="s">
        <v>26</v>
      </c>
      <c r="F6202" s="10">
        <v>95516224</v>
      </c>
      <c r="G6202" s="9">
        <v>4</v>
      </c>
      <c r="H6202" s="10">
        <v>11043761</v>
      </c>
      <c r="I6202" s="22">
        <f>(data[[#This Row],[Profit]]/data[[#This Row],[Penjualan]])*100%</f>
        <v>0.11562183404570096</v>
      </c>
      <c r="K6202" s="3"/>
    </row>
    <row r="6203" spans="1:11" ht="15.75" customHeight="1" x14ac:dyDescent="0.3">
      <c r="A6203" s="9" t="s">
        <v>3178</v>
      </c>
      <c r="B6203" s="7" t="s">
        <v>14</v>
      </c>
      <c r="C6203" s="8" t="s">
        <v>20</v>
      </c>
      <c r="D6203" s="9" t="s">
        <v>28</v>
      </c>
      <c r="E6203" s="9" t="s">
        <v>30</v>
      </c>
      <c r="F6203" s="10">
        <v>179894680</v>
      </c>
      <c r="G6203" s="9">
        <v>2</v>
      </c>
      <c r="H6203" s="10">
        <v>20420504</v>
      </c>
      <c r="I6203" s="22">
        <f>(data[[#This Row],[Profit]]/data[[#This Row],[Penjualan]])*100%</f>
        <v>0.11351366254966518</v>
      </c>
      <c r="K6203" s="3"/>
    </row>
    <row r="6204" spans="1:11" ht="15.75" customHeight="1" x14ac:dyDescent="0.3">
      <c r="A6204" s="9" t="s">
        <v>3178</v>
      </c>
      <c r="B6204" s="7" t="s">
        <v>14</v>
      </c>
      <c r="C6204" s="8" t="s">
        <v>20</v>
      </c>
      <c r="D6204" s="9" t="s">
        <v>28</v>
      </c>
      <c r="E6204" s="9" t="s">
        <v>30</v>
      </c>
      <c r="F6204" s="10">
        <v>109871776</v>
      </c>
      <c r="G6204" s="9">
        <v>2</v>
      </c>
      <c r="H6204" s="10">
        <v>30706630</v>
      </c>
      <c r="I6204" s="22">
        <f>(data[[#This Row],[Profit]]/data[[#This Row],[Penjualan]])*100%</f>
        <v>0.27947696048892484</v>
      </c>
      <c r="K6204" s="3"/>
    </row>
    <row r="6205" spans="1:11" ht="15.75" customHeight="1" x14ac:dyDescent="0.3">
      <c r="A6205" s="9" t="s">
        <v>3178</v>
      </c>
      <c r="B6205" s="7" t="s">
        <v>10</v>
      </c>
      <c r="C6205" s="8" t="s">
        <v>20</v>
      </c>
      <c r="D6205" s="9" t="s">
        <v>28</v>
      </c>
      <c r="E6205" s="9" t="s">
        <v>30</v>
      </c>
      <c r="F6205" s="10">
        <v>112152411</v>
      </c>
      <c r="G6205" s="9">
        <v>3</v>
      </c>
      <c r="H6205" s="10">
        <v>19273956</v>
      </c>
      <c r="I6205" s="22">
        <f>(data[[#This Row],[Profit]]/data[[#This Row],[Penjualan]])*100%</f>
        <v>0.17185503038360897</v>
      </c>
      <c r="K6205" s="3"/>
    </row>
    <row r="6206" spans="1:11" ht="15.75" customHeight="1" x14ac:dyDescent="0.3">
      <c r="A6206" s="9" t="s">
        <v>3178</v>
      </c>
      <c r="B6206" s="7" t="s">
        <v>10</v>
      </c>
      <c r="C6206" s="8" t="s">
        <v>20</v>
      </c>
      <c r="D6206" s="9" t="s">
        <v>28</v>
      </c>
      <c r="E6206" s="9" t="s">
        <v>30</v>
      </c>
      <c r="F6206" s="10">
        <v>116122912</v>
      </c>
      <c r="G6206" s="9">
        <v>1</v>
      </c>
      <c r="H6206" s="10">
        <v>22914778</v>
      </c>
      <c r="I6206" s="22">
        <f>(data[[#This Row],[Profit]]/data[[#This Row],[Penjualan]])*100%</f>
        <v>0.19733209928459253</v>
      </c>
      <c r="K6206" s="3"/>
    </row>
    <row r="6207" spans="1:11" ht="15.75" customHeight="1" x14ac:dyDescent="0.3">
      <c r="A6207" s="9" t="s">
        <v>3178</v>
      </c>
      <c r="B6207" s="7" t="s">
        <v>10</v>
      </c>
      <c r="C6207" s="8" t="s">
        <v>20</v>
      </c>
      <c r="D6207" s="9" t="s">
        <v>28</v>
      </c>
      <c r="E6207" s="9" t="s">
        <v>30</v>
      </c>
      <c r="F6207" s="10">
        <v>111558631</v>
      </c>
      <c r="G6207" s="9">
        <v>2</v>
      </c>
      <c r="H6207" s="10">
        <v>21300928</v>
      </c>
      <c r="I6207" s="22">
        <f>(data[[#This Row],[Profit]]/data[[#This Row],[Penjualan]])*100%</f>
        <v>0.19093930975183804</v>
      </c>
      <c r="K6207" s="3"/>
    </row>
    <row r="6208" spans="1:11" ht="15.75" customHeight="1" x14ac:dyDescent="0.3">
      <c r="A6208" s="9" t="s">
        <v>3178</v>
      </c>
      <c r="B6208" s="7" t="s">
        <v>10</v>
      </c>
      <c r="C6208" s="8" t="s">
        <v>20</v>
      </c>
      <c r="D6208" s="9" t="s">
        <v>28</v>
      </c>
      <c r="E6208" s="9" t="s">
        <v>30</v>
      </c>
      <c r="F6208" s="10">
        <v>240336995</v>
      </c>
      <c r="G6208" s="9">
        <v>2</v>
      </c>
      <c r="H6208" s="10">
        <v>27376670</v>
      </c>
      <c r="I6208" s="22">
        <f>(data[[#This Row],[Profit]]/data[[#This Row],[Penjualan]])*100%</f>
        <v>0.11390951276560647</v>
      </c>
      <c r="K6208" s="3"/>
    </row>
    <row r="6209" spans="1:11" ht="15.75" customHeight="1" x14ac:dyDescent="0.3">
      <c r="A6209" s="9" t="s">
        <v>3179</v>
      </c>
      <c r="B6209" s="7" t="s">
        <v>10</v>
      </c>
      <c r="C6209" s="8" t="s">
        <v>20</v>
      </c>
      <c r="D6209" s="9" t="s">
        <v>18</v>
      </c>
      <c r="E6209" s="9" t="s">
        <v>13</v>
      </c>
      <c r="F6209" s="10">
        <v>155749992</v>
      </c>
      <c r="G6209" s="9">
        <v>5</v>
      </c>
      <c r="H6209" s="10">
        <v>15878900</v>
      </c>
      <c r="I6209" s="22">
        <f>(data[[#This Row],[Profit]]/data[[#This Row],[Penjualan]])*100%</f>
        <v>0.10195120908898667</v>
      </c>
      <c r="K6209" s="3"/>
    </row>
    <row r="6210" spans="1:11" ht="15.75" customHeight="1" x14ac:dyDescent="0.3">
      <c r="A6210" s="9" t="s">
        <v>3180</v>
      </c>
      <c r="B6210" s="7" t="s">
        <v>10</v>
      </c>
      <c r="C6210" s="8" t="s">
        <v>20</v>
      </c>
      <c r="D6210" s="9" t="s">
        <v>18</v>
      </c>
      <c r="E6210" s="9" t="s">
        <v>30</v>
      </c>
      <c r="F6210" s="10">
        <v>145887929</v>
      </c>
      <c r="G6210" s="9">
        <v>5</v>
      </c>
      <c r="H6210" s="10">
        <v>29698760</v>
      </c>
      <c r="I6210" s="22">
        <f>(data[[#This Row],[Profit]]/data[[#This Row],[Penjualan]])*100%</f>
        <v>0.20357242853176702</v>
      </c>
      <c r="K6210" s="3"/>
    </row>
    <row r="6211" spans="1:11" ht="15.75" customHeight="1" x14ac:dyDescent="0.3">
      <c r="A6211" s="9" t="s">
        <v>3180</v>
      </c>
      <c r="B6211" s="7" t="s">
        <v>39</v>
      </c>
      <c r="C6211" s="8" t="s">
        <v>20</v>
      </c>
      <c r="D6211" s="9" t="s">
        <v>18</v>
      </c>
      <c r="E6211" s="9" t="s">
        <v>30</v>
      </c>
      <c r="F6211" s="10">
        <v>216266537</v>
      </c>
      <c r="G6211" s="9">
        <v>3</v>
      </c>
      <c r="H6211" s="10">
        <v>16025566</v>
      </c>
      <c r="I6211" s="22">
        <f>(data[[#This Row],[Profit]]/data[[#This Row],[Penjualan]])*100%</f>
        <v>7.4100996956362228E-2</v>
      </c>
      <c r="K6211" s="3"/>
    </row>
    <row r="6212" spans="1:11" ht="15.75" customHeight="1" x14ac:dyDescent="0.3">
      <c r="A6212" s="9" t="s">
        <v>3180</v>
      </c>
      <c r="B6212" s="7" t="s">
        <v>16</v>
      </c>
      <c r="C6212" s="8" t="s">
        <v>20</v>
      </c>
      <c r="D6212" s="9" t="s">
        <v>18</v>
      </c>
      <c r="E6212" s="9" t="s">
        <v>30</v>
      </c>
      <c r="F6212" s="10">
        <v>212780955</v>
      </c>
      <c r="G6212" s="9">
        <v>1</v>
      </c>
      <c r="H6212" s="10">
        <v>30951989</v>
      </c>
      <c r="I6212" s="22">
        <f>(data[[#This Row],[Profit]]/data[[#This Row],[Penjualan]])*100%</f>
        <v>0.14546409475415692</v>
      </c>
      <c r="K6212" s="3"/>
    </row>
    <row r="6213" spans="1:11" ht="15.75" customHeight="1" x14ac:dyDescent="0.3">
      <c r="A6213" s="9" t="s">
        <v>3181</v>
      </c>
      <c r="B6213" s="7" t="s">
        <v>14</v>
      </c>
      <c r="C6213" s="8" t="s">
        <v>11</v>
      </c>
      <c r="D6213" s="9" t="s">
        <v>28</v>
      </c>
      <c r="E6213" s="9" t="s">
        <v>26</v>
      </c>
      <c r="F6213" s="10">
        <v>142478914</v>
      </c>
      <c r="G6213" s="9">
        <v>3</v>
      </c>
      <c r="H6213" s="10">
        <v>30527057</v>
      </c>
      <c r="I6213" s="22">
        <f>(data[[#This Row],[Profit]]/data[[#This Row],[Penjualan]])*100%</f>
        <v>0.21425666537576221</v>
      </c>
      <c r="K6213" s="3"/>
    </row>
    <row r="6214" spans="1:11" ht="15.75" customHeight="1" x14ac:dyDescent="0.3">
      <c r="A6214" s="9" t="s">
        <v>3181</v>
      </c>
      <c r="B6214" s="7" t="s">
        <v>10</v>
      </c>
      <c r="C6214" s="8" t="s">
        <v>11</v>
      </c>
      <c r="D6214" s="9" t="s">
        <v>28</v>
      </c>
      <c r="E6214" s="9" t="s">
        <v>26</v>
      </c>
      <c r="F6214" s="10">
        <v>177731836</v>
      </c>
      <c r="G6214" s="9">
        <v>1</v>
      </c>
      <c r="H6214" s="10">
        <v>10954961</v>
      </c>
      <c r="I6214" s="22">
        <f>(data[[#This Row],[Profit]]/data[[#This Row],[Penjualan]])*100%</f>
        <v>6.1637584163593516E-2</v>
      </c>
      <c r="K6214" s="3"/>
    </row>
    <row r="6215" spans="1:11" ht="15.75" customHeight="1" x14ac:dyDescent="0.3">
      <c r="A6215" s="9" t="s">
        <v>3181</v>
      </c>
      <c r="B6215" s="7" t="s">
        <v>10</v>
      </c>
      <c r="C6215" s="8" t="s">
        <v>11</v>
      </c>
      <c r="D6215" s="9" t="s">
        <v>28</v>
      </c>
      <c r="E6215" s="9" t="s">
        <v>26</v>
      </c>
      <c r="F6215" s="10">
        <v>93132617</v>
      </c>
      <c r="G6215" s="9">
        <v>3</v>
      </c>
      <c r="H6215" s="10">
        <v>31167463</v>
      </c>
      <c r="I6215" s="22">
        <f>(data[[#This Row],[Profit]]/data[[#This Row],[Penjualan]])*100%</f>
        <v>0.33465679376324192</v>
      </c>
      <c r="K6215" s="3"/>
    </row>
    <row r="6216" spans="1:11" ht="15.75" customHeight="1" x14ac:dyDescent="0.3">
      <c r="A6216" s="9" t="s">
        <v>3182</v>
      </c>
      <c r="B6216" s="7" t="s">
        <v>10</v>
      </c>
      <c r="C6216" s="8" t="s">
        <v>20</v>
      </c>
      <c r="D6216" s="9" t="s">
        <v>28</v>
      </c>
      <c r="E6216" s="9" t="s">
        <v>26</v>
      </c>
      <c r="F6216" s="10">
        <v>181376685</v>
      </c>
      <c r="G6216" s="9">
        <v>4</v>
      </c>
      <c r="H6216" s="10">
        <v>21574633</v>
      </c>
      <c r="I6216" s="22">
        <f>(data[[#This Row],[Profit]]/data[[#This Row],[Penjualan]])*100%</f>
        <v>0.11894931810006341</v>
      </c>
      <c r="K6216" s="3"/>
    </row>
    <row r="6217" spans="1:11" ht="15.75" customHeight="1" x14ac:dyDescent="0.3">
      <c r="A6217" s="9" t="s">
        <v>3183</v>
      </c>
      <c r="B6217" s="7" t="s">
        <v>10</v>
      </c>
      <c r="C6217" s="8" t="s">
        <v>17</v>
      </c>
      <c r="D6217" s="9" t="s">
        <v>12</v>
      </c>
      <c r="E6217" s="9" t="s">
        <v>25</v>
      </c>
      <c r="F6217" s="10">
        <v>159707413</v>
      </c>
      <c r="G6217" s="9">
        <v>1</v>
      </c>
      <c r="H6217" s="10">
        <v>16976170</v>
      </c>
      <c r="I6217" s="22">
        <f>(data[[#This Row],[Profit]]/data[[#This Row],[Penjualan]])*100%</f>
        <v>0.10629544165241722</v>
      </c>
      <c r="K6217" s="3"/>
    </row>
    <row r="6218" spans="1:11" ht="15.75" customHeight="1" x14ac:dyDescent="0.3">
      <c r="A6218" s="9" t="s">
        <v>3183</v>
      </c>
      <c r="B6218" s="7" t="s">
        <v>39</v>
      </c>
      <c r="C6218" s="8" t="s">
        <v>17</v>
      </c>
      <c r="D6218" s="9" t="s">
        <v>12</v>
      </c>
      <c r="E6218" s="9" t="s">
        <v>25</v>
      </c>
      <c r="F6218" s="10">
        <v>216044192</v>
      </c>
      <c r="G6218" s="9">
        <v>2</v>
      </c>
      <c r="H6218" s="10">
        <v>33536014</v>
      </c>
      <c r="I6218" s="22">
        <f>(data[[#This Row],[Profit]]/data[[#This Row],[Penjualan]])*100%</f>
        <v>0.15522756566397305</v>
      </c>
      <c r="K6218" s="3"/>
    </row>
    <row r="6219" spans="1:11" ht="15.75" customHeight="1" x14ac:dyDescent="0.3">
      <c r="A6219" s="9" t="s">
        <v>3184</v>
      </c>
      <c r="B6219" s="7" t="s">
        <v>39</v>
      </c>
      <c r="C6219" s="8" t="s">
        <v>11</v>
      </c>
      <c r="D6219" s="9" t="s">
        <v>28</v>
      </c>
      <c r="E6219" s="9" t="s">
        <v>13</v>
      </c>
      <c r="F6219" s="10">
        <v>103841230</v>
      </c>
      <c r="G6219" s="9">
        <v>5</v>
      </c>
      <c r="H6219" s="10">
        <v>32637797</v>
      </c>
      <c r="I6219" s="22">
        <f>(data[[#This Row],[Profit]]/data[[#This Row],[Penjualan]])*100%</f>
        <v>0.31430479974091213</v>
      </c>
      <c r="K6219" s="3"/>
    </row>
    <row r="6220" spans="1:11" ht="15.75" customHeight="1" x14ac:dyDescent="0.3">
      <c r="A6220" s="9" t="s">
        <v>3184</v>
      </c>
      <c r="B6220" s="7" t="s">
        <v>39</v>
      </c>
      <c r="C6220" s="8" t="s">
        <v>11</v>
      </c>
      <c r="D6220" s="9" t="s">
        <v>28</v>
      </c>
      <c r="E6220" s="9" t="s">
        <v>13</v>
      </c>
      <c r="F6220" s="10">
        <v>241801615</v>
      </c>
      <c r="G6220" s="9">
        <v>5</v>
      </c>
      <c r="H6220" s="10">
        <v>11512509</v>
      </c>
      <c r="I6220" s="22">
        <f>(data[[#This Row],[Profit]]/data[[#This Row],[Penjualan]])*100%</f>
        <v>4.761138175193743E-2</v>
      </c>
      <c r="K6220" s="3"/>
    </row>
    <row r="6221" spans="1:11" ht="15.75" customHeight="1" x14ac:dyDescent="0.3">
      <c r="A6221" s="9" t="s">
        <v>3184</v>
      </c>
      <c r="B6221" s="7" t="s">
        <v>39</v>
      </c>
      <c r="C6221" s="8" t="s">
        <v>11</v>
      </c>
      <c r="D6221" s="9" t="s">
        <v>28</v>
      </c>
      <c r="E6221" s="9" t="s">
        <v>13</v>
      </c>
      <c r="F6221" s="10">
        <v>196079992</v>
      </c>
      <c r="G6221" s="9">
        <v>5</v>
      </c>
      <c r="H6221" s="10">
        <v>21857097</v>
      </c>
      <c r="I6221" s="22">
        <f>(data[[#This Row],[Profit]]/data[[#This Row],[Penjualan]])*100%</f>
        <v>0.11147030748552866</v>
      </c>
      <c r="K6221" s="3"/>
    </row>
    <row r="6222" spans="1:11" ht="15.75" customHeight="1" x14ac:dyDescent="0.3">
      <c r="A6222" s="9" t="s">
        <v>3184</v>
      </c>
      <c r="B6222" s="7" t="s">
        <v>16</v>
      </c>
      <c r="C6222" s="8" t="s">
        <v>11</v>
      </c>
      <c r="D6222" s="9" t="s">
        <v>28</v>
      </c>
      <c r="E6222" s="9" t="s">
        <v>13</v>
      </c>
      <c r="F6222" s="10">
        <v>156281503</v>
      </c>
      <c r="G6222" s="9">
        <v>5</v>
      </c>
      <c r="H6222" s="10">
        <v>25479339</v>
      </c>
      <c r="I6222" s="22">
        <f>(data[[#This Row],[Profit]]/data[[#This Row],[Penjualan]])*100%</f>
        <v>0.16303489863416529</v>
      </c>
      <c r="K6222" s="3"/>
    </row>
    <row r="6223" spans="1:11" ht="15.75" customHeight="1" x14ac:dyDescent="0.3">
      <c r="A6223" s="9" t="s">
        <v>3184</v>
      </c>
      <c r="B6223" s="7" t="s">
        <v>16</v>
      </c>
      <c r="C6223" s="8" t="s">
        <v>11</v>
      </c>
      <c r="D6223" s="9" t="s">
        <v>28</v>
      </c>
      <c r="E6223" s="9" t="s">
        <v>13</v>
      </c>
      <c r="F6223" s="10">
        <v>243957132</v>
      </c>
      <c r="G6223" s="9">
        <v>1</v>
      </c>
      <c r="H6223" s="10">
        <v>18271577</v>
      </c>
      <c r="I6223" s="22">
        <f>(data[[#This Row],[Profit]]/data[[#This Row],[Penjualan]])*100%</f>
        <v>7.489667078066814E-2</v>
      </c>
      <c r="K6223" s="3"/>
    </row>
    <row r="6224" spans="1:11" ht="15.75" customHeight="1" x14ac:dyDescent="0.3">
      <c r="A6224" s="9" t="s">
        <v>3185</v>
      </c>
      <c r="B6224" s="7" t="s">
        <v>14</v>
      </c>
      <c r="C6224" s="8" t="s">
        <v>20</v>
      </c>
      <c r="D6224" s="9" t="s">
        <v>18</v>
      </c>
      <c r="E6224" s="9" t="s">
        <v>26</v>
      </c>
      <c r="F6224" s="10">
        <v>210327543</v>
      </c>
      <c r="G6224" s="9">
        <v>4</v>
      </c>
      <c r="H6224" s="10">
        <v>28703053</v>
      </c>
      <c r="I6224" s="22">
        <f>(data[[#This Row],[Profit]]/data[[#This Row],[Penjualan]])*100%</f>
        <v>0.13646835117548062</v>
      </c>
      <c r="K6224" s="3"/>
    </row>
    <row r="6225" spans="1:11" ht="15.75" customHeight="1" x14ac:dyDescent="0.3">
      <c r="A6225" s="9" t="s">
        <v>3185</v>
      </c>
      <c r="B6225" s="7" t="s">
        <v>14</v>
      </c>
      <c r="C6225" s="8" t="s">
        <v>20</v>
      </c>
      <c r="D6225" s="9" t="s">
        <v>18</v>
      </c>
      <c r="E6225" s="9" t="s">
        <v>26</v>
      </c>
      <c r="F6225" s="10">
        <v>199468113</v>
      </c>
      <c r="G6225" s="9">
        <v>1</v>
      </c>
      <c r="H6225" s="10">
        <v>22095985</v>
      </c>
      <c r="I6225" s="22">
        <f>(data[[#This Row],[Profit]]/data[[#This Row],[Penjualan]])*100%</f>
        <v>0.11077452264262409</v>
      </c>
      <c r="K6225" s="3"/>
    </row>
    <row r="6226" spans="1:11" ht="15.75" customHeight="1" x14ac:dyDescent="0.3">
      <c r="A6226" s="9" t="s">
        <v>3186</v>
      </c>
      <c r="B6226" s="7" t="s">
        <v>14</v>
      </c>
      <c r="C6226" s="8" t="s">
        <v>21</v>
      </c>
      <c r="D6226" s="9" t="s">
        <v>12</v>
      </c>
      <c r="E6226" s="9" t="s">
        <v>25</v>
      </c>
      <c r="F6226" s="10">
        <v>230957028</v>
      </c>
      <c r="G6226" s="9">
        <v>1</v>
      </c>
      <c r="H6226" s="10">
        <v>22525408</v>
      </c>
      <c r="I6226" s="22">
        <f>(data[[#This Row],[Profit]]/data[[#This Row],[Penjualan]])*100%</f>
        <v>9.7530731994005401E-2</v>
      </c>
      <c r="K6226" s="3"/>
    </row>
    <row r="6227" spans="1:11" ht="15.75" customHeight="1" x14ac:dyDescent="0.3">
      <c r="A6227" s="9" t="s">
        <v>3187</v>
      </c>
      <c r="B6227" s="7" t="s">
        <v>14</v>
      </c>
      <c r="C6227" s="8" t="s">
        <v>20</v>
      </c>
      <c r="D6227" s="9" t="s">
        <v>28</v>
      </c>
      <c r="E6227" s="9" t="s">
        <v>30</v>
      </c>
      <c r="F6227" s="10">
        <v>107121623</v>
      </c>
      <c r="G6227" s="9">
        <v>5</v>
      </c>
      <c r="H6227" s="10">
        <v>29496175</v>
      </c>
      <c r="I6227" s="22">
        <f>(data[[#This Row],[Profit]]/data[[#This Row],[Penjualan]])*100%</f>
        <v>0.27535220410168731</v>
      </c>
      <c r="K6227" s="3"/>
    </row>
    <row r="6228" spans="1:11" ht="15.75" customHeight="1" x14ac:dyDescent="0.3">
      <c r="A6228" s="9" t="s">
        <v>3187</v>
      </c>
      <c r="B6228" s="7" t="s">
        <v>39</v>
      </c>
      <c r="C6228" s="8" t="s">
        <v>20</v>
      </c>
      <c r="D6228" s="9" t="s">
        <v>28</v>
      </c>
      <c r="E6228" s="9" t="s">
        <v>30</v>
      </c>
      <c r="F6228" s="10">
        <v>145690458</v>
      </c>
      <c r="G6228" s="9">
        <v>2</v>
      </c>
      <c r="H6228" s="10">
        <v>15035943</v>
      </c>
      <c r="I6228" s="22">
        <f>(data[[#This Row],[Profit]]/data[[#This Row],[Penjualan]])*100%</f>
        <v>0.10320472051779808</v>
      </c>
      <c r="K6228" s="3"/>
    </row>
    <row r="6229" spans="1:11" ht="15.75" customHeight="1" x14ac:dyDescent="0.3">
      <c r="A6229" s="9" t="s">
        <v>3188</v>
      </c>
      <c r="B6229" s="7" t="s">
        <v>10</v>
      </c>
      <c r="C6229" s="8" t="s">
        <v>20</v>
      </c>
      <c r="D6229" s="9" t="s">
        <v>12</v>
      </c>
      <c r="E6229" s="9" t="s">
        <v>13</v>
      </c>
      <c r="F6229" s="10">
        <v>145534640</v>
      </c>
      <c r="G6229" s="9">
        <v>3</v>
      </c>
      <c r="H6229" s="10">
        <v>26617972</v>
      </c>
      <c r="I6229" s="22">
        <f>(data[[#This Row],[Profit]]/data[[#This Row],[Penjualan]])*100%</f>
        <v>0.18289784480175991</v>
      </c>
      <c r="K6229" s="3"/>
    </row>
    <row r="6230" spans="1:11" ht="15.75" customHeight="1" x14ac:dyDescent="0.3">
      <c r="A6230" s="9" t="s">
        <v>3188</v>
      </c>
      <c r="B6230" s="7" t="s">
        <v>10</v>
      </c>
      <c r="C6230" s="8" t="s">
        <v>20</v>
      </c>
      <c r="D6230" s="9" t="s">
        <v>12</v>
      </c>
      <c r="E6230" s="9" t="s">
        <v>13</v>
      </c>
      <c r="F6230" s="10">
        <v>232046129</v>
      </c>
      <c r="G6230" s="9">
        <v>2</v>
      </c>
      <c r="H6230" s="10">
        <v>33966753</v>
      </c>
      <c r="I6230" s="22">
        <f>(data[[#This Row],[Profit]]/data[[#This Row],[Penjualan]])*100%</f>
        <v>0.14637931322698342</v>
      </c>
      <c r="K6230" s="3"/>
    </row>
    <row r="6231" spans="1:11" ht="15.75" customHeight="1" x14ac:dyDescent="0.3">
      <c r="A6231" s="9" t="s">
        <v>3188</v>
      </c>
      <c r="B6231" s="7" t="s">
        <v>10</v>
      </c>
      <c r="C6231" s="8" t="s">
        <v>20</v>
      </c>
      <c r="D6231" s="9" t="s">
        <v>12</v>
      </c>
      <c r="E6231" s="9" t="s">
        <v>13</v>
      </c>
      <c r="F6231" s="10">
        <v>190264997</v>
      </c>
      <c r="G6231" s="9">
        <v>3</v>
      </c>
      <c r="H6231" s="10">
        <v>30536213</v>
      </c>
      <c r="I6231" s="22">
        <f>(data[[#This Row],[Profit]]/data[[#This Row],[Penjualan]])*100%</f>
        <v>0.16049306746631908</v>
      </c>
      <c r="K6231" s="3"/>
    </row>
    <row r="6232" spans="1:11" ht="15.75" customHeight="1" x14ac:dyDescent="0.3">
      <c r="A6232" s="9" t="s">
        <v>3188</v>
      </c>
      <c r="B6232" s="7" t="s">
        <v>10</v>
      </c>
      <c r="C6232" s="8" t="s">
        <v>20</v>
      </c>
      <c r="D6232" s="9" t="s">
        <v>12</v>
      </c>
      <c r="E6232" s="9" t="s">
        <v>13</v>
      </c>
      <c r="F6232" s="10">
        <v>101285563</v>
      </c>
      <c r="G6232" s="9">
        <v>5</v>
      </c>
      <c r="H6232" s="10">
        <v>22816854</v>
      </c>
      <c r="I6232" s="22">
        <f>(data[[#This Row],[Profit]]/data[[#This Row],[Penjualan]])*100%</f>
        <v>0.225272519835823</v>
      </c>
      <c r="K6232" s="3"/>
    </row>
    <row r="6233" spans="1:11" ht="15.75" customHeight="1" x14ac:dyDescent="0.3">
      <c r="A6233" s="9" t="s">
        <v>3189</v>
      </c>
      <c r="B6233" s="7" t="s">
        <v>10</v>
      </c>
      <c r="C6233" s="8" t="s">
        <v>20</v>
      </c>
      <c r="D6233" s="9" t="s">
        <v>12</v>
      </c>
      <c r="E6233" s="9" t="s">
        <v>25</v>
      </c>
      <c r="F6233" s="10">
        <v>202523069</v>
      </c>
      <c r="G6233" s="9">
        <v>2</v>
      </c>
      <c r="H6233" s="10">
        <v>29362015</v>
      </c>
      <c r="I6233" s="22">
        <f>(data[[#This Row],[Profit]]/data[[#This Row],[Penjualan]])*100%</f>
        <v>0.14498108854947286</v>
      </c>
      <c r="K6233" s="3"/>
    </row>
    <row r="6234" spans="1:11" ht="15.75" customHeight="1" x14ac:dyDescent="0.3">
      <c r="A6234" s="9" t="s">
        <v>3190</v>
      </c>
      <c r="B6234" s="7" t="s">
        <v>16</v>
      </c>
      <c r="C6234" s="8" t="s">
        <v>11</v>
      </c>
      <c r="D6234" s="9" t="s">
        <v>18</v>
      </c>
      <c r="E6234" s="9" t="s">
        <v>25</v>
      </c>
      <c r="F6234" s="10">
        <v>231025193</v>
      </c>
      <c r="G6234" s="9">
        <v>1</v>
      </c>
      <c r="H6234" s="10">
        <v>32389834</v>
      </c>
      <c r="I6234" s="22">
        <f>(data[[#This Row],[Profit]]/data[[#This Row],[Penjualan]])*100%</f>
        <v>0.14020044125663819</v>
      </c>
      <c r="K6234" s="3"/>
    </row>
    <row r="6235" spans="1:11" ht="15.75" customHeight="1" x14ac:dyDescent="0.3">
      <c r="A6235" s="9" t="s">
        <v>3191</v>
      </c>
      <c r="B6235" s="7" t="s">
        <v>14</v>
      </c>
      <c r="C6235" s="8" t="s">
        <v>20</v>
      </c>
      <c r="D6235" s="9" t="s">
        <v>28</v>
      </c>
      <c r="E6235" s="9" t="s">
        <v>30</v>
      </c>
      <c r="F6235" s="10">
        <v>184104837</v>
      </c>
      <c r="G6235" s="9">
        <v>5</v>
      </c>
      <c r="H6235" s="10">
        <v>28704571</v>
      </c>
      <c r="I6235" s="22">
        <f>(data[[#This Row],[Profit]]/data[[#This Row],[Penjualan]])*100%</f>
        <v>0.15591426856427459</v>
      </c>
      <c r="K6235" s="3"/>
    </row>
    <row r="6236" spans="1:11" ht="15.75" customHeight="1" x14ac:dyDescent="0.3">
      <c r="A6236" s="9" t="s">
        <v>3192</v>
      </c>
      <c r="B6236" s="7" t="s">
        <v>14</v>
      </c>
      <c r="C6236" s="8" t="s">
        <v>20</v>
      </c>
      <c r="D6236" s="9" t="s">
        <v>28</v>
      </c>
      <c r="E6236" s="9" t="s">
        <v>30</v>
      </c>
      <c r="F6236" s="10">
        <v>140971449</v>
      </c>
      <c r="G6236" s="9">
        <v>4</v>
      </c>
      <c r="H6236" s="10">
        <v>26332118</v>
      </c>
      <c r="I6236" s="22">
        <f>(data[[#This Row],[Profit]]/data[[#This Row],[Penjualan]])*100%</f>
        <v>0.18679043300462919</v>
      </c>
      <c r="K6236" s="3"/>
    </row>
    <row r="6237" spans="1:11" ht="15.75" customHeight="1" x14ac:dyDescent="0.3">
      <c r="A6237" s="9" t="s">
        <v>3192</v>
      </c>
      <c r="B6237" s="7" t="s">
        <v>16</v>
      </c>
      <c r="C6237" s="8" t="s">
        <v>20</v>
      </c>
      <c r="D6237" s="9" t="s">
        <v>28</v>
      </c>
      <c r="E6237" s="9" t="s">
        <v>30</v>
      </c>
      <c r="F6237" s="10">
        <v>98347516</v>
      </c>
      <c r="G6237" s="9">
        <v>4</v>
      </c>
      <c r="H6237" s="10">
        <v>32456655</v>
      </c>
      <c r="I6237" s="22">
        <f>(data[[#This Row],[Profit]]/data[[#This Row],[Penjualan]])*100%</f>
        <v>0.33002007900230035</v>
      </c>
      <c r="K6237" s="3"/>
    </row>
    <row r="6238" spans="1:11" ht="15.75" customHeight="1" x14ac:dyDescent="0.3">
      <c r="A6238" s="9" t="s">
        <v>3192</v>
      </c>
      <c r="B6238" s="7" t="s">
        <v>16</v>
      </c>
      <c r="C6238" s="8" t="s">
        <v>20</v>
      </c>
      <c r="D6238" s="9" t="s">
        <v>28</v>
      </c>
      <c r="E6238" s="9" t="s">
        <v>30</v>
      </c>
      <c r="F6238" s="10">
        <v>108627887</v>
      </c>
      <c r="G6238" s="9">
        <v>4</v>
      </c>
      <c r="H6238" s="10">
        <v>12118945</v>
      </c>
      <c r="I6238" s="22">
        <f>(data[[#This Row],[Profit]]/data[[#This Row],[Penjualan]])*100%</f>
        <v>0.11156384732034785</v>
      </c>
      <c r="K6238" s="3"/>
    </row>
    <row r="6239" spans="1:11" ht="15.75" customHeight="1" x14ac:dyDescent="0.3">
      <c r="A6239" s="9" t="s">
        <v>3192</v>
      </c>
      <c r="B6239" s="7" t="s">
        <v>16</v>
      </c>
      <c r="C6239" s="8" t="s">
        <v>20</v>
      </c>
      <c r="D6239" s="9" t="s">
        <v>28</v>
      </c>
      <c r="E6239" s="9" t="s">
        <v>30</v>
      </c>
      <c r="F6239" s="10">
        <v>187289593</v>
      </c>
      <c r="G6239" s="9">
        <v>1</v>
      </c>
      <c r="H6239" s="10">
        <v>24896176</v>
      </c>
      <c r="I6239" s="22">
        <f>(data[[#This Row],[Profit]]/data[[#This Row],[Penjualan]])*100%</f>
        <v>0.13292877410438925</v>
      </c>
      <c r="K6239" s="3"/>
    </row>
    <row r="6240" spans="1:11" ht="15.75" customHeight="1" x14ac:dyDescent="0.3">
      <c r="A6240" s="9" t="s">
        <v>3193</v>
      </c>
      <c r="B6240" s="7" t="s">
        <v>16</v>
      </c>
      <c r="C6240" s="8" t="s">
        <v>20</v>
      </c>
      <c r="D6240" s="9" t="s">
        <v>28</v>
      </c>
      <c r="E6240" s="9" t="s">
        <v>26</v>
      </c>
      <c r="F6240" s="10">
        <v>217124551</v>
      </c>
      <c r="G6240" s="9">
        <v>3</v>
      </c>
      <c r="H6240" s="10">
        <v>28292668</v>
      </c>
      <c r="I6240" s="22">
        <f>(data[[#This Row],[Profit]]/data[[#This Row],[Penjualan]])*100%</f>
        <v>0.13030616698891873</v>
      </c>
      <c r="K6240" s="3"/>
    </row>
    <row r="6241" spans="1:11" ht="15.75" customHeight="1" x14ac:dyDescent="0.3">
      <c r="A6241" s="9" t="s">
        <v>3193</v>
      </c>
      <c r="B6241" s="7" t="s">
        <v>16</v>
      </c>
      <c r="C6241" s="8" t="s">
        <v>20</v>
      </c>
      <c r="D6241" s="9" t="s">
        <v>28</v>
      </c>
      <c r="E6241" s="9" t="s">
        <v>26</v>
      </c>
      <c r="F6241" s="10">
        <v>164662123</v>
      </c>
      <c r="G6241" s="9">
        <v>5</v>
      </c>
      <c r="H6241" s="10">
        <v>17325904</v>
      </c>
      <c r="I6241" s="22">
        <f>(data[[#This Row],[Profit]]/data[[#This Row],[Penjualan]])*100%</f>
        <v>0.10522094385968776</v>
      </c>
      <c r="K6241" s="3"/>
    </row>
    <row r="6242" spans="1:11" ht="15.75" customHeight="1" x14ac:dyDescent="0.3">
      <c r="A6242" s="9" t="s">
        <v>3193</v>
      </c>
      <c r="B6242" s="7" t="s">
        <v>14</v>
      </c>
      <c r="C6242" s="8" t="s">
        <v>20</v>
      </c>
      <c r="D6242" s="9" t="s">
        <v>28</v>
      </c>
      <c r="E6242" s="9" t="s">
        <v>26</v>
      </c>
      <c r="F6242" s="10">
        <v>114675258</v>
      </c>
      <c r="G6242" s="9">
        <v>5</v>
      </c>
      <c r="H6242" s="10">
        <v>24378606</v>
      </c>
      <c r="I6242" s="22">
        <f>(data[[#This Row],[Profit]]/data[[#This Row],[Penjualan]])*100%</f>
        <v>0.21258819404618212</v>
      </c>
      <c r="K6242" s="3"/>
    </row>
    <row r="6243" spans="1:11" ht="15.75" customHeight="1" x14ac:dyDescent="0.3">
      <c r="A6243" s="9" t="s">
        <v>3193</v>
      </c>
      <c r="B6243" s="7" t="s">
        <v>14</v>
      </c>
      <c r="C6243" s="8" t="s">
        <v>20</v>
      </c>
      <c r="D6243" s="9" t="s">
        <v>28</v>
      </c>
      <c r="E6243" s="9" t="s">
        <v>26</v>
      </c>
      <c r="F6243" s="10">
        <v>90284913</v>
      </c>
      <c r="G6243" s="9">
        <v>4</v>
      </c>
      <c r="H6243" s="10">
        <v>28038720</v>
      </c>
      <c r="I6243" s="22">
        <f>(data[[#This Row],[Profit]]/data[[#This Row],[Penjualan]])*100%</f>
        <v>0.31055819924199296</v>
      </c>
      <c r="K6243" s="3"/>
    </row>
    <row r="6244" spans="1:11" ht="15.75" customHeight="1" x14ac:dyDescent="0.3">
      <c r="A6244" s="9" t="s">
        <v>3194</v>
      </c>
      <c r="B6244" s="7" t="s">
        <v>39</v>
      </c>
      <c r="C6244" s="8" t="s">
        <v>20</v>
      </c>
      <c r="D6244" s="9" t="s">
        <v>12</v>
      </c>
      <c r="E6244" s="9" t="s">
        <v>13</v>
      </c>
      <c r="F6244" s="10">
        <v>185171798</v>
      </c>
      <c r="G6244" s="9">
        <v>3</v>
      </c>
      <c r="H6244" s="10">
        <v>14166000</v>
      </c>
      <c r="I6244" s="22">
        <f>(data[[#This Row],[Profit]]/data[[#This Row],[Penjualan]])*100%</f>
        <v>7.6501930385749137E-2</v>
      </c>
      <c r="K6244" s="3"/>
    </row>
    <row r="6245" spans="1:11" ht="15.75" customHeight="1" x14ac:dyDescent="0.3">
      <c r="A6245" s="9" t="s">
        <v>3194</v>
      </c>
      <c r="B6245" s="7" t="s">
        <v>39</v>
      </c>
      <c r="C6245" s="8" t="s">
        <v>20</v>
      </c>
      <c r="D6245" s="9" t="s">
        <v>12</v>
      </c>
      <c r="E6245" s="9" t="s">
        <v>13</v>
      </c>
      <c r="F6245" s="10">
        <v>228600306</v>
      </c>
      <c r="G6245" s="9">
        <v>3</v>
      </c>
      <c r="H6245" s="10">
        <v>20542381</v>
      </c>
      <c r="I6245" s="22">
        <f>(data[[#This Row],[Profit]]/data[[#This Row],[Penjualan]])*100%</f>
        <v>8.9861563877346687E-2</v>
      </c>
      <c r="K6245" s="3"/>
    </row>
    <row r="6246" spans="1:11" ht="15.75" customHeight="1" x14ac:dyDescent="0.3">
      <c r="A6246" s="9" t="s">
        <v>3195</v>
      </c>
      <c r="B6246" s="7" t="s">
        <v>14</v>
      </c>
      <c r="C6246" s="8" t="s">
        <v>11</v>
      </c>
      <c r="D6246" s="9" t="s">
        <v>28</v>
      </c>
      <c r="E6246" s="9" t="s">
        <v>25</v>
      </c>
      <c r="F6246" s="10">
        <v>244779004</v>
      </c>
      <c r="G6246" s="9">
        <v>4</v>
      </c>
      <c r="H6246" s="10">
        <v>30604544</v>
      </c>
      <c r="I6246" s="22">
        <f>(data[[#This Row],[Profit]]/data[[#This Row],[Penjualan]])*100%</f>
        <v>0.12502928560000187</v>
      </c>
      <c r="K6246" s="3"/>
    </row>
    <row r="6247" spans="1:11" ht="15.75" customHeight="1" x14ac:dyDescent="0.3">
      <c r="A6247" s="9" t="s">
        <v>3195</v>
      </c>
      <c r="B6247" s="7" t="s">
        <v>14</v>
      </c>
      <c r="C6247" s="8" t="s">
        <v>11</v>
      </c>
      <c r="D6247" s="9" t="s">
        <v>28</v>
      </c>
      <c r="E6247" s="9" t="s">
        <v>25</v>
      </c>
      <c r="F6247" s="10">
        <v>240844307</v>
      </c>
      <c r="G6247" s="9">
        <v>2</v>
      </c>
      <c r="H6247" s="10">
        <v>31729738</v>
      </c>
      <c r="I6247" s="22">
        <f>(data[[#This Row],[Profit]]/data[[#This Row],[Penjualan]])*100%</f>
        <v>0.13174377420513411</v>
      </c>
      <c r="K6247" s="3"/>
    </row>
    <row r="6248" spans="1:11" ht="15.75" customHeight="1" x14ac:dyDescent="0.3">
      <c r="A6248" s="9" t="s">
        <v>3195</v>
      </c>
      <c r="B6248" s="7" t="s">
        <v>14</v>
      </c>
      <c r="C6248" s="8" t="s">
        <v>11</v>
      </c>
      <c r="D6248" s="9" t="s">
        <v>28</v>
      </c>
      <c r="E6248" s="9" t="s">
        <v>25</v>
      </c>
      <c r="F6248" s="10">
        <v>195789010</v>
      </c>
      <c r="G6248" s="9">
        <v>4</v>
      </c>
      <c r="H6248" s="10">
        <v>10048388</v>
      </c>
      <c r="I6248" s="22">
        <f>(data[[#This Row],[Profit]]/data[[#This Row],[Penjualan]])*100%</f>
        <v>5.1322533374064255E-2</v>
      </c>
      <c r="K6248" s="3"/>
    </row>
    <row r="6249" spans="1:11" ht="15.75" customHeight="1" x14ac:dyDescent="0.3">
      <c r="A6249" s="9" t="s">
        <v>3196</v>
      </c>
      <c r="B6249" s="7" t="s">
        <v>14</v>
      </c>
      <c r="C6249" s="8" t="s">
        <v>20</v>
      </c>
      <c r="D6249" s="9" t="s">
        <v>28</v>
      </c>
      <c r="E6249" s="9" t="s">
        <v>13</v>
      </c>
      <c r="F6249" s="10">
        <v>212599061</v>
      </c>
      <c r="G6249" s="9">
        <v>5</v>
      </c>
      <c r="H6249" s="10">
        <v>12758529</v>
      </c>
      <c r="I6249" s="22">
        <f>(data[[#This Row],[Profit]]/data[[#This Row],[Penjualan]])*100%</f>
        <v>6.0012160636965371E-2</v>
      </c>
      <c r="K6249" s="3"/>
    </row>
    <row r="6250" spans="1:11" ht="15.75" customHeight="1" x14ac:dyDescent="0.3">
      <c r="A6250" s="9" t="s">
        <v>3197</v>
      </c>
      <c r="B6250" s="7" t="s">
        <v>14</v>
      </c>
      <c r="C6250" s="8" t="s">
        <v>11</v>
      </c>
      <c r="D6250" s="9" t="s">
        <v>28</v>
      </c>
      <c r="E6250" s="9" t="s">
        <v>30</v>
      </c>
      <c r="F6250" s="10">
        <v>155864875</v>
      </c>
      <c r="G6250" s="9">
        <v>5</v>
      </c>
      <c r="H6250" s="10">
        <v>34269460</v>
      </c>
      <c r="I6250" s="22">
        <f>(data[[#This Row],[Profit]]/data[[#This Row],[Penjualan]])*100%</f>
        <v>0.21986647087741867</v>
      </c>
      <c r="K6250" s="3"/>
    </row>
    <row r="6251" spans="1:11" ht="15.75" customHeight="1" x14ac:dyDescent="0.3">
      <c r="A6251" s="9" t="s">
        <v>3198</v>
      </c>
      <c r="B6251" s="7" t="s">
        <v>14</v>
      </c>
      <c r="C6251" s="8" t="s">
        <v>20</v>
      </c>
      <c r="D6251" s="9" t="s">
        <v>12</v>
      </c>
      <c r="E6251" s="9" t="s">
        <v>30</v>
      </c>
      <c r="F6251" s="10">
        <v>216198858</v>
      </c>
      <c r="G6251" s="9">
        <v>1</v>
      </c>
      <c r="H6251" s="10">
        <v>28398665</v>
      </c>
      <c r="I6251" s="22">
        <f>(data[[#This Row],[Profit]]/data[[#This Row],[Penjualan]])*100%</f>
        <v>0.13135437098377273</v>
      </c>
      <c r="K6251" s="3"/>
    </row>
    <row r="6252" spans="1:11" ht="15.75" customHeight="1" x14ac:dyDescent="0.3">
      <c r="A6252" s="9" t="s">
        <v>3198</v>
      </c>
      <c r="B6252" s="7" t="s">
        <v>10</v>
      </c>
      <c r="C6252" s="8" t="s">
        <v>20</v>
      </c>
      <c r="D6252" s="9" t="s">
        <v>12</v>
      </c>
      <c r="E6252" s="9" t="s">
        <v>30</v>
      </c>
      <c r="F6252" s="10">
        <v>93452356</v>
      </c>
      <c r="G6252" s="9">
        <v>5</v>
      </c>
      <c r="H6252" s="10">
        <v>31113041</v>
      </c>
      <c r="I6252" s="22">
        <f>(data[[#This Row],[Profit]]/data[[#This Row],[Penjualan]])*100%</f>
        <v>0.3329294448178492</v>
      </c>
      <c r="K6252" s="3"/>
    </row>
    <row r="6253" spans="1:11" ht="15.75" customHeight="1" x14ac:dyDescent="0.3">
      <c r="A6253" s="9" t="s">
        <v>3198</v>
      </c>
      <c r="B6253" s="7" t="s">
        <v>16</v>
      </c>
      <c r="C6253" s="8" t="s">
        <v>20</v>
      </c>
      <c r="D6253" s="9" t="s">
        <v>12</v>
      </c>
      <c r="E6253" s="9" t="s">
        <v>30</v>
      </c>
      <c r="F6253" s="10">
        <v>128225342</v>
      </c>
      <c r="G6253" s="9">
        <v>4</v>
      </c>
      <c r="H6253" s="10">
        <v>28392980</v>
      </c>
      <c r="I6253" s="22">
        <f>(data[[#This Row],[Profit]]/data[[#This Row],[Penjualan]])*100%</f>
        <v>0.22143033161104769</v>
      </c>
      <c r="K6253" s="3"/>
    </row>
    <row r="6254" spans="1:11" ht="15.75" customHeight="1" x14ac:dyDescent="0.3">
      <c r="A6254" s="9" t="s">
        <v>3198</v>
      </c>
      <c r="B6254" s="7" t="s">
        <v>14</v>
      </c>
      <c r="C6254" s="8" t="s">
        <v>20</v>
      </c>
      <c r="D6254" s="9" t="s">
        <v>12</v>
      </c>
      <c r="E6254" s="9" t="s">
        <v>30</v>
      </c>
      <c r="F6254" s="10">
        <v>136225949</v>
      </c>
      <c r="G6254" s="9">
        <v>1</v>
      </c>
      <c r="H6254" s="10">
        <v>17515764</v>
      </c>
      <c r="I6254" s="22">
        <f>(data[[#This Row],[Profit]]/data[[#This Row],[Penjualan]])*100%</f>
        <v>0.12857876291983109</v>
      </c>
      <c r="K6254" s="3"/>
    </row>
    <row r="6255" spans="1:11" ht="15.75" customHeight="1" x14ac:dyDescent="0.3">
      <c r="A6255" s="9" t="s">
        <v>3198</v>
      </c>
      <c r="B6255" s="7" t="s">
        <v>10</v>
      </c>
      <c r="C6255" s="8" t="s">
        <v>20</v>
      </c>
      <c r="D6255" s="9" t="s">
        <v>12</v>
      </c>
      <c r="E6255" s="9" t="s">
        <v>30</v>
      </c>
      <c r="F6255" s="10">
        <v>103100495</v>
      </c>
      <c r="G6255" s="9">
        <v>4</v>
      </c>
      <c r="H6255" s="10">
        <v>13195198</v>
      </c>
      <c r="I6255" s="22">
        <f>(data[[#This Row],[Profit]]/data[[#This Row],[Penjualan]])*100%</f>
        <v>0.12798384721625244</v>
      </c>
      <c r="K6255" s="3"/>
    </row>
    <row r="6256" spans="1:11" ht="15.75" customHeight="1" x14ac:dyDescent="0.3">
      <c r="A6256" s="9" t="s">
        <v>3199</v>
      </c>
      <c r="B6256" s="7" t="s">
        <v>10</v>
      </c>
      <c r="C6256" s="8" t="s">
        <v>20</v>
      </c>
      <c r="D6256" s="9" t="s">
        <v>28</v>
      </c>
      <c r="E6256" s="9" t="s">
        <v>13</v>
      </c>
      <c r="F6256" s="10">
        <v>110277933</v>
      </c>
      <c r="G6256" s="9">
        <v>1</v>
      </c>
      <c r="H6256" s="10">
        <v>20456804</v>
      </c>
      <c r="I6256" s="22">
        <f>(data[[#This Row],[Profit]]/data[[#This Row],[Penjualan]])*100%</f>
        <v>0.18550224368097287</v>
      </c>
      <c r="K6256" s="3"/>
    </row>
    <row r="6257" spans="1:11" ht="15.75" customHeight="1" x14ac:dyDescent="0.3">
      <c r="A6257" s="9" t="s">
        <v>3200</v>
      </c>
      <c r="B6257" s="7" t="s">
        <v>10</v>
      </c>
      <c r="C6257" s="8" t="s">
        <v>17</v>
      </c>
      <c r="D6257" s="9" t="s">
        <v>18</v>
      </c>
      <c r="E6257" s="9" t="s">
        <v>13</v>
      </c>
      <c r="F6257" s="10">
        <v>205428723</v>
      </c>
      <c r="G6257" s="9">
        <v>2</v>
      </c>
      <c r="H6257" s="10">
        <v>10570386</v>
      </c>
      <c r="I6257" s="22">
        <f>(data[[#This Row],[Profit]]/data[[#This Row],[Penjualan]])*100%</f>
        <v>5.1455248543797842E-2</v>
      </c>
      <c r="K6257" s="3"/>
    </row>
    <row r="6258" spans="1:11" ht="15.75" customHeight="1" x14ac:dyDescent="0.3">
      <c r="A6258" s="9" t="s">
        <v>3200</v>
      </c>
      <c r="B6258" s="7" t="s">
        <v>16</v>
      </c>
      <c r="C6258" s="8" t="s">
        <v>17</v>
      </c>
      <c r="D6258" s="9" t="s">
        <v>18</v>
      </c>
      <c r="E6258" s="9" t="s">
        <v>13</v>
      </c>
      <c r="F6258" s="10">
        <v>154069414</v>
      </c>
      <c r="G6258" s="9">
        <v>3</v>
      </c>
      <c r="H6258" s="10">
        <v>13709536</v>
      </c>
      <c r="I6258" s="22">
        <f>(data[[#This Row],[Profit]]/data[[#This Row],[Penjualan]])*100%</f>
        <v>8.8982852884739339E-2</v>
      </c>
      <c r="K6258" s="3"/>
    </row>
    <row r="6259" spans="1:11" ht="15.75" customHeight="1" x14ac:dyDescent="0.3">
      <c r="A6259" s="9" t="s">
        <v>3201</v>
      </c>
      <c r="B6259" s="7" t="s">
        <v>16</v>
      </c>
      <c r="C6259" s="8" t="s">
        <v>20</v>
      </c>
      <c r="D6259" s="9" t="s">
        <v>28</v>
      </c>
      <c r="E6259" s="9" t="s">
        <v>30</v>
      </c>
      <c r="F6259" s="10">
        <v>179135432</v>
      </c>
      <c r="G6259" s="9">
        <v>3</v>
      </c>
      <c r="H6259" s="10">
        <v>21542540</v>
      </c>
      <c r="I6259" s="22">
        <f>(data[[#This Row],[Profit]]/data[[#This Row],[Penjualan]])*100%</f>
        <v>0.12025839756815949</v>
      </c>
      <c r="K6259" s="3"/>
    </row>
    <row r="6260" spans="1:11" ht="15.75" customHeight="1" x14ac:dyDescent="0.3">
      <c r="A6260" s="9" t="s">
        <v>3201</v>
      </c>
      <c r="B6260" s="7" t="s">
        <v>39</v>
      </c>
      <c r="C6260" s="8" t="s">
        <v>20</v>
      </c>
      <c r="D6260" s="9" t="s">
        <v>28</v>
      </c>
      <c r="E6260" s="9" t="s">
        <v>30</v>
      </c>
      <c r="F6260" s="10">
        <v>184207651</v>
      </c>
      <c r="G6260" s="9">
        <v>1</v>
      </c>
      <c r="H6260" s="10">
        <v>33611479</v>
      </c>
      <c r="I6260" s="22">
        <f>(data[[#This Row],[Profit]]/data[[#This Row],[Penjualan]])*100%</f>
        <v>0.18246516264408583</v>
      </c>
      <c r="K6260" s="3"/>
    </row>
    <row r="6261" spans="1:11" ht="15.75" customHeight="1" x14ac:dyDescent="0.3">
      <c r="A6261" s="9" t="s">
        <v>3201</v>
      </c>
      <c r="B6261" s="7" t="s">
        <v>10</v>
      </c>
      <c r="C6261" s="8" t="s">
        <v>20</v>
      </c>
      <c r="D6261" s="9" t="s">
        <v>28</v>
      </c>
      <c r="E6261" s="9" t="s">
        <v>30</v>
      </c>
      <c r="F6261" s="10">
        <v>221735237</v>
      </c>
      <c r="G6261" s="9">
        <v>4</v>
      </c>
      <c r="H6261" s="10">
        <v>25176447</v>
      </c>
      <c r="I6261" s="22">
        <f>(data[[#This Row],[Profit]]/data[[#This Row],[Penjualan]])*100%</f>
        <v>0.11354283306807028</v>
      </c>
      <c r="K6261" s="3"/>
    </row>
    <row r="6262" spans="1:11" ht="15.75" customHeight="1" x14ac:dyDescent="0.3">
      <c r="A6262" s="9" t="s">
        <v>3202</v>
      </c>
      <c r="B6262" s="7" t="s">
        <v>39</v>
      </c>
      <c r="C6262" s="8" t="s">
        <v>17</v>
      </c>
      <c r="D6262" s="9" t="s">
        <v>28</v>
      </c>
      <c r="E6262" s="9" t="s">
        <v>13</v>
      </c>
      <c r="F6262" s="10">
        <v>90964677</v>
      </c>
      <c r="G6262" s="9">
        <v>4</v>
      </c>
      <c r="H6262" s="10">
        <v>10099171</v>
      </c>
      <c r="I6262" s="22">
        <f>(data[[#This Row],[Profit]]/data[[#This Row],[Penjualan]])*100%</f>
        <v>0.11102299632196792</v>
      </c>
      <c r="K6262" s="3"/>
    </row>
    <row r="6263" spans="1:11" ht="15.75" customHeight="1" x14ac:dyDescent="0.3">
      <c r="A6263" s="9" t="s">
        <v>3203</v>
      </c>
      <c r="B6263" s="7" t="s">
        <v>14</v>
      </c>
      <c r="C6263" s="8" t="s">
        <v>20</v>
      </c>
      <c r="D6263" s="9" t="s">
        <v>28</v>
      </c>
      <c r="E6263" s="9" t="s">
        <v>13</v>
      </c>
      <c r="F6263" s="10">
        <v>133609974</v>
      </c>
      <c r="G6263" s="9">
        <v>1</v>
      </c>
      <c r="H6263" s="10">
        <v>23842722</v>
      </c>
      <c r="I6263" s="22">
        <f>(data[[#This Row],[Profit]]/data[[#This Row],[Penjualan]])*100%</f>
        <v>0.17845016570394662</v>
      </c>
      <c r="K6263" s="3"/>
    </row>
    <row r="6264" spans="1:11" ht="15.75" customHeight="1" x14ac:dyDescent="0.3">
      <c r="A6264" s="9" t="s">
        <v>3204</v>
      </c>
      <c r="B6264" s="7" t="s">
        <v>14</v>
      </c>
      <c r="C6264" s="8" t="s">
        <v>11</v>
      </c>
      <c r="D6264" s="9" t="s">
        <v>28</v>
      </c>
      <c r="E6264" s="9" t="s">
        <v>25</v>
      </c>
      <c r="F6264" s="10">
        <v>153446441</v>
      </c>
      <c r="G6264" s="9">
        <v>4</v>
      </c>
      <c r="H6264" s="10">
        <v>25261286</v>
      </c>
      <c r="I6264" s="22">
        <f>(data[[#This Row],[Profit]]/data[[#This Row],[Penjualan]])*100%</f>
        <v>0.16462607953220629</v>
      </c>
      <c r="K6264" s="3"/>
    </row>
    <row r="6265" spans="1:11" ht="15.75" customHeight="1" x14ac:dyDescent="0.3">
      <c r="A6265" s="9" t="s">
        <v>3204</v>
      </c>
      <c r="B6265" s="7" t="s">
        <v>14</v>
      </c>
      <c r="C6265" s="8" t="s">
        <v>11</v>
      </c>
      <c r="D6265" s="9" t="s">
        <v>28</v>
      </c>
      <c r="E6265" s="9" t="s">
        <v>25</v>
      </c>
      <c r="F6265" s="10">
        <v>243192429</v>
      </c>
      <c r="G6265" s="9">
        <v>3</v>
      </c>
      <c r="H6265" s="10">
        <v>32255290</v>
      </c>
      <c r="I6265" s="22">
        <f>(data[[#This Row],[Profit]]/data[[#This Row],[Penjualan]])*100%</f>
        <v>0.13263278849852683</v>
      </c>
      <c r="K6265" s="3"/>
    </row>
    <row r="6266" spans="1:11" ht="15.75" customHeight="1" x14ac:dyDescent="0.3">
      <c r="A6266" s="9" t="s">
        <v>3205</v>
      </c>
      <c r="B6266" s="7" t="s">
        <v>14</v>
      </c>
      <c r="C6266" s="8" t="s">
        <v>20</v>
      </c>
      <c r="D6266" s="9" t="s">
        <v>12</v>
      </c>
      <c r="E6266" s="9" t="s">
        <v>30</v>
      </c>
      <c r="F6266" s="10">
        <v>216864767</v>
      </c>
      <c r="G6266" s="9">
        <v>1</v>
      </c>
      <c r="H6266" s="10">
        <v>18749681</v>
      </c>
      <c r="I6266" s="22">
        <f>(data[[#This Row],[Profit]]/data[[#This Row],[Penjualan]])*100%</f>
        <v>8.6457939938210437E-2</v>
      </c>
      <c r="K6266" s="3"/>
    </row>
    <row r="6267" spans="1:11" ht="15.75" customHeight="1" x14ac:dyDescent="0.3">
      <c r="A6267" s="9" t="s">
        <v>3205</v>
      </c>
      <c r="B6267" s="7" t="s">
        <v>14</v>
      </c>
      <c r="C6267" s="8" t="s">
        <v>20</v>
      </c>
      <c r="D6267" s="9" t="s">
        <v>12</v>
      </c>
      <c r="E6267" s="9" t="s">
        <v>30</v>
      </c>
      <c r="F6267" s="10">
        <v>234342777</v>
      </c>
      <c r="G6267" s="9">
        <v>4</v>
      </c>
      <c r="H6267" s="10">
        <v>21990997</v>
      </c>
      <c r="I6267" s="22">
        <f>(data[[#This Row],[Profit]]/data[[#This Row],[Penjualan]])*100%</f>
        <v>9.3841155599175982E-2</v>
      </c>
      <c r="K6267" s="3"/>
    </row>
    <row r="6268" spans="1:11" ht="15.75" customHeight="1" x14ac:dyDescent="0.3">
      <c r="A6268" s="9" t="s">
        <v>3206</v>
      </c>
      <c r="B6268" s="7" t="s">
        <v>14</v>
      </c>
      <c r="C6268" s="8" t="s">
        <v>11</v>
      </c>
      <c r="D6268" s="9" t="s">
        <v>12</v>
      </c>
      <c r="E6268" s="9" t="s">
        <v>30</v>
      </c>
      <c r="F6268" s="10">
        <v>193160479</v>
      </c>
      <c r="G6268" s="9">
        <v>1</v>
      </c>
      <c r="H6268" s="10">
        <v>32479073</v>
      </c>
      <c r="I6268" s="22">
        <f>(data[[#This Row],[Profit]]/data[[#This Row],[Penjualan]])*100%</f>
        <v>0.16814553975091354</v>
      </c>
      <c r="K6268" s="3"/>
    </row>
    <row r="6269" spans="1:11" ht="15.75" customHeight="1" x14ac:dyDescent="0.3">
      <c r="A6269" s="9" t="s">
        <v>3206</v>
      </c>
      <c r="B6269" s="7" t="s">
        <v>14</v>
      </c>
      <c r="C6269" s="8" t="s">
        <v>11</v>
      </c>
      <c r="D6269" s="9" t="s">
        <v>12</v>
      </c>
      <c r="E6269" s="9" t="s">
        <v>30</v>
      </c>
      <c r="F6269" s="10">
        <v>183726060</v>
      </c>
      <c r="G6269" s="9">
        <v>5</v>
      </c>
      <c r="H6269" s="10">
        <v>26563505</v>
      </c>
      <c r="I6269" s="22">
        <f>(data[[#This Row],[Profit]]/data[[#This Row],[Penjualan]])*100%</f>
        <v>0.14458212950302204</v>
      </c>
      <c r="K6269" s="3"/>
    </row>
    <row r="6270" spans="1:11" ht="15.75" customHeight="1" x14ac:dyDescent="0.3">
      <c r="A6270" s="9" t="s">
        <v>3206</v>
      </c>
      <c r="B6270" s="7" t="s">
        <v>14</v>
      </c>
      <c r="C6270" s="8" t="s">
        <v>11</v>
      </c>
      <c r="D6270" s="9" t="s">
        <v>12</v>
      </c>
      <c r="E6270" s="9" t="s">
        <v>30</v>
      </c>
      <c r="F6270" s="10">
        <v>102362434</v>
      </c>
      <c r="G6270" s="9">
        <v>3</v>
      </c>
      <c r="H6270" s="10">
        <v>34299978</v>
      </c>
      <c r="I6270" s="22">
        <f>(data[[#This Row],[Profit]]/data[[#This Row],[Penjualan]])*100%</f>
        <v>0.33508364992571393</v>
      </c>
      <c r="K6270" s="3"/>
    </row>
    <row r="6271" spans="1:11" ht="15.75" customHeight="1" x14ac:dyDescent="0.3">
      <c r="A6271" s="9" t="s">
        <v>3206</v>
      </c>
      <c r="B6271" s="7" t="s">
        <v>14</v>
      </c>
      <c r="C6271" s="8" t="s">
        <v>11</v>
      </c>
      <c r="D6271" s="9" t="s">
        <v>12</v>
      </c>
      <c r="E6271" s="9" t="s">
        <v>30</v>
      </c>
      <c r="F6271" s="10">
        <v>109503886</v>
      </c>
      <c r="G6271" s="9">
        <v>5</v>
      </c>
      <c r="H6271" s="10">
        <v>12279492</v>
      </c>
      <c r="I6271" s="22">
        <f>(data[[#This Row],[Profit]]/data[[#This Row],[Penjualan]])*100%</f>
        <v>0.11213749985091853</v>
      </c>
      <c r="K6271" s="3"/>
    </row>
    <row r="6272" spans="1:11" ht="15.75" customHeight="1" x14ac:dyDescent="0.3">
      <c r="A6272" s="9" t="s">
        <v>3206</v>
      </c>
      <c r="B6272" s="7" t="s">
        <v>16</v>
      </c>
      <c r="C6272" s="8" t="s">
        <v>11</v>
      </c>
      <c r="D6272" s="9" t="s">
        <v>12</v>
      </c>
      <c r="E6272" s="9" t="s">
        <v>30</v>
      </c>
      <c r="F6272" s="10">
        <v>138881562</v>
      </c>
      <c r="G6272" s="9">
        <v>2</v>
      </c>
      <c r="H6272" s="10">
        <v>15919645</v>
      </c>
      <c r="I6272" s="22">
        <f>(data[[#This Row],[Profit]]/data[[#This Row],[Penjualan]])*100%</f>
        <v>0.11462749101280989</v>
      </c>
      <c r="K6272" s="3"/>
    </row>
    <row r="6273" spans="1:11" ht="15.75" customHeight="1" x14ac:dyDescent="0.3">
      <c r="A6273" s="9" t="s">
        <v>3206</v>
      </c>
      <c r="B6273" s="7" t="s">
        <v>16</v>
      </c>
      <c r="C6273" s="8" t="s">
        <v>11</v>
      </c>
      <c r="D6273" s="9" t="s">
        <v>12</v>
      </c>
      <c r="E6273" s="9" t="s">
        <v>30</v>
      </c>
      <c r="F6273" s="10">
        <v>136585122</v>
      </c>
      <c r="G6273" s="9">
        <v>5</v>
      </c>
      <c r="H6273" s="10">
        <v>15266416</v>
      </c>
      <c r="I6273" s="22">
        <f>(data[[#This Row],[Profit]]/data[[#This Row],[Penjualan]])*100%</f>
        <v>0.11177217383896322</v>
      </c>
      <c r="K6273" s="3"/>
    </row>
    <row r="6274" spans="1:11" ht="15.75" customHeight="1" x14ac:dyDescent="0.3">
      <c r="A6274" s="9" t="s">
        <v>3207</v>
      </c>
      <c r="B6274" s="7" t="s">
        <v>16</v>
      </c>
      <c r="C6274" s="8" t="s">
        <v>20</v>
      </c>
      <c r="D6274" s="9" t="s">
        <v>18</v>
      </c>
      <c r="E6274" s="9" t="s">
        <v>26</v>
      </c>
      <c r="F6274" s="10">
        <v>178899271</v>
      </c>
      <c r="G6274" s="9">
        <v>5</v>
      </c>
      <c r="H6274" s="10">
        <v>23695304</v>
      </c>
      <c r="I6274" s="22">
        <f>(data[[#This Row],[Profit]]/data[[#This Row],[Penjualan]])*100%</f>
        <v>0.13245053413325536</v>
      </c>
      <c r="K6274" s="3"/>
    </row>
    <row r="6275" spans="1:11" ht="15.75" customHeight="1" x14ac:dyDescent="0.3">
      <c r="A6275" s="9" t="s">
        <v>3208</v>
      </c>
      <c r="B6275" s="7" t="s">
        <v>14</v>
      </c>
      <c r="C6275" s="8" t="s">
        <v>20</v>
      </c>
      <c r="D6275" s="9" t="s">
        <v>28</v>
      </c>
      <c r="E6275" s="9" t="s">
        <v>26</v>
      </c>
      <c r="F6275" s="10">
        <v>157512404</v>
      </c>
      <c r="G6275" s="9">
        <v>2</v>
      </c>
      <c r="H6275" s="10">
        <v>11931794</v>
      </c>
      <c r="I6275" s="22">
        <f>(data[[#This Row],[Profit]]/data[[#This Row],[Penjualan]])*100%</f>
        <v>7.5751456374191325E-2</v>
      </c>
      <c r="K6275" s="3"/>
    </row>
    <row r="6276" spans="1:11" ht="15.75" customHeight="1" x14ac:dyDescent="0.3">
      <c r="A6276" s="9" t="s">
        <v>3209</v>
      </c>
      <c r="B6276" s="7" t="s">
        <v>39</v>
      </c>
      <c r="C6276" s="8" t="s">
        <v>17</v>
      </c>
      <c r="D6276" s="9" t="s">
        <v>28</v>
      </c>
      <c r="E6276" s="9" t="s">
        <v>25</v>
      </c>
      <c r="F6276" s="10">
        <v>112622218</v>
      </c>
      <c r="G6276" s="9">
        <v>4</v>
      </c>
      <c r="H6276" s="10">
        <v>25882009</v>
      </c>
      <c r="I6276" s="22">
        <f>(data[[#This Row],[Profit]]/data[[#This Row],[Penjualan]])*100%</f>
        <v>0.22981263785801129</v>
      </c>
      <c r="K6276" s="3"/>
    </row>
    <row r="6277" spans="1:11" ht="15.75" customHeight="1" x14ac:dyDescent="0.3">
      <c r="A6277" s="9" t="s">
        <v>3210</v>
      </c>
      <c r="B6277" s="7" t="s">
        <v>10</v>
      </c>
      <c r="C6277" s="8" t="s">
        <v>20</v>
      </c>
      <c r="D6277" s="9" t="s">
        <v>18</v>
      </c>
      <c r="E6277" s="9" t="s">
        <v>30</v>
      </c>
      <c r="F6277" s="10">
        <v>203125805</v>
      </c>
      <c r="G6277" s="9">
        <v>2</v>
      </c>
      <c r="H6277" s="10">
        <v>14241911</v>
      </c>
      <c r="I6277" s="22">
        <f>(data[[#This Row],[Profit]]/data[[#This Row],[Penjualan]])*100%</f>
        <v>7.0113745518448525E-2</v>
      </c>
      <c r="K6277" s="3"/>
    </row>
    <row r="6278" spans="1:11" ht="15.75" customHeight="1" x14ac:dyDescent="0.3">
      <c r="A6278" s="9" t="s">
        <v>3210</v>
      </c>
      <c r="B6278" s="7" t="s">
        <v>10</v>
      </c>
      <c r="C6278" s="8" t="s">
        <v>20</v>
      </c>
      <c r="D6278" s="9" t="s">
        <v>18</v>
      </c>
      <c r="E6278" s="9" t="s">
        <v>30</v>
      </c>
      <c r="F6278" s="10">
        <v>105389795</v>
      </c>
      <c r="G6278" s="9">
        <v>4</v>
      </c>
      <c r="H6278" s="10">
        <v>20459439</v>
      </c>
      <c r="I6278" s="22">
        <f>(data[[#This Row],[Profit]]/data[[#This Row],[Penjualan]])*100%</f>
        <v>0.19413112057007037</v>
      </c>
      <c r="K6278" s="3"/>
    </row>
    <row r="6279" spans="1:11" ht="15.75" customHeight="1" x14ac:dyDescent="0.3">
      <c r="A6279" s="9" t="s">
        <v>3210</v>
      </c>
      <c r="B6279" s="7" t="s">
        <v>10</v>
      </c>
      <c r="C6279" s="8" t="s">
        <v>20</v>
      </c>
      <c r="D6279" s="9" t="s">
        <v>18</v>
      </c>
      <c r="E6279" s="9" t="s">
        <v>30</v>
      </c>
      <c r="F6279" s="10">
        <v>111914401</v>
      </c>
      <c r="G6279" s="9">
        <v>3</v>
      </c>
      <c r="H6279" s="10">
        <v>16950287</v>
      </c>
      <c r="I6279" s="22">
        <f>(data[[#This Row],[Profit]]/data[[#This Row],[Penjualan]])*100%</f>
        <v>0.15145760374484782</v>
      </c>
      <c r="K6279" s="3"/>
    </row>
    <row r="6280" spans="1:11" ht="15.75" customHeight="1" x14ac:dyDescent="0.3">
      <c r="A6280" s="9" t="s">
        <v>3211</v>
      </c>
      <c r="B6280" s="7" t="s">
        <v>14</v>
      </c>
      <c r="C6280" s="8" t="s">
        <v>20</v>
      </c>
      <c r="D6280" s="9" t="s">
        <v>18</v>
      </c>
      <c r="E6280" s="9" t="s">
        <v>13</v>
      </c>
      <c r="F6280" s="10">
        <v>238467827</v>
      </c>
      <c r="G6280" s="9">
        <v>4</v>
      </c>
      <c r="H6280" s="10">
        <v>22402971</v>
      </c>
      <c r="I6280" s="22">
        <f>(data[[#This Row],[Profit]]/data[[#This Row],[Penjualan]])*100%</f>
        <v>9.3945465440082199E-2</v>
      </c>
      <c r="K6280" s="3"/>
    </row>
    <row r="6281" spans="1:11" ht="15.75" customHeight="1" x14ac:dyDescent="0.3">
      <c r="A6281" s="9" t="s">
        <v>3211</v>
      </c>
      <c r="B6281" s="7" t="s">
        <v>14</v>
      </c>
      <c r="C6281" s="8" t="s">
        <v>20</v>
      </c>
      <c r="D6281" s="9" t="s">
        <v>18</v>
      </c>
      <c r="E6281" s="9" t="s">
        <v>13</v>
      </c>
      <c r="F6281" s="10">
        <v>101806839</v>
      </c>
      <c r="G6281" s="9">
        <v>3</v>
      </c>
      <c r="H6281" s="10">
        <v>25315538</v>
      </c>
      <c r="I6281" s="22">
        <f>(data[[#This Row],[Profit]]/data[[#This Row],[Penjualan]])*100%</f>
        <v>0.24866244987726219</v>
      </c>
      <c r="K6281" s="3"/>
    </row>
    <row r="6282" spans="1:11" ht="15.75" customHeight="1" x14ac:dyDescent="0.3">
      <c r="A6282" s="9" t="s">
        <v>3212</v>
      </c>
      <c r="B6282" s="7" t="s">
        <v>14</v>
      </c>
      <c r="C6282" s="8" t="s">
        <v>20</v>
      </c>
      <c r="D6282" s="9" t="s">
        <v>18</v>
      </c>
      <c r="E6282" s="9" t="s">
        <v>13</v>
      </c>
      <c r="F6282" s="10">
        <v>201760106</v>
      </c>
      <c r="G6282" s="9">
        <v>4</v>
      </c>
      <c r="H6282" s="10">
        <v>30865000</v>
      </c>
      <c r="I6282" s="22">
        <f>(data[[#This Row],[Profit]]/data[[#This Row],[Penjualan]])*100%</f>
        <v>0.15297870630579466</v>
      </c>
      <c r="K6282" s="3"/>
    </row>
    <row r="6283" spans="1:11" ht="15.75" customHeight="1" x14ac:dyDescent="0.3">
      <c r="A6283" s="9" t="s">
        <v>3213</v>
      </c>
      <c r="B6283" s="7" t="s">
        <v>16</v>
      </c>
      <c r="C6283" s="8" t="s">
        <v>17</v>
      </c>
      <c r="D6283" s="9" t="s">
        <v>28</v>
      </c>
      <c r="E6283" s="9" t="s">
        <v>26</v>
      </c>
      <c r="F6283" s="10">
        <v>236447180</v>
      </c>
      <c r="G6283" s="9">
        <v>1</v>
      </c>
      <c r="H6283" s="10">
        <v>10274980</v>
      </c>
      <c r="I6283" s="22">
        <f>(data[[#This Row],[Profit]]/data[[#This Row],[Penjualan]])*100%</f>
        <v>4.3455709643058546E-2</v>
      </c>
      <c r="K6283" s="3"/>
    </row>
    <row r="6284" spans="1:11" ht="15.75" customHeight="1" x14ac:dyDescent="0.3">
      <c r="A6284" s="9" t="s">
        <v>3214</v>
      </c>
      <c r="B6284" s="7" t="s">
        <v>16</v>
      </c>
      <c r="C6284" s="8" t="s">
        <v>11</v>
      </c>
      <c r="D6284" s="9" t="s">
        <v>12</v>
      </c>
      <c r="E6284" s="9" t="s">
        <v>30</v>
      </c>
      <c r="F6284" s="10">
        <v>143530780</v>
      </c>
      <c r="G6284" s="9">
        <v>3</v>
      </c>
      <c r="H6284" s="10">
        <v>25947804</v>
      </c>
      <c r="I6284" s="22">
        <f>(data[[#This Row],[Profit]]/data[[#This Row],[Penjualan]])*100%</f>
        <v>0.18078215697009381</v>
      </c>
      <c r="K6284" s="3"/>
    </row>
    <row r="6285" spans="1:11" ht="15.75" customHeight="1" x14ac:dyDescent="0.3">
      <c r="A6285" s="9" t="s">
        <v>3215</v>
      </c>
      <c r="B6285" s="7" t="s">
        <v>16</v>
      </c>
      <c r="C6285" s="8" t="s">
        <v>20</v>
      </c>
      <c r="D6285" s="9" t="s">
        <v>28</v>
      </c>
      <c r="E6285" s="9" t="s">
        <v>26</v>
      </c>
      <c r="F6285" s="10">
        <v>166327484</v>
      </c>
      <c r="G6285" s="9">
        <v>2</v>
      </c>
      <c r="H6285" s="10">
        <v>18324250</v>
      </c>
      <c r="I6285" s="22">
        <f>(data[[#This Row],[Profit]]/data[[#This Row],[Penjualan]])*100%</f>
        <v>0.11016970592785495</v>
      </c>
      <c r="K6285" s="3"/>
    </row>
    <row r="6286" spans="1:11" ht="15.75" customHeight="1" x14ac:dyDescent="0.3">
      <c r="A6286" s="9" t="s">
        <v>3215</v>
      </c>
      <c r="B6286" s="7" t="s">
        <v>16</v>
      </c>
      <c r="C6286" s="8" t="s">
        <v>20</v>
      </c>
      <c r="D6286" s="9" t="s">
        <v>28</v>
      </c>
      <c r="E6286" s="9" t="s">
        <v>26</v>
      </c>
      <c r="F6286" s="10">
        <v>211457595</v>
      </c>
      <c r="G6286" s="9">
        <v>2</v>
      </c>
      <c r="H6286" s="10">
        <v>17072049</v>
      </c>
      <c r="I6286" s="22">
        <f>(data[[#This Row],[Profit]]/data[[#This Row],[Penjualan]])*100%</f>
        <v>8.0735094901651552E-2</v>
      </c>
      <c r="K6286" s="3"/>
    </row>
    <row r="6287" spans="1:11" ht="15.75" customHeight="1" x14ac:dyDescent="0.3">
      <c r="A6287" s="9" t="s">
        <v>3215</v>
      </c>
      <c r="B6287" s="7" t="s">
        <v>39</v>
      </c>
      <c r="C6287" s="8" t="s">
        <v>20</v>
      </c>
      <c r="D6287" s="9" t="s">
        <v>28</v>
      </c>
      <c r="E6287" s="9" t="s">
        <v>26</v>
      </c>
      <c r="F6287" s="10">
        <v>142807556</v>
      </c>
      <c r="G6287" s="9">
        <v>1</v>
      </c>
      <c r="H6287" s="10">
        <v>18282094</v>
      </c>
      <c r="I6287" s="22">
        <f>(data[[#This Row],[Profit]]/data[[#This Row],[Penjualan]])*100%</f>
        <v>0.12801909445183698</v>
      </c>
      <c r="K6287" s="3"/>
    </row>
    <row r="6288" spans="1:11" ht="15.75" customHeight="1" x14ac:dyDescent="0.3">
      <c r="A6288" s="9" t="s">
        <v>3215</v>
      </c>
      <c r="B6288" s="7" t="s">
        <v>39</v>
      </c>
      <c r="C6288" s="8" t="s">
        <v>20</v>
      </c>
      <c r="D6288" s="9" t="s">
        <v>28</v>
      </c>
      <c r="E6288" s="9" t="s">
        <v>26</v>
      </c>
      <c r="F6288" s="10">
        <v>195460943</v>
      </c>
      <c r="G6288" s="9">
        <v>5</v>
      </c>
      <c r="H6288" s="10">
        <v>21297429</v>
      </c>
      <c r="I6288" s="22">
        <f>(data[[#This Row],[Profit]]/data[[#This Row],[Penjualan]])*100%</f>
        <v>0.10896002379360259</v>
      </c>
      <c r="K6288" s="3"/>
    </row>
    <row r="6289" spans="1:11" ht="15.75" customHeight="1" x14ac:dyDescent="0.3">
      <c r="A6289" s="9" t="s">
        <v>3215</v>
      </c>
      <c r="B6289" s="7" t="s">
        <v>39</v>
      </c>
      <c r="C6289" s="8" t="s">
        <v>20</v>
      </c>
      <c r="D6289" s="9" t="s">
        <v>28</v>
      </c>
      <c r="E6289" s="9" t="s">
        <v>26</v>
      </c>
      <c r="F6289" s="10">
        <v>101279711</v>
      </c>
      <c r="G6289" s="9">
        <v>5</v>
      </c>
      <c r="H6289" s="10">
        <v>23192701</v>
      </c>
      <c r="I6289" s="22">
        <f>(data[[#This Row],[Profit]]/data[[#This Row],[Penjualan]])*100%</f>
        <v>0.2289965163901386</v>
      </c>
      <c r="K6289" s="3"/>
    </row>
    <row r="6290" spans="1:11" ht="15.75" customHeight="1" x14ac:dyDescent="0.3">
      <c r="A6290" s="9" t="s">
        <v>3215</v>
      </c>
      <c r="B6290" s="7" t="s">
        <v>14</v>
      </c>
      <c r="C6290" s="8" t="s">
        <v>20</v>
      </c>
      <c r="D6290" s="9" t="s">
        <v>28</v>
      </c>
      <c r="E6290" s="9" t="s">
        <v>26</v>
      </c>
      <c r="F6290" s="10">
        <v>97144560</v>
      </c>
      <c r="G6290" s="9">
        <v>1</v>
      </c>
      <c r="H6290" s="10">
        <v>14843368</v>
      </c>
      <c r="I6290" s="22">
        <f>(data[[#This Row],[Profit]]/data[[#This Row],[Penjualan]])*100%</f>
        <v>0.15279669803435211</v>
      </c>
      <c r="K6290" s="3"/>
    </row>
    <row r="6291" spans="1:11" ht="15.75" customHeight="1" x14ac:dyDescent="0.3">
      <c r="A6291" s="9" t="s">
        <v>3215</v>
      </c>
      <c r="B6291" s="7" t="s">
        <v>10</v>
      </c>
      <c r="C6291" s="8" t="s">
        <v>20</v>
      </c>
      <c r="D6291" s="9" t="s">
        <v>28</v>
      </c>
      <c r="E6291" s="9" t="s">
        <v>26</v>
      </c>
      <c r="F6291" s="10">
        <v>240770697</v>
      </c>
      <c r="G6291" s="9">
        <v>1</v>
      </c>
      <c r="H6291" s="10">
        <v>21549160</v>
      </c>
      <c r="I6291" s="22">
        <f>(data[[#This Row],[Profit]]/data[[#This Row],[Penjualan]])*100%</f>
        <v>8.9500758474774025E-2</v>
      </c>
      <c r="K6291" s="3"/>
    </row>
    <row r="6292" spans="1:11" ht="15.75" customHeight="1" x14ac:dyDescent="0.3">
      <c r="A6292" s="9" t="s">
        <v>3216</v>
      </c>
      <c r="B6292" s="7" t="s">
        <v>10</v>
      </c>
      <c r="C6292" s="8" t="s">
        <v>20</v>
      </c>
      <c r="D6292" s="9" t="s">
        <v>12</v>
      </c>
      <c r="E6292" s="9" t="s">
        <v>30</v>
      </c>
      <c r="F6292" s="10">
        <v>229884198</v>
      </c>
      <c r="G6292" s="9">
        <v>5</v>
      </c>
      <c r="H6292" s="10">
        <v>29093890</v>
      </c>
      <c r="I6292" s="22">
        <f>(data[[#This Row],[Profit]]/data[[#This Row],[Penjualan]])*100%</f>
        <v>0.1265588946657395</v>
      </c>
      <c r="K6292" s="3"/>
    </row>
    <row r="6293" spans="1:11" ht="15.75" customHeight="1" x14ac:dyDescent="0.3">
      <c r="A6293" s="9" t="s">
        <v>3216</v>
      </c>
      <c r="B6293" s="7" t="s">
        <v>10</v>
      </c>
      <c r="C6293" s="8" t="s">
        <v>20</v>
      </c>
      <c r="D6293" s="9" t="s">
        <v>12</v>
      </c>
      <c r="E6293" s="9" t="s">
        <v>30</v>
      </c>
      <c r="F6293" s="10">
        <v>129743269</v>
      </c>
      <c r="G6293" s="9">
        <v>5</v>
      </c>
      <c r="H6293" s="10">
        <v>12660113</v>
      </c>
      <c r="I6293" s="22">
        <f>(data[[#This Row],[Profit]]/data[[#This Row],[Penjualan]])*100%</f>
        <v>9.7578187273823044E-2</v>
      </c>
      <c r="K6293" s="3"/>
    </row>
    <row r="6294" spans="1:11" ht="15.75" customHeight="1" x14ac:dyDescent="0.3">
      <c r="A6294" s="9" t="s">
        <v>3217</v>
      </c>
      <c r="B6294" s="7" t="s">
        <v>14</v>
      </c>
      <c r="C6294" s="8" t="s">
        <v>20</v>
      </c>
      <c r="D6294" s="9" t="s">
        <v>28</v>
      </c>
      <c r="E6294" s="9" t="s">
        <v>26</v>
      </c>
      <c r="F6294" s="10">
        <v>206818348</v>
      </c>
      <c r="G6294" s="9">
        <v>3</v>
      </c>
      <c r="H6294" s="10">
        <v>28858211</v>
      </c>
      <c r="I6294" s="22">
        <f>(data[[#This Row],[Profit]]/data[[#This Row],[Penjualan]])*100%</f>
        <v>0.13953409491502175</v>
      </c>
      <c r="K6294" s="3"/>
    </row>
    <row r="6295" spans="1:11" ht="15.75" customHeight="1" x14ac:dyDescent="0.3">
      <c r="A6295" s="9" t="s">
        <v>3217</v>
      </c>
      <c r="B6295" s="7" t="s">
        <v>14</v>
      </c>
      <c r="C6295" s="8" t="s">
        <v>20</v>
      </c>
      <c r="D6295" s="9" t="s">
        <v>28</v>
      </c>
      <c r="E6295" s="9" t="s">
        <v>26</v>
      </c>
      <c r="F6295" s="10">
        <v>242170887</v>
      </c>
      <c r="G6295" s="9">
        <v>1</v>
      </c>
      <c r="H6295" s="10">
        <v>14483558</v>
      </c>
      <c r="I6295" s="22">
        <f>(data[[#This Row],[Profit]]/data[[#This Row],[Penjualan]])*100%</f>
        <v>5.9807180703764777E-2</v>
      </c>
      <c r="K6295" s="3"/>
    </row>
    <row r="6296" spans="1:11" ht="15.75" customHeight="1" x14ac:dyDescent="0.3">
      <c r="A6296" s="9" t="s">
        <v>3217</v>
      </c>
      <c r="B6296" s="7" t="s">
        <v>14</v>
      </c>
      <c r="C6296" s="8" t="s">
        <v>20</v>
      </c>
      <c r="D6296" s="9" t="s">
        <v>28</v>
      </c>
      <c r="E6296" s="9" t="s">
        <v>26</v>
      </c>
      <c r="F6296" s="10">
        <v>91583612</v>
      </c>
      <c r="G6296" s="9">
        <v>5</v>
      </c>
      <c r="H6296" s="10">
        <v>34277454</v>
      </c>
      <c r="I6296" s="22">
        <f>(data[[#This Row],[Profit]]/data[[#This Row],[Penjualan]])*100%</f>
        <v>0.37427497399862325</v>
      </c>
      <c r="K6296" s="3"/>
    </row>
    <row r="6297" spans="1:11" ht="15.75" customHeight="1" x14ac:dyDescent="0.3">
      <c r="A6297" s="9" t="s">
        <v>3218</v>
      </c>
      <c r="B6297" s="7" t="s">
        <v>14</v>
      </c>
      <c r="C6297" s="8" t="s">
        <v>20</v>
      </c>
      <c r="D6297" s="9" t="s">
        <v>28</v>
      </c>
      <c r="E6297" s="9" t="s">
        <v>30</v>
      </c>
      <c r="F6297" s="10">
        <v>211658072</v>
      </c>
      <c r="G6297" s="9">
        <v>2</v>
      </c>
      <c r="H6297" s="10">
        <v>23479839</v>
      </c>
      <c r="I6297" s="22">
        <f>(data[[#This Row],[Profit]]/data[[#This Row],[Penjualan]])*100%</f>
        <v>0.11093287762727046</v>
      </c>
      <c r="K6297" s="3"/>
    </row>
    <row r="6298" spans="1:11" ht="15.75" customHeight="1" x14ac:dyDescent="0.3">
      <c r="A6298" s="9" t="s">
        <v>3219</v>
      </c>
      <c r="B6298" s="7" t="s">
        <v>14</v>
      </c>
      <c r="C6298" s="8" t="s">
        <v>20</v>
      </c>
      <c r="D6298" s="9" t="s">
        <v>12</v>
      </c>
      <c r="E6298" s="9" t="s">
        <v>30</v>
      </c>
      <c r="F6298" s="10">
        <v>153303086</v>
      </c>
      <c r="G6298" s="9">
        <v>5</v>
      </c>
      <c r="H6298" s="10">
        <v>19297421</v>
      </c>
      <c r="I6298" s="22">
        <f>(data[[#This Row],[Profit]]/data[[#This Row],[Penjualan]])*100%</f>
        <v>0.12587757691974968</v>
      </c>
      <c r="K6298" s="3"/>
    </row>
    <row r="6299" spans="1:11" ht="15.75" customHeight="1" x14ac:dyDescent="0.3">
      <c r="A6299" s="9" t="s">
        <v>3220</v>
      </c>
      <c r="B6299" s="7" t="s">
        <v>14</v>
      </c>
      <c r="C6299" s="8" t="s">
        <v>20</v>
      </c>
      <c r="D6299" s="9" t="s">
        <v>12</v>
      </c>
      <c r="E6299" s="9" t="s">
        <v>26</v>
      </c>
      <c r="F6299" s="10">
        <v>175455878</v>
      </c>
      <c r="G6299" s="9">
        <v>3</v>
      </c>
      <c r="H6299" s="10">
        <v>14502949</v>
      </c>
      <c r="I6299" s="22">
        <f>(data[[#This Row],[Profit]]/data[[#This Row],[Penjualan]])*100%</f>
        <v>8.2658667041066586E-2</v>
      </c>
      <c r="K6299" s="3"/>
    </row>
    <row r="6300" spans="1:11" ht="15.75" customHeight="1" x14ac:dyDescent="0.3">
      <c r="A6300" s="9" t="s">
        <v>3220</v>
      </c>
      <c r="B6300" s="7" t="s">
        <v>14</v>
      </c>
      <c r="C6300" s="8" t="s">
        <v>20</v>
      </c>
      <c r="D6300" s="9" t="s">
        <v>12</v>
      </c>
      <c r="E6300" s="9" t="s">
        <v>26</v>
      </c>
      <c r="F6300" s="10">
        <v>121099522</v>
      </c>
      <c r="G6300" s="9">
        <v>4</v>
      </c>
      <c r="H6300" s="10">
        <v>34178896</v>
      </c>
      <c r="I6300" s="22">
        <f>(data[[#This Row],[Profit]]/data[[#This Row],[Penjualan]])*100%</f>
        <v>0.2822380752254332</v>
      </c>
      <c r="K6300" s="3"/>
    </row>
    <row r="6301" spans="1:11" ht="15.75" customHeight="1" x14ac:dyDescent="0.3">
      <c r="A6301" s="9" t="s">
        <v>3220</v>
      </c>
      <c r="B6301" s="7" t="s">
        <v>14</v>
      </c>
      <c r="C6301" s="8" t="s">
        <v>20</v>
      </c>
      <c r="D6301" s="9" t="s">
        <v>12</v>
      </c>
      <c r="E6301" s="9" t="s">
        <v>26</v>
      </c>
      <c r="F6301" s="10">
        <v>186916258</v>
      </c>
      <c r="G6301" s="9">
        <v>4</v>
      </c>
      <c r="H6301" s="10">
        <v>15096225</v>
      </c>
      <c r="I6301" s="22">
        <f>(data[[#This Row],[Profit]]/data[[#This Row],[Penjualan]])*100%</f>
        <v>8.0764643811775866E-2</v>
      </c>
      <c r="K6301" s="3"/>
    </row>
    <row r="6302" spans="1:11" ht="15.75" customHeight="1" x14ac:dyDescent="0.3">
      <c r="A6302" s="9" t="s">
        <v>3221</v>
      </c>
      <c r="B6302" s="7" t="s">
        <v>14</v>
      </c>
      <c r="C6302" s="8" t="s">
        <v>17</v>
      </c>
      <c r="D6302" s="9" t="s">
        <v>28</v>
      </c>
      <c r="E6302" s="9" t="s">
        <v>13</v>
      </c>
      <c r="F6302" s="10">
        <v>106840187</v>
      </c>
      <c r="G6302" s="9">
        <v>2</v>
      </c>
      <c r="H6302" s="10">
        <v>24852851</v>
      </c>
      <c r="I6302" s="22">
        <f>(data[[#This Row],[Profit]]/data[[#This Row],[Penjualan]])*100%</f>
        <v>0.23261706758338041</v>
      </c>
      <c r="K6302" s="3"/>
    </row>
    <row r="6303" spans="1:11" ht="15.75" customHeight="1" x14ac:dyDescent="0.3">
      <c r="A6303" s="9" t="s">
        <v>3221</v>
      </c>
      <c r="B6303" s="7" t="s">
        <v>14</v>
      </c>
      <c r="C6303" s="8" t="s">
        <v>17</v>
      </c>
      <c r="D6303" s="9" t="s">
        <v>28</v>
      </c>
      <c r="E6303" s="9" t="s">
        <v>13</v>
      </c>
      <c r="F6303" s="10">
        <v>167931043</v>
      </c>
      <c r="G6303" s="9">
        <v>3</v>
      </c>
      <c r="H6303" s="10">
        <v>11673473</v>
      </c>
      <c r="I6303" s="22">
        <f>(data[[#This Row],[Profit]]/data[[#This Row],[Penjualan]])*100%</f>
        <v>6.9513490724880445E-2</v>
      </c>
      <c r="K6303" s="3"/>
    </row>
    <row r="6304" spans="1:11" ht="15.75" customHeight="1" x14ac:dyDescent="0.3">
      <c r="A6304" s="9" t="s">
        <v>3221</v>
      </c>
      <c r="B6304" s="7" t="s">
        <v>14</v>
      </c>
      <c r="C6304" s="8" t="s">
        <v>17</v>
      </c>
      <c r="D6304" s="9" t="s">
        <v>28</v>
      </c>
      <c r="E6304" s="9" t="s">
        <v>13</v>
      </c>
      <c r="F6304" s="10">
        <v>195706181</v>
      </c>
      <c r="G6304" s="9">
        <v>5</v>
      </c>
      <c r="H6304" s="10">
        <v>26731892</v>
      </c>
      <c r="I6304" s="22">
        <f>(data[[#This Row],[Profit]]/data[[#This Row],[Penjualan]])*100%</f>
        <v>0.13659196589197151</v>
      </c>
      <c r="K6304" s="3"/>
    </row>
    <row r="6305" spans="1:11" ht="15.75" customHeight="1" x14ac:dyDescent="0.3">
      <c r="A6305" s="9" t="s">
        <v>3222</v>
      </c>
      <c r="B6305" s="7" t="s">
        <v>14</v>
      </c>
      <c r="C6305" s="8" t="s">
        <v>20</v>
      </c>
      <c r="D6305" s="9" t="s">
        <v>18</v>
      </c>
      <c r="E6305" s="9" t="s">
        <v>26</v>
      </c>
      <c r="F6305" s="10">
        <v>216543952</v>
      </c>
      <c r="G6305" s="9">
        <v>1</v>
      </c>
      <c r="H6305" s="10">
        <v>31344343</v>
      </c>
      <c r="I6305" s="22">
        <f>(data[[#This Row],[Profit]]/data[[#This Row],[Penjualan]])*100%</f>
        <v>0.14474818026781003</v>
      </c>
      <c r="K6305" s="3"/>
    </row>
    <row r="6306" spans="1:11" ht="15.75" customHeight="1" x14ac:dyDescent="0.3">
      <c r="A6306" s="9" t="s">
        <v>3222</v>
      </c>
      <c r="B6306" s="7" t="s">
        <v>14</v>
      </c>
      <c r="C6306" s="8" t="s">
        <v>20</v>
      </c>
      <c r="D6306" s="9" t="s">
        <v>18</v>
      </c>
      <c r="E6306" s="9" t="s">
        <v>26</v>
      </c>
      <c r="F6306" s="10">
        <v>96613330</v>
      </c>
      <c r="G6306" s="9">
        <v>5</v>
      </c>
      <c r="H6306" s="10">
        <v>34766004</v>
      </c>
      <c r="I6306" s="22">
        <f>(data[[#This Row],[Profit]]/data[[#This Row],[Penjualan]])*100%</f>
        <v>0.35984686585174114</v>
      </c>
      <c r="K6306" s="3"/>
    </row>
    <row r="6307" spans="1:11" ht="15.75" customHeight="1" x14ac:dyDescent="0.3">
      <c r="A6307" s="9" t="s">
        <v>3222</v>
      </c>
      <c r="B6307" s="7" t="s">
        <v>14</v>
      </c>
      <c r="C6307" s="8" t="s">
        <v>20</v>
      </c>
      <c r="D6307" s="9" t="s">
        <v>18</v>
      </c>
      <c r="E6307" s="9" t="s">
        <v>26</v>
      </c>
      <c r="F6307" s="10">
        <v>164424657</v>
      </c>
      <c r="G6307" s="9">
        <v>5</v>
      </c>
      <c r="H6307" s="10">
        <v>11754283</v>
      </c>
      <c r="I6307" s="22">
        <f>(data[[#This Row],[Profit]]/data[[#This Row],[Penjualan]])*100%</f>
        <v>7.1487349978172673E-2</v>
      </c>
      <c r="K6307" s="3"/>
    </row>
    <row r="6308" spans="1:11" ht="15.75" customHeight="1" x14ac:dyDescent="0.3">
      <c r="A6308" s="9" t="s">
        <v>3222</v>
      </c>
      <c r="B6308" s="7" t="s">
        <v>14</v>
      </c>
      <c r="C6308" s="8" t="s">
        <v>20</v>
      </c>
      <c r="D6308" s="9" t="s">
        <v>18</v>
      </c>
      <c r="E6308" s="9" t="s">
        <v>26</v>
      </c>
      <c r="F6308" s="10">
        <v>184637561</v>
      </c>
      <c r="G6308" s="9">
        <v>5</v>
      </c>
      <c r="H6308" s="10">
        <v>15331860</v>
      </c>
      <c r="I6308" s="22">
        <f>(data[[#This Row],[Profit]]/data[[#This Row],[Penjualan]])*100%</f>
        <v>8.3037600350450907E-2</v>
      </c>
      <c r="K6308" s="3"/>
    </row>
    <row r="6309" spans="1:11" ht="15.75" customHeight="1" x14ac:dyDescent="0.3">
      <c r="A6309" s="9" t="s">
        <v>3223</v>
      </c>
      <c r="B6309" s="7" t="s">
        <v>10</v>
      </c>
      <c r="C6309" s="8" t="s">
        <v>20</v>
      </c>
      <c r="D6309" s="9" t="s">
        <v>28</v>
      </c>
      <c r="E6309" s="9" t="s">
        <v>30</v>
      </c>
      <c r="F6309" s="10">
        <v>168331505</v>
      </c>
      <c r="G6309" s="9">
        <v>2</v>
      </c>
      <c r="H6309" s="10">
        <v>25765176</v>
      </c>
      <c r="I6309" s="22">
        <f>(data[[#This Row],[Profit]]/data[[#This Row],[Penjualan]])*100%</f>
        <v>0.15306211395187133</v>
      </c>
      <c r="K6309" s="3"/>
    </row>
    <row r="6310" spans="1:11" ht="15.75" customHeight="1" x14ac:dyDescent="0.3">
      <c r="A6310" s="9" t="s">
        <v>3223</v>
      </c>
      <c r="B6310" s="7" t="s">
        <v>10</v>
      </c>
      <c r="C6310" s="8" t="s">
        <v>20</v>
      </c>
      <c r="D6310" s="9" t="s">
        <v>28</v>
      </c>
      <c r="E6310" s="9" t="s">
        <v>30</v>
      </c>
      <c r="F6310" s="10">
        <v>151769724</v>
      </c>
      <c r="G6310" s="9">
        <v>1</v>
      </c>
      <c r="H6310" s="10">
        <v>25916362</v>
      </c>
      <c r="I6310" s="22">
        <f>(data[[#This Row],[Profit]]/data[[#This Row],[Penjualan]])*100%</f>
        <v>0.17076108012161897</v>
      </c>
      <c r="K6310" s="3"/>
    </row>
    <row r="6311" spans="1:11" ht="15.75" customHeight="1" x14ac:dyDescent="0.3">
      <c r="A6311" s="9" t="s">
        <v>3223</v>
      </c>
      <c r="B6311" s="7" t="s">
        <v>10</v>
      </c>
      <c r="C6311" s="8" t="s">
        <v>20</v>
      </c>
      <c r="D6311" s="9" t="s">
        <v>28</v>
      </c>
      <c r="E6311" s="9" t="s">
        <v>30</v>
      </c>
      <c r="F6311" s="10">
        <v>100766642</v>
      </c>
      <c r="G6311" s="9">
        <v>5</v>
      </c>
      <c r="H6311" s="10">
        <v>15971546</v>
      </c>
      <c r="I6311" s="22">
        <f>(data[[#This Row],[Profit]]/data[[#This Row],[Penjualan]])*100%</f>
        <v>0.15850032990084159</v>
      </c>
      <c r="K6311" s="3"/>
    </row>
    <row r="6312" spans="1:11" ht="15.75" customHeight="1" x14ac:dyDescent="0.3">
      <c r="A6312" s="9" t="s">
        <v>3224</v>
      </c>
      <c r="B6312" s="7" t="s">
        <v>10</v>
      </c>
      <c r="C6312" s="8" t="s">
        <v>17</v>
      </c>
      <c r="D6312" s="9" t="s">
        <v>12</v>
      </c>
      <c r="E6312" s="9" t="s">
        <v>30</v>
      </c>
      <c r="F6312" s="10">
        <v>226949654</v>
      </c>
      <c r="G6312" s="9">
        <v>5</v>
      </c>
      <c r="H6312" s="10">
        <v>25239013</v>
      </c>
      <c r="I6312" s="22">
        <f>(data[[#This Row],[Profit]]/data[[#This Row],[Penjualan]])*100%</f>
        <v>0.1112097443426814</v>
      </c>
      <c r="K6312" s="3"/>
    </row>
    <row r="6313" spans="1:11" ht="15.75" customHeight="1" x14ac:dyDescent="0.3">
      <c r="A6313" s="9" t="s">
        <v>3225</v>
      </c>
      <c r="B6313" s="7" t="s">
        <v>10</v>
      </c>
      <c r="C6313" s="8" t="s">
        <v>20</v>
      </c>
      <c r="D6313" s="9" t="s">
        <v>12</v>
      </c>
      <c r="E6313" s="9" t="s">
        <v>13</v>
      </c>
      <c r="F6313" s="10">
        <v>167325605</v>
      </c>
      <c r="G6313" s="9">
        <v>1</v>
      </c>
      <c r="H6313" s="10">
        <v>20622945</v>
      </c>
      <c r="I6313" s="22">
        <f>(data[[#This Row],[Profit]]/data[[#This Row],[Penjualan]])*100%</f>
        <v>0.1232503835859431</v>
      </c>
      <c r="K6313" s="3"/>
    </row>
    <row r="6314" spans="1:11" ht="15.75" customHeight="1" x14ac:dyDescent="0.3">
      <c r="A6314" s="9" t="s">
        <v>3226</v>
      </c>
      <c r="B6314" s="7" t="s">
        <v>39</v>
      </c>
      <c r="C6314" s="8" t="s">
        <v>17</v>
      </c>
      <c r="D6314" s="9" t="s">
        <v>12</v>
      </c>
      <c r="E6314" s="9" t="s">
        <v>30</v>
      </c>
      <c r="F6314" s="10">
        <v>134677141</v>
      </c>
      <c r="G6314" s="9">
        <v>2</v>
      </c>
      <c r="H6314" s="10">
        <v>10849106</v>
      </c>
      <c r="I6314" s="22">
        <f>(data[[#This Row],[Profit]]/data[[#This Row],[Penjualan]])*100%</f>
        <v>8.0556402663760143E-2</v>
      </c>
      <c r="K6314" s="3"/>
    </row>
    <row r="6315" spans="1:11" ht="15.75" customHeight="1" x14ac:dyDescent="0.3">
      <c r="A6315" s="9" t="s">
        <v>3226</v>
      </c>
      <c r="B6315" s="7" t="s">
        <v>39</v>
      </c>
      <c r="C6315" s="8" t="s">
        <v>17</v>
      </c>
      <c r="D6315" s="9" t="s">
        <v>12</v>
      </c>
      <c r="E6315" s="9" t="s">
        <v>30</v>
      </c>
      <c r="F6315" s="10">
        <v>161763022</v>
      </c>
      <c r="G6315" s="9">
        <v>1</v>
      </c>
      <c r="H6315" s="10">
        <v>18533141</v>
      </c>
      <c r="I6315" s="22">
        <f>(data[[#This Row],[Profit]]/data[[#This Row],[Penjualan]])*100%</f>
        <v>0.11456970060809077</v>
      </c>
      <c r="K6315" s="3"/>
    </row>
    <row r="6316" spans="1:11" ht="15.75" customHeight="1" x14ac:dyDescent="0.3">
      <c r="A6316" s="9" t="s">
        <v>3227</v>
      </c>
      <c r="B6316" s="7" t="s">
        <v>39</v>
      </c>
      <c r="C6316" s="8" t="s">
        <v>20</v>
      </c>
      <c r="D6316" s="9" t="s">
        <v>12</v>
      </c>
      <c r="E6316" s="9" t="s">
        <v>30</v>
      </c>
      <c r="F6316" s="10">
        <v>136382696</v>
      </c>
      <c r="G6316" s="9">
        <v>1</v>
      </c>
      <c r="H6316" s="10">
        <v>23845761</v>
      </c>
      <c r="I6316" s="22">
        <f>(data[[#This Row],[Profit]]/data[[#This Row],[Penjualan]])*100%</f>
        <v>0.17484447587104451</v>
      </c>
      <c r="K6316" s="3"/>
    </row>
    <row r="6317" spans="1:11" ht="15.75" customHeight="1" x14ac:dyDescent="0.3">
      <c r="A6317" s="9" t="s">
        <v>3227</v>
      </c>
      <c r="B6317" s="7" t="s">
        <v>14</v>
      </c>
      <c r="C6317" s="8" t="s">
        <v>20</v>
      </c>
      <c r="D6317" s="9" t="s">
        <v>12</v>
      </c>
      <c r="E6317" s="9" t="s">
        <v>30</v>
      </c>
      <c r="F6317" s="10">
        <v>235940231</v>
      </c>
      <c r="G6317" s="9">
        <v>1</v>
      </c>
      <c r="H6317" s="10">
        <v>15231948</v>
      </c>
      <c r="I6317" s="22">
        <f>(data[[#This Row],[Profit]]/data[[#This Row],[Penjualan]])*100%</f>
        <v>6.4558502530244616E-2</v>
      </c>
      <c r="K6317" s="3"/>
    </row>
    <row r="6318" spans="1:11" ht="15.75" customHeight="1" x14ac:dyDescent="0.3">
      <c r="A6318" s="9" t="s">
        <v>3227</v>
      </c>
      <c r="B6318" s="7" t="s">
        <v>14</v>
      </c>
      <c r="C6318" s="8" t="s">
        <v>20</v>
      </c>
      <c r="D6318" s="9" t="s">
        <v>12</v>
      </c>
      <c r="E6318" s="9" t="s">
        <v>30</v>
      </c>
      <c r="F6318" s="10">
        <v>95577067</v>
      </c>
      <c r="G6318" s="9">
        <v>4</v>
      </c>
      <c r="H6318" s="10">
        <v>20746451</v>
      </c>
      <c r="I6318" s="22">
        <f>(data[[#This Row],[Profit]]/data[[#This Row],[Penjualan]])*100%</f>
        <v>0.21706515643548677</v>
      </c>
      <c r="K6318" s="3"/>
    </row>
    <row r="6319" spans="1:11" ht="15.75" customHeight="1" x14ac:dyDescent="0.3">
      <c r="A6319" s="9" t="s">
        <v>3228</v>
      </c>
      <c r="B6319" s="7" t="s">
        <v>14</v>
      </c>
      <c r="C6319" s="8" t="s">
        <v>20</v>
      </c>
      <c r="D6319" s="9" t="s">
        <v>18</v>
      </c>
      <c r="E6319" s="9" t="s">
        <v>25</v>
      </c>
      <c r="F6319" s="10">
        <v>134711756</v>
      </c>
      <c r="G6319" s="9">
        <v>1</v>
      </c>
      <c r="H6319" s="10">
        <v>27112764</v>
      </c>
      <c r="I6319" s="22">
        <f>(data[[#This Row],[Profit]]/data[[#This Row],[Penjualan]])*100%</f>
        <v>0.20126501802856761</v>
      </c>
      <c r="K6319" s="3"/>
    </row>
    <row r="6320" spans="1:11" ht="15.75" customHeight="1" x14ac:dyDescent="0.3">
      <c r="A6320" s="9" t="s">
        <v>3228</v>
      </c>
      <c r="B6320" s="7" t="s">
        <v>39</v>
      </c>
      <c r="C6320" s="8" t="s">
        <v>20</v>
      </c>
      <c r="D6320" s="9" t="s">
        <v>18</v>
      </c>
      <c r="E6320" s="9" t="s">
        <v>25</v>
      </c>
      <c r="F6320" s="10">
        <v>181252922</v>
      </c>
      <c r="G6320" s="9">
        <v>5</v>
      </c>
      <c r="H6320" s="10">
        <v>12106658</v>
      </c>
      <c r="I6320" s="22">
        <f>(data[[#This Row],[Profit]]/data[[#This Row],[Penjualan]])*100%</f>
        <v>6.6794277666872598E-2</v>
      </c>
      <c r="K6320" s="3"/>
    </row>
    <row r="6321" spans="1:11" ht="15.75" customHeight="1" x14ac:dyDescent="0.3">
      <c r="A6321" s="9" t="s">
        <v>3228</v>
      </c>
      <c r="B6321" s="7" t="s">
        <v>39</v>
      </c>
      <c r="C6321" s="8" t="s">
        <v>20</v>
      </c>
      <c r="D6321" s="9" t="s">
        <v>18</v>
      </c>
      <c r="E6321" s="9" t="s">
        <v>25</v>
      </c>
      <c r="F6321" s="10">
        <v>140232296</v>
      </c>
      <c r="G6321" s="9">
        <v>1</v>
      </c>
      <c r="H6321" s="10">
        <v>16277549</v>
      </c>
      <c r="I6321" s="22">
        <f>(data[[#This Row],[Profit]]/data[[#This Row],[Penjualan]])*100%</f>
        <v>0.11607560786140163</v>
      </c>
      <c r="K6321" s="3"/>
    </row>
    <row r="6322" spans="1:11" ht="15.75" customHeight="1" x14ac:dyDescent="0.3">
      <c r="A6322" s="9" t="s">
        <v>3228</v>
      </c>
      <c r="B6322" s="7" t="s">
        <v>39</v>
      </c>
      <c r="C6322" s="8" t="s">
        <v>20</v>
      </c>
      <c r="D6322" s="9" t="s">
        <v>18</v>
      </c>
      <c r="E6322" s="9" t="s">
        <v>25</v>
      </c>
      <c r="F6322" s="10">
        <v>151909651</v>
      </c>
      <c r="G6322" s="9">
        <v>1</v>
      </c>
      <c r="H6322" s="10">
        <v>28580319</v>
      </c>
      <c r="I6322" s="22">
        <f>(data[[#This Row],[Profit]]/data[[#This Row],[Penjualan]])*100%</f>
        <v>0.18814024528303341</v>
      </c>
      <c r="K6322" s="3"/>
    </row>
    <row r="6323" spans="1:11" ht="15.75" customHeight="1" x14ac:dyDescent="0.3">
      <c r="A6323" s="9" t="s">
        <v>3229</v>
      </c>
      <c r="B6323" s="7" t="s">
        <v>39</v>
      </c>
      <c r="C6323" s="8" t="s">
        <v>20</v>
      </c>
      <c r="D6323" s="9" t="s">
        <v>28</v>
      </c>
      <c r="E6323" s="9" t="s">
        <v>25</v>
      </c>
      <c r="F6323" s="10">
        <v>158454571</v>
      </c>
      <c r="G6323" s="9">
        <v>5</v>
      </c>
      <c r="H6323" s="10">
        <v>17653513</v>
      </c>
      <c r="I6323" s="22">
        <f>(data[[#This Row],[Profit]]/data[[#This Row],[Penjualan]])*100%</f>
        <v>0.11141056322067225</v>
      </c>
      <c r="K6323" s="3"/>
    </row>
    <row r="6324" spans="1:11" ht="15.75" customHeight="1" x14ac:dyDescent="0.3">
      <c r="A6324" s="9" t="s">
        <v>3229</v>
      </c>
      <c r="B6324" s="7" t="s">
        <v>16</v>
      </c>
      <c r="C6324" s="8" t="s">
        <v>20</v>
      </c>
      <c r="D6324" s="9" t="s">
        <v>28</v>
      </c>
      <c r="E6324" s="9" t="s">
        <v>25</v>
      </c>
      <c r="F6324" s="10">
        <v>148115536</v>
      </c>
      <c r="G6324" s="9">
        <v>2</v>
      </c>
      <c r="H6324" s="10">
        <v>10162095</v>
      </c>
      <c r="I6324" s="22">
        <f>(data[[#This Row],[Profit]]/data[[#This Row],[Penjualan]])*100%</f>
        <v>6.8609244340175096E-2</v>
      </c>
      <c r="K6324" s="3"/>
    </row>
    <row r="6325" spans="1:11" ht="15.75" customHeight="1" x14ac:dyDescent="0.3">
      <c r="A6325" s="9" t="s">
        <v>3229</v>
      </c>
      <c r="B6325" s="7" t="s">
        <v>16</v>
      </c>
      <c r="C6325" s="8" t="s">
        <v>20</v>
      </c>
      <c r="D6325" s="9" t="s">
        <v>28</v>
      </c>
      <c r="E6325" s="9" t="s">
        <v>25</v>
      </c>
      <c r="F6325" s="10">
        <v>248495885</v>
      </c>
      <c r="G6325" s="9">
        <v>1</v>
      </c>
      <c r="H6325" s="10">
        <v>19044371</v>
      </c>
      <c r="I6325" s="22">
        <f>(data[[#This Row],[Profit]]/data[[#This Row],[Penjualan]])*100%</f>
        <v>7.6638576932571742E-2</v>
      </c>
      <c r="K6325" s="3"/>
    </row>
    <row r="6326" spans="1:11" ht="15.75" customHeight="1" x14ac:dyDescent="0.3">
      <c r="A6326" s="9" t="s">
        <v>3229</v>
      </c>
      <c r="B6326" s="7" t="s">
        <v>14</v>
      </c>
      <c r="C6326" s="8" t="s">
        <v>20</v>
      </c>
      <c r="D6326" s="9" t="s">
        <v>28</v>
      </c>
      <c r="E6326" s="9" t="s">
        <v>25</v>
      </c>
      <c r="F6326" s="10">
        <v>182136034</v>
      </c>
      <c r="G6326" s="9">
        <v>2</v>
      </c>
      <c r="H6326" s="10">
        <v>24155468</v>
      </c>
      <c r="I6326" s="22">
        <f>(data[[#This Row],[Profit]]/data[[#This Row],[Penjualan]])*100%</f>
        <v>0.13262322380424732</v>
      </c>
      <c r="K6326" s="3"/>
    </row>
    <row r="6327" spans="1:11" ht="15.75" customHeight="1" x14ac:dyDescent="0.3">
      <c r="A6327" s="9" t="s">
        <v>3229</v>
      </c>
      <c r="B6327" s="7" t="s">
        <v>14</v>
      </c>
      <c r="C6327" s="8" t="s">
        <v>20</v>
      </c>
      <c r="D6327" s="9" t="s">
        <v>28</v>
      </c>
      <c r="E6327" s="9" t="s">
        <v>25</v>
      </c>
      <c r="F6327" s="10">
        <v>92937680</v>
      </c>
      <c r="G6327" s="9">
        <v>4</v>
      </c>
      <c r="H6327" s="10">
        <v>10760360</v>
      </c>
      <c r="I6327" s="22">
        <f>(data[[#This Row],[Profit]]/data[[#This Row],[Penjualan]])*100%</f>
        <v>0.11578038100370054</v>
      </c>
      <c r="K6327" s="3"/>
    </row>
    <row r="6328" spans="1:11" ht="15.75" customHeight="1" x14ac:dyDescent="0.3">
      <c r="A6328" s="9" t="s">
        <v>3230</v>
      </c>
      <c r="B6328" s="7" t="s">
        <v>14</v>
      </c>
      <c r="C6328" s="8" t="s">
        <v>17</v>
      </c>
      <c r="D6328" s="9" t="s">
        <v>28</v>
      </c>
      <c r="E6328" s="9" t="s">
        <v>13</v>
      </c>
      <c r="F6328" s="10">
        <v>203071578</v>
      </c>
      <c r="G6328" s="9">
        <v>1</v>
      </c>
      <c r="H6328" s="10">
        <v>21906836</v>
      </c>
      <c r="I6328" s="22">
        <f>(data[[#This Row],[Profit]]/data[[#This Row],[Penjualan]])*100%</f>
        <v>0.10787741059460325</v>
      </c>
      <c r="K6328" s="3"/>
    </row>
    <row r="6329" spans="1:11" ht="15.75" customHeight="1" x14ac:dyDescent="0.3">
      <c r="A6329" s="9" t="s">
        <v>3230</v>
      </c>
      <c r="B6329" s="7" t="s">
        <v>14</v>
      </c>
      <c r="C6329" s="8" t="s">
        <v>17</v>
      </c>
      <c r="D6329" s="9" t="s">
        <v>28</v>
      </c>
      <c r="E6329" s="9" t="s">
        <v>13</v>
      </c>
      <c r="F6329" s="10">
        <v>193525682</v>
      </c>
      <c r="G6329" s="9">
        <v>4</v>
      </c>
      <c r="H6329" s="10">
        <v>34774048</v>
      </c>
      <c r="I6329" s="22">
        <f>(data[[#This Row],[Profit]]/data[[#This Row],[Penjualan]])*100%</f>
        <v>0.17968699368800053</v>
      </c>
      <c r="K6329" s="3"/>
    </row>
    <row r="6330" spans="1:11" ht="15.75" customHeight="1" x14ac:dyDescent="0.3">
      <c r="A6330" s="9" t="s">
        <v>3230</v>
      </c>
      <c r="B6330" s="7" t="s">
        <v>14</v>
      </c>
      <c r="C6330" s="8" t="s">
        <v>17</v>
      </c>
      <c r="D6330" s="9" t="s">
        <v>28</v>
      </c>
      <c r="E6330" s="9" t="s">
        <v>13</v>
      </c>
      <c r="F6330" s="10">
        <v>130782354</v>
      </c>
      <c r="G6330" s="9">
        <v>3</v>
      </c>
      <c r="H6330" s="10">
        <v>32139156</v>
      </c>
      <c r="I6330" s="22">
        <f>(data[[#This Row],[Profit]]/data[[#This Row],[Penjualan]])*100%</f>
        <v>0.24574535491233016</v>
      </c>
      <c r="K6330" s="3"/>
    </row>
    <row r="6331" spans="1:11" ht="15.75" customHeight="1" x14ac:dyDescent="0.3">
      <c r="A6331" s="9" t="s">
        <v>3231</v>
      </c>
      <c r="B6331" s="7" t="s">
        <v>14</v>
      </c>
      <c r="C6331" s="8" t="s">
        <v>20</v>
      </c>
      <c r="D6331" s="9" t="s">
        <v>18</v>
      </c>
      <c r="E6331" s="9" t="s">
        <v>30</v>
      </c>
      <c r="F6331" s="10">
        <v>125454153</v>
      </c>
      <c r="G6331" s="9">
        <v>4</v>
      </c>
      <c r="H6331" s="10">
        <v>20471663</v>
      </c>
      <c r="I6331" s="22">
        <f>(data[[#This Row],[Profit]]/data[[#This Row],[Penjualan]])*100%</f>
        <v>0.16318043293473114</v>
      </c>
      <c r="K6331" s="3"/>
    </row>
    <row r="6332" spans="1:11" ht="15.75" customHeight="1" x14ac:dyDescent="0.3">
      <c r="A6332" s="9" t="s">
        <v>3231</v>
      </c>
      <c r="B6332" s="7" t="s">
        <v>14</v>
      </c>
      <c r="C6332" s="8" t="s">
        <v>20</v>
      </c>
      <c r="D6332" s="9" t="s">
        <v>18</v>
      </c>
      <c r="E6332" s="9" t="s">
        <v>30</v>
      </c>
      <c r="F6332" s="10">
        <v>211398311</v>
      </c>
      <c r="G6332" s="9">
        <v>1</v>
      </c>
      <c r="H6332" s="10">
        <v>22971668</v>
      </c>
      <c r="I6332" s="22">
        <f>(data[[#This Row],[Profit]]/data[[#This Row],[Penjualan]])*100%</f>
        <v>0.10866533366011615</v>
      </c>
      <c r="K6332" s="3"/>
    </row>
    <row r="6333" spans="1:11" ht="15.75" customHeight="1" x14ac:dyDescent="0.3">
      <c r="A6333" s="9" t="s">
        <v>3231</v>
      </c>
      <c r="B6333" s="7" t="s">
        <v>39</v>
      </c>
      <c r="C6333" s="8" t="s">
        <v>20</v>
      </c>
      <c r="D6333" s="9" t="s">
        <v>18</v>
      </c>
      <c r="E6333" s="9" t="s">
        <v>30</v>
      </c>
      <c r="F6333" s="10">
        <v>233269092</v>
      </c>
      <c r="G6333" s="9">
        <v>1</v>
      </c>
      <c r="H6333" s="10">
        <v>33465807</v>
      </c>
      <c r="I6333" s="22">
        <f>(data[[#This Row],[Profit]]/data[[#This Row],[Penjualan]])*100%</f>
        <v>0.14346438575754392</v>
      </c>
      <c r="K6333" s="3"/>
    </row>
    <row r="6334" spans="1:11" ht="15.75" customHeight="1" x14ac:dyDescent="0.3">
      <c r="A6334" s="9" t="s">
        <v>3231</v>
      </c>
      <c r="B6334" s="7" t="s">
        <v>39</v>
      </c>
      <c r="C6334" s="8" t="s">
        <v>20</v>
      </c>
      <c r="D6334" s="9" t="s">
        <v>18</v>
      </c>
      <c r="E6334" s="9" t="s">
        <v>30</v>
      </c>
      <c r="F6334" s="10">
        <v>97373190</v>
      </c>
      <c r="G6334" s="9">
        <v>1</v>
      </c>
      <c r="H6334" s="10">
        <v>22095187</v>
      </c>
      <c r="I6334" s="22">
        <f>(data[[#This Row],[Profit]]/data[[#This Row],[Penjualan]])*100%</f>
        <v>0.22691242835938721</v>
      </c>
      <c r="K6334" s="3"/>
    </row>
    <row r="6335" spans="1:11" ht="15.75" customHeight="1" x14ac:dyDescent="0.3">
      <c r="A6335" s="9" t="s">
        <v>3232</v>
      </c>
      <c r="B6335" s="7" t="s">
        <v>16</v>
      </c>
      <c r="C6335" s="8" t="s">
        <v>17</v>
      </c>
      <c r="D6335" s="9" t="s">
        <v>12</v>
      </c>
      <c r="E6335" s="9" t="s">
        <v>30</v>
      </c>
      <c r="F6335" s="10">
        <v>223794909</v>
      </c>
      <c r="G6335" s="9">
        <v>5</v>
      </c>
      <c r="H6335" s="10">
        <v>17918259</v>
      </c>
      <c r="I6335" s="22">
        <f>(data[[#This Row],[Profit]]/data[[#This Row],[Penjualan]])*100%</f>
        <v>8.0065534466648658E-2</v>
      </c>
      <c r="K6335" s="3"/>
    </row>
    <row r="6336" spans="1:11" ht="15.75" customHeight="1" x14ac:dyDescent="0.3">
      <c r="A6336" s="9" t="s">
        <v>3233</v>
      </c>
      <c r="B6336" s="7" t="s">
        <v>16</v>
      </c>
      <c r="C6336" s="8" t="s">
        <v>20</v>
      </c>
      <c r="D6336" s="9" t="s">
        <v>18</v>
      </c>
      <c r="E6336" s="9" t="s">
        <v>30</v>
      </c>
      <c r="F6336" s="10">
        <v>238835704</v>
      </c>
      <c r="G6336" s="9">
        <v>5</v>
      </c>
      <c r="H6336" s="10">
        <v>32132228</v>
      </c>
      <c r="I6336" s="22">
        <f>(data[[#This Row],[Profit]]/data[[#This Row],[Penjualan]])*100%</f>
        <v>0.1345369534866529</v>
      </c>
      <c r="K6336" s="3"/>
    </row>
    <row r="6337" spans="1:11" ht="15.75" customHeight="1" x14ac:dyDescent="0.3">
      <c r="A6337" s="9" t="s">
        <v>3234</v>
      </c>
      <c r="B6337" s="7" t="s">
        <v>14</v>
      </c>
      <c r="C6337" s="8" t="s">
        <v>20</v>
      </c>
      <c r="D6337" s="9" t="s">
        <v>18</v>
      </c>
      <c r="E6337" s="9" t="s">
        <v>13</v>
      </c>
      <c r="F6337" s="10">
        <v>117192304</v>
      </c>
      <c r="G6337" s="9">
        <v>1</v>
      </c>
      <c r="H6337" s="10">
        <v>20444564</v>
      </c>
      <c r="I6337" s="22">
        <f>(data[[#This Row],[Profit]]/data[[#This Row],[Penjualan]])*100%</f>
        <v>0.17445312791188064</v>
      </c>
      <c r="K6337" s="3"/>
    </row>
    <row r="6338" spans="1:11" ht="15.75" customHeight="1" x14ac:dyDescent="0.3">
      <c r="A6338" s="9" t="s">
        <v>3234</v>
      </c>
      <c r="B6338" s="7" t="s">
        <v>14</v>
      </c>
      <c r="C6338" s="8" t="s">
        <v>20</v>
      </c>
      <c r="D6338" s="9" t="s">
        <v>18</v>
      </c>
      <c r="E6338" s="9" t="s">
        <v>13</v>
      </c>
      <c r="F6338" s="10">
        <v>201337317</v>
      </c>
      <c r="G6338" s="9">
        <v>3</v>
      </c>
      <c r="H6338" s="10">
        <v>31469596</v>
      </c>
      <c r="I6338" s="22">
        <f>(data[[#This Row],[Profit]]/data[[#This Row],[Penjualan]])*100%</f>
        <v>0.15630284772295838</v>
      </c>
      <c r="K6338" s="3"/>
    </row>
    <row r="6339" spans="1:11" ht="15.75" customHeight="1" x14ac:dyDescent="0.3">
      <c r="A6339" s="9" t="s">
        <v>3235</v>
      </c>
      <c r="B6339" s="7" t="s">
        <v>39</v>
      </c>
      <c r="C6339" s="8" t="s">
        <v>20</v>
      </c>
      <c r="D6339" s="9" t="s">
        <v>28</v>
      </c>
      <c r="E6339" s="9" t="s">
        <v>13</v>
      </c>
      <c r="F6339" s="10">
        <v>135817673</v>
      </c>
      <c r="G6339" s="9">
        <v>3</v>
      </c>
      <c r="H6339" s="10">
        <v>28493630</v>
      </c>
      <c r="I6339" s="22">
        <f>(data[[#This Row],[Profit]]/data[[#This Row],[Penjualan]])*100%</f>
        <v>0.20979324244496517</v>
      </c>
      <c r="K6339" s="3"/>
    </row>
    <row r="6340" spans="1:11" ht="15.75" customHeight="1" x14ac:dyDescent="0.3">
      <c r="A6340" s="9" t="s">
        <v>3235</v>
      </c>
      <c r="B6340" s="7" t="s">
        <v>39</v>
      </c>
      <c r="C6340" s="8" t="s">
        <v>20</v>
      </c>
      <c r="D6340" s="9" t="s">
        <v>28</v>
      </c>
      <c r="E6340" s="9" t="s">
        <v>13</v>
      </c>
      <c r="F6340" s="10">
        <v>147224673</v>
      </c>
      <c r="G6340" s="9">
        <v>2</v>
      </c>
      <c r="H6340" s="10">
        <v>32045828</v>
      </c>
      <c r="I6340" s="22">
        <f>(data[[#This Row],[Profit]]/data[[#This Row],[Penjualan]])*100%</f>
        <v>0.21766615165108907</v>
      </c>
      <c r="K6340" s="3"/>
    </row>
    <row r="6341" spans="1:11" ht="15.75" customHeight="1" x14ac:dyDescent="0.3">
      <c r="A6341" s="9" t="s">
        <v>3235</v>
      </c>
      <c r="B6341" s="7" t="s">
        <v>39</v>
      </c>
      <c r="C6341" s="8" t="s">
        <v>20</v>
      </c>
      <c r="D6341" s="9" t="s">
        <v>28</v>
      </c>
      <c r="E6341" s="9" t="s">
        <v>13</v>
      </c>
      <c r="F6341" s="10">
        <v>102761533</v>
      </c>
      <c r="G6341" s="9">
        <v>1</v>
      </c>
      <c r="H6341" s="10">
        <v>24298919</v>
      </c>
      <c r="I6341" s="22">
        <f>(data[[#This Row],[Profit]]/data[[#This Row],[Penjualan]])*100%</f>
        <v>0.23645928871068905</v>
      </c>
      <c r="K6341" s="3"/>
    </row>
    <row r="6342" spans="1:11" ht="15.75" customHeight="1" x14ac:dyDescent="0.3">
      <c r="A6342" s="9" t="s">
        <v>3236</v>
      </c>
      <c r="B6342" s="7" t="s">
        <v>39</v>
      </c>
      <c r="C6342" s="8" t="s">
        <v>20</v>
      </c>
      <c r="D6342" s="9" t="s">
        <v>28</v>
      </c>
      <c r="E6342" s="9" t="s">
        <v>30</v>
      </c>
      <c r="F6342" s="10">
        <v>125407769</v>
      </c>
      <c r="G6342" s="9">
        <v>3</v>
      </c>
      <c r="H6342" s="10">
        <v>14399012</v>
      </c>
      <c r="I6342" s="22">
        <f>(data[[#This Row],[Profit]]/data[[#This Row],[Penjualan]])*100%</f>
        <v>0.11481754372011833</v>
      </c>
      <c r="K6342" s="3"/>
    </row>
    <row r="6343" spans="1:11" ht="15.75" customHeight="1" x14ac:dyDescent="0.3">
      <c r="A6343" s="9" t="s">
        <v>3236</v>
      </c>
      <c r="B6343" s="7" t="s">
        <v>39</v>
      </c>
      <c r="C6343" s="8" t="s">
        <v>20</v>
      </c>
      <c r="D6343" s="9" t="s">
        <v>28</v>
      </c>
      <c r="E6343" s="9" t="s">
        <v>30</v>
      </c>
      <c r="F6343" s="10">
        <v>123443890</v>
      </c>
      <c r="G6343" s="9">
        <v>3</v>
      </c>
      <c r="H6343" s="10">
        <v>27972364</v>
      </c>
      <c r="I6343" s="22">
        <f>(data[[#This Row],[Profit]]/data[[#This Row],[Penjualan]])*100%</f>
        <v>0.22659982604242299</v>
      </c>
      <c r="K6343" s="3"/>
    </row>
    <row r="6344" spans="1:11" ht="15.75" customHeight="1" x14ac:dyDescent="0.3">
      <c r="A6344" s="9" t="s">
        <v>3237</v>
      </c>
      <c r="B6344" s="7" t="s">
        <v>16</v>
      </c>
      <c r="C6344" s="8" t="s">
        <v>11</v>
      </c>
      <c r="D6344" s="9" t="s">
        <v>12</v>
      </c>
      <c r="E6344" s="9" t="s">
        <v>26</v>
      </c>
      <c r="F6344" s="10">
        <v>182700372</v>
      </c>
      <c r="G6344" s="9">
        <v>5</v>
      </c>
      <c r="H6344" s="10">
        <v>18667636</v>
      </c>
      <c r="I6344" s="22">
        <f>(data[[#This Row],[Profit]]/data[[#This Row],[Penjualan]])*100%</f>
        <v>0.10217623421149903</v>
      </c>
      <c r="K6344" s="3"/>
    </row>
    <row r="6345" spans="1:11" ht="15.75" customHeight="1" x14ac:dyDescent="0.3">
      <c r="A6345" s="9" t="s">
        <v>3237</v>
      </c>
      <c r="B6345" s="7" t="s">
        <v>10</v>
      </c>
      <c r="C6345" s="8" t="s">
        <v>11</v>
      </c>
      <c r="D6345" s="9" t="s">
        <v>12</v>
      </c>
      <c r="E6345" s="9" t="s">
        <v>26</v>
      </c>
      <c r="F6345" s="10">
        <v>168962527</v>
      </c>
      <c r="G6345" s="9">
        <v>1</v>
      </c>
      <c r="H6345" s="10">
        <v>29389056</v>
      </c>
      <c r="I6345" s="22">
        <f>(data[[#This Row],[Profit]]/data[[#This Row],[Penjualan]])*100%</f>
        <v>0.17393830763433124</v>
      </c>
      <c r="K6345" s="3"/>
    </row>
    <row r="6346" spans="1:11" ht="15.75" customHeight="1" x14ac:dyDescent="0.3">
      <c r="A6346" s="9" t="s">
        <v>3238</v>
      </c>
      <c r="B6346" s="7" t="s">
        <v>10</v>
      </c>
      <c r="C6346" s="8" t="s">
        <v>20</v>
      </c>
      <c r="D6346" s="9" t="s">
        <v>12</v>
      </c>
      <c r="E6346" s="9" t="s">
        <v>30</v>
      </c>
      <c r="F6346" s="10">
        <v>135146651</v>
      </c>
      <c r="G6346" s="9">
        <v>2</v>
      </c>
      <c r="H6346" s="10">
        <v>28885841</v>
      </c>
      <c r="I6346" s="22">
        <f>(data[[#This Row],[Profit]]/data[[#This Row],[Penjualan]])*100%</f>
        <v>0.21373700928778472</v>
      </c>
      <c r="K6346" s="3"/>
    </row>
    <row r="6347" spans="1:11" ht="15.75" customHeight="1" x14ac:dyDescent="0.3">
      <c r="A6347" s="9" t="s">
        <v>3238</v>
      </c>
      <c r="B6347" s="7" t="s">
        <v>14</v>
      </c>
      <c r="C6347" s="8" t="s">
        <v>20</v>
      </c>
      <c r="D6347" s="9" t="s">
        <v>12</v>
      </c>
      <c r="E6347" s="9" t="s">
        <v>30</v>
      </c>
      <c r="F6347" s="10">
        <v>217894754</v>
      </c>
      <c r="G6347" s="9">
        <v>5</v>
      </c>
      <c r="H6347" s="10">
        <v>22822173</v>
      </c>
      <c r="I6347" s="22">
        <f>(data[[#This Row],[Profit]]/data[[#This Row],[Penjualan]])*100%</f>
        <v>0.10473943305674996</v>
      </c>
      <c r="K6347" s="3"/>
    </row>
    <row r="6348" spans="1:11" ht="15.75" customHeight="1" x14ac:dyDescent="0.3">
      <c r="A6348" s="9" t="s">
        <v>3239</v>
      </c>
      <c r="B6348" s="7" t="s">
        <v>39</v>
      </c>
      <c r="C6348" s="8" t="s">
        <v>11</v>
      </c>
      <c r="D6348" s="9" t="s">
        <v>28</v>
      </c>
      <c r="E6348" s="9" t="s">
        <v>25</v>
      </c>
      <c r="F6348" s="10">
        <v>175957898</v>
      </c>
      <c r="G6348" s="9">
        <v>1</v>
      </c>
      <c r="H6348" s="10">
        <v>33019290</v>
      </c>
      <c r="I6348" s="22">
        <f>(data[[#This Row],[Profit]]/data[[#This Row],[Penjualan]])*100%</f>
        <v>0.18765449221267691</v>
      </c>
      <c r="K6348" s="3"/>
    </row>
    <row r="6349" spans="1:11" ht="15.75" customHeight="1" x14ac:dyDescent="0.3">
      <c r="A6349" s="9" t="s">
        <v>3239</v>
      </c>
      <c r="B6349" s="7" t="s">
        <v>39</v>
      </c>
      <c r="C6349" s="8" t="s">
        <v>11</v>
      </c>
      <c r="D6349" s="9" t="s">
        <v>28</v>
      </c>
      <c r="E6349" s="9" t="s">
        <v>25</v>
      </c>
      <c r="F6349" s="10">
        <v>162508299</v>
      </c>
      <c r="G6349" s="9">
        <v>4</v>
      </c>
      <c r="H6349" s="10">
        <v>29020756</v>
      </c>
      <c r="I6349" s="22">
        <f>(data[[#This Row],[Profit]]/data[[#This Row],[Penjualan]])*100%</f>
        <v>0.17858014746680723</v>
      </c>
      <c r="K6349" s="3"/>
    </row>
    <row r="6350" spans="1:11" ht="15.75" customHeight="1" x14ac:dyDescent="0.3">
      <c r="A6350" s="9" t="s">
        <v>3239</v>
      </c>
      <c r="B6350" s="7" t="s">
        <v>39</v>
      </c>
      <c r="C6350" s="8" t="s">
        <v>11</v>
      </c>
      <c r="D6350" s="9" t="s">
        <v>28</v>
      </c>
      <c r="E6350" s="9" t="s">
        <v>25</v>
      </c>
      <c r="F6350" s="10">
        <v>125116323</v>
      </c>
      <c r="G6350" s="9">
        <v>5</v>
      </c>
      <c r="H6350" s="10">
        <v>30090841</v>
      </c>
      <c r="I6350" s="22">
        <f>(data[[#This Row],[Profit]]/data[[#This Row],[Penjualan]])*100%</f>
        <v>0.24050291983085212</v>
      </c>
      <c r="K6350" s="3"/>
    </row>
    <row r="6351" spans="1:11" ht="15.75" customHeight="1" x14ac:dyDescent="0.3">
      <c r="A6351" s="9" t="s">
        <v>3239</v>
      </c>
      <c r="B6351" s="7" t="s">
        <v>39</v>
      </c>
      <c r="C6351" s="8" t="s">
        <v>11</v>
      </c>
      <c r="D6351" s="9" t="s">
        <v>28</v>
      </c>
      <c r="E6351" s="9" t="s">
        <v>25</v>
      </c>
      <c r="F6351" s="10">
        <v>158550921</v>
      </c>
      <c r="G6351" s="9">
        <v>3</v>
      </c>
      <c r="H6351" s="10">
        <v>25671642</v>
      </c>
      <c r="I6351" s="22">
        <f>(data[[#This Row],[Profit]]/data[[#This Row],[Penjualan]])*100%</f>
        <v>0.1619141777170755</v>
      </c>
      <c r="K6351" s="3"/>
    </row>
    <row r="6352" spans="1:11" ht="15.75" customHeight="1" x14ac:dyDescent="0.3">
      <c r="A6352" s="9" t="s">
        <v>3240</v>
      </c>
      <c r="B6352" s="7" t="s">
        <v>14</v>
      </c>
      <c r="C6352" s="8" t="s">
        <v>20</v>
      </c>
      <c r="D6352" s="9" t="s">
        <v>28</v>
      </c>
      <c r="E6352" s="9" t="s">
        <v>30</v>
      </c>
      <c r="F6352" s="10">
        <v>180705069</v>
      </c>
      <c r="G6352" s="9">
        <v>4</v>
      </c>
      <c r="H6352" s="10">
        <v>32885964</v>
      </c>
      <c r="I6352" s="22">
        <f>(data[[#This Row],[Profit]]/data[[#This Row],[Penjualan]])*100%</f>
        <v>0.18198694802523774</v>
      </c>
      <c r="K6352" s="3"/>
    </row>
    <row r="6353" spans="1:11" ht="15.75" customHeight="1" x14ac:dyDescent="0.3">
      <c r="A6353" s="9" t="s">
        <v>3240</v>
      </c>
      <c r="B6353" s="7" t="s">
        <v>14</v>
      </c>
      <c r="C6353" s="8" t="s">
        <v>20</v>
      </c>
      <c r="D6353" s="9" t="s">
        <v>28</v>
      </c>
      <c r="E6353" s="9" t="s">
        <v>30</v>
      </c>
      <c r="F6353" s="10">
        <v>133612393</v>
      </c>
      <c r="G6353" s="9">
        <v>2</v>
      </c>
      <c r="H6353" s="10">
        <v>11172131</v>
      </c>
      <c r="I6353" s="22">
        <f>(data[[#This Row],[Profit]]/data[[#This Row],[Penjualan]])*100%</f>
        <v>8.3615978646531683E-2</v>
      </c>
      <c r="K6353" s="3"/>
    </row>
    <row r="6354" spans="1:11" ht="15.75" customHeight="1" x14ac:dyDescent="0.3">
      <c r="A6354" s="9" t="s">
        <v>3240</v>
      </c>
      <c r="B6354" s="7" t="s">
        <v>39</v>
      </c>
      <c r="C6354" s="8" t="s">
        <v>20</v>
      </c>
      <c r="D6354" s="9" t="s">
        <v>28</v>
      </c>
      <c r="E6354" s="9" t="s">
        <v>30</v>
      </c>
      <c r="F6354" s="10">
        <v>240509689</v>
      </c>
      <c r="G6354" s="9">
        <v>1</v>
      </c>
      <c r="H6354" s="10">
        <v>26744813</v>
      </c>
      <c r="I6354" s="22">
        <f>(data[[#This Row],[Profit]]/data[[#This Row],[Penjualan]])*100%</f>
        <v>0.11120056373279831</v>
      </c>
      <c r="K6354" s="3"/>
    </row>
    <row r="6355" spans="1:11" ht="15.75" customHeight="1" x14ac:dyDescent="0.3">
      <c r="A6355" s="9" t="s">
        <v>3241</v>
      </c>
      <c r="B6355" s="7" t="s">
        <v>39</v>
      </c>
      <c r="C6355" s="8" t="s">
        <v>20</v>
      </c>
      <c r="D6355" s="9" t="s">
        <v>18</v>
      </c>
      <c r="E6355" s="9" t="s">
        <v>13</v>
      </c>
      <c r="F6355" s="10">
        <v>209108333</v>
      </c>
      <c r="G6355" s="9">
        <v>4</v>
      </c>
      <c r="H6355" s="10">
        <v>24249975</v>
      </c>
      <c r="I6355" s="22">
        <f>(data[[#This Row],[Profit]]/data[[#This Row],[Penjualan]])*100%</f>
        <v>0.11596847744943765</v>
      </c>
      <c r="K6355" s="3"/>
    </row>
    <row r="6356" spans="1:11" ht="15.75" customHeight="1" x14ac:dyDescent="0.3">
      <c r="A6356" s="9" t="s">
        <v>3241</v>
      </c>
      <c r="B6356" s="7" t="s">
        <v>39</v>
      </c>
      <c r="C6356" s="8" t="s">
        <v>20</v>
      </c>
      <c r="D6356" s="9" t="s">
        <v>18</v>
      </c>
      <c r="E6356" s="9" t="s">
        <v>13</v>
      </c>
      <c r="F6356" s="10">
        <v>159188076</v>
      </c>
      <c r="G6356" s="9">
        <v>2</v>
      </c>
      <c r="H6356" s="10">
        <v>22028916</v>
      </c>
      <c r="I6356" s="22">
        <f>(data[[#This Row],[Profit]]/data[[#This Row],[Penjualan]])*100%</f>
        <v>0.13838295275332055</v>
      </c>
      <c r="K6356" s="3"/>
    </row>
    <row r="6357" spans="1:11" ht="15.75" customHeight="1" x14ac:dyDescent="0.3">
      <c r="A6357" s="9" t="s">
        <v>3242</v>
      </c>
      <c r="B6357" s="7" t="s">
        <v>39</v>
      </c>
      <c r="C6357" s="8" t="s">
        <v>11</v>
      </c>
      <c r="D6357" s="9" t="s">
        <v>18</v>
      </c>
      <c r="E6357" s="9" t="s">
        <v>13</v>
      </c>
      <c r="F6357" s="10">
        <v>121878744</v>
      </c>
      <c r="G6357" s="9">
        <v>1</v>
      </c>
      <c r="H6357" s="10">
        <v>33685810</v>
      </c>
      <c r="I6357" s="22">
        <f>(data[[#This Row],[Profit]]/data[[#This Row],[Penjualan]])*100%</f>
        <v>0.27638789910732919</v>
      </c>
      <c r="K6357" s="3"/>
    </row>
    <row r="6358" spans="1:11" ht="15.75" customHeight="1" x14ac:dyDescent="0.3">
      <c r="A6358" s="9" t="s">
        <v>3243</v>
      </c>
      <c r="B6358" s="7" t="s">
        <v>10</v>
      </c>
      <c r="C6358" s="8" t="s">
        <v>17</v>
      </c>
      <c r="D6358" s="9" t="s">
        <v>28</v>
      </c>
      <c r="E6358" s="9" t="s">
        <v>30</v>
      </c>
      <c r="F6358" s="10">
        <v>242675817</v>
      </c>
      <c r="G6358" s="9">
        <v>5</v>
      </c>
      <c r="H6358" s="10">
        <v>23722744</v>
      </c>
      <c r="I6358" s="22">
        <f>(data[[#This Row],[Profit]]/data[[#This Row],[Penjualan]])*100%</f>
        <v>9.7754874355692398E-2</v>
      </c>
      <c r="K6358" s="3"/>
    </row>
    <row r="6359" spans="1:11" ht="15.75" customHeight="1" x14ac:dyDescent="0.3">
      <c r="A6359" s="9" t="s">
        <v>3244</v>
      </c>
      <c r="B6359" s="7" t="s">
        <v>10</v>
      </c>
      <c r="C6359" s="8" t="s">
        <v>17</v>
      </c>
      <c r="D6359" s="9" t="s">
        <v>18</v>
      </c>
      <c r="E6359" s="9" t="s">
        <v>25</v>
      </c>
      <c r="F6359" s="10">
        <v>196701411</v>
      </c>
      <c r="G6359" s="9">
        <v>2</v>
      </c>
      <c r="H6359" s="10">
        <v>19191123</v>
      </c>
      <c r="I6359" s="22">
        <f>(data[[#This Row],[Profit]]/data[[#This Row],[Penjualan]])*100%</f>
        <v>9.7564744972775008E-2</v>
      </c>
      <c r="K6359" s="3"/>
    </row>
    <row r="6360" spans="1:11" ht="15.75" customHeight="1" x14ac:dyDescent="0.3">
      <c r="A6360" s="9" t="s">
        <v>3244</v>
      </c>
      <c r="B6360" s="7" t="s">
        <v>10</v>
      </c>
      <c r="C6360" s="8" t="s">
        <v>17</v>
      </c>
      <c r="D6360" s="9" t="s">
        <v>18</v>
      </c>
      <c r="E6360" s="9" t="s">
        <v>25</v>
      </c>
      <c r="F6360" s="10">
        <v>96526272</v>
      </c>
      <c r="G6360" s="9">
        <v>5</v>
      </c>
      <c r="H6360" s="10">
        <v>23452464</v>
      </c>
      <c r="I6360" s="22">
        <f>(data[[#This Row],[Profit]]/data[[#This Row],[Penjualan]])*100%</f>
        <v>0.24296456823692517</v>
      </c>
      <c r="K6360" s="3"/>
    </row>
    <row r="6361" spans="1:11" ht="15.75" customHeight="1" x14ac:dyDescent="0.3">
      <c r="A6361" s="9" t="s">
        <v>3245</v>
      </c>
      <c r="B6361" s="7" t="s">
        <v>14</v>
      </c>
      <c r="C6361" s="8" t="s">
        <v>17</v>
      </c>
      <c r="D6361" s="9" t="s">
        <v>18</v>
      </c>
      <c r="E6361" s="9" t="s">
        <v>13</v>
      </c>
      <c r="F6361" s="10">
        <v>180073476</v>
      </c>
      <c r="G6361" s="9">
        <v>2</v>
      </c>
      <c r="H6361" s="10">
        <v>32135445</v>
      </c>
      <c r="I6361" s="22">
        <f>(data[[#This Row],[Profit]]/data[[#This Row],[Penjualan]])*100%</f>
        <v>0.17845740368781463</v>
      </c>
      <c r="K6361" s="3"/>
    </row>
    <row r="6362" spans="1:11" ht="15.75" customHeight="1" x14ac:dyDescent="0.3">
      <c r="A6362" s="9" t="s">
        <v>3245</v>
      </c>
      <c r="B6362" s="7" t="s">
        <v>14</v>
      </c>
      <c r="C6362" s="8" t="s">
        <v>17</v>
      </c>
      <c r="D6362" s="9" t="s">
        <v>18</v>
      </c>
      <c r="E6362" s="9" t="s">
        <v>13</v>
      </c>
      <c r="F6362" s="10">
        <v>107356540</v>
      </c>
      <c r="G6362" s="9">
        <v>4</v>
      </c>
      <c r="H6362" s="10">
        <v>32299083</v>
      </c>
      <c r="I6362" s="22">
        <f>(data[[#This Row],[Profit]]/data[[#This Row],[Penjualan]])*100%</f>
        <v>0.30085808465883868</v>
      </c>
      <c r="K6362" s="3"/>
    </row>
    <row r="6363" spans="1:11" ht="15.75" customHeight="1" x14ac:dyDescent="0.3">
      <c r="A6363" s="9" t="s">
        <v>3245</v>
      </c>
      <c r="B6363" s="7" t="s">
        <v>16</v>
      </c>
      <c r="C6363" s="8" t="s">
        <v>17</v>
      </c>
      <c r="D6363" s="9" t="s">
        <v>18</v>
      </c>
      <c r="E6363" s="9" t="s">
        <v>13</v>
      </c>
      <c r="F6363" s="10">
        <v>162635884</v>
      </c>
      <c r="G6363" s="9">
        <v>3</v>
      </c>
      <c r="H6363" s="10">
        <v>24164581</v>
      </c>
      <c r="I6363" s="22">
        <f>(data[[#This Row],[Profit]]/data[[#This Row],[Penjualan]])*100%</f>
        <v>0.14858086915185334</v>
      </c>
      <c r="K6363" s="3"/>
    </row>
    <row r="6364" spans="1:11" ht="15.75" customHeight="1" x14ac:dyDescent="0.3">
      <c r="A6364" s="9" t="s">
        <v>3245</v>
      </c>
      <c r="B6364" s="7" t="s">
        <v>39</v>
      </c>
      <c r="C6364" s="8" t="s">
        <v>17</v>
      </c>
      <c r="D6364" s="9" t="s">
        <v>18</v>
      </c>
      <c r="E6364" s="9" t="s">
        <v>13</v>
      </c>
      <c r="F6364" s="10">
        <v>108147332</v>
      </c>
      <c r="G6364" s="9">
        <v>2</v>
      </c>
      <c r="H6364" s="10">
        <v>29870794</v>
      </c>
      <c r="I6364" s="22">
        <f>(data[[#This Row],[Profit]]/data[[#This Row],[Penjualan]])*100%</f>
        <v>0.27620463165933673</v>
      </c>
      <c r="K6364" s="3"/>
    </row>
    <row r="6365" spans="1:11" ht="15.75" customHeight="1" x14ac:dyDescent="0.3">
      <c r="A6365" s="9" t="s">
        <v>3245</v>
      </c>
      <c r="B6365" s="7" t="s">
        <v>10</v>
      </c>
      <c r="C6365" s="8" t="s">
        <v>17</v>
      </c>
      <c r="D6365" s="9" t="s">
        <v>18</v>
      </c>
      <c r="E6365" s="9" t="s">
        <v>13</v>
      </c>
      <c r="F6365" s="10">
        <v>118151997</v>
      </c>
      <c r="G6365" s="9">
        <v>4</v>
      </c>
      <c r="H6365" s="10">
        <v>33179846</v>
      </c>
      <c r="I6365" s="22">
        <f>(data[[#This Row],[Profit]]/data[[#This Row],[Penjualan]])*100%</f>
        <v>0.28082340411055429</v>
      </c>
      <c r="K6365" s="3"/>
    </row>
    <row r="6366" spans="1:11" ht="15.75" customHeight="1" x14ac:dyDescent="0.3">
      <c r="A6366" s="9" t="s">
        <v>3246</v>
      </c>
      <c r="B6366" s="7" t="s">
        <v>10</v>
      </c>
      <c r="C6366" s="8" t="s">
        <v>20</v>
      </c>
      <c r="D6366" s="9" t="s">
        <v>12</v>
      </c>
      <c r="E6366" s="9" t="s">
        <v>30</v>
      </c>
      <c r="F6366" s="10">
        <v>238264795</v>
      </c>
      <c r="G6366" s="9">
        <v>3</v>
      </c>
      <c r="H6366" s="10">
        <v>25789390</v>
      </c>
      <c r="I6366" s="22">
        <f>(data[[#This Row],[Profit]]/data[[#This Row],[Penjualan]])*100%</f>
        <v>0.10823835724451025</v>
      </c>
      <c r="K6366" s="3"/>
    </row>
    <row r="6367" spans="1:11" ht="15.75" customHeight="1" x14ac:dyDescent="0.3">
      <c r="A6367" s="9" t="s">
        <v>3247</v>
      </c>
      <c r="B6367" s="7" t="s">
        <v>10</v>
      </c>
      <c r="C6367" s="8" t="s">
        <v>20</v>
      </c>
      <c r="D6367" s="9" t="s">
        <v>12</v>
      </c>
      <c r="E6367" s="9" t="s">
        <v>25</v>
      </c>
      <c r="F6367" s="10">
        <v>197336472</v>
      </c>
      <c r="G6367" s="9">
        <v>3</v>
      </c>
      <c r="H6367" s="10">
        <v>21328002</v>
      </c>
      <c r="I6367" s="22">
        <f>(data[[#This Row],[Profit]]/data[[#This Row],[Penjualan]])*100%</f>
        <v>0.10807937216998589</v>
      </c>
      <c r="K6367" s="3"/>
    </row>
    <row r="6368" spans="1:11" ht="15.75" customHeight="1" x14ac:dyDescent="0.3">
      <c r="A6368" s="9" t="s">
        <v>3247</v>
      </c>
      <c r="B6368" s="7" t="s">
        <v>10</v>
      </c>
      <c r="C6368" s="8" t="s">
        <v>20</v>
      </c>
      <c r="D6368" s="9" t="s">
        <v>12</v>
      </c>
      <c r="E6368" s="9" t="s">
        <v>25</v>
      </c>
      <c r="F6368" s="10">
        <v>238273549</v>
      </c>
      <c r="G6368" s="9">
        <v>4</v>
      </c>
      <c r="H6368" s="10">
        <v>11476102</v>
      </c>
      <c r="I6368" s="22">
        <f>(data[[#This Row],[Profit]]/data[[#This Row],[Penjualan]])*100%</f>
        <v>4.8163558431741832E-2</v>
      </c>
      <c r="K6368" s="3"/>
    </row>
    <row r="6369" spans="1:11" ht="15.75" customHeight="1" x14ac:dyDescent="0.3">
      <c r="A6369" s="9" t="s">
        <v>3248</v>
      </c>
      <c r="B6369" s="7" t="s">
        <v>14</v>
      </c>
      <c r="C6369" s="8" t="s">
        <v>11</v>
      </c>
      <c r="D6369" s="9" t="s">
        <v>12</v>
      </c>
      <c r="E6369" s="9" t="s">
        <v>13</v>
      </c>
      <c r="F6369" s="10">
        <v>138473668</v>
      </c>
      <c r="G6369" s="9">
        <v>4</v>
      </c>
      <c r="H6369" s="10">
        <v>14793822</v>
      </c>
      <c r="I6369" s="22">
        <f>(data[[#This Row],[Profit]]/data[[#This Row],[Penjualan]])*100%</f>
        <v>0.10683491102438335</v>
      </c>
      <c r="K6369" s="3"/>
    </row>
    <row r="6370" spans="1:11" ht="15.75" customHeight="1" x14ac:dyDescent="0.3">
      <c r="A6370" s="9" t="s">
        <v>3249</v>
      </c>
      <c r="B6370" s="7" t="s">
        <v>14</v>
      </c>
      <c r="C6370" s="8" t="s">
        <v>20</v>
      </c>
      <c r="D6370" s="9" t="s">
        <v>28</v>
      </c>
      <c r="E6370" s="9" t="s">
        <v>30</v>
      </c>
      <c r="F6370" s="10">
        <v>110372039</v>
      </c>
      <c r="G6370" s="9">
        <v>5</v>
      </c>
      <c r="H6370" s="10">
        <v>13275010</v>
      </c>
      <c r="I6370" s="22">
        <f>(data[[#This Row],[Profit]]/data[[#This Row],[Penjualan]])*100%</f>
        <v>0.12027511786748817</v>
      </c>
      <c r="K6370" s="3"/>
    </row>
    <row r="6371" spans="1:11" ht="15.75" customHeight="1" x14ac:dyDescent="0.3">
      <c r="A6371" s="9" t="s">
        <v>3249</v>
      </c>
      <c r="B6371" s="7" t="s">
        <v>14</v>
      </c>
      <c r="C6371" s="8" t="s">
        <v>20</v>
      </c>
      <c r="D6371" s="9" t="s">
        <v>28</v>
      </c>
      <c r="E6371" s="9" t="s">
        <v>30</v>
      </c>
      <c r="F6371" s="10">
        <v>195649024</v>
      </c>
      <c r="G6371" s="9">
        <v>2</v>
      </c>
      <c r="H6371" s="10">
        <v>13980552</v>
      </c>
      <c r="I6371" s="22">
        <f>(data[[#This Row],[Profit]]/data[[#This Row],[Penjualan]])*100%</f>
        <v>7.1457305097519935E-2</v>
      </c>
      <c r="K6371" s="3"/>
    </row>
    <row r="6372" spans="1:11" ht="15.75" customHeight="1" x14ac:dyDescent="0.3">
      <c r="A6372" s="9" t="s">
        <v>3249</v>
      </c>
      <c r="B6372" s="7" t="s">
        <v>14</v>
      </c>
      <c r="C6372" s="8" t="s">
        <v>20</v>
      </c>
      <c r="D6372" s="9" t="s">
        <v>28</v>
      </c>
      <c r="E6372" s="9" t="s">
        <v>30</v>
      </c>
      <c r="F6372" s="10">
        <v>97021323</v>
      </c>
      <c r="G6372" s="9">
        <v>3</v>
      </c>
      <c r="H6372" s="10">
        <v>31074997</v>
      </c>
      <c r="I6372" s="22">
        <f>(data[[#This Row],[Profit]]/data[[#This Row],[Penjualan]])*100%</f>
        <v>0.32029038606286581</v>
      </c>
      <c r="K6372" s="3"/>
    </row>
    <row r="6373" spans="1:11" ht="15.75" customHeight="1" x14ac:dyDescent="0.3">
      <c r="A6373" s="9" t="s">
        <v>3249</v>
      </c>
      <c r="B6373" s="7" t="s">
        <v>14</v>
      </c>
      <c r="C6373" s="8" t="s">
        <v>20</v>
      </c>
      <c r="D6373" s="9" t="s">
        <v>28</v>
      </c>
      <c r="E6373" s="9" t="s">
        <v>30</v>
      </c>
      <c r="F6373" s="10">
        <v>242428222</v>
      </c>
      <c r="G6373" s="9">
        <v>5</v>
      </c>
      <c r="H6373" s="10">
        <v>31104547</v>
      </c>
      <c r="I6373" s="22">
        <f>(data[[#This Row],[Profit]]/data[[#This Row],[Penjualan]])*100%</f>
        <v>0.12830415016614691</v>
      </c>
      <c r="K6373" s="3"/>
    </row>
    <row r="6374" spans="1:11" ht="15.75" customHeight="1" x14ac:dyDescent="0.3">
      <c r="A6374" s="9" t="s">
        <v>3250</v>
      </c>
      <c r="B6374" s="7" t="s">
        <v>14</v>
      </c>
      <c r="C6374" s="8" t="s">
        <v>17</v>
      </c>
      <c r="D6374" s="9" t="s">
        <v>28</v>
      </c>
      <c r="E6374" s="9" t="s">
        <v>13</v>
      </c>
      <c r="F6374" s="10">
        <v>139084248</v>
      </c>
      <c r="G6374" s="9">
        <v>4</v>
      </c>
      <c r="H6374" s="10">
        <v>25766699</v>
      </c>
      <c r="I6374" s="22">
        <f>(data[[#This Row],[Profit]]/data[[#This Row],[Penjualan]])*100%</f>
        <v>0.18525964924511076</v>
      </c>
      <c r="K6374" s="3"/>
    </row>
    <row r="6375" spans="1:11" ht="15.75" customHeight="1" x14ac:dyDescent="0.3">
      <c r="A6375" s="9" t="s">
        <v>3250</v>
      </c>
      <c r="B6375" s="7" t="s">
        <v>39</v>
      </c>
      <c r="C6375" s="8" t="s">
        <v>17</v>
      </c>
      <c r="D6375" s="9" t="s">
        <v>28</v>
      </c>
      <c r="E6375" s="9" t="s">
        <v>13</v>
      </c>
      <c r="F6375" s="10">
        <v>175961710</v>
      </c>
      <c r="G6375" s="9">
        <v>4</v>
      </c>
      <c r="H6375" s="10">
        <v>33805944</v>
      </c>
      <c r="I6375" s="22">
        <f>(data[[#This Row],[Profit]]/data[[#This Row],[Penjualan]])*100%</f>
        <v>0.19212102451152582</v>
      </c>
      <c r="K6375" s="3"/>
    </row>
    <row r="6376" spans="1:11" ht="15.75" customHeight="1" x14ac:dyDescent="0.3">
      <c r="A6376" s="9" t="s">
        <v>3251</v>
      </c>
      <c r="B6376" s="7" t="s">
        <v>16</v>
      </c>
      <c r="C6376" s="8" t="s">
        <v>20</v>
      </c>
      <c r="D6376" s="9" t="s">
        <v>28</v>
      </c>
      <c r="E6376" s="9" t="s">
        <v>13</v>
      </c>
      <c r="F6376" s="10">
        <v>161399989</v>
      </c>
      <c r="G6376" s="9">
        <v>2</v>
      </c>
      <c r="H6376" s="10">
        <v>24905590</v>
      </c>
      <c r="I6376" s="22">
        <f>(data[[#This Row],[Profit]]/data[[#This Row],[Penjualan]])*100%</f>
        <v>0.15430973790215066</v>
      </c>
      <c r="K6376" s="3"/>
    </row>
    <row r="6377" spans="1:11" ht="15.75" customHeight="1" x14ac:dyDescent="0.3">
      <c r="A6377" s="9" t="s">
        <v>3251</v>
      </c>
      <c r="B6377" s="7" t="s">
        <v>16</v>
      </c>
      <c r="C6377" s="8" t="s">
        <v>20</v>
      </c>
      <c r="D6377" s="9" t="s">
        <v>28</v>
      </c>
      <c r="E6377" s="9" t="s">
        <v>13</v>
      </c>
      <c r="F6377" s="10">
        <v>117275203</v>
      </c>
      <c r="G6377" s="9">
        <v>5</v>
      </c>
      <c r="H6377" s="10">
        <v>16620201</v>
      </c>
      <c r="I6377" s="22">
        <f>(data[[#This Row],[Profit]]/data[[#This Row],[Penjualan]])*100%</f>
        <v>0.14171965236333892</v>
      </c>
      <c r="K6377" s="3"/>
    </row>
    <row r="6378" spans="1:11" ht="15.75" customHeight="1" x14ac:dyDescent="0.3">
      <c r="A6378" s="9" t="s">
        <v>3251</v>
      </c>
      <c r="B6378" s="7" t="s">
        <v>10</v>
      </c>
      <c r="C6378" s="8" t="s">
        <v>20</v>
      </c>
      <c r="D6378" s="9" t="s">
        <v>28</v>
      </c>
      <c r="E6378" s="9" t="s">
        <v>13</v>
      </c>
      <c r="F6378" s="10">
        <v>111952997</v>
      </c>
      <c r="G6378" s="9">
        <v>5</v>
      </c>
      <c r="H6378" s="10">
        <v>30272094</v>
      </c>
      <c r="I6378" s="22">
        <f>(data[[#This Row],[Profit]]/data[[#This Row],[Penjualan]])*100%</f>
        <v>0.2704000322563942</v>
      </c>
      <c r="K6378" s="3"/>
    </row>
    <row r="6379" spans="1:11" ht="15.75" customHeight="1" x14ac:dyDescent="0.3">
      <c r="A6379" s="9" t="s">
        <v>3251</v>
      </c>
      <c r="B6379" s="7" t="s">
        <v>16</v>
      </c>
      <c r="C6379" s="8" t="s">
        <v>20</v>
      </c>
      <c r="D6379" s="9" t="s">
        <v>28</v>
      </c>
      <c r="E6379" s="9" t="s">
        <v>13</v>
      </c>
      <c r="F6379" s="10">
        <v>229980268</v>
      </c>
      <c r="G6379" s="9">
        <v>1</v>
      </c>
      <c r="H6379" s="10">
        <v>26526743</v>
      </c>
      <c r="I6379" s="22">
        <f>(data[[#This Row],[Profit]]/data[[#This Row],[Penjualan]])*100%</f>
        <v>0.11534356069191119</v>
      </c>
      <c r="K6379" s="3"/>
    </row>
    <row r="6380" spans="1:11" ht="15.75" customHeight="1" x14ac:dyDescent="0.3">
      <c r="A6380" s="9" t="s">
        <v>3252</v>
      </c>
      <c r="B6380" s="7" t="s">
        <v>14</v>
      </c>
      <c r="C6380" s="8" t="s">
        <v>20</v>
      </c>
      <c r="D6380" s="9" t="s">
        <v>28</v>
      </c>
      <c r="E6380" s="9" t="s">
        <v>25</v>
      </c>
      <c r="F6380" s="10">
        <v>105292777</v>
      </c>
      <c r="G6380" s="9">
        <v>4</v>
      </c>
      <c r="H6380" s="10">
        <v>10687070</v>
      </c>
      <c r="I6380" s="22">
        <f>(data[[#This Row],[Profit]]/data[[#This Row],[Penjualan]])*100%</f>
        <v>0.10149860517022929</v>
      </c>
      <c r="K6380" s="3"/>
    </row>
    <row r="6381" spans="1:11" ht="15.75" customHeight="1" x14ac:dyDescent="0.3">
      <c r="A6381" s="9" t="s">
        <v>3253</v>
      </c>
      <c r="B6381" s="7" t="s">
        <v>14</v>
      </c>
      <c r="C6381" s="8" t="s">
        <v>20</v>
      </c>
      <c r="D6381" s="9" t="s">
        <v>12</v>
      </c>
      <c r="E6381" s="9" t="s">
        <v>30</v>
      </c>
      <c r="F6381" s="10">
        <v>181985015</v>
      </c>
      <c r="G6381" s="9">
        <v>5</v>
      </c>
      <c r="H6381" s="10">
        <v>23085298</v>
      </c>
      <c r="I6381" s="22">
        <f>(data[[#This Row],[Profit]]/data[[#This Row],[Penjualan]])*100%</f>
        <v>0.12685274114464865</v>
      </c>
      <c r="K6381" s="3"/>
    </row>
    <row r="6382" spans="1:11" ht="15.75" customHeight="1" x14ac:dyDescent="0.3">
      <c r="A6382" s="9" t="s">
        <v>3253</v>
      </c>
      <c r="B6382" s="7" t="s">
        <v>39</v>
      </c>
      <c r="C6382" s="8" t="s">
        <v>20</v>
      </c>
      <c r="D6382" s="9" t="s">
        <v>12</v>
      </c>
      <c r="E6382" s="9" t="s">
        <v>30</v>
      </c>
      <c r="F6382" s="10">
        <v>149406846</v>
      </c>
      <c r="G6382" s="9">
        <v>3</v>
      </c>
      <c r="H6382" s="10">
        <v>17049016</v>
      </c>
      <c r="I6382" s="22">
        <f>(data[[#This Row],[Profit]]/data[[#This Row],[Penjualan]])*100%</f>
        <v>0.11411134400093019</v>
      </c>
      <c r="K6382" s="3"/>
    </row>
    <row r="6383" spans="1:11" ht="15.75" customHeight="1" x14ac:dyDescent="0.3">
      <c r="A6383" s="9" t="s">
        <v>3254</v>
      </c>
      <c r="B6383" s="7" t="s">
        <v>39</v>
      </c>
      <c r="C6383" s="8" t="s">
        <v>20</v>
      </c>
      <c r="D6383" s="9" t="s">
        <v>28</v>
      </c>
      <c r="E6383" s="9" t="s">
        <v>25</v>
      </c>
      <c r="F6383" s="10">
        <v>132086133</v>
      </c>
      <c r="G6383" s="9">
        <v>4</v>
      </c>
      <c r="H6383" s="10">
        <v>10224874</v>
      </c>
      <c r="I6383" s="22">
        <f>(data[[#This Row],[Profit]]/data[[#This Row],[Penjualan]])*100%</f>
        <v>7.7410654455301528E-2</v>
      </c>
      <c r="K6383" s="3"/>
    </row>
    <row r="6384" spans="1:11" ht="15.75" customHeight="1" x14ac:dyDescent="0.3">
      <c r="A6384" s="9" t="s">
        <v>3254</v>
      </c>
      <c r="B6384" s="7" t="s">
        <v>39</v>
      </c>
      <c r="C6384" s="8" t="s">
        <v>20</v>
      </c>
      <c r="D6384" s="9" t="s">
        <v>28</v>
      </c>
      <c r="E6384" s="9" t="s">
        <v>25</v>
      </c>
      <c r="F6384" s="10">
        <v>149889262</v>
      </c>
      <c r="G6384" s="9">
        <v>1</v>
      </c>
      <c r="H6384" s="10">
        <v>20191471</v>
      </c>
      <c r="I6384" s="22">
        <f>(data[[#This Row],[Profit]]/data[[#This Row],[Penjualan]])*100%</f>
        <v>0.13470925622410496</v>
      </c>
      <c r="K6384" s="3"/>
    </row>
    <row r="6385" spans="1:11" ht="15.75" customHeight="1" x14ac:dyDescent="0.3">
      <c r="A6385" s="9" t="s">
        <v>3255</v>
      </c>
      <c r="B6385" s="7" t="s">
        <v>39</v>
      </c>
      <c r="C6385" s="8" t="s">
        <v>17</v>
      </c>
      <c r="D6385" s="9" t="s">
        <v>28</v>
      </c>
      <c r="E6385" s="9" t="s">
        <v>26</v>
      </c>
      <c r="F6385" s="10">
        <v>98601540</v>
      </c>
      <c r="G6385" s="9">
        <v>5</v>
      </c>
      <c r="H6385" s="10">
        <v>27769852</v>
      </c>
      <c r="I6385" s="22">
        <f>(data[[#This Row],[Profit]]/data[[#This Row],[Penjualan]])*100%</f>
        <v>0.28163710221970162</v>
      </c>
      <c r="K6385" s="3"/>
    </row>
    <row r="6386" spans="1:11" ht="15.75" customHeight="1" x14ac:dyDescent="0.3">
      <c r="A6386" s="9" t="s">
        <v>3256</v>
      </c>
      <c r="B6386" s="7" t="s">
        <v>39</v>
      </c>
      <c r="C6386" s="8" t="s">
        <v>20</v>
      </c>
      <c r="D6386" s="9" t="s">
        <v>28</v>
      </c>
      <c r="E6386" s="9" t="s">
        <v>25</v>
      </c>
      <c r="F6386" s="10">
        <v>161896270</v>
      </c>
      <c r="G6386" s="9">
        <v>5</v>
      </c>
      <c r="H6386" s="10">
        <v>33066337</v>
      </c>
      <c r="I6386" s="22">
        <f>(data[[#This Row],[Profit]]/data[[#This Row],[Penjualan]])*100%</f>
        <v>0.20424397053743115</v>
      </c>
      <c r="K6386" s="3"/>
    </row>
    <row r="6387" spans="1:11" ht="15.75" customHeight="1" x14ac:dyDescent="0.3">
      <c r="A6387" s="9" t="s">
        <v>3257</v>
      </c>
      <c r="B6387" s="7" t="s">
        <v>39</v>
      </c>
      <c r="C6387" s="8" t="s">
        <v>21</v>
      </c>
      <c r="D6387" s="9" t="s">
        <v>28</v>
      </c>
      <c r="E6387" s="9" t="s">
        <v>25</v>
      </c>
      <c r="F6387" s="10">
        <v>109088994</v>
      </c>
      <c r="G6387" s="9">
        <v>5</v>
      </c>
      <c r="H6387" s="10">
        <v>12378849</v>
      </c>
      <c r="I6387" s="22">
        <f>(data[[#This Row],[Profit]]/data[[#This Row],[Penjualan]])*100%</f>
        <v>0.11347477454966721</v>
      </c>
      <c r="K6387" s="3"/>
    </row>
    <row r="6388" spans="1:11" ht="15.75" customHeight="1" x14ac:dyDescent="0.3">
      <c r="A6388" s="9" t="s">
        <v>3257</v>
      </c>
      <c r="B6388" s="7" t="s">
        <v>10</v>
      </c>
      <c r="C6388" s="8" t="s">
        <v>21</v>
      </c>
      <c r="D6388" s="9" t="s">
        <v>28</v>
      </c>
      <c r="E6388" s="9" t="s">
        <v>25</v>
      </c>
      <c r="F6388" s="10">
        <v>211607896</v>
      </c>
      <c r="G6388" s="9">
        <v>4</v>
      </c>
      <c r="H6388" s="10">
        <v>21948234</v>
      </c>
      <c r="I6388" s="22">
        <f>(data[[#This Row],[Profit]]/data[[#This Row],[Penjualan]])*100%</f>
        <v>0.10372124299180216</v>
      </c>
      <c r="K6388" s="3"/>
    </row>
    <row r="6389" spans="1:11" ht="15.75" customHeight="1" x14ac:dyDescent="0.3">
      <c r="A6389" s="9" t="s">
        <v>3257</v>
      </c>
      <c r="B6389" s="7" t="s">
        <v>10</v>
      </c>
      <c r="C6389" s="8" t="s">
        <v>21</v>
      </c>
      <c r="D6389" s="9" t="s">
        <v>28</v>
      </c>
      <c r="E6389" s="9" t="s">
        <v>25</v>
      </c>
      <c r="F6389" s="10">
        <v>174402593</v>
      </c>
      <c r="G6389" s="9">
        <v>5</v>
      </c>
      <c r="H6389" s="10">
        <v>13427483</v>
      </c>
      <c r="I6389" s="22">
        <f>(data[[#This Row],[Profit]]/data[[#This Row],[Penjualan]])*100%</f>
        <v>7.6991303678609874E-2</v>
      </c>
      <c r="K6389" s="3"/>
    </row>
    <row r="6390" spans="1:11" ht="15.75" customHeight="1" x14ac:dyDescent="0.3">
      <c r="A6390" s="9" t="s">
        <v>3258</v>
      </c>
      <c r="B6390" s="7" t="s">
        <v>10</v>
      </c>
      <c r="C6390" s="8" t="s">
        <v>20</v>
      </c>
      <c r="D6390" s="9" t="s">
        <v>12</v>
      </c>
      <c r="E6390" s="9" t="s">
        <v>25</v>
      </c>
      <c r="F6390" s="10">
        <v>184628291</v>
      </c>
      <c r="G6390" s="9">
        <v>5</v>
      </c>
      <c r="H6390" s="10">
        <v>25842252</v>
      </c>
      <c r="I6390" s="22">
        <f>(data[[#This Row],[Profit]]/data[[#This Row],[Penjualan]])*100%</f>
        <v>0.13996907981995024</v>
      </c>
      <c r="K6390" s="3"/>
    </row>
    <row r="6391" spans="1:11" ht="15.75" customHeight="1" x14ac:dyDescent="0.3">
      <c r="A6391" s="9" t="s">
        <v>3259</v>
      </c>
      <c r="B6391" s="7" t="s">
        <v>10</v>
      </c>
      <c r="C6391" s="8" t="s">
        <v>20</v>
      </c>
      <c r="D6391" s="9" t="s">
        <v>28</v>
      </c>
      <c r="E6391" s="9" t="s">
        <v>26</v>
      </c>
      <c r="F6391" s="10">
        <v>130516396</v>
      </c>
      <c r="G6391" s="9">
        <v>5</v>
      </c>
      <c r="H6391" s="10">
        <v>20687999</v>
      </c>
      <c r="I6391" s="22">
        <f>(data[[#This Row],[Profit]]/data[[#This Row],[Penjualan]])*100%</f>
        <v>0.15850881294638261</v>
      </c>
      <c r="K6391" s="3"/>
    </row>
    <row r="6392" spans="1:11" ht="15.75" customHeight="1" x14ac:dyDescent="0.3">
      <c r="A6392" s="9" t="s">
        <v>3259</v>
      </c>
      <c r="B6392" s="7" t="s">
        <v>10</v>
      </c>
      <c r="C6392" s="8" t="s">
        <v>20</v>
      </c>
      <c r="D6392" s="9" t="s">
        <v>28</v>
      </c>
      <c r="E6392" s="9" t="s">
        <v>26</v>
      </c>
      <c r="F6392" s="10">
        <v>188103323</v>
      </c>
      <c r="G6392" s="9">
        <v>3</v>
      </c>
      <c r="H6392" s="10">
        <v>30228895</v>
      </c>
      <c r="I6392" s="22">
        <f>(data[[#This Row],[Profit]]/data[[#This Row],[Penjualan]])*100%</f>
        <v>0.16070367348055833</v>
      </c>
      <c r="K6392" s="3"/>
    </row>
    <row r="6393" spans="1:11" ht="15.75" customHeight="1" x14ac:dyDescent="0.3">
      <c r="A6393" s="9" t="s">
        <v>3259</v>
      </c>
      <c r="B6393" s="7" t="s">
        <v>16</v>
      </c>
      <c r="C6393" s="8" t="s">
        <v>20</v>
      </c>
      <c r="D6393" s="9" t="s">
        <v>28</v>
      </c>
      <c r="E6393" s="9" t="s">
        <v>26</v>
      </c>
      <c r="F6393" s="10">
        <v>157521633</v>
      </c>
      <c r="G6393" s="9">
        <v>4</v>
      </c>
      <c r="H6393" s="10">
        <v>17977839</v>
      </c>
      <c r="I6393" s="22">
        <f>(data[[#This Row],[Profit]]/data[[#This Row],[Penjualan]])*100%</f>
        <v>0.11412933358810469</v>
      </c>
      <c r="K6393" s="3"/>
    </row>
    <row r="6394" spans="1:11" ht="15.75" customHeight="1" x14ac:dyDescent="0.3">
      <c r="A6394" s="9" t="s">
        <v>3259</v>
      </c>
      <c r="B6394" s="7" t="s">
        <v>10</v>
      </c>
      <c r="C6394" s="8" t="s">
        <v>20</v>
      </c>
      <c r="D6394" s="9" t="s">
        <v>28</v>
      </c>
      <c r="E6394" s="9" t="s">
        <v>26</v>
      </c>
      <c r="F6394" s="10">
        <v>131783640</v>
      </c>
      <c r="G6394" s="9">
        <v>2</v>
      </c>
      <c r="H6394" s="10">
        <v>24343841</v>
      </c>
      <c r="I6394" s="22">
        <f>(data[[#This Row],[Profit]]/data[[#This Row],[Penjualan]])*100%</f>
        <v>0.18472582029150203</v>
      </c>
      <c r="K6394" s="3"/>
    </row>
    <row r="6395" spans="1:11" ht="15.75" customHeight="1" x14ac:dyDescent="0.3">
      <c r="A6395" s="9" t="s">
        <v>3259</v>
      </c>
      <c r="B6395" s="7" t="s">
        <v>16</v>
      </c>
      <c r="C6395" s="8" t="s">
        <v>20</v>
      </c>
      <c r="D6395" s="9" t="s">
        <v>28</v>
      </c>
      <c r="E6395" s="9" t="s">
        <v>26</v>
      </c>
      <c r="F6395" s="10">
        <v>184479035</v>
      </c>
      <c r="G6395" s="9">
        <v>5</v>
      </c>
      <c r="H6395" s="10">
        <v>17574662</v>
      </c>
      <c r="I6395" s="22">
        <f>(data[[#This Row],[Profit]]/data[[#This Row],[Penjualan]])*100%</f>
        <v>9.5266445859281512E-2</v>
      </c>
      <c r="K6395" s="3"/>
    </row>
    <row r="6396" spans="1:11" ht="15.75" customHeight="1" x14ac:dyDescent="0.3">
      <c r="A6396" s="9" t="s">
        <v>3259</v>
      </c>
      <c r="B6396" s="7" t="s">
        <v>16</v>
      </c>
      <c r="C6396" s="8" t="s">
        <v>20</v>
      </c>
      <c r="D6396" s="9" t="s">
        <v>28</v>
      </c>
      <c r="E6396" s="9" t="s">
        <v>26</v>
      </c>
      <c r="F6396" s="10">
        <v>98950457</v>
      </c>
      <c r="G6396" s="9">
        <v>5</v>
      </c>
      <c r="H6396" s="10">
        <v>19776446</v>
      </c>
      <c r="I6396" s="22">
        <f>(data[[#This Row],[Profit]]/data[[#This Row],[Penjualan]])*100%</f>
        <v>0.19986209866620425</v>
      </c>
      <c r="K6396" s="3"/>
    </row>
    <row r="6397" spans="1:11" ht="15.75" customHeight="1" x14ac:dyDescent="0.3">
      <c r="A6397" s="9" t="s">
        <v>3260</v>
      </c>
      <c r="B6397" s="7" t="s">
        <v>16</v>
      </c>
      <c r="C6397" s="8" t="s">
        <v>11</v>
      </c>
      <c r="D6397" s="9" t="s">
        <v>28</v>
      </c>
      <c r="E6397" s="9" t="s">
        <v>26</v>
      </c>
      <c r="F6397" s="10">
        <v>186523823</v>
      </c>
      <c r="G6397" s="9">
        <v>5</v>
      </c>
      <c r="H6397" s="10">
        <v>15895675</v>
      </c>
      <c r="I6397" s="22">
        <f>(data[[#This Row],[Profit]]/data[[#This Row],[Penjualan]])*100%</f>
        <v>8.522061549210258E-2</v>
      </c>
      <c r="K6397" s="3"/>
    </row>
    <row r="6398" spans="1:11" ht="15.75" customHeight="1" x14ac:dyDescent="0.3">
      <c r="A6398" s="9" t="s">
        <v>3261</v>
      </c>
      <c r="B6398" s="7" t="s">
        <v>16</v>
      </c>
      <c r="C6398" s="8" t="s">
        <v>20</v>
      </c>
      <c r="D6398" s="9" t="s">
        <v>12</v>
      </c>
      <c r="E6398" s="9" t="s">
        <v>25</v>
      </c>
      <c r="F6398" s="10">
        <v>92482871</v>
      </c>
      <c r="G6398" s="9">
        <v>2</v>
      </c>
      <c r="H6398" s="10">
        <v>22306652</v>
      </c>
      <c r="I6398" s="22">
        <f>(data[[#This Row],[Profit]]/data[[#This Row],[Penjualan]])*100%</f>
        <v>0.24119765918599131</v>
      </c>
      <c r="K6398" s="3"/>
    </row>
    <row r="6399" spans="1:11" ht="15.75" customHeight="1" x14ac:dyDescent="0.3">
      <c r="A6399" s="9" t="s">
        <v>3261</v>
      </c>
      <c r="B6399" s="7" t="s">
        <v>10</v>
      </c>
      <c r="C6399" s="8" t="s">
        <v>20</v>
      </c>
      <c r="D6399" s="9" t="s">
        <v>12</v>
      </c>
      <c r="E6399" s="9" t="s">
        <v>25</v>
      </c>
      <c r="F6399" s="10">
        <v>203907165</v>
      </c>
      <c r="G6399" s="9">
        <v>5</v>
      </c>
      <c r="H6399" s="10">
        <v>23712757</v>
      </c>
      <c r="I6399" s="22">
        <f>(data[[#This Row],[Profit]]/data[[#This Row],[Penjualan]])*100%</f>
        <v>0.1162919262792948</v>
      </c>
      <c r="K6399" s="3"/>
    </row>
    <row r="6400" spans="1:11" ht="15.75" customHeight="1" x14ac:dyDescent="0.3">
      <c r="A6400" s="9" t="s">
        <v>3262</v>
      </c>
      <c r="B6400" s="7" t="s">
        <v>10</v>
      </c>
      <c r="C6400" s="8" t="s">
        <v>17</v>
      </c>
      <c r="D6400" s="9" t="s">
        <v>28</v>
      </c>
      <c r="E6400" s="9" t="s">
        <v>30</v>
      </c>
      <c r="F6400" s="10">
        <v>188543657</v>
      </c>
      <c r="G6400" s="9">
        <v>5</v>
      </c>
      <c r="H6400" s="10">
        <v>10545739</v>
      </c>
      <c r="I6400" s="22">
        <f>(data[[#This Row],[Profit]]/data[[#This Row],[Penjualan]])*100%</f>
        <v>5.5932610875368778E-2</v>
      </c>
      <c r="K6400" s="3"/>
    </row>
    <row r="6401" spans="1:11" ht="15.75" customHeight="1" x14ac:dyDescent="0.3">
      <c r="A6401" s="9" t="s">
        <v>3263</v>
      </c>
      <c r="B6401" s="7" t="s">
        <v>10</v>
      </c>
      <c r="C6401" s="8" t="s">
        <v>20</v>
      </c>
      <c r="D6401" s="9" t="s">
        <v>12</v>
      </c>
      <c r="E6401" s="9" t="s">
        <v>13</v>
      </c>
      <c r="F6401" s="10">
        <v>98162048</v>
      </c>
      <c r="G6401" s="9">
        <v>1</v>
      </c>
      <c r="H6401" s="10">
        <v>22729580</v>
      </c>
      <c r="I6401" s="22">
        <f>(data[[#This Row],[Profit]]/data[[#This Row],[Penjualan]])*100%</f>
        <v>0.23155160739922623</v>
      </c>
      <c r="K6401" s="3"/>
    </row>
    <row r="6402" spans="1:11" ht="15.75" customHeight="1" x14ac:dyDescent="0.3">
      <c r="A6402" s="9" t="s">
        <v>3264</v>
      </c>
      <c r="B6402" s="7" t="s">
        <v>14</v>
      </c>
      <c r="C6402" s="8" t="s">
        <v>11</v>
      </c>
      <c r="D6402" s="9" t="s">
        <v>12</v>
      </c>
      <c r="E6402" s="9" t="s">
        <v>30</v>
      </c>
      <c r="F6402" s="10">
        <v>125026793</v>
      </c>
      <c r="G6402" s="9">
        <v>4</v>
      </c>
      <c r="H6402" s="10">
        <v>13646676</v>
      </c>
      <c r="I6402" s="22">
        <f>(data[[#This Row],[Profit]]/data[[#This Row],[Penjualan]])*100%</f>
        <v>0.1091500123497529</v>
      </c>
      <c r="K6402" s="3"/>
    </row>
    <row r="6403" spans="1:11" ht="15.75" customHeight="1" x14ac:dyDescent="0.3">
      <c r="A6403" s="9" t="s">
        <v>3264</v>
      </c>
      <c r="B6403" s="7" t="s">
        <v>14</v>
      </c>
      <c r="C6403" s="8" t="s">
        <v>11</v>
      </c>
      <c r="D6403" s="9" t="s">
        <v>12</v>
      </c>
      <c r="E6403" s="9" t="s">
        <v>30</v>
      </c>
      <c r="F6403" s="10">
        <v>219673177</v>
      </c>
      <c r="G6403" s="9">
        <v>4</v>
      </c>
      <c r="H6403" s="10">
        <v>15439940</v>
      </c>
      <c r="I6403" s="22">
        <f>(data[[#This Row],[Profit]]/data[[#This Row],[Penjualan]])*100%</f>
        <v>7.0285959400496131E-2</v>
      </c>
      <c r="K6403" s="3"/>
    </row>
    <row r="6404" spans="1:11" ht="15.75" customHeight="1" x14ac:dyDescent="0.3">
      <c r="A6404" s="9" t="s">
        <v>3265</v>
      </c>
      <c r="B6404" s="7" t="s">
        <v>14</v>
      </c>
      <c r="C6404" s="8" t="s">
        <v>20</v>
      </c>
      <c r="D6404" s="9" t="s">
        <v>28</v>
      </c>
      <c r="E6404" s="9" t="s">
        <v>26</v>
      </c>
      <c r="F6404" s="10">
        <v>128000217</v>
      </c>
      <c r="G6404" s="9">
        <v>5</v>
      </c>
      <c r="H6404" s="10">
        <v>30857570</v>
      </c>
      <c r="I6404" s="22">
        <f>(data[[#This Row],[Profit]]/data[[#This Row],[Penjualan]])*100%</f>
        <v>0.24107435692862927</v>
      </c>
      <c r="K6404" s="3"/>
    </row>
    <row r="6405" spans="1:11" ht="15.75" customHeight="1" x14ac:dyDescent="0.3">
      <c r="A6405" s="9" t="s">
        <v>3265</v>
      </c>
      <c r="B6405" s="7" t="s">
        <v>14</v>
      </c>
      <c r="C6405" s="8" t="s">
        <v>20</v>
      </c>
      <c r="D6405" s="9" t="s">
        <v>28</v>
      </c>
      <c r="E6405" s="9" t="s">
        <v>26</v>
      </c>
      <c r="F6405" s="10">
        <v>233026884</v>
      </c>
      <c r="G6405" s="9">
        <v>4</v>
      </c>
      <c r="H6405" s="10">
        <v>33880840</v>
      </c>
      <c r="I6405" s="22">
        <f>(data[[#This Row],[Profit]]/data[[#This Row],[Penjualan]])*100%</f>
        <v>0.14539455456135267</v>
      </c>
      <c r="K6405" s="3"/>
    </row>
    <row r="6406" spans="1:11" ht="15.75" customHeight="1" x14ac:dyDescent="0.3">
      <c r="A6406" s="9" t="s">
        <v>3266</v>
      </c>
      <c r="B6406" s="7" t="s">
        <v>39</v>
      </c>
      <c r="C6406" s="8" t="s">
        <v>20</v>
      </c>
      <c r="D6406" s="9" t="s">
        <v>12</v>
      </c>
      <c r="E6406" s="9" t="s">
        <v>30</v>
      </c>
      <c r="F6406" s="10">
        <v>141389566</v>
      </c>
      <c r="G6406" s="9">
        <v>2</v>
      </c>
      <c r="H6406" s="10">
        <v>34230375</v>
      </c>
      <c r="I6406" s="22">
        <f>(data[[#This Row],[Profit]]/data[[#This Row],[Penjualan]])*100%</f>
        <v>0.2420997246713382</v>
      </c>
      <c r="K6406" s="3"/>
    </row>
    <row r="6407" spans="1:11" ht="15.75" customHeight="1" x14ac:dyDescent="0.3">
      <c r="A6407" s="9" t="s">
        <v>3266</v>
      </c>
      <c r="B6407" s="7" t="s">
        <v>39</v>
      </c>
      <c r="C6407" s="8" t="s">
        <v>20</v>
      </c>
      <c r="D6407" s="9" t="s">
        <v>12</v>
      </c>
      <c r="E6407" s="9" t="s">
        <v>30</v>
      </c>
      <c r="F6407" s="10">
        <v>246962183</v>
      </c>
      <c r="G6407" s="9">
        <v>1</v>
      </c>
      <c r="H6407" s="10">
        <v>30620361</v>
      </c>
      <c r="I6407" s="22">
        <f>(data[[#This Row],[Profit]]/data[[#This Row],[Penjualan]])*100%</f>
        <v>0.12398805609845132</v>
      </c>
      <c r="K6407" s="3"/>
    </row>
    <row r="6408" spans="1:11" ht="15.75" customHeight="1" x14ac:dyDescent="0.3">
      <c r="A6408" s="9" t="s">
        <v>3266</v>
      </c>
      <c r="B6408" s="7" t="s">
        <v>16</v>
      </c>
      <c r="C6408" s="8" t="s">
        <v>20</v>
      </c>
      <c r="D6408" s="9" t="s">
        <v>12</v>
      </c>
      <c r="E6408" s="9" t="s">
        <v>30</v>
      </c>
      <c r="F6408" s="10">
        <v>159554190</v>
      </c>
      <c r="G6408" s="9">
        <v>1</v>
      </c>
      <c r="H6408" s="10">
        <v>31397693</v>
      </c>
      <c r="I6408" s="22">
        <f>(data[[#This Row],[Profit]]/data[[#This Row],[Penjualan]])*100%</f>
        <v>0.19678388264200394</v>
      </c>
      <c r="K6408" s="3"/>
    </row>
    <row r="6409" spans="1:11" ht="15.75" customHeight="1" x14ac:dyDescent="0.3">
      <c r="A6409" s="9" t="s">
        <v>3266</v>
      </c>
      <c r="B6409" s="7" t="s">
        <v>16</v>
      </c>
      <c r="C6409" s="8" t="s">
        <v>20</v>
      </c>
      <c r="D6409" s="9" t="s">
        <v>12</v>
      </c>
      <c r="E6409" s="9" t="s">
        <v>30</v>
      </c>
      <c r="F6409" s="10">
        <v>128388934</v>
      </c>
      <c r="G6409" s="9">
        <v>5</v>
      </c>
      <c r="H6409" s="10">
        <v>12425871</v>
      </c>
      <c r="I6409" s="22">
        <f>(data[[#This Row],[Profit]]/data[[#This Row],[Penjualan]])*100%</f>
        <v>9.6783037391680496E-2</v>
      </c>
      <c r="K6409" s="3"/>
    </row>
    <row r="6410" spans="1:11" ht="15.75" customHeight="1" x14ac:dyDescent="0.3">
      <c r="A6410" s="9" t="s">
        <v>3267</v>
      </c>
      <c r="B6410" s="7" t="s">
        <v>39</v>
      </c>
      <c r="C6410" s="8" t="s">
        <v>20</v>
      </c>
      <c r="D6410" s="9" t="s">
        <v>28</v>
      </c>
      <c r="E6410" s="9" t="s">
        <v>25</v>
      </c>
      <c r="F6410" s="10">
        <v>225446230</v>
      </c>
      <c r="G6410" s="9">
        <v>1</v>
      </c>
      <c r="H6410" s="10">
        <v>19452969</v>
      </c>
      <c r="I6410" s="22">
        <f>(data[[#This Row],[Profit]]/data[[#This Row],[Penjualan]])*100%</f>
        <v>8.6286512752952224E-2</v>
      </c>
      <c r="K6410" s="3"/>
    </row>
    <row r="6411" spans="1:11" ht="15.75" customHeight="1" x14ac:dyDescent="0.3">
      <c r="A6411" s="9" t="s">
        <v>3267</v>
      </c>
      <c r="B6411" s="7" t="s">
        <v>39</v>
      </c>
      <c r="C6411" s="8" t="s">
        <v>20</v>
      </c>
      <c r="D6411" s="9" t="s">
        <v>28</v>
      </c>
      <c r="E6411" s="9" t="s">
        <v>25</v>
      </c>
      <c r="F6411" s="10">
        <v>91113191</v>
      </c>
      <c r="G6411" s="9">
        <v>1</v>
      </c>
      <c r="H6411" s="10">
        <v>32077528</v>
      </c>
      <c r="I6411" s="22">
        <f>(data[[#This Row],[Profit]]/data[[#This Row],[Penjualan]])*100%</f>
        <v>0.35206239237082587</v>
      </c>
      <c r="K6411" s="3"/>
    </row>
    <row r="6412" spans="1:11" ht="15.75" customHeight="1" x14ac:dyDescent="0.3">
      <c r="A6412" s="9" t="s">
        <v>3267</v>
      </c>
      <c r="B6412" s="7" t="s">
        <v>16</v>
      </c>
      <c r="C6412" s="8" t="s">
        <v>20</v>
      </c>
      <c r="D6412" s="9" t="s">
        <v>28</v>
      </c>
      <c r="E6412" s="9" t="s">
        <v>25</v>
      </c>
      <c r="F6412" s="10">
        <v>225137899</v>
      </c>
      <c r="G6412" s="9">
        <v>1</v>
      </c>
      <c r="H6412" s="10">
        <v>22110369</v>
      </c>
      <c r="I6412" s="22">
        <f>(data[[#This Row],[Profit]]/data[[#This Row],[Penjualan]])*100%</f>
        <v>9.8208116439782542E-2</v>
      </c>
      <c r="K6412" s="3"/>
    </row>
    <row r="6413" spans="1:11" ht="15.75" customHeight="1" x14ac:dyDescent="0.3">
      <c r="A6413" s="9" t="s">
        <v>3267</v>
      </c>
      <c r="B6413" s="7" t="s">
        <v>16</v>
      </c>
      <c r="C6413" s="8" t="s">
        <v>20</v>
      </c>
      <c r="D6413" s="9" t="s">
        <v>28</v>
      </c>
      <c r="E6413" s="9" t="s">
        <v>25</v>
      </c>
      <c r="F6413" s="10">
        <v>248076676</v>
      </c>
      <c r="G6413" s="9">
        <v>5</v>
      </c>
      <c r="H6413" s="10">
        <v>29265818</v>
      </c>
      <c r="I6413" s="22">
        <f>(data[[#This Row],[Profit]]/data[[#This Row],[Penjualan]])*100%</f>
        <v>0.11797085672012149</v>
      </c>
      <c r="K6413" s="3"/>
    </row>
    <row r="6414" spans="1:11" ht="15.75" customHeight="1" x14ac:dyDescent="0.3">
      <c r="A6414" s="9" t="s">
        <v>3267</v>
      </c>
      <c r="B6414" s="7" t="s">
        <v>10</v>
      </c>
      <c r="C6414" s="8" t="s">
        <v>20</v>
      </c>
      <c r="D6414" s="9" t="s">
        <v>28</v>
      </c>
      <c r="E6414" s="9" t="s">
        <v>25</v>
      </c>
      <c r="F6414" s="10">
        <v>147062235</v>
      </c>
      <c r="G6414" s="9">
        <v>3</v>
      </c>
      <c r="H6414" s="10">
        <v>25065771</v>
      </c>
      <c r="I6414" s="22">
        <f>(data[[#This Row],[Profit]]/data[[#This Row],[Penjualan]])*100%</f>
        <v>0.17044328885658511</v>
      </c>
      <c r="K6414" s="3"/>
    </row>
    <row r="6415" spans="1:11" ht="15.75" customHeight="1" x14ac:dyDescent="0.3">
      <c r="A6415" s="9" t="s">
        <v>3268</v>
      </c>
      <c r="B6415" s="7" t="s">
        <v>10</v>
      </c>
      <c r="C6415" s="8" t="s">
        <v>21</v>
      </c>
      <c r="D6415" s="9" t="s">
        <v>12</v>
      </c>
      <c r="E6415" s="9" t="s">
        <v>30</v>
      </c>
      <c r="F6415" s="10">
        <v>101172272</v>
      </c>
      <c r="G6415" s="9">
        <v>5</v>
      </c>
      <c r="H6415" s="10">
        <v>29149511</v>
      </c>
      <c r="I6415" s="22">
        <f>(data[[#This Row],[Profit]]/data[[#This Row],[Penjualan]])*100%</f>
        <v>0.28811758818661304</v>
      </c>
      <c r="K6415" s="3"/>
    </row>
    <row r="6416" spans="1:11" ht="15.75" customHeight="1" x14ac:dyDescent="0.3">
      <c r="A6416" s="9" t="s">
        <v>3269</v>
      </c>
      <c r="B6416" s="7" t="s">
        <v>10</v>
      </c>
      <c r="C6416" s="8" t="s">
        <v>11</v>
      </c>
      <c r="D6416" s="9" t="s">
        <v>12</v>
      </c>
      <c r="E6416" s="9" t="s">
        <v>25</v>
      </c>
      <c r="F6416" s="10">
        <v>240980311</v>
      </c>
      <c r="G6416" s="9">
        <v>3</v>
      </c>
      <c r="H6416" s="10">
        <v>12646446</v>
      </c>
      <c r="I6416" s="22">
        <f>(data[[#This Row],[Profit]]/data[[#This Row],[Penjualan]])*100%</f>
        <v>5.2479167063569768E-2</v>
      </c>
      <c r="K6416" s="3"/>
    </row>
    <row r="6417" spans="1:11" ht="15.75" customHeight="1" x14ac:dyDescent="0.3">
      <c r="A6417" s="9" t="s">
        <v>3270</v>
      </c>
      <c r="B6417" s="7" t="s">
        <v>10</v>
      </c>
      <c r="C6417" s="8" t="s">
        <v>20</v>
      </c>
      <c r="D6417" s="9" t="s">
        <v>28</v>
      </c>
      <c r="E6417" s="9" t="s">
        <v>26</v>
      </c>
      <c r="F6417" s="10">
        <v>112027657</v>
      </c>
      <c r="G6417" s="9">
        <v>2</v>
      </c>
      <c r="H6417" s="10">
        <v>32389367</v>
      </c>
      <c r="I6417" s="22">
        <f>(data[[#This Row],[Profit]]/data[[#This Row],[Penjualan]])*100%</f>
        <v>0.2891193823682307</v>
      </c>
      <c r="K6417" s="3"/>
    </row>
    <row r="6418" spans="1:11" ht="15.75" customHeight="1" x14ac:dyDescent="0.3">
      <c r="A6418" s="9" t="s">
        <v>3270</v>
      </c>
      <c r="B6418" s="7" t="s">
        <v>14</v>
      </c>
      <c r="C6418" s="8" t="s">
        <v>20</v>
      </c>
      <c r="D6418" s="9" t="s">
        <v>28</v>
      </c>
      <c r="E6418" s="9" t="s">
        <v>26</v>
      </c>
      <c r="F6418" s="10">
        <v>117880217</v>
      </c>
      <c r="G6418" s="9">
        <v>5</v>
      </c>
      <c r="H6418" s="10">
        <v>20261006</v>
      </c>
      <c r="I6418" s="22">
        <f>(data[[#This Row],[Profit]]/data[[#This Row],[Penjualan]])*100%</f>
        <v>0.17187791569810226</v>
      </c>
      <c r="K6418" s="3"/>
    </row>
    <row r="6419" spans="1:11" ht="15.75" customHeight="1" x14ac:dyDescent="0.3">
      <c r="A6419" s="9" t="s">
        <v>3270</v>
      </c>
      <c r="B6419" s="7" t="s">
        <v>14</v>
      </c>
      <c r="C6419" s="8" t="s">
        <v>20</v>
      </c>
      <c r="D6419" s="9" t="s">
        <v>28</v>
      </c>
      <c r="E6419" s="9" t="s">
        <v>26</v>
      </c>
      <c r="F6419" s="10">
        <v>93606696</v>
      </c>
      <c r="G6419" s="9">
        <v>2</v>
      </c>
      <c r="H6419" s="10">
        <v>12246037</v>
      </c>
      <c r="I6419" s="22">
        <f>(data[[#This Row],[Profit]]/data[[#This Row],[Penjualan]])*100%</f>
        <v>0.13082436965834154</v>
      </c>
      <c r="K6419" s="3"/>
    </row>
    <row r="6420" spans="1:11" ht="15.75" customHeight="1" x14ac:dyDescent="0.3">
      <c r="A6420" s="9" t="s">
        <v>3270</v>
      </c>
      <c r="B6420" s="7" t="s">
        <v>14</v>
      </c>
      <c r="C6420" s="8" t="s">
        <v>20</v>
      </c>
      <c r="D6420" s="9" t="s">
        <v>28</v>
      </c>
      <c r="E6420" s="9" t="s">
        <v>26</v>
      </c>
      <c r="F6420" s="10">
        <v>143693386</v>
      </c>
      <c r="G6420" s="9">
        <v>4</v>
      </c>
      <c r="H6420" s="10">
        <v>25904814</v>
      </c>
      <c r="I6420" s="22">
        <f>(data[[#This Row],[Profit]]/data[[#This Row],[Penjualan]])*100%</f>
        <v>0.18027840195790223</v>
      </c>
      <c r="K6420" s="3"/>
    </row>
    <row r="6421" spans="1:11" ht="15.75" customHeight="1" x14ac:dyDescent="0.3">
      <c r="A6421" s="9" t="s">
        <v>3271</v>
      </c>
      <c r="B6421" s="7" t="s">
        <v>14</v>
      </c>
      <c r="C6421" s="8" t="s">
        <v>11</v>
      </c>
      <c r="D6421" s="9" t="s">
        <v>28</v>
      </c>
      <c r="E6421" s="9" t="s">
        <v>25</v>
      </c>
      <c r="F6421" s="10">
        <v>193420126</v>
      </c>
      <c r="G6421" s="9">
        <v>2</v>
      </c>
      <c r="H6421" s="10">
        <v>22243130</v>
      </c>
      <c r="I6421" s="22">
        <f>(data[[#This Row],[Profit]]/data[[#This Row],[Penjualan]])*100%</f>
        <v>0.11499904616958009</v>
      </c>
      <c r="K6421" s="3"/>
    </row>
    <row r="6422" spans="1:11" ht="15.75" customHeight="1" x14ac:dyDescent="0.3">
      <c r="A6422" s="9" t="s">
        <v>3271</v>
      </c>
      <c r="B6422" s="7" t="s">
        <v>14</v>
      </c>
      <c r="C6422" s="8" t="s">
        <v>11</v>
      </c>
      <c r="D6422" s="9" t="s">
        <v>28</v>
      </c>
      <c r="E6422" s="9" t="s">
        <v>25</v>
      </c>
      <c r="F6422" s="10">
        <v>138664505</v>
      </c>
      <c r="G6422" s="9">
        <v>5</v>
      </c>
      <c r="H6422" s="10">
        <v>16270179</v>
      </c>
      <c r="I6422" s="22">
        <f>(data[[#This Row],[Profit]]/data[[#This Row],[Penjualan]])*100%</f>
        <v>0.11733485076083458</v>
      </c>
      <c r="K6422" s="3"/>
    </row>
    <row r="6423" spans="1:11" ht="15.75" customHeight="1" x14ac:dyDescent="0.3">
      <c r="A6423" s="9" t="s">
        <v>3271</v>
      </c>
      <c r="B6423" s="7" t="s">
        <v>39</v>
      </c>
      <c r="C6423" s="8" t="s">
        <v>11</v>
      </c>
      <c r="D6423" s="9" t="s">
        <v>28</v>
      </c>
      <c r="E6423" s="9" t="s">
        <v>25</v>
      </c>
      <c r="F6423" s="10">
        <v>114367862</v>
      </c>
      <c r="G6423" s="9">
        <v>1</v>
      </c>
      <c r="H6423" s="10">
        <v>28371965</v>
      </c>
      <c r="I6423" s="22">
        <f>(data[[#This Row],[Profit]]/data[[#This Row],[Penjualan]])*100%</f>
        <v>0.24807637830984372</v>
      </c>
      <c r="K6423" s="3"/>
    </row>
    <row r="6424" spans="1:11" ht="15.75" customHeight="1" x14ac:dyDescent="0.3">
      <c r="A6424" s="9" t="s">
        <v>3272</v>
      </c>
      <c r="B6424" s="7" t="s">
        <v>14</v>
      </c>
      <c r="C6424" s="8" t="s">
        <v>17</v>
      </c>
      <c r="D6424" s="9" t="s">
        <v>12</v>
      </c>
      <c r="E6424" s="9" t="s">
        <v>13</v>
      </c>
      <c r="F6424" s="10">
        <v>159520951</v>
      </c>
      <c r="G6424" s="9">
        <v>5</v>
      </c>
      <c r="H6424" s="10">
        <v>23840365</v>
      </c>
      <c r="I6424" s="22">
        <f>(data[[#This Row],[Profit]]/data[[#This Row],[Penjualan]])*100%</f>
        <v>0.14944974218464885</v>
      </c>
      <c r="K6424" s="3"/>
    </row>
    <row r="6425" spans="1:11" ht="15.75" customHeight="1" x14ac:dyDescent="0.3">
      <c r="A6425" s="9" t="s">
        <v>3272</v>
      </c>
      <c r="B6425" s="7" t="s">
        <v>14</v>
      </c>
      <c r="C6425" s="8" t="s">
        <v>17</v>
      </c>
      <c r="D6425" s="9" t="s">
        <v>12</v>
      </c>
      <c r="E6425" s="9" t="s">
        <v>13</v>
      </c>
      <c r="F6425" s="10">
        <v>235221265</v>
      </c>
      <c r="G6425" s="9">
        <v>5</v>
      </c>
      <c r="H6425" s="10">
        <v>31918631</v>
      </c>
      <c r="I6425" s="22">
        <f>(data[[#This Row],[Profit]]/data[[#This Row],[Penjualan]])*100%</f>
        <v>0.13569619651522577</v>
      </c>
      <c r="K6425" s="3"/>
    </row>
    <row r="6426" spans="1:11" ht="15.75" customHeight="1" x14ac:dyDescent="0.3">
      <c r="A6426" s="9" t="s">
        <v>3272</v>
      </c>
      <c r="B6426" s="7" t="s">
        <v>14</v>
      </c>
      <c r="C6426" s="8" t="s">
        <v>17</v>
      </c>
      <c r="D6426" s="9" t="s">
        <v>12</v>
      </c>
      <c r="E6426" s="9" t="s">
        <v>13</v>
      </c>
      <c r="F6426" s="10">
        <v>108384497</v>
      </c>
      <c r="G6426" s="9">
        <v>4</v>
      </c>
      <c r="H6426" s="10">
        <v>32848389</v>
      </c>
      <c r="I6426" s="22">
        <f>(data[[#This Row],[Profit]]/data[[#This Row],[Penjualan]])*100%</f>
        <v>0.30307276325690746</v>
      </c>
      <c r="K6426" s="3"/>
    </row>
    <row r="6427" spans="1:11" ht="15.75" customHeight="1" x14ac:dyDescent="0.3">
      <c r="A6427" s="9" t="s">
        <v>3272</v>
      </c>
      <c r="B6427" s="7" t="s">
        <v>16</v>
      </c>
      <c r="C6427" s="8" t="s">
        <v>17</v>
      </c>
      <c r="D6427" s="9" t="s">
        <v>12</v>
      </c>
      <c r="E6427" s="9" t="s">
        <v>13</v>
      </c>
      <c r="F6427" s="10">
        <v>128966036</v>
      </c>
      <c r="G6427" s="9">
        <v>2</v>
      </c>
      <c r="H6427" s="10">
        <v>27677977</v>
      </c>
      <c r="I6427" s="22">
        <f>(data[[#This Row],[Profit]]/data[[#This Row],[Penjualan]])*100%</f>
        <v>0.21461446640106083</v>
      </c>
      <c r="K6427" s="3"/>
    </row>
    <row r="6428" spans="1:11" ht="15.75" customHeight="1" x14ac:dyDescent="0.3">
      <c r="A6428" s="9" t="s">
        <v>3273</v>
      </c>
      <c r="B6428" s="7" t="s">
        <v>16</v>
      </c>
      <c r="C6428" s="8" t="s">
        <v>11</v>
      </c>
      <c r="D6428" s="9" t="s">
        <v>12</v>
      </c>
      <c r="E6428" s="9" t="s">
        <v>25</v>
      </c>
      <c r="F6428" s="10">
        <v>221473869</v>
      </c>
      <c r="G6428" s="9">
        <v>1</v>
      </c>
      <c r="H6428" s="10">
        <v>31273292</v>
      </c>
      <c r="I6428" s="22">
        <f>(data[[#This Row],[Profit]]/data[[#This Row],[Penjualan]])*100%</f>
        <v>0.14120533560552917</v>
      </c>
      <c r="K6428" s="3"/>
    </row>
    <row r="6429" spans="1:11" ht="15.75" customHeight="1" x14ac:dyDescent="0.3">
      <c r="A6429" s="9" t="s">
        <v>3273</v>
      </c>
      <c r="B6429" s="7" t="s">
        <v>16</v>
      </c>
      <c r="C6429" s="8" t="s">
        <v>11</v>
      </c>
      <c r="D6429" s="9" t="s">
        <v>12</v>
      </c>
      <c r="E6429" s="9" t="s">
        <v>25</v>
      </c>
      <c r="F6429" s="10">
        <v>136104483</v>
      </c>
      <c r="G6429" s="9">
        <v>3</v>
      </c>
      <c r="H6429" s="10">
        <v>19566239</v>
      </c>
      <c r="I6429" s="22">
        <f>(data[[#This Row],[Profit]]/data[[#This Row],[Penjualan]])*100%</f>
        <v>0.14375896053328382</v>
      </c>
      <c r="K6429" s="3"/>
    </row>
    <row r="6430" spans="1:11" ht="15.75" customHeight="1" x14ac:dyDescent="0.3">
      <c r="A6430" s="9" t="s">
        <v>3274</v>
      </c>
      <c r="B6430" s="7" t="s">
        <v>10</v>
      </c>
      <c r="C6430" s="8" t="s">
        <v>20</v>
      </c>
      <c r="D6430" s="9" t="s">
        <v>28</v>
      </c>
      <c r="E6430" s="9" t="s">
        <v>13</v>
      </c>
      <c r="F6430" s="10">
        <v>123179519</v>
      </c>
      <c r="G6430" s="9">
        <v>1</v>
      </c>
      <c r="H6430" s="10">
        <v>14789453</v>
      </c>
      <c r="I6430" s="22">
        <f>(data[[#This Row],[Profit]]/data[[#This Row],[Penjualan]])*100%</f>
        <v>0.12006422106584132</v>
      </c>
      <c r="K6430" s="3"/>
    </row>
    <row r="6431" spans="1:11" ht="15.75" customHeight="1" x14ac:dyDescent="0.3">
      <c r="A6431" s="9" t="s">
        <v>3274</v>
      </c>
      <c r="B6431" s="7" t="s">
        <v>10</v>
      </c>
      <c r="C6431" s="8" t="s">
        <v>20</v>
      </c>
      <c r="D6431" s="9" t="s">
        <v>28</v>
      </c>
      <c r="E6431" s="9" t="s">
        <v>13</v>
      </c>
      <c r="F6431" s="10">
        <v>215758910</v>
      </c>
      <c r="G6431" s="9">
        <v>4</v>
      </c>
      <c r="H6431" s="10">
        <v>14035423</v>
      </c>
      <c r="I6431" s="22">
        <f>(data[[#This Row],[Profit]]/data[[#This Row],[Penjualan]])*100%</f>
        <v>6.5051417807032857E-2</v>
      </c>
      <c r="K6431" s="3"/>
    </row>
    <row r="6432" spans="1:11" ht="15.75" customHeight="1" x14ac:dyDescent="0.3">
      <c r="A6432" s="9" t="s">
        <v>3275</v>
      </c>
      <c r="B6432" s="7" t="s">
        <v>14</v>
      </c>
      <c r="C6432" s="8" t="s">
        <v>20</v>
      </c>
      <c r="D6432" s="9" t="s">
        <v>28</v>
      </c>
      <c r="E6432" s="9" t="s">
        <v>30</v>
      </c>
      <c r="F6432" s="10">
        <v>163082531</v>
      </c>
      <c r="G6432" s="9">
        <v>1</v>
      </c>
      <c r="H6432" s="10">
        <v>18809846</v>
      </c>
      <c r="I6432" s="22">
        <f>(data[[#This Row],[Profit]]/data[[#This Row],[Penjualan]])*100%</f>
        <v>0.11533942896679719</v>
      </c>
      <c r="K6432" s="3"/>
    </row>
    <row r="6433" spans="1:11" ht="15.75" customHeight="1" x14ac:dyDescent="0.3">
      <c r="A6433" s="9" t="s">
        <v>3276</v>
      </c>
      <c r="B6433" s="7" t="s">
        <v>14</v>
      </c>
      <c r="C6433" s="8" t="s">
        <v>20</v>
      </c>
      <c r="D6433" s="9" t="s">
        <v>28</v>
      </c>
      <c r="E6433" s="9" t="s">
        <v>25</v>
      </c>
      <c r="F6433" s="10">
        <v>202298270</v>
      </c>
      <c r="G6433" s="9">
        <v>5</v>
      </c>
      <c r="H6433" s="10">
        <v>11836914</v>
      </c>
      <c r="I6433" s="22">
        <f>(data[[#This Row],[Profit]]/data[[#This Row],[Penjualan]])*100%</f>
        <v>5.8512185991506503E-2</v>
      </c>
      <c r="K6433" s="3"/>
    </row>
    <row r="6434" spans="1:11" ht="15.75" customHeight="1" x14ac:dyDescent="0.3">
      <c r="A6434" s="9" t="s">
        <v>3277</v>
      </c>
      <c r="B6434" s="7" t="s">
        <v>14</v>
      </c>
      <c r="C6434" s="8" t="s">
        <v>17</v>
      </c>
      <c r="D6434" s="9" t="s">
        <v>28</v>
      </c>
      <c r="E6434" s="9" t="s">
        <v>30</v>
      </c>
      <c r="F6434" s="10">
        <v>241170113</v>
      </c>
      <c r="G6434" s="9">
        <v>4</v>
      </c>
      <c r="H6434" s="10">
        <v>17430778</v>
      </c>
      <c r="I6434" s="22">
        <f>(data[[#This Row],[Profit]]/data[[#This Row],[Penjualan]])*100%</f>
        <v>7.2275862805603941E-2</v>
      </c>
      <c r="K6434" s="3"/>
    </row>
    <row r="6435" spans="1:11" ht="15.75" customHeight="1" x14ac:dyDescent="0.3">
      <c r="A6435" s="9" t="s">
        <v>3278</v>
      </c>
      <c r="B6435" s="7" t="s">
        <v>14</v>
      </c>
      <c r="C6435" s="8" t="s">
        <v>20</v>
      </c>
      <c r="D6435" s="9" t="s">
        <v>18</v>
      </c>
      <c r="E6435" s="9" t="s">
        <v>26</v>
      </c>
      <c r="F6435" s="10">
        <v>179523975</v>
      </c>
      <c r="G6435" s="9">
        <v>1</v>
      </c>
      <c r="H6435" s="10">
        <v>31791544</v>
      </c>
      <c r="I6435" s="22">
        <f>(data[[#This Row],[Profit]]/data[[#This Row],[Penjualan]])*100%</f>
        <v>0.17708801289632764</v>
      </c>
      <c r="K6435" s="3"/>
    </row>
    <row r="6436" spans="1:11" ht="15.75" customHeight="1" x14ac:dyDescent="0.3">
      <c r="A6436" s="9" t="s">
        <v>3279</v>
      </c>
      <c r="B6436" s="7" t="s">
        <v>14</v>
      </c>
      <c r="C6436" s="8" t="s">
        <v>20</v>
      </c>
      <c r="D6436" s="9" t="s">
        <v>28</v>
      </c>
      <c r="E6436" s="9" t="s">
        <v>25</v>
      </c>
      <c r="F6436" s="10">
        <v>190921783</v>
      </c>
      <c r="G6436" s="9">
        <v>3</v>
      </c>
      <c r="H6436" s="10">
        <v>26645566</v>
      </c>
      <c r="I6436" s="22">
        <f>(data[[#This Row],[Profit]]/data[[#This Row],[Penjualan]])*100%</f>
        <v>0.13956273391810928</v>
      </c>
      <c r="K6436" s="3"/>
    </row>
    <row r="6437" spans="1:11" ht="15.75" customHeight="1" x14ac:dyDescent="0.3">
      <c r="A6437" s="9" t="s">
        <v>3279</v>
      </c>
      <c r="B6437" s="7" t="s">
        <v>14</v>
      </c>
      <c r="C6437" s="8" t="s">
        <v>20</v>
      </c>
      <c r="D6437" s="9" t="s">
        <v>28</v>
      </c>
      <c r="E6437" s="9" t="s">
        <v>25</v>
      </c>
      <c r="F6437" s="10">
        <v>113348117</v>
      </c>
      <c r="G6437" s="9">
        <v>5</v>
      </c>
      <c r="H6437" s="10">
        <v>21969403</v>
      </c>
      <c r="I6437" s="22">
        <f>(data[[#This Row],[Profit]]/data[[#This Row],[Penjualan]])*100%</f>
        <v>0.19382239053869771</v>
      </c>
      <c r="K6437" s="3"/>
    </row>
    <row r="6438" spans="1:11" ht="15.75" customHeight="1" x14ac:dyDescent="0.3">
      <c r="A6438" s="9" t="s">
        <v>3280</v>
      </c>
      <c r="B6438" s="7" t="s">
        <v>14</v>
      </c>
      <c r="C6438" s="8" t="s">
        <v>17</v>
      </c>
      <c r="D6438" s="9" t="s">
        <v>18</v>
      </c>
      <c r="E6438" s="9" t="s">
        <v>13</v>
      </c>
      <c r="F6438" s="10">
        <v>165629389</v>
      </c>
      <c r="G6438" s="9">
        <v>2</v>
      </c>
      <c r="H6438" s="10">
        <v>32508154</v>
      </c>
      <c r="I6438" s="22">
        <f>(data[[#This Row],[Profit]]/data[[#This Row],[Penjualan]])*100%</f>
        <v>0.19627044569970611</v>
      </c>
      <c r="K6438" s="3"/>
    </row>
    <row r="6439" spans="1:11" ht="15.75" customHeight="1" x14ac:dyDescent="0.3">
      <c r="A6439" s="9" t="s">
        <v>3281</v>
      </c>
      <c r="B6439" s="7" t="s">
        <v>14</v>
      </c>
      <c r="C6439" s="8" t="s">
        <v>21</v>
      </c>
      <c r="D6439" s="9" t="s">
        <v>28</v>
      </c>
      <c r="E6439" s="9" t="s">
        <v>25</v>
      </c>
      <c r="F6439" s="10">
        <v>121988476</v>
      </c>
      <c r="G6439" s="9">
        <v>5</v>
      </c>
      <c r="H6439" s="10">
        <v>18178232</v>
      </c>
      <c r="I6439" s="22">
        <f>(data[[#This Row],[Profit]]/data[[#This Row],[Penjualan]])*100%</f>
        <v>0.14901597754200979</v>
      </c>
      <c r="K6439" s="3"/>
    </row>
    <row r="6440" spans="1:11" ht="15.75" customHeight="1" x14ac:dyDescent="0.3">
      <c r="A6440" s="9" t="s">
        <v>3282</v>
      </c>
      <c r="B6440" s="7" t="s">
        <v>14</v>
      </c>
      <c r="C6440" s="8" t="s">
        <v>21</v>
      </c>
      <c r="D6440" s="9" t="s">
        <v>28</v>
      </c>
      <c r="E6440" s="9" t="s">
        <v>26</v>
      </c>
      <c r="F6440" s="10">
        <v>114288544</v>
      </c>
      <c r="G6440" s="9">
        <v>3</v>
      </c>
      <c r="H6440" s="10">
        <v>24793477</v>
      </c>
      <c r="I6440" s="22">
        <f>(data[[#This Row],[Profit]]/data[[#This Row],[Penjualan]])*100%</f>
        <v>0.21693755237620316</v>
      </c>
      <c r="K6440" s="3"/>
    </row>
    <row r="6441" spans="1:11" ht="15.75" customHeight="1" x14ac:dyDescent="0.3">
      <c r="A6441" s="9" t="s">
        <v>3282</v>
      </c>
      <c r="B6441" s="7" t="s">
        <v>14</v>
      </c>
      <c r="C6441" s="8" t="s">
        <v>21</v>
      </c>
      <c r="D6441" s="9" t="s">
        <v>28</v>
      </c>
      <c r="E6441" s="9" t="s">
        <v>26</v>
      </c>
      <c r="F6441" s="10">
        <v>172092092</v>
      </c>
      <c r="G6441" s="9">
        <v>5</v>
      </c>
      <c r="H6441" s="10">
        <v>24409010</v>
      </c>
      <c r="I6441" s="22">
        <f>(data[[#This Row],[Profit]]/data[[#This Row],[Penjualan]])*100%</f>
        <v>0.14183690671852603</v>
      </c>
      <c r="K6441" s="3"/>
    </row>
    <row r="6442" spans="1:11" ht="15.75" customHeight="1" x14ac:dyDescent="0.3">
      <c r="A6442" s="9" t="s">
        <v>3282</v>
      </c>
      <c r="B6442" s="7" t="s">
        <v>14</v>
      </c>
      <c r="C6442" s="8" t="s">
        <v>21</v>
      </c>
      <c r="D6442" s="9" t="s">
        <v>28</v>
      </c>
      <c r="E6442" s="9" t="s">
        <v>26</v>
      </c>
      <c r="F6442" s="10">
        <v>247175682</v>
      </c>
      <c r="G6442" s="9">
        <v>1</v>
      </c>
      <c r="H6442" s="10">
        <v>14506877</v>
      </c>
      <c r="I6442" s="22">
        <f>(data[[#This Row],[Profit]]/data[[#This Row],[Penjualan]])*100%</f>
        <v>5.8690551119830632E-2</v>
      </c>
      <c r="K6442" s="3"/>
    </row>
    <row r="6443" spans="1:11" ht="15.75" customHeight="1" x14ac:dyDescent="0.3">
      <c r="A6443" s="9" t="s">
        <v>3283</v>
      </c>
      <c r="B6443" s="7" t="s">
        <v>14</v>
      </c>
      <c r="C6443" s="8" t="s">
        <v>17</v>
      </c>
      <c r="D6443" s="9" t="s">
        <v>28</v>
      </c>
      <c r="E6443" s="9" t="s">
        <v>30</v>
      </c>
      <c r="F6443" s="10">
        <v>214943888</v>
      </c>
      <c r="G6443" s="9">
        <v>2</v>
      </c>
      <c r="H6443" s="10">
        <v>12428453</v>
      </c>
      <c r="I6443" s="22">
        <f>(data[[#This Row],[Profit]]/data[[#This Row],[Penjualan]])*100%</f>
        <v>5.7821848835264394E-2</v>
      </c>
      <c r="K6443" s="3"/>
    </row>
    <row r="6444" spans="1:11" ht="15.75" customHeight="1" x14ac:dyDescent="0.3">
      <c r="A6444" s="9" t="s">
        <v>3283</v>
      </c>
      <c r="B6444" s="7" t="s">
        <v>16</v>
      </c>
      <c r="C6444" s="8" t="s">
        <v>17</v>
      </c>
      <c r="D6444" s="9" t="s">
        <v>28</v>
      </c>
      <c r="E6444" s="9" t="s">
        <v>30</v>
      </c>
      <c r="F6444" s="10">
        <v>245932044</v>
      </c>
      <c r="G6444" s="9">
        <v>3</v>
      </c>
      <c r="H6444" s="10">
        <v>11264756</v>
      </c>
      <c r="I6444" s="22">
        <f>(data[[#This Row],[Profit]]/data[[#This Row],[Penjualan]])*100%</f>
        <v>4.5804344227708689E-2</v>
      </c>
      <c r="K6444" s="3"/>
    </row>
    <row r="6445" spans="1:11" ht="15.75" customHeight="1" x14ac:dyDescent="0.3">
      <c r="A6445" s="9" t="s">
        <v>3284</v>
      </c>
      <c r="B6445" s="7" t="s">
        <v>16</v>
      </c>
      <c r="C6445" s="8" t="s">
        <v>17</v>
      </c>
      <c r="D6445" s="9" t="s">
        <v>12</v>
      </c>
      <c r="E6445" s="9" t="s">
        <v>30</v>
      </c>
      <c r="F6445" s="10">
        <v>228303507</v>
      </c>
      <c r="G6445" s="9">
        <v>1</v>
      </c>
      <c r="H6445" s="10">
        <v>31702868</v>
      </c>
      <c r="I6445" s="22">
        <f>(data[[#This Row],[Profit]]/data[[#This Row],[Penjualan]])*100%</f>
        <v>0.13886281650504825</v>
      </c>
      <c r="K6445" s="3"/>
    </row>
    <row r="6446" spans="1:11" ht="15.75" customHeight="1" x14ac:dyDescent="0.3">
      <c r="A6446" s="9" t="s">
        <v>3285</v>
      </c>
      <c r="B6446" s="7" t="s">
        <v>16</v>
      </c>
      <c r="C6446" s="8" t="s">
        <v>20</v>
      </c>
      <c r="D6446" s="9" t="s">
        <v>28</v>
      </c>
      <c r="E6446" s="9" t="s">
        <v>13</v>
      </c>
      <c r="F6446" s="10">
        <v>133783621</v>
      </c>
      <c r="G6446" s="9">
        <v>5</v>
      </c>
      <c r="H6446" s="10">
        <v>31048409</v>
      </c>
      <c r="I6446" s="22">
        <f>(data[[#This Row],[Profit]]/data[[#This Row],[Penjualan]])*100%</f>
        <v>0.23207929915426642</v>
      </c>
      <c r="K6446" s="3"/>
    </row>
    <row r="6447" spans="1:11" ht="15.75" customHeight="1" x14ac:dyDescent="0.3">
      <c r="A6447" s="9" t="s">
        <v>3285</v>
      </c>
      <c r="B6447" s="7" t="s">
        <v>14</v>
      </c>
      <c r="C6447" s="8" t="s">
        <v>20</v>
      </c>
      <c r="D6447" s="9" t="s">
        <v>28</v>
      </c>
      <c r="E6447" s="9" t="s">
        <v>13</v>
      </c>
      <c r="F6447" s="10">
        <v>243101097</v>
      </c>
      <c r="G6447" s="9">
        <v>3</v>
      </c>
      <c r="H6447" s="10">
        <v>33117433</v>
      </c>
      <c r="I6447" s="22">
        <f>(data[[#This Row],[Profit]]/data[[#This Row],[Penjualan]])*100%</f>
        <v>0.13622905617739767</v>
      </c>
      <c r="K6447" s="3"/>
    </row>
    <row r="6448" spans="1:11" ht="15.75" customHeight="1" x14ac:dyDescent="0.3">
      <c r="A6448" s="9" t="s">
        <v>3285</v>
      </c>
      <c r="B6448" s="7" t="s">
        <v>14</v>
      </c>
      <c r="C6448" s="8" t="s">
        <v>20</v>
      </c>
      <c r="D6448" s="9" t="s">
        <v>28</v>
      </c>
      <c r="E6448" s="9" t="s">
        <v>13</v>
      </c>
      <c r="F6448" s="10">
        <v>154325496</v>
      </c>
      <c r="G6448" s="9">
        <v>3</v>
      </c>
      <c r="H6448" s="10">
        <v>32286094</v>
      </c>
      <c r="I6448" s="22">
        <f>(data[[#This Row],[Profit]]/data[[#This Row],[Penjualan]])*100%</f>
        <v>0.20920777730725712</v>
      </c>
      <c r="K6448" s="3"/>
    </row>
    <row r="6449" spans="1:11" ht="15.75" customHeight="1" x14ac:dyDescent="0.3">
      <c r="A6449" s="9" t="s">
        <v>3286</v>
      </c>
      <c r="B6449" s="7" t="s">
        <v>10</v>
      </c>
      <c r="C6449" s="8" t="s">
        <v>20</v>
      </c>
      <c r="D6449" s="9" t="s">
        <v>28</v>
      </c>
      <c r="E6449" s="9" t="s">
        <v>25</v>
      </c>
      <c r="F6449" s="10">
        <v>182081107</v>
      </c>
      <c r="G6449" s="9">
        <v>4</v>
      </c>
      <c r="H6449" s="10">
        <v>10281030</v>
      </c>
      <c r="I6449" s="22">
        <f>(data[[#This Row],[Profit]]/data[[#This Row],[Penjualan]])*100%</f>
        <v>5.6464013040078892E-2</v>
      </c>
      <c r="K6449" s="3"/>
    </row>
    <row r="6450" spans="1:11" ht="15.75" customHeight="1" x14ac:dyDescent="0.3">
      <c r="A6450" s="9" t="s">
        <v>3286</v>
      </c>
      <c r="B6450" s="7" t="s">
        <v>14</v>
      </c>
      <c r="C6450" s="8" t="s">
        <v>20</v>
      </c>
      <c r="D6450" s="9" t="s">
        <v>28</v>
      </c>
      <c r="E6450" s="9" t="s">
        <v>25</v>
      </c>
      <c r="F6450" s="10">
        <v>159657468</v>
      </c>
      <c r="G6450" s="9">
        <v>4</v>
      </c>
      <c r="H6450" s="10">
        <v>18338098</v>
      </c>
      <c r="I6450" s="22">
        <f>(data[[#This Row],[Profit]]/data[[#This Row],[Penjualan]])*100%</f>
        <v>0.11485900553051487</v>
      </c>
      <c r="K6450" s="3"/>
    </row>
    <row r="6451" spans="1:11" ht="15.75" customHeight="1" x14ac:dyDescent="0.3">
      <c r="A6451" s="9" t="s">
        <v>3286</v>
      </c>
      <c r="B6451" s="7" t="s">
        <v>14</v>
      </c>
      <c r="C6451" s="8" t="s">
        <v>20</v>
      </c>
      <c r="D6451" s="9" t="s">
        <v>28</v>
      </c>
      <c r="E6451" s="9" t="s">
        <v>25</v>
      </c>
      <c r="F6451" s="10">
        <v>114101933</v>
      </c>
      <c r="G6451" s="9">
        <v>5</v>
      </c>
      <c r="H6451" s="10">
        <v>30626373</v>
      </c>
      <c r="I6451" s="22">
        <f>(data[[#This Row],[Profit]]/data[[#This Row],[Penjualan]])*100%</f>
        <v>0.26841239403016948</v>
      </c>
      <c r="K6451" s="3"/>
    </row>
    <row r="6452" spans="1:11" ht="15.75" customHeight="1" x14ac:dyDescent="0.3">
      <c r="A6452" s="9" t="s">
        <v>3287</v>
      </c>
      <c r="B6452" s="7" t="s">
        <v>14</v>
      </c>
      <c r="C6452" s="8" t="s">
        <v>20</v>
      </c>
      <c r="D6452" s="9" t="s">
        <v>18</v>
      </c>
      <c r="E6452" s="9" t="s">
        <v>25</v>
      </c>
      <c r="F6452" s="10">
        <v>173913454</v>
      </c>
      <c r="G6452" s="9">
        <v>1</v>
      </c>
      <c r="H6452" s="10">
        <v>31382140</v>
      </c>
      <c r="I6452" s="22">
        <f>(data[[#This Row],[Profit]]/data[[#This Row],[Penjualan]])*100%</f>
        <v>0.18044687905514198</v>
      </c>
      <c r="K6452" s="3"/>
    </row>
    <row r="6453" spans="1:11" ht="15.75" customHeight="1" x14ac:dyDescent="0.3">
      <c r="A6453" s="9" t="s">
        <v>3287</v>
      </c>
      <c r="B6453" s="7" t="s">
        <v>14</v>
      </c>
      <c r="C6453" s="8" t="s">
        <v>20</v>
      </c>
      <c r="D6453" s="9" t="s">
        <v>18</v>
      </c>
      <c r="E6453" s="9" t="s">
        <v>25</v>
      </c>
      <c r="F6453" s="10">
        <v>96619022</v>
      </c>
      <c r="G6453" s="9">
        <v>5</v>
      </c>
      <c r="H6453" s="10">
        <v>26775140</v>
      </c>
      <c r="I6453" s="22">
        <f>(data[[#This Row],[Profit]]/data[[#This Row],[Penjualan]])*100%</f>
        <v>0.27712079304632165</v>
      </c>
      <c r="K6453" s="3"/>
    </row>
    <row r="6454" spans="1:11" ht="15.75" customHeight="1" x14ac:dyDescent="0.3">
      <c r="A6454" s="9" t="s">
        <v>3288</v>
      </c>
      <c r="B6454" s="7" t="s">
        <v>14</v>
      </c>
      <c r="C6454" s="8" t="s">
        <v>11</v>
      </c>
      <c r="D6454" s="9" t="s">
        <v>12</v>
      </c>
      <c r="E6454" s="9" t="s">
        <v>13</v>
      </c>
      <c r="F6454" s="10">
        <v>162868857</v>
      </c>
      <c r="G6454" s="9">
        <v>5</v>
      </c>
      <c r="H6454" s="10">
        <v>32516982</v>
      </c>
      <c r="I6454" s="22">
        <f>(data[[#This Row],[Profit]]/data[[#This Row],[Penjualan]])*100%</f>
        <v>0.19965131823820684</v>
      </c>
      <c r="K6454" s="3"/>
    </row>
    <row r="6455" spans="1:11" ht="15.75" customHeight="1" x14ac:dyDescent="0.3">
      <c r="A6455" s="9" t="s">
        <v>3288</v>
      </c>
      <c r="B6455" s="7" t="s">
        <v>39</v>
      </c>
      <c r="C6455" s="8" t="s">
        <v>11</v>
      </c>
      <c r="D6455" s="9" t="s">
        <v>12</v>
      </c>
      <c r="E6455" s="9" t="s">
        <v>13</v>
      </c>
      <c r="F6455" s="10">
        <v>155049625</v>
      </c>
      <c r="G6455" s="9">
        <v>5</v>
      </c>
      <c r="H6455" s="10">
        <v>14569360</v>
      </c>
      <c r="I6455" s="22">
        <f>(data[[#This Row],[Profit]]/data[[#This Row],[Penjualan]])*100%</f>
        <v>9.3965786760206615E-2</v>
      </c>
      <c r="K6455" s="3"/>
    </row>
    <row r="6456" spans="1:11" ht="15.75" customHeight="1" x14ac:dyDescent="0.3">
      <c r="A6456" s="9" t="s">
        <v>3288</v>
      </c>
      <c r="B6456" s="7" t="s">
        <v>16</v>
      </c>
      <c r="C6456" s="8" t="s">
        <v>11</v>
      </c>
      <c r="D6456" s="9" t="s">
        <v>12</v>
      </c>
      <c r="E6456" s="9" t="s">
        <v>13</v>
      </c>
      <c r="F6456" s="10">
        <v>144732804</v>
      </c>
      <c r="G6456" s="9">
        <v>5</v>
      </c>
      <c r="H6456" s="10">
        <v>20778928</v>
      </c>
      <c r="I6456" s="22">
        <f>(data[[#This Row],[Profit]]/data[[#This Row],[Penjualan]])*100%</f>
        <v>0.14356750802672213</v>
      </c>
      <c r="K6456" s="3"/>
    </row>
    <row r="6457" spans="1:11" ht="15.75" customHeight="1" x14ac:dyDescent="0.3">
      <c r="A6457" s="9" t="s">
        <v>3288</v>
      </c>
      <c r="B6457" s="7" t="s">
        <v>16</v>
      </c>
      <c r="C6457" s="8" t="s">
        <v>11</v>
      </c>
      <c r="D6457" s="9" t="s">
        <v>12</v>
      </c>
      <c r="E6457" s="9" t="s">
        <v>13</v>
      </c>
      <c r="F6457" s="10">
        <v>195717018</v>
      </c>
      <c r="G6457" s="9">
        <v>1</v>
      </c>
      <c r="H6457" s="10">
        <v>34879529</v>
      </c>
      <c r="I6457" s="22">
        <f>(data[[#This Row],[Profit]]/data[[#This Row],[Penjualan]])*100%</f>
        <v>0.1782140835601736</v>
      </c>
      <c r="K6457" s="3"/>
    </row>
    <row r="6458" spans="1:11" ht="15.75" customHeight="1" x14ac:dyDescent="0.3">
      <c r="A6458" s="9" t="s">
        <v>3288</v>
      </c>
      <c r="B6458" s="7" t="s">
        <v>16</v>
      </c>
      <c r="C6458" s="8" t="s">
        <v>11</v>
      </c>
      <c r="D6458" s="9" t="s">
        <v>12</v>
      </c>
      <c r="E6458" s="9" t="s">
        <v>13</v>
      </c>
      <c r="F6458" s="10">
        <v>159102098</v>
      </c>
      <c r="G6458" s="9">
        <v>5</v>
      </c>
      <c r="H6458" s="10">
        <v>17549649</v>
      </c>
      <c r="I6458" s="22">
        <f>(data[[#This Row],[Profit]]/data[[#This Row],[Penjualan]])*100%</f>
        <v>0.11030432169411117</v>
      </c>
      <c r="K6458" s="3"/>
    </row>
    <row r="6459" spans="1:11" ht="15.75" customHeight="1" x14ac:dyDescent="0.3">
      <c r="A6459" s="9" t="s">
        <v>3288</v>
      </c>
      <c r="B6459" s="7" t="s">
        <v>16</v>
      </c>
      <c r="C6459" s="8" t="s">
        <v>11</v>
      </c>
      <c r="D6459" s="9" t="s">
        <v>12</v>
      </c>
      <c r="E6459" s="9" t="s">
        <v>13</v>
      </c>
      <c r="F6459" s="10">
        <v>232939385</v>
      </c>
      <c r="G6459" s="9">
        <v>4</v>
      </c>
      <c r="H6459" s="10">
        <v>15789677</v>
      </c>
      <c r="I6459" s="22">
        <f>(data[[#This Row],[Profit]]/data[[#This Row],[Penjualan]])*100%</f>
        <v>6.7784488226411352E-2</v>
      </c>
      <c r="K6459" s="3"/>
    </row>
    <row r="6460" spans="1:11" ht="15.75" customHeight="1" x14ac:dyDescent="0.3">
      <c r="A6460" s="9" t="s">
        <v>3289</v>
      </c>
      <c r="B6460" s="7" t="s">
        <v>16</v>
      </c>
      <c r="C6460" s="8" t="s">
        <v>20</v>
      </c>
      <c r="D6460" s="9" t="s">
        <v>18</v>
      </c>
      <c r="E6460" s="9" t="s">
        <v>25</v>
      </c>
      <c r="F6460" s="10">
        <v>231641229</v>
      </c>
      <c r="G6460" s="9">
        <v>3</v>
      </c>
      <c r="H6460" s="10">
        <v>22075091</v>
      </c>
      <c r="I6460" s="22">
        <f>(data[[#This Row],[Profit]]/data[[#This Row],[Penjualan]])*100%</f>
        <v>9.5298626653375254E-2</v>
      </c>
      <c r="K6460" s="3"/>
    </row>
    <row r="6461" spans="1:11" ht="15.75" customHeight="1" x14ac:dyDescent="0.3">
      <c r="A6461" s="9" t="s">
        <v>3289</v>
      </c>
      <c r="B6461" s="7" t="s">
        <v>16</v>
      </c>
      <c r="C6461" s="8" t="s">
        <v>20</v>
      </c>
      <c r="D6461" s="9" t="s">
        <v>18</v>
      </c>
      <c r="E6461" s="9" t="s">
        <v>25</v>
      </c>
      <c r="F6461" s="10">
        <v>216684106</v>
      </c>
      <c r="G6461" s="9">
        <v>5</v>
      </c>
      <c r="H6461" s="10">
        <v>25801666</v>
      </c>
      <c r="I6461" s="22">
        <f>(data[[#This Row],[Profit]]/data[[#This Row],[Penjualan]])*100%</f>
        <v>0.11907502805028071</v>
      </c>
      <c r="K6461" s="3"/>
    </row>
    <row r="6462" spans="1:11" ht="15.75" customHeight="1" x14ac:dyDescent="0.3">
      <c r="A6462" s="9" t="s">
        <v>3289</v>
      </c>
      <c r="B6462" s="7" t="s">
        <v>39</v>
      </c>
      <c r="C6462" s="8" t="s">
        <v>20</v>
      </c>
      <c r="D6462" s="9" t="s">
        <v>18</v>
      </c>
      <c r="E6462" s="9" t="s">
        <v>25</v>
      </c>
      <c r="F6462" s="10">
        <v>128887813</v>
      </c>
      <c r="G6462" s="9">
        <v>3</v>
      </c>
      <c r="H6462" s="10">
        <v>13058097</v>
      </c>
      <c r="I6462" s="22">
        <f>(data[[#This Row],[Profit]]/data[[#This Row],[Penjualan]])*100%</f>
        <v>0.10131366725882765</v>
      </c>
      <c r="K6462" s="3"/>
    </row>
    <row r="6463" spans="1:11" ht="15.75" customHeight="1" x14ac:dyDescent="0.3">
      <c r="A6463" s="9" t="s">
        <v>3289</v>
      </c>
      <c r="B6463" s="7" t="s">
        <v>14</v>
      </c>
      <c r="C6463" s="8" t="s">
        <v>20</v>
      </c>
      <c r="D6463" s="9" t="s">
        <v>18</v>
      </c>
      <c r="E6463" s="9" t="s">
        <v>25</v>
      </c>
      <c r="F6463" s="10">
        <v>216650316</v>
      </c>
      <c r="G6463" s="9">
        <v>1</v>
      </c>
      <c r="H6463" s="10">
        <v>17699719</v>
      </c>
      <c r="I6463" s="22">
        <f>(data[[#This Row],[Profit]]/data[[#This Row],[Penjualan]])*100%</f>
        <v>8.1697176015196771E-2</v>
      </c>
      <c r="K6463" s="3"/>
    </row>
    <row r="6464" spans="1:11" ht="15.75" customHeight="1" x14ac:dyDescent="0.3">
      <c r="A6464" s="9" t="s">
        <v>3289</v>
      </c>
      <c r="B6464" s="7" t="s">
        <v>14</v>
      </c>
      <c r="C6464" s="8" t="s">
        <v>20</v>
      </c>
      <c r="D6464" s="9" t="s">
        <v>18</v>
      </c>
      <c r="E6464" s="9" t="s">
        <v>25</v>
      </c>
      <c r="F6464" s="10">
        <v>110809678</v>
      </c>
      <c r="G6464" s="9">
        <v>2</v>
      </c>
      <c r="H6464" s="10">
        <v>31586199</v>
      </c>
      <c r="I6464" s="22">
        <f>(data[[#This Row],[Profit]]/data[[#This Row],[Penjualan]])*100%</f>
        <v>0.28504910013365437</v>
      </c>
      <c r="K6464" s="3"/>
    </row>
    <row r="6465" spans="1:11" ht="15.75" customHeight="1" x14ac:dyDescent="0.3">
      <c r="A6465" s="9" t="s">
        <v>3289</v>
      </c>
      <c r="B6465" s="7" t="s">
        <v>14</v>
      </c>
      <c r="C6465" s="8" t="s">
        <v>20</v>
      </c>
      <c r="D6465" s="9" t="s">
        <v>18</v>
      </c>
      <c r="E6465" s="9" t="s">
        <v>25</v>
      </c>
      <c r="F6465" s="10">
        <v>170418151</v>
      </c>
      <c r="G6465" s="9">
        <v>2</v>
      </c>
      <c r="H6465" s="10">
        <v>34232035</v>
      </c>
      <c r="I6465" s="22">
        <f>(data[[#This Row],[Profit]]/data[[#This Row],[Penjualan]])*100%</f>
        <v>0.20087082742729676</v>
      </c>
      <c r="K6465" s="3"/>
    </row>
    <row r="6466" spans="1:11" ht="15.75" customHeight="1" x14ac:dyDescent="0.3">
      <c r="A6466" s="9" t="s">
        <v>3290</v>
      </c>
      <c r="B6466" s="7" t="s">
        <v>14</v>
      </c>
      <c r="C6466" s="8" t="s">
        <v>17</v>
      </c>
      <c r="D6466" s="9" t="s">
        <v>28</v>
      </c>
      <c r="E6466" s="9" t="s">
        <v>30</v>
      </c>
      <c r="F6466" s="10">
        <v>128089660</v>
      </c>
      <c r="G6466" s="9">
        <v>1</v>
      </c>
      <c r="H6466" s="10">
        <v>30631448</v>
      </c>
      <c r="I6466" s="22">
        <f>(data[[#This Row],[Profit]]/data[[#This Row],[Penjualan]])*100%</f>
        <v>0.23914067692895741</v>
      </c>
      <c r="K6466" s="3"/>
    </row>
    <row r="6467" spans="1:11" ht="15.75" customHeight="1" x14ac:dyDescent="0.3">
      <c r="A6467" s="9" t="s">
        <v>3290</v>
      </c>
      <c r="B6467" s="7" t="s">
        <v>39</v>
      </c>
      <c r="C6467" s="8" t="s">
        <v>17</v>
      </c>
      <c r="D6467" s="9" t="s">
        <v>28</v>
      </c>
      <c r="E6467" s="9" t="s">
        <v>30</v>
      </c>
      <c r="F6467" s="10">
        <v>160301808</v>
      </c>
      <c r="G6467" s="9">
        <v>5</v>
      </c>
      <c r="H6467" s="10">
        <v>27817040</v>
      </c>
      <c r="I6467" s="22">
        <f>(data[[#This Row],[Profit]]/data[[#This Row],[Penjualan]])*100%</f>
        <v>0.17352917192300163</v>
      </c>
      <c r="K6467" s="3"/>
    </row>
    <row r="6468" spans="1:11" ht="15.75" customHeight="1" x14ac:dyDescent="0.3">
      <c r="A6468" s="9" t="s">
        <v>3290</v>
      </c>
      <c r="B6468" s="7" t="s">
        <v>16</v>
      </c>
      <c r="C6468" s="8" t="s">
        <v>17</v>
      </c>
      <c r="D6468" s="9" t="s">
        <v>28</v>
      </c>
      <c r="E6468" s="9" t="s">
        <v>30</v>
      </c>
      <c r="F6468" s="10">
        <v>135258882</v>
      </c>
      <c r="G6468" s="9">
        <v>2</v>
      </c>
      <c r="H6468" s="10">
        <v>13272264</v>
      </c>
      <c r="I6468" s="22">
        <f>(data[[#This Row],[Profit]]/data[[#This Row],[Penjualan]])*100%</f>
        <v>9.812489800115308E-2</v>
      </c>
      <c r="K6468" s="3"/>
    </row>
    <row r="6469" spans="1:11" ht="15.75" customHeight="1" x14ac:dyDescent="0.3">
      <c r="A6469" s="9" t="s">
        <v>3291</v>
      </c>
      <c r="B6469" s="7" t="s">
        <v>16</v>
      </c>
      <c r="C6469" s="8" t="s">
        <v>20</v>
      </c>
      <c r="D6469" s="9" t="s">
        <v>28</v>
      </c>
      <c r="E6469" s="9" t="s">
        <v>26</v>
      </c>
      <c r="F6469" s="10">
        <v>246039266</v>
      </c>
      <c r="G6469" s="9">
        <v>4</v>
      </c>
      <c r="H6469" s="10">
        <v>18244385</v>
      </c>
      <c r="I6469" s="22">
        <f>(data[[#This Row],[Profit]]/data[[#This Row],[Penjualan]])*100%</f>
        <v>7.4152330628396532E-2</v>
      </c>
      <c r="K6469" s="3"/>
    </row>
    <row r="6470" spans="1:11" ht="15.75" customHeight="1" x14ac:dyDescent="0.3">
      <c r="A6470" s="9" t="s">
        <v>3291</v>
      </c>
      <c r="B6470" s="7" t="s">
        <v>16</v>
      </c>
      <c r="C6470" s="8" t="s">
        <v>20</v>
      </c>
      <c r="D6470" s="9" t="s">
        <v>28</v>
      </c>
      <c r="E6470" s="9" t="s">
        <v>26</v>
      </c>
      <c r="F6470" s="10">
        <v>201741397</v>
      </c>
      <c r="G6470" s="9">
        <v>2</v>
      </c>
      <c r="H6470" s="10">
        <v>13866886</v>
      </c>
      <c r="I6470" s="22">
        <f>(data[[#This Row],[Profit]]/data[[#This Row],[Penjualan]])*100%</f>
        <v>6.8735947139297343E-2</v>
      </c>
      <c r="K6470" s="3"/>
    </row>
    <row r="6471" spans="1:11" ht="15.75" customHeight="1" x14ac:dyDescent="0.3">
      <c r="A6471" s="9" t="s">
        <v>3292</v>
      </c>
      <c r="B6471" s="7" t="s">
        <v>16</v>
      </c>
      <c r="C6471" s="8" t="s">
        <v>17</v>
      </c>
      <c r="D6471" s="9" t="s">
        <v>28</v>
      </c>
      <c r="E6471" s="9" t="s">
        <v>13</v>
      </c>
      <c r="F6471" s="10">
        <v>179900431</v>
      </c>
      <c r="G6471" s="9">
        <v>5</v>
      </c>
      <c r="H6471" s="10">
        <v>17183993</v>
      </c>
      <c r="I6471" s="22">
        <f>(data[[#This Row],[Profit]]/data[[#This Row],[Penjualan]])*100%</f>
        <v>9.5519465431408559E-2</v>
      </c>
      <c r="K6471" s="3"/>
    </row>
    <row r="6472" spans="1:11" ht="15.75" customHeight="1" x14ac:dyDescent="0.3">
      <c r="A6472" s="9" t="s">
        <v>3293</v>
      </c>
      <c r="B6472" s="7" t="s">
        <v>14</v>
      </c>
      <c r="C6472" s="8" t="s">
        <v>17</v>
      </c>
      <c r="D6472" s="9" t="s">
        <v>28</v>
      </c>
      <c r="E6472" s="9" t="s">
        <v>30</v>
      </c>
      <c r="F6472" s="10">
        <v>222195802</v>
      </c>
      <c r="G6472" s="9">
        <v>5</v>
      </c>
      <c r="H6472" s="10">
        <v>26707865</v>
      </c>
      <c r="I6472" s="22">
        <f>(data[[#This Row],[Profit]]/data[[#This Row],[Penjualan]])*100%</f>
        <v>0.12019968316053063</v>
      </c>
      <c r="K6472" s="3"/>
    </row>
    <row r="6473" spans="1:11" ht="15.75" customHeight="1" x14ac:dyDescent="0.3">
      <c r="A6473" s="9" t="s">
        <v>3293</v>
      </c>
      <c r="B6473" s="7" t="s">
        <v>14</v>
      </c>
      <c r="C6473" s="8" t="s">
        <v>17</v>
      </c>
      <c r="D6473" s="9" t="s">
        <v>28</v>
      </c>
      <c r="E6473" s="9" t="s">
        <v>30</v>
      </c>
      <c r="F6473" s="10">
        <v>208421572</v>
      </c>
      <c r="G6473" s="9">
        <v>2</v>
      </c>
      <c r="H6473" s="10">
        <v>28906303</v>
      </c>
      <c r="I6473" s="22">
        <f>(data[[#This Row],[Profit]]/data[[#This Row],[Penjualan]])*100%</f>
        <v>0.13869151222024176</v>
      </c>
      <c r="K6473" s="3"/>
    </row>
    <row r="6474" spans="1:11" ht="15.75" customHeight="1" x14ac:dyDescent="0.3">
      <c r="A6474" s="9" t="s">
        <v>3293</v>
      </c>
      <c r="B6474" s="7" t="s">
        <v>14</v>
      </c>
      <c r="C6474" s="8" t="s">
        <v>17</v>
      </c>
      <c r="D6474" s="9" t="s">
        <v>28</v>
      </c>
      <c r="E6474" s="9" t="s">
        <v>30</v>
      </c>
      <c r="F6474" s="10">
        <v>218369105</v>
      </c>
      <c r="G6474" s="9">
        <v>2</v>
      </c>
      <c r="H6474" s="10">
        <v>16180775</v>
      </c>
      <c r="I6474" s="22">
        <f>(data[[#This Row],[Profit]]/data[[#This Row],[Penjualan]])*100%</f>
        <v>7.4098279607822726E-2</v>
      </c>
      <c r="K6474" s="3"/>
    </row>
    <row r="6475" spans="1:11" ht="15.75" customHeight="1" x14ac:dyDescent="0.3">
      <c r="A6475" s="9" t="s">
        <v>3293</v>
      </c>
      <c r="B6475" s="7" t="s">
        <v>14</v>
      </c>
      <c r="C6475" s="8" t="s">
        <v>17</v>
      </c>
      <c r="D6475" s="9" t="s">
        <v>28</v>
      </c>
      <c r="E6475" s="9" t="s">
        <v>30</v>
      </c>
      <c r="F6475" s="10">
        <v>118148396</v>
      </c>
      <c r="G6475" s="9">
        <v>2</v>
      </c>
      <c r="H6475" s="10">
        <v>16706153</v>
      </c>
      <c r="I6475" s="22">
        <f>(data[[#This Row],[Profit]]/data[[#This Row],[Penjualan]])*100%</f>
        <v>0.14139974443664899</v>
      </c>
      <c r="K6475" s="3"/>
    </row>
    <row r="6476" spans="1:11" ht="15.75" customHeight="1" x14ac:dyDescent="0.3">
      <c r="A6476" s="9" t="s">
        <v>3294</v>
      </c>
      <c r="B6476" s="7" t="s">
        <v>10</v>
      </c>
      <c r="C6476" s="8" t="s">
        <v>20</v>
      </c>
      <c r="D6476" s="9" t="s">
        <v>18</v>
      </c>
      <c r="E6476" s="9" t="s">
        <v>26</v>
      </c>
      <c r="F6476" s="10">
        <v>163043844</v>
      </c>
      <c r="G6476" s="9">
        <v>3</v>
      </c>
      <c r="H6476" s="10">
        <v>26756768</v>
      </c>
      <c r="I6476" s="22">
        <f>(data[[#This Row],[Profit]]/data[[#This Row],[Penjualan]])*100%</f>
        <v>0.16410780894002966</v>
      </c>
      <c r="K6476" s="3"/>
    </row>
    <row r="6477" spans="1:11" ht="15.75" customHeight="1" x14ac:dyDescent="0.3">
      <c r="A6477" s="9" t="s">
        <v>3295</v>
      </c>
      <c r="B6477" s="7" t="s">
        <v>10</v>
      </c>
      <c r="C6477" s="8" t="s">
        <v>17</v>
      </c>
      <c r="D6477" s="9" t="s">
        <v>12</v>
      </c>
      <c r="E6477" s="9" t="s">
        <v>25</v>
      </c>
      <c r="F6477" s="10">
        <v>217078331</v>
      </c>
      <c r="G6477" s="9">
        <v>5</v>
      </c>
      <c r="H6477" s="10">
        <v>25343795</v>
      </c>
      <c r="I6477" s="22">
        <f>(data[[#This Row],[Profit]]/data[[#This Row],[Penjualan]])*100%</f>
        <v>0.11674953867228692</v>
      </c>
      <c r="K6477" s="3"/>
    </row>
    <row r="6478" spans="1:11" ht="15.75" customHeight="1" x14ac:dyDescent="0.3">
      <c r="A6478" s="9" t="s">
        <v>3296</v>
      </c>
      <c r="B6478" s="7" t="s">
        <v>10</v>
      </c>
      <c r="C6478" s="8" t="s">
        <v>20</v>
      </c>
      <c r="D6478" s="9" t="s">
        <v>12</v>
      </c>
      <c r="E6478" s="9" t="s">
        <v>25</v>
      </c>
      <c r="F6478" s="10">
        <v>161368261</v>
      </c>
      <c r="G6478" s="9">
        <v>3</v>
      </c>
      <c r="H6478" s="10">
        <v>28573855</v>
      </c>
      <c r="I6478" s="22">
        <f>(data[[#This Row],[Profit]]/data[[#This Row],[Penjualan]])*100%</f>
        <v>0.17707233642432324</v>
      </c>
      <c r="K6478" s="3"/>
    </row>
    <row r="6479" spans="1:11" ht="15.75" customHeight="1" x14ac:dyDescent="0.3">
      <c r="A6479" s="9" t="s">
        <v>3297</v>
      </c>
      <c r="B6479" s="7" t="s">
        <v>14</v>
      </c>
      <c r="C6479" s="8" t="s">
        <v>20</v>
      </c>
      <c r="D6479" s="9" t="s">
        <v>18</v>
      </c>
      <c r="E6479" s="9" t="s">
        <v>26</v>
      </c>
      <c r="F6479" s="10">
        <v>112248369</v>
      </c>
      <c r="G6479" s="9">
        <v>5</v>
      </c>
      <c r="H6479" s="10">
        <v>18848738</v>
      </c>
      <c r="I6479" s="22">
        <f>(data[[#This Row],[Profit]]/data[[#This Row],[Penjualan]])*100%</f>
        <v>0.16791992763832497</v>
      </c>
      <c r="K6479" s="3"/>
    </row>
    <row r="6480" spans="1:11" ht="15.75" customHeight="1" x14ac:dyDescent="0.3">
      <c r="A6480" s="9" t="s">
        <v>3298</v>
      </c>
      <c r="B6480" s="7" t="s">
        <v>14</v>
      </c>
      <c r="C6480" s="8" t="s">
        <v>17</v>
      </c>
      <c r="D6480" s="9" t="s">
        <v>28</v>
      </c>
      <c r="E6480" s="9" t="s">
        <v>13</v>
      </c>
      <c r="F6480" s="10">
        <v>178474451</v>
      </c>
      <c r="G6480" s="9">
        <v>3</v>
      </c>
      <c r="H6480" s="10">
        <v>28724812</v>
      </c>
      <c r="I6480" s="22">
        <f>(data[[#This Row],[Profit]]/data[[#This Row],[Penjualan]])*100%</f>
        <v>0.16094635304411162</v>
      </c>
      <c r="K6480" s="3"/>
    </row>
    <row r="6481" spans="1:11" ht="15.75" customHeight="1" x14ac:dyDescent="0.3">
      <c r="A6481" s="9" t="s">
        <v>3298</v>
      </c>
      <c r="B6481" s="7" t="s">
        <v>14</v>
      </c>
      <c r="C6481" s="8" t="s">
        <v>17</v>
      </c>
      <c r="D6481" s="9" t="s">
        <v>28</v>
      </c>
      <c r="E6481" s="9" t="s">
        <v>13</v>
      </c>
      <c r="F6481" s="10">
        <v>192898923</v>
      </c>
      <c r="G6481" s="9">
        <v>4</v>
      </c>
      <c r="H6481" s="10">
        <v>14844566</v>
      </c>
      <c r="I6481" s="22">
        <f>(data[[#This Row],[Profit]]/data[[#This Row],[Penjualan]])*100%</f>
        <v>7.6955152310518596E-2</v>
      </c>
      <c r="K6481" s="3"/>
    </row>
    <row r="6482" spans="1:11" ht="15.75" customHeight="1" x14ac:dyDescent="0.3">
      <c r="A6482" s="9" t="s">
        <v>3298</v>
      </c>
      <c r="B6482" s="7" t="s">
        <v>16</v>
      </c>
      <c r="C6482" s="8" t="s">
        <v>17</v>
      </c>
      <c r="D6482" s="9" t="s">
        <v>28</v>
      </c>
      <c r="E6482" s="9" t="s">
        <v>13</v>
      </c>
      <c r="F6482" s="10">
        <v>178156583</v>
      </c>
      <c r="G6482" s="9">
        <v>2</v>
      </c>
      <c r="H6482" s="10">
        <v>32547259</v>
      </c>
      <c r="I6482" s="22">
        <f>(data[[#This Row],[Profit]]/data[[#This Row],[Penjualan]])*100%</f>
        <v>0.18268906179009956</v>
      </c>
      <c r="K6482" s="3"/>
    </row>
    <row r="6483" spans="1:11" ht="15.75" customHeight="1" x14ac:dyDescent="0.3">
      <c r="A6483" s="9" t="s">
        <v>3298</v>
      </c>
      <c r="B6483" s="7" t="s">
        <v>16</v>
      </c>
      <c r="C6483" s="8" t="s">
        <v>17</v>
      </c>
      <c r="D6483" s="9" t="s">
        <v>28</v>
      </c>
      <c r="E6483" s="9" t="s">
        <v>13</v>
      </c>
      <c r="F6483" s="10">
        <v>242382461</v>
      </c>
      <c r="G6483" s="9">
        <v>1</v>
      </c>
      <c r="H6483" s="10">
        <v>19086209</v>
      </c>
      <c r="I6483" s="22">
        <f>(data[[#This Row],[Profit]]/data[[#This Row],[Penjualan]])*100%</f>
        <v>7.8744183557076769E-2</v>
      </c>
      <c r="K6483" s="3"/>
    </row>
    <row r="6484" spans="1:11" ht="15.75" customHeight="1" x14ac:dyDescent="0.3">
      <c r="A6484" s="9" t="s">
        <v>3299</v>
      </c>
      <c r="B6484" s="7" t="s">
        <v>16</v>
      </c>
      <c r="C6484" s="8" t="s">
        <v>20</v>
      </c>
      <c r="D6484" s="9" t="s">
        <v>18</v>
      </c>
      <c r="E6484" s="9" t="s">
        <v>25</v>
      </c>
      <c r="F6484" s="10">
        <v>92021380</v>
      </c>
      <c r="G6484" s="9">
        <v>2</v>
      </c>
      <c r="H6484" s="10">
        <v>26129784</v>
      </c>
      <c r="I6484" s="22">
        <f>(data[[#This Row],[Profit]]/data[[#This Row],[Penjualan]])*100%</f>
        <v>0.28395340300265004</v>
      </c>
      <c r="K6484" s="3"/>
    </row>
    <row r="6485" spans="1:11" ht="15.75" customHeight="1" x14ac:dyDescent="0.3">
      <c r="A6485" s="9" t="s">
        <v>3300</v>
      </c>
      <c r="B6485" s="7" t="s">
        <v>16</v>
      </c>
      <c r="C6485" s="8" t="s">
        <v>17</v>
      </c>
      <c r="D6485" s="9" t="s">
        <v>28</v>
      </c>
      <c r="E6485" s="9" t="s">
        <v>30</v>
      </c>
      <c r="F6485" s="10">
        <v>238934085</v>
      </c>
      <c r="G6485" s="9">
        <v>4</v>
      </c>
      <c r="H6485" s="10">
        <v>19875501</v>
      </c>
      <c r="I6485" s="22">
        <f>(data[[#This Row],[Profit]]/data[[#This Row],[Penjualan]])*100%</f>
        <v>8.3184033789067816E-2</v>
      </c>
      <c r="K6485" s="3"/>
    </row>
    <row r="6486" spans="1:11" ht="15.75" customHeight="1" x14ac:dyDescent="0.3">
      <c r="A6486" s="9" t="s">
        <v>3300</v>
      </c>
      <c r="B6486" s="7" t="s">
        <v>10</v>
      </c>
      <c r="C6486" s="8" t="s">
        <v>17</v>
      </c>
      <c r="D6486" s="9" t="s">
        <v>28</v>
      </c>
      <c r="E6486" s="9" t="s">
        <v>30</v>
      </c>
      <c r="F6486" s="10">
        <v>114725468</v>
      </c>
      <c r="G6486" s="9">
        <v>3</v>
      </c>
      <c r="H6486" s="10">
        <v>34204213</v>
      </c>
      <c r="I6486" s="22">
        <f>(data[[#This Row],[Profit]]/data[[#This Row],[Penjualan]])*100%</f>
        <v>0.29813966851719448</v>
      </c>
      <c r="K6486" s="3"/>
    </row>
    <row r="6487" spans="1:11" ht="15.75" customHeight="1" x14ac:dyDescent="0.3">
      <c r="A6487" s="9" t="s">
        <v>3300</v>
      </c>
      <c r="B6487" s="7" t="s">
        <v>39</v>
      </c>
      <c r="C6487" s="8" t="s">
        <v>17</v>
      </c>
      <c r="D6487" s="9" t="s">
        <v>28</v>
      </c>
      <c r="E6487" s="9" t="s">
        <v>30</v>
      </c>
      <c r="F6487" s="10">
        <v>186030340</v>
      </c>
      <c r="G6487" s="9">
        <v>3</v>
      </c>
      <c r="H6487" s="10">
        <v>18235816</v>
      </c>
      <c r="I6487" s="22">
        <f>(data[[#This Row],[Profit]]/data[[#This Row],[Penjualan]])*100%</f>
        <v>9.8026031667737643E-2</v>
      </c>
      <c r="K6487" s="3"/>
    </row>
    <row r="6488" spans="1:11" ht="15.75" customHeight="1" x14ac:dyDescent="0.3">
      <c r="A6488" s="9" t="s">
        <v>3301</v>
      </c>
      <c r="B6488" s="7" t="s">
        <v>16</v>
      </c>
      <c r="C6488" s="8" t="s">
        <v>11</v>
      </c>
      <c r="D6488" s="9" t="s">
        <v>18</v>
      </c>
      <c r="E6488" s="9" t="s">
        <v>13</v>
      </c>
      <c r="F6488" s="10">
        <v>212738169</v>
      </c>
      <c r="G6488" s="9">
        <v>4</v>
      </c>
      <c r="H6488" s="10">
        <v>32277033</v>
      </c>
      <c r="I6488" s="22">
        <f>(data[[#This Row],[Profit]]/data[[#This Row],[Penjualan]])*100%</f>
        <v>0.15172187084114652</v>
      </c>
      <c r="K6488" s="3"/>
    </row>
    <row r="6489" spans="1:11" ht="15.75" customHeight="1" x14ac:dyDescent="0.3">
      <c r="A6489" s="9" t="s">
        <v>3302</v>
      </c>
      <c r="B6489" s="7" t="s">
        <v>16</v>
      </c>
      <c r="C6489" s="8" t="s">
        <v>20</v>
      </c>
      <c r="D6489" s="9" t="s">
        <v>18</v>
      </c>
      <c r="E6489" s="9" t="s">
        <v>25</v>
      </c>
      <c r="F6489" s="10">
        <v>105538857</v>
      </c>
      <c r="G6489" s="9">
        <v>2</v>
      </c>
      <c r="H6489" s="10">
        <v>23767695</v>
      </c>
      <c r="I6489" s="22">
        <f>(data[[#This Row],[Profit]]/data[[#This Row],[Penjualan]])*100%</f>
        <v>0.22520326328718909</v>
      </c>
      <c r="K6489" s="3"/>
    </row>
    <row r="6490" spans="1:11" ht="15.75" customHeight="1" x14ac:dyDescent="0.3">
      <c r="A6490" s="9" t="s">
        <v>3303</v>
      </c>
      <c r="B6490" s="7" t="s">
        <v>10</v>
      </c>
      <c r="C6490" s="8" t="s">
        <v>20</v>
      </c>
      <c r="D6490" s="9" t="s">
        <v>28</v>
      </c>
      <c r="E6490" s="9" t="s">
        <v>13</v>
      </c>
      <c r="F6490" s="10">
        <v>109782872</v>
      </c>
      <c r="G6490" s="9">
        <v>4</v>
      </c>
      <c r="H6490" s="10">
        <v>19116379</v>
      </c>
      <c r="I6490" s="22">
        <f>(data[[#This Row],[Profit]]/data[[#This Row],[Penjualan]])*100%</f>
        <v>0.17412897523759444</v>
      </c>
      <c r="K6490" s="3"/>
    </row>
    <row r="6491" spans="1:11" ht="15.75" customHeight="1" x14ac:dyDescent="0.3">
      <c r="A6491" s="9" t="s">
        <v>3303</v>
      </c>
      <c r="B6491" s="7" t="s">
        <v>14</v>
      </c>
      <c r="C6491" s="8" t="s">
        <v>20</v>
      </c>
      <c r="D6491" s="9" t="s">
        <v>28</v>
      </c>
      <c r="E6491" s="9" t="s">
        <v>13</v>
      </c>
      <c r="F6491" s="10">
        <v>233673975</v>
      </c>
      <c r="G6491" s="9">
        <v>3</v>
      </c>
      <c r="H6491" s="10">
        <v>26384244</v>
      </c>
      <c r="I6491" s="22">
        <f>(data[[#This Row],[Profit]]/data[[#This Row],[Penjualan]])*100%</f>
        <v>0.11291049420458568</v>
      </c>
      <c r="K6491" s="3"/>
    </row>
    <row r="6492" spans="1:11" ht="15.75" customHeight="1" x14ac:dyDescent="0.3">
      <c r="A6492" s="9" t="s">
        <v>3303</v>
      </c>
      <c r="B6492" s="7" t="s">
        <v>14</v>
      </c>
      <c r="C6492" s="8" t="s">
        <v>20</v>
      </c>
      <c r="D6492" s="9" t="s">
        <v>28</v>
      </c>
      <c r="E6492" s="9" t="s">
        <v>13</v>
      </c>
      <c r="F6492" s="10">
        <v>156571272</v>
      </c>
      <c r="G6492" s="9">
        <v>2</v>
      </c>
      <c r="H6492" s="10">
        <v>30398112</v>
      </c>
      <c r="I6492" s="22">
        <f>(data[[#This Row],[Profit]]/data[[#This Row],[Penjualan]])*100%</f>
        <v>0.19414871969616496</v>
      </c>
      <c r="K6492" s="3"/>
    </row>
    <row r="6493" spans="1:11" ht="15.75" customHeight="1" x14ac:dyDescent="0.3">
      <c r="A6493" s="9" t="s">
        <v>3304</v>
      </c>
      <c r="B6493" s="7" t="s">
        <v>14</v>
      </c>
      <c r="C6493" s="8" t="s">
        <v>20</v>
      </c>
      <c r="D6493" s="9" t="s">
        <v>28</v>
      </c>
      <c r="E6493" s="9" t="s">
        <v>25</v>
      </c>
      <c r="F6493" s="10">
        <v>136681226</v>
      </c>
      <c r="G6493" s="9">
        <v>5</v>
      </c>
      <c r="H6493" s="10">
        <v>14185717</v>
      </c>
      <c r="I6493" s="22">
        <f>(data[[#This Row],[Profit]]/data[[#This Row],[Penjualan]])*100%</f>
        <v>0.10378687267554945</v>
      </c>
      <c r="K6493" s="3"/>
    </row>
    <row r="6494" spans="1:11" ht="15.75" customHeight="1" x14ac:dyDescent="0.3">
      <c r="A6494" s="9" t="s">
        <v>3305</v>
      </c>
      <c r="B6494" s="7" t="s">
        <v>14</v>
      </c>
      <c r="C6494" s="8" t="s">
        <v>20</v>
      </c>
      <c r="D6494" s="9" t="s">
        <v>12</v>
      </c>
      <c r="E6494" s="9" t="s">
        <v>13</v>
      </c>
      <c r="F6494" s="10">
        <v>141504623</v>
      </c>
      <c r="G6494" s="9">
        <v>4</v>
      </c>
      <c r="H6494" s="10">
        <v>12094123</v>
      </c>
      <c r="I6494" s="22">
        <f>(data[[#This Row],[Profit]]/data[[#This Row],[Penjualan]])*100%</f>
        <v>8.546804156356079E-2</v>
      </c>
      <c r="K6494" s="3"/>
    </row>
    <row r="6495" spans="1:11" ht="15.75" customHeight="1" x14ac:dyDescent="0.3">
      <c r="A6495" s="9" t="s">
        <v>3306</v>
      </c>
      <c r="B6495" s="7" t="s">
        <v>14</v>
      </c>
      <c r="C6495" s="8" t="s">
        <v>20</v>
      </c>
      <c r="D6495" s="9" t="s">
        <v>12</v>
      </c>
      <c r="E6495" s="9" t="s">
        <v>13</v>
      </c>
      <c r="F6495" s="10">
        <v>204866626</v>
      </c>
      <c r="G6495" s="9">
        <v>3</v>
      </c>
      <c r="H6495" s="10">
        <v>30003270</v>
      </c>
      <c r="I6495" s="22">
        <f>(data[[#This Row],[Profit]]/data[[#This Row],[Penjualan]])*100%</f>
        <v>0.14645269747352602</v>
      </c>
      <c r="K6495" s="3"/>
    </row>
    <row r="6496" spans="1:11" ht="15.75" customHeight="1" x14ac:dyDescent="0.3">
      <c r="A6496" s="9" t="s">
        <v>3306</v>
      </c>
      <c r="B6496" s="7" t="s">
        <v>10</v>
      </c>
      <c r="C6496" s="8" t="s">
        <v>20</v>
      </c>
      <c r="D6496" s="9" t="s">
        <v>12</v>
      </c>
      <c r="E6496" s="9" t="s">
        <v>13</v>
      </c>
      <c r="F6496" s="10">
        <v>194533881</v>
      </c>
      <c r="G6496" s="9">
        <v>5</v>
      </c>
      <c r="H6496" s="10">
        <v>28175922</v>
      </c>
      <c r="I6496" s="22">
        <f>(data[[#This Row],[Profit]]/data[[#This Row],[Penjualan]])*100%</f>
        <v>0.1448381220544302</v>
      </c>
      <c r="K6496" s="3"/>
    </row>
    <row r="6497" spans="1:11" ht="15.75" customHeight="1" x14ac:dyDescent="0.3">
      <c r="A6497" s="9" t="s">
        <v>3307</v>
      </c>
      <c r="B6497" s="7" t="s">
        <v>10</v>
      </c>
      <c r="C6497" s="8" t="s">
        <v>17</v>
      </c>
      <c r="D6497" s="9" t="s">
        <v>18</v>
      </c>
      <c r="E6497" s="9" t="s">
        <v>26</v>
      </c>
      <c r="F6497" s="10">
        <v>244449174</v>
      </c>
      <c r="G6497" s="9">
        <v>3</v>
      </c>
      <c r="H6497" s="10">
        <v>22226888</v>
      </c>
      <c r="I6497" s="22">
        <f>(data[[#This Row],[Profit]]/data[[#This Row],[Penjualan]])*100%</f>
        <v>9.0926418920932825E-2</v>
      </c>
      <c r="K6497" s="3"/>
    </row>
    <row r="6498" spans="1:11" ht="15.75" customHeight="1" x14ac:dyDescent="0.3">
      <c r="A6498" s="9" t="s">
        <v>3308</v>
      </c>
      <c r="B6498" s="7" t="s">
        <v>10</v>
      </c>
      <c r="C6498" s="8" t="s">
        <v>20</v>
      </c>
      <c r="D6498" s="9" t="s">
        <v>28</v>
      </c>
      <c r="E6498" s="9" t="s">
        <v>30</v>
      </c>
      <c r="F6498" s="10">
        <v>113541808</v>
      </c>
      <c r="G6498" s="9">
        <v>1</v>
      </c>
      <c r="H6498" s="10">
        <v>24685448</v>
      </c>
      <c r="I6498" s="22">
        <f>(data[[#This Row],[Profit]]/data[[#This Row],[Penjualan]])*100%</f>
        <v>0.21741284937086786</v>
      </c>
      <c r="K6498" s="3"/>
    </row>
    <row r="6499" spans="1:11" ht="15.75" customHeight="1" x14ac:dyDescent="0.3">
      <c r="A6499" s="9" t="s">
        <v>3308</v>
      </c>
      <c r="B6499" s="7" t="s">
        <v>10</v>
      </c>
      <c r="C6499" s="8" t="s">
        <v>20</v>
      </c>
      <c r="D6499" s="9" t="s">
        <v>28</v>
      </c>
      <c r="E6499" s="9" t="s">
        <v>30</v>
      </c>
      <c r="F6499" s="10">
        <v>140314577</v>
      </c>
      <c r="G6499" s="9">
        <v>3</v>
      </c>
      <c r="H6499" s="10">
        <v>24758150</v>
      </c>
      <c r="I6499" s="22">
        <f>(data[[#This Row],[Profit]]/data[[#This Row],[Penjualan]])*100%</f>
        <v>0.17644745492123745</v>
      </c>
      <c r="K6499" s="3"/>
    </row>
    <row r="6500" spans="1:11" ht="15.75" customHeight="1" x14ac:dyDescent="0.3">
      <c r="A6500" s="9" t="s">
        <v>3308</v>
      </c>
      <c r="B6500" s="7" t="s">
        <v>14</v>
      </c>
      <c r="C6500" s="8" t="s">
        <v>20</v>
      </c>
      <c r="D6500" s="9" t="s">
        <v>28</v>
      </c>
      <c r="E6500" s="9" t="s">
        <v>30</v>
      </c>
      <c r="F6500" s="10">
        <v>193720808</v>
      </c>
      <c r="G6500" s="9">
        <v>5</v>
      </c>
      <c r="H6500" s="10">
        <v>13418311</v>
      </c>
      <c r="I6500" s="22">
        <f>(data[[#This Row],[Profit]]/data[[#This Row],[Penjualan]])*100%</f>
        <v>6.9266234941576327E-2</v>
      </c>
      <c r="K6500" s="3"/>
    </row>
    <row r="6501" spans="1:11" ht="15.75" customHeight="1" x14ac:dyDescent="0.3">
      <c r="A6501" s="9" t="s">
        <v>3309</v>
      </c>
      <c r="B6501" s="7" t="s">
        <v>14</v>
      </c>
      <c r="C6501" s="8" t="s">
        <v>20</v>
      </c>
      <c r="D6501" s="9" t="s">
        <v>28</v>
      </c>
      <c r="E6501" s="9" t="s">
        <v>25</v>
      </c>
      <c r="F6501" s="10">
        <v>167053221</v>
      </c>
      <c r="G6501" s="9">
        <v>4</v>
      </c>
      <c r="H6501" s="10">
        <v>20637231</v>
      </c>
      <c r="I6501" s="22">
        <f>(data[[#This Row],[Profit]]/data[[#This Row],[Penjualan]])*100%</f>
        <v>0.12353686373996943</v>
      </c>
      <c r="K6501" s="3"/>
    </row>
    <row r="6502" spans="1:11" ht="15.75" customHeight="1" x14ac:dyDescent="0.3">
      <c r="A6502" s="9" t="s">
        <v>3309</v>
      </c>
      <c r="B6502" s="7" t="s">
        <v>14</v>
      </c>
      <c r="C6502" s="8" t="s">
        <v>20</v>
      </c>
      <c r="D6502" s="9" t="s">
        <v>28</v>
      </c>
      <c r="E6502" s="9" t="s">
        <v>25</v>
      </c>
      <c r="F6502" s="10">
        <v>98971134</v>
      </c>
      <c r="G6502" s="9">
        <v>1</v>
      </c>
      <c r="H6502" s="10">
        <v>24726894</v>
      </c>
      <c r="I6502" s="22">
        <f>(data[[#This Row],[Profit]]/data[[#This Row],[Penjualan]])*100%</f>
        <v>0.24983945318844181</v>
      </c>
      <c r="K6502" s="3"/>
    </row>
    <row r="6503" spans="1:11" ht="15.75" customHeight="1" x14ac:dyDescent="0.3">
      <c r="A6503" s="9" t="s">
        <v>3309</v>
      </c>
      <c r="B6503" s="7" t="s">
        <v>14</v>
      </c>
      <c r="C6503" s="8" t="s">
        <v>20</v>
      </c>
      <c r="D6503" s="9" t="s">
        <v>28</v>
      </c>
      <c r="E6503" s="9" t="s">
        <v>25</v>
      </c>
      <c r="F6503" s="10">
        <v>165134350</v>
      </c>
      <c r="G6503" s="9">
        <v>1</v>
      </c>
      <c r="H6503" s="10">
        <v>33105756</v>
      </c>
      <c r="I6503" s="22">
        <f>(data[[#This Row],[Profit]]/data[[#This Row],[Penjualan]])*100%</f>
        <v>0.20047770799957731</v>
      </c>
      <c r="K6503" s="3"/>
    </row>
    <row r="6504" spans="1:11" ht="15.75" customHeight="1" x14ac:dyDescent="0.3">
      <c r="A6504" s="9" t="s">
        <v>3310</v>
      </c>
      <c r="B6504" s="7" t="s">
        <v>10</v>
      </c>
      <c r="C6504" s="8" t="s">
        <v>20</v>
      </c>
      <c r="D6504" s="9" t="s">
        <v>28</v>
      </c>
      <c r="E6504" s="9" t="s">
        <v>26</v>
      </c>
      <c r="F6504" s="10">
        <v>116654224</v>
      </c>
      <c r="G6504" s="9">
        <v>1</v>
      </c>
      <c r="H6504" s="10">
        <v>21739000</v>
      </c>
      <c r="I6504" s="22">
        <f>(data[[#This Row],[Profit]]/data[[#This Row],[Penjualan]])*100%</f>
        <v>0.18635416065173946</v>
      </c>
      <c r="K6504" s="3"/>
    </row>
    <row r="6505" spans="1:11" ht="15.75" customHeight="1" x14ac:dyDescent="0.3">
      <c r="A6505" s="9" t="s">
        <v>3311</v>
      </c>
      <c r="B6505" s="7" t="s">
        <v>10</v>
      </c>
      <c r="C6505" s="8" t="s">
        <v>20</v>
      </c>
      <c r="D6505" s="9" t="s">
        <v>28</v>
      </c>
      <c r="E6505" s="9" t="s">
        <v>25</v>
      </c>
      <c r="F6505" s="10">
        <v>143309844</v>
      </c>
      <c r="G6505" s="9">
        <v>3</v>
      </c>
      <c r="H6505" s="10">
        <v>12431335</v>
      </c>
      <c r="I6505" s="22">
        <f>(data[[#This Row],[Profit]]/data[[#This Row],[Penjualan]])*100%</f>
        <v>8.6744459787423955E-2</v>
      </c>
      <c r="K6505" s="3"/>
    </row>
    <row r="6506" spans="1:11" ht="15.75" customHeight="1" x14ac:dyDescent="0.3">
      <c r="A6506" s="9" t="s">
        <v>3311</v>
      </c>
      <c r="B6506" s="7" t="s">
        <v>10</v>
      </c>
      <c r="C6506" s="8" t="s">
        <v>20</v>
      </c>
      <c r="D6506" s="9" t="s">
        <v>28</v>
      </c>
      <c r="E6506" s="9" t="s">
        <v>25</v>
      </c>
      <c r="F6506" s="10">
        <v>213093209</v>
      </c>
      <c r="G6506" s="9">
        <v>1</v>
      </c>
      <c r="H6506" s="10">
        <v>16974527</v>
      </c>
      <c r="I6506" s="22">
        <f>(data[[#This Row],[Profit]]/data[[#This Row],[Penjualan]])*100%</f>
        <v>7.9657756714339972E-2</v>
      </c>
      <c r="K6506" s="3"/>
    </row>
    <row r="6507" spans="1:11" ht="15.75" customHeight="1" x14ac:dyDescent="0.3">
      <c r="A6507" s="9" t="s">
        <v>3311</v>
      </c>
      <c r="B6507" s="7" t="s">
        <v>14</v>
      </c>
      <c r="C6507" s="8" t="s">
        <v>20</v>
      </c>
      <c r="D6507" s="9" t="s">
        <v>28</v>
      </c>
      <c r="E6507" s="9" t="s">
        <v>25</v>
      </c>
      <c r="F6507" s="10">
        <v>137229593</v>
      </c>
      <c r="G6507" s="9">
        <v>3</v>
      </c>
      <c r="H6507" s="10">
        <v>14271078</v>
      </c>
      <c r="I6507" s="22">
        <f>(data[[#This Row],[Profit]]/data[[#This Row],[Penjualan]])*100%</f>
        <v>0.10399417274377547</v>
      </c>
      <c r="K6507" s="3"/>
    </row>
    <row r="6508" spans="1:11" ht="15.75" customHeight="1" x14ac:dyDescent="0.3">
      <c r="A6508" s="9" t="s">
        <v>3312</v>
      </c>
      <c r="B6508" s="7" t="s">
        <v>10</v>
      </c>
      <c r="C6508" s="8" t="s">
        <v>20</v>
      </c>
      <c r="D6508" s="9" t="s">
        <v>12</v>
      </c>
      <c r="E6508" s="9" t="s">
        <v>26</v>
      </c>
      <c r="F6508" s="10">
        <v>187702930</v>
      </c>
      <c r="G6508" s="9">
        <v>3</v>
      </c>
      <c r="H6508" s="10">
        <v>18319749</v>
      </c>
      <c r="I6508" s="22">
        <f>(data[[#This Row],[Profit]]/data[[#This Row],[Penjualan]])*100%</f>
        <v>9.7599696499143615E-2</v>
      </c>
      <c r="K6508" s="3"/>
    </row>
    <row r="6509" spans="1:11" ht="15.75" customHeight="1" x14ac:dyDescent="0.3">
      <c r="A6509" s="9" t="s">
        <v>3313</v>
      </c>
      <c r="B6509" s="7" t="s">
        <v>16</v>
      </c>
      <c r="C6509" s="8" t="s">
        <v>20</v>
      </c>
      <c r="D6509" s="9" t="s">
        <v>18</v>
      </c>
      <c r="E6509" s="9" t="s">
        <v>30</v>
      </c>
      <c r="F6509" s="10">
        <v>211891888</v>
      </c>
      <c r="G6509" s="9">
        <v>3</v>
      </c>
      <c r="H6509" s="10">
        <v>21775749</v>
      </c>
      <c r="I6509" s="22">
        <f>(data[[#This Row],[Profit]]/data[[#This Row],[Penjualan]])*100%</f>
        <v>0.10276820507635478</v>
      </c>
      <c r="K6509" s="3"/>
    </row>
    <row r="6510" spans="1:11" ht="15.75" customHeight="1" x14ac:dyDescent="0.3">
      <c r="A6510" s="9" t="s">
        <v>3314</v>
      </c>
      <c r="B6510" s="7" t="s">
        <v>16</v>
      </c>
      <c r="C6510" s="8" t="s">
        <v>20</v>
      </c>
      <c r="D6510" s="9" t="s">
        <v>28</v>
      </c>
      <c r="E6510" s="9" t="s">
        <v>25</v>
      </c>
      <c r="F6510" s="10">
        <v>132841676</v>
      </c>
      <c r="G6510" s="9">
        <v>4</v>
      </c>
      <c r="H6510" s="10">
        <v>12702777</v>
      </c>
      <c r="I6510" s="22">
        <f>(data[[#This Row],[Profit]]/data[[#This Row],[Penjualan]])*100%</f>
        <v>9.5623432212643869E-2</v>
      </c>
      <c r="K6510" s="3"/>
    </row>
    <row r="6511" spans="1:11" ht="15.75" customHeight="1" x14ac:dyDescent="0.3">
      <c r="A6511" s="9" t="s">
        <v>3314</v>
      </c>
      <c r="B6511" s="7" t="s">
        <v>16</v>
      </c>
      <c r="C6511" s="8" t="s">
        <v>20</v>
      </c>
      <c r="D6511" s="9" t="s">
        <v>28</v>
      </c>
      <c r="E6511" s="9" t="s">
        <v>25</v>
      </c>
      <c r="F6511" s="10">
        <v>120933922</v>
      </c>
      <c r="G6511" s="9">
        <v>1</v>
      </c>
      <c r="H6511" s="10">
        <v>23690430</v>
      </c>
      <c r="I6511" s="22">
        <f>(data[[#This Row],[Profit]]/data[[#This Row],[Penjualan]])*100%</f>
        <v>0.19589565614187227</v>
      </c>
      <c r="K6511" s="3"/>
    </row>
    <row r="6512" spans="1:11" ht="15.75" customHeight="1" x14ac:dyDescent="0.3">
      <c r="A6512" s="9" t="s">
        <v>3315</v>
      </c>
      <c r="B6512" s="7" t="s">
        <v>39</v>
      </c>
      <c r="C6512" s="8" t="s">
        <v>11</v>
      </c>
      <c r="D6512" s="9" t="s">
        <v>12</v>
      </c>
      <c r="E6512" s="9" t="s">
        <v>25</v>
      </c>
      <c r="F6512" s="10">
        <v>157787680</v>
      </c>
      <c r="G6512" s="9">
        <v>3</v>
      </c>
      <c r="H6512" s="10">
        <v>20148042</v>
      </c>
      <c r="I6512" s="22">
        <f>(data[[#This Row],[Profit]]/data[[#This Row],[Penjualan]])*100%</f>
        <v>0.12769084379718365</v>
      </c>
      <c r="K6512" s="3"/>
    </row>
    <row r="6513" spans="1:11" ht="15.75" customHeight="1" x14ac:dyDescent="0.3">
      <c r="A6513" s="9" t="s">
        <v>3316</v>
      </c>
      <c r="B6513" s="7" t="s">
        <v>39</v>
      </c>
      <c r="C6513" s="8" t="s">
        <v>17</v>
      </c>
      <c r="D6513" s="9" t="s">
        <v>28</v>
      </c>
      <c r="E6513" s="9" t="s">
        <v>30</v>
      </c>
      <c r="F6513" s="10">
        <v>209790574</v>
      </c>
      <c r="G6513" s="9">
        <v>4</v>
      </c>
      <c r="H6513" s="10">
        <v>25434276</v>
      </c>
      <c r="I6513" s="22">
        <f>(data[[#This Row],[Profit]]/data[[#This Row],[Penjualan]])*100%</f>
        <v>0.12123650512534467</v>
      </c>
      <c r="K6513" s="3"/>
    </row>
    <row r="6514" spans="1:11" ht="15.75" customHeight="1" x14ac:dyDescent="0.3">
      <c r="A6514" s="9" t="s">
        <v>3317</v>
      </c>
      <c r="B6514" s="7" t="s">
        <v>16</v>
      </c>
      <c r="C6514" s="8" t="s">
        <v>21</v>
      </c>
      <c r="D6514" s="9" t="s">
        <v>28</v>
      </c>
      <c r="E6514" s="9" t="s">
        <v>13</v>
      </c>
      <c r="F6514" s="10">
        <v>206803615</v>
      </c>
      <c r="G6514" s="9">
        <v>1</v>
      </c>
      <c r="H6514" s="10">
        <v>33249106</v>
      </c>
      <c r="I6514" s="22">
        <f>(data[[#This Row],[Profit]]/data[[#This Row],[Penjualan]])*100%</f>
        <v>0.16077623207892183</v>
      </c>
      <c r="K6514" s="3"/>
    </row>
    <row r="6515" spans="1:11" ht="15.75" customHeight="1" x14ac:dyDescent="0.3">
      <c r="A6515" s="9" t="s">
        <v>3317</v>
      </c>
      <c r="B6515" s="7" t="s">
        <v>10</v>
      </c>
      <c r="C6515" s="8" t="s">
        <v>21</v>
      </c>
      <c r="D6515" s="9" t="s">
        <v>28</v>
      </c>
      <c r="E6515" s="9" t="s">
        <v>13</v>
      </c>
      <c r="F6515" s="10">
        <v>164894743</v>
      </c>
      <c r="G6515" s="9">
        <v>1</v>
      </c>
      <c r="H6515" s="10">
        <v>24765297</v>
      </c>
      <c r="I6515" s="22">
        <f>(data[[#This Row],[Profit]]/data[[#This Row],[Penjualan]])*100%</f>
        <v>0.15018851753205983</v>
      </c>
      <c r="K6515" s="3"/>
    </row>
    <row r="6516" spans="1:11" ht="15.75" customHeight="1" x14ac:dyDescent="0.3">
      <c r="A6516" s="9" t="s">
        <v>3317</v>
      </c>
      <c r="B6516" s="7" t="s">
        <v>10</v>
      </c>
      <c r="C6516" s="8" t="s">
        <v>21</v>
      </c>
      <c r="D6516" s="9" t="s">
        <v>28</v>
      </c>
      <c r="E6516" s="9" t="s">
        <v>13</v>
      </c>
      <c r="F6516" s="10">
        <v>109530724</v>
      </c>
      <c r="G6516" s="9">
        <v>2</v>
      </c>
      <c r="H6516" s="10">
        <v>34324928</v>
      </c>
      <c r="I6516" s="22">
        <f>(data[[#This Row],[Profit]]/data[[#This Row],[Penjualan]])*100%</f>
        <v>0.31338173205173009</v>
      </c>
      <c r="K6516" s="3"/>
    </row>
    <row r="6517" spans="1:11" ht="15.75" customHeight="1" x14ac:dyDescent="0.3">
      <c r="A6517" s="9" t="s">
        <v>3317</v>
      </c>
      <c r="B6517" s="7" t="s">
        <v>10</v>
      </c>
      <c r="C6517" s="8" t="s">
        <v>21</v>
      </c>
      <c r="D6517" s="9" t="s">
        <v>28</v>
      </c>
      <c r="E6517" s="9" t="s">
        <v>13</v>
      </c>
      <c r="F6517" s="10">
        <v>206882751</v>
      </c>
      <c r="G6517" s="9">
        <v>3</v>
      </c>
      <c r="H6517" s="10">
        <v>26024857</v>
      </c>
      <c r="I6517" s="22">
        <f>(data[[#This Row],[Profit]]/data[[#This Row],[Penjualan]])*100%</f>
        <v>0.12579519981344409</v>
      </c>
      <c r="K6517" s="3"/>
    </row>
    <row r="6518" spans="1:11" ht="15.75" customHeight="1" x14ac:dyDescent="0.3">
      <c r="A6518" s="9" t="s">
        <v>3318</v>
      </c>
      <c r="B6518" s="7" t="s">
        <v>10</v>
      </c>
      <c r="C6518" s="8" t="s">
        <v>20</v>
      </c>
      <c r="D6518" s="9" t="s">
        <v>18</v>
      </c>
      <c r="E6518" s="9" t="s">
        <v>26</v>
      </c>
      <c r="F6518" s="10">
        <v>224909187</v>
      </c>
      <c r="G6518" s="9">
        <v>1</v>
      </c>
      <c r="H6518" s="10">
        <v>22375470</v>
      </c>
      <c r="I6518" s="22">
        <f>(data[[#This Row],[Profit]]/data[[#This Row],[Penjualan]])*100%</f>
        <v>9.9486687486892211E-2</v>
      </c>
      <c r="K6518" s="3"/>
    </row>
    <row r="6519" spans="1:11" ht="15.75" customHeight="1" x14ac:dyDescent="0.3">
      <c r="A6519" s="9" t="s">
        <v>3318</v>
      </c>
      <c r="B6519" s="7" t="s">
        <v>39</v>
      </c>
      <c r="C6519" s="8" t="s">
        <v>20</v>
      </c>
      <c r="D6519" s="9" t="s">
        <v>18</v>
      </c>
      <c r="E6519" s="9" t="s">
        <v>26</v>
      </c>
      <c r="F6519" s="10">
        <v>110770195</v>
      </c>
      <c r="G6519" s="9">
        <v>1</v>
      </c>
      <c r="H6519" s="10">
        <v>26616019</v>
      </c>
      <c r="I6519" s="22">
        <f>(data[[#This Row],[Profit]]/data[[#This Row],[Penjualan]])*100%</f>
        <v>0.24028141324478122</v>
      </c>
      <c r="K6519" s="3"/>
    </row>
    <row r="6520" spans="1:11" ht="15.75" customHeight="1" x14ac:dyDescent="0.3">
      <c r="A6520" s="9" t="s">
        <v>3318</v>
      </c>
      <c r="B6520" s="7" t="s">
        <v>39</v>
      </c>
      <c r="C6520" s="8" t="s">
        <v>20</v>
      </c>
      <c r="D6520" s="9" t="s">
        <v>18</v>
      </c>
      <c r="E6520" s="9" t="s">
        <v>26</v>
      </c>
      <c r="F6520" s="10">
        <v>180517126</v>
      </c>
      <c r="G6520" s="9">
        <v>3</v>
      </c>
      <c r="H6520" s="10">
        <v>11308890</v>
      </c>
      <c r="I6520" s="22">
        <f>(data[[#This Row],[Profit]]/data[[#This Row],[Penjualan]])*100%</f>
        <v>6.2647186173349564E-2</v>
      </c>
      <c r="K6520" s="3"/>
    </row>
    <row r="6521" spans="1:11" ht="15.75" customHeight="1" x14ac:dyDescent="0.3">
      <c r="A6521" s="9" t="s">
        <v>3319</v>
      </c>
      <c r="B6521" s="7" t="s">
        <v>39</v>
      </c>
      <c r="C6521" s="8" t="s">
        <v>11</v>
      </c>
      <c r="D6521" s="9" t="s">
        <v>28</v>
      </c>
      <c r="E6521" s="9" t="s">
        <v>26</v>
      </c>
      <c r="F6521" s="10">
        <v>247468775</v>
      </c>
      <c r="G6521" s="9">
        <v>4</v>
      </c>
      <c r="H6521" s="10">
        <v>12185652</v>
      </c>
      <c r="I6521" s="22">
        <f>(data[[#This Row],[Profit]]/data[[#This Row],[Penjualan]])*100%</f>
        <v>4.9241169921336543E-2</v>
      </c>
      <c r="K6521" s="3"/>
    </row>
    <row r="6522" spans="1:11" ht="15.75" customHeight="1" x14ac:dyDescent="0.3">
      <c r="A6522" s="9" t="s">
        <v>3320</v>
      </c>
      <c r="B6522" s="7" t="s">
        <v>16</v>
      </c>
      <c r="C6522" s="8" t="s">
        <v>20</v>
      </c>
      <c r="D6522" s="9" t="s">
        <v>12</v>
      </c>
      <c r="E6522" s="9" t="s">
        <v>25</v>
      </c>
      <c r="F6522" s="10">
        <v>219580099</v>
      </c>
      <c r="G6522" s="9">
        <v>2</v>
      </c>
      <c r="H6522" s="10">
        <v>20619129</v>
      </c>
      <c r="I6522" s="22">
        <f>(data[[#This Row],[Profit]]/data[[#This Row],[Penjualan]])*100%</f>
        <v>9.3902539865418314E-2</v>
      </c>
      <c r="K6522" s="3"/>
    </row>
    <row r="6523" spans="1:11" ht="15.75" customHeight="1" x14ac:dyDescent="0.3">
      <c r="A6523" s="9" t="s">
        <v>3320</v>
      </c>
      <c r="B6523" s="7" t="s">
        <v>14</v>
      </c>
      <c r="C6523" s="8" t="s">
        <v>20</v>
      </c>
      <c r="D6523" s="9" t="s">
        <v>12</v>
      </c>
      <c r="E6523" s="9" t="s">
        <v>25</v>
      </c>
      <c r="F6523" s="10">
        <v>103520945</v>
      </c>
      <c r="G6523" s="9">
        <v>1</v>
      </c>
      <c r="H6523" s="10">
        <v>29276205</v>
      </c>
      <c r="I6523" s="22">
        <f>(data[[#This Row],[Profit]]/data[[#This Row],[Penjualan]])*100%</f>
        <v>0.28280465368626612</v>
      </c>
      <c r="K6523" s="3"/>
    </row>
    <row r="6524" spans="1:11" ht="15.75" customHeight="1" x14ac:dyDescent="0.3">
      <c r="A6524" s="9" t="s">
        <v>3320</v>
      </c>
      <c r="B6524" s="7" t="s">
        <v>14</v>
      </c>
      <c r="C6524" s="8" t="s">
        <v>20</v>
      </c>
      <c r="D6524" s="9" t="s">
        <v>12</v>
      </c>
      <c r="E6524" s="9" t="s">
        <v>25</v>
      </c>
      <c r="F6524" s="10">
        <v>190594605</v>
      </c>
      <c r="G6524" s="9">
        <v>4</v>
      </c>
      <c r="H6524" s="10">
        <v>29066596</v>
      </c>
      <c r="I6524" s="22">
        <f>(data[[#This Row],[Profit]]/data[[#This Row],[Penjualan]])*100%</f>
        <v>0.15250482037516225</v>
      </c>
      <c r="K6524" s="3"/>
    </row>
    <row r="6525" spans="1:11" ht="15.75" customHeight="1" x14ac:dyDescent="0.3">
      <c r="A6525" s="9" t="s">
        <v>3321</v>
      </c>
      <c r="B6525" s="7" t="s">
        <v>14</v>
      </c>
      <c r="C6525" s="8" t="s">
        <v>17</v>
      </c>
      <c r="D6525" s="9" t="s">
        <v>28</v>
      </c>
      <c r="E6525" s="9" t="s">
        <v>30</v>
      </c>
      <c r="F6525" s="10">
        <v>222915540</v>
      </c>
      <c r="G6525" s="9">
        <v>2</v>
      </c>
      <c r="H6525" s="10">
        <v>15280231</v>
      </c>
      <c r="I6525" s="22">
        <f>(data[[#This Row],[Profit]]/data[[#This Row],[Penjualan]])*100%</f>
        <v>6.8547177105732507E-2</v>
      </c>
      <c r="K6525" s="3"/>
    </row>
    <row r="6526" spans="1:11" ht="15.75" customHeight="1" x14ac:dyDescent="0.3">
      <c r="A6526" s="9" t="s">
        <v>3322</v>
      </c>
      <c r="B6526" s="7" t="s">
        <v>14</v>
      </c>
      <c r="C6526" s="8" t="s">
        <v>20</v>
      </c>
      <c r="D6526" s="9" t="s">
        <v>28</v>
      </c>
      <c r="E6526" s="9" t="s">
        <v>25</v>
      </c>
      <c r="F6526" s="10">
        <v>205065676</v>
      </c>
      <c r="G6526" s="9">
        <v>1</v>
      </c>
      <c r="H6526" s="10">
        <v>13060757</v>
      </c>
      <c r="I6526" s="22">
        <f>(data[[#This Row],[Profit]]/data[[#This Row],[Penjualan]])*100%</f>
        <v>6.3690605150322668E-2</v>
      </c>
      <c r="K6526" s="3"/>
    </row>
    <row r="6527" spans="1:11" ht="15.75" customHeight="1" x14ac:dyDescent="0.3">
      <c r="A6527" s="9" t="s">
        <v>3322</v>
      </c>
      <c r="B6527" s="7" t="s">
        <v>14</v>
      </c>
      <c r="C6527" s="8" t="s">
        <v>20</v>
      </c>
      <c r="D6527" s="9" t="s">
        <v>28</v>
      </c>
      <c r="E6527" s="9" t="s">
        <v>25</v>
      </c>
      <c r="F6527" s="10">
        <v>113074911</v>
      </c>
      <c r="G6527" s="9">
        <v>1</v>
      </c>
      <c r="H6527" s="10">
        <v>15971322</v>
      </c>
      <c r="I6527" s="22">
        <f>(data[[#This Row],[Profit]]/data[[#This Row],[Penjualan]])*100%</f>
        <v>0.14124549697854727</v>
      </c>
      <c r="K6527" s="3"/>
    </row>
    <row r="6528" spans="1:11" ht="15.75" customHeight="1" x14ac:dyDescent="0.3">
      <c r="A6528" s="9" t="s">
        <v>3322</v>
      </c>
      <c r="B6528" s="7" t="s">
        <v>14</v>
      </c>
      <c r="C6528" s="8" t="s">
        <v>20</v>
      </c>
      <c r="D6528" s="9" t="s">
        <v>28</v>
      </c>
      <c r="E6528" s="9" t="s">
        <v>25</v>
      </c>
      <c r="F6528" s="10">
        <v>212206134</v>
      </c>
      <c r="G6528" s="9">
        <v>1</v>
      </c>
      <c r="H6528" s="10">
        <v>20722406</v>
      </c>
      <c r="I6528" s="22">
        <f>(data[[#This Row],[Profit]]/data[[#This Row],[Penjualan]])*100%</f>
        <v>9.7652247884596963E-2</v>
      </c>
      <c r="K6528" s="3"/>
    </row>
    <row r="6529" spans="1:11" ht="15.75" customHeight="1" x14ac:dyDescent="0.3">
      <c r="A6529" s="9" t="s">
        <v>3323</v>
      </c>
      <c r="B6529" s="7" t="s">
        <v>10</v>
      </c>
      <c r="C6529" s="8" t="s">
        <v>17</v>
      </c>
      <c r="D6529" s="9" t="s">
        <v>12</v>
      </c>
      <c r="E6529" s="9" t="s">
        <v>13</v>
      </c>
      <c r="F6529" s="10">
        <v>168072389</v>
      </c>
      <c r="G6529" s="9">
        <v>3</v>
      </c>
      <c r="H6529" s="10">
        <v>24991356</v>
      </c>
      <c r="I6529" s="22">
        <f>(data[[#This Row],[Profit]]/data[[#This Row],[Penjualan]])*100%</f>
        <v>0.14869400113066758</v>
      </c>
      <c r="K6529" s="3"/>
    </row>
    <row r="6530" spans="1:11" ht="15.75" customHeight="1" x14ac:dyDescent="0.3">
      <c r="A6530" s="9" t="s">
        <v>3324</v>
      </c>
      <c r="B6530" s="7" t="s">
        <v>10</v>
      </c>
      <c r="C6530" s="8" t="s">
        <v>20</v>
      </c>
      <c r="D6530" s="9" t="s">
        <v>12</v>
      </c>
      <c r="E6530" s="9" t="s">
        <v>26</v>
      </c>
      <c r="F6530" s="10">
        <v>175447277</v>
      </c>
      <c r="G6530" s="9">
        <v>2</v>
      </c>
      <c r="H6530" s="10">
        <v>33856111</v>
      </c>
      <c r="I6530" s="22">
        <f>(data[[#This Row],[Profit]]/data[[#This Row],[Penjualan]])*100%</f>
        <v>0.19297028474257824</v>
      </c>
      <c r="K6530" s="3"/>
    </row>
    <row r="6531" spans="1:11" ht="15.75" customHeight="1" x14ac:dyDescent="0.3">
      <c r="A6531" s="9" t="s">
        <v>3325</v>
      </c>
      <c r="B6531" s="7" t="s">
        <v>10</v>
      </c>
      <c r="C6531" s="8" t="s">
        <v>11</v>
      </c>
      <c r="D6531" s="9" t="s">
        <v>12</v>
      </c>
      <c r="E6531" s="9" t="s">
        <v>26</v>
      </c>
      <c r="F6531" s="10">
        <v>241991987</v>
      </c>
      <c r="G6531" s="9">
        <v>2</v>
      </c>
      <c r="H6531" s="10">
        <v>18510106</v>
      </c>
      <c r="I6531" s="22">
        <f>(data[[#This Row],[Profit]]/data[[#This Row],[Penjualan]])*100%</f>
        <v>7.6490574045329857E-2</v>
      </c>
      <c r="K6531" s="3"/>
    </row>
    <row r="6532" spans="1:11" ht="15.75" customHeight="1" x14ac:dyDescent="0.3">
      <c r="A6532" s="9" t="s">
        <v>3325</v>
      </c>
      <c r="B6532" s="7" t="s">
        <v>10</v>
      </c>
      <c r="C6532" s="8" t="s">
        <v>11</v>
      </c>
      <c r="D6532" s="9" t="s">
        <v>12</v>
      </c>
      <c r="E6532" s="9" t="s">
        <v>26</v>
      </c>
      <c r="F6532" s="10">
        <v>246809946</v>
      </c>
      <c r="G6532" s="9">
        <v>4</v>
      </c>
      <c r="H6532" s="10">
        <v>28527211</v>
      </c>
      <c r="I6532" s="22">
        <f>(data[[#This Row],[Profit]]/data[[#This Row],[Penjualan]])*100%</f>
        <v>0.11558371719752331</v>
      </c>
      <c r="K6532" s="3"/>
    </row>
    <row r="6533" spans="1:11" ht="15.75" customHeight="1" x14ac:dyDescent="0.3">
      <c r="A6533" s="9" t="s">
        <v>3325</v>
      </c>
      <c r="B6533" s="7" t="s">
        <v>10</v>
      </c>
      <c r="C6533" s="8" t="s">
        <v>11</v>
      </c>
      <c r="D6533" s="9" t="s">
        <v>12</v>
      </c>
      <c r="E6533" s="9" t="s">
        <v>26</v>
      </c>
      <c r="F6533" s="10">
        <v>98590734</v>
      </c>
      <c r="G6533" s="9">
        <v>5</v>
      </c>
      <c r="H6533" s="10">
        <v>31278146</v>
      </c>
      <c r="I6533" s="22">
        <f>(data[[#This Row],[Profit]]/data[[#This Row],[Penjualan]])*100%</f>
        <v>0.31725239006740735</v>
      </c>
      <c r="K6533" s="3"/>
    </row>
    <row r="6534" spans="1:11" ht="15.75" customHeight="1" x14ac:dyDescent="0.3">
      <c r="A6534" s="9" t="s">
        <v>3326</v>
      </c>
      <c r="B6534" s="7" t="s">
        <v>14</v>
      </c>
      <c r="C6534" s="8" t="s">
        <v>11</v>
      </c>
      <c r="D6534" s="9" t="s">
        <v>12</v>
      </c>
      <c r="E6534" s="9" t="s">
        <v>25</v>
      </c>
      <c r="F6534" s="10">
        <v>220439851</v>
      </c>
      <c r="G6534" s="9">
        <v>2</v>
      </c>
      <c r="H6534" s="10">
        <v>22989447</v>
      </c>
      <c r="I6534" s="22">
        <f>(data[[#This Row],[Profit]]/data[[#This Row],[Penjualan]])*100%</f>
        <v>0.10428897903764234</v>
      </c>
      <c r="K6534" s="3"/>
    </row>
    <row r="6535" spans="1:11" ht="15.75" customHeight="1" x14ac:dyDescent="0.3">
      <c r="A6535" s="9" t="s">
        <v>3326</v>
      </c>
      <c r="B6535" s="7" t="s">
        <v>14</v>
      </c>
      <c r="C6535" s="8" t="s">
        <v>11</v>
      </c>
      <c r="D6535" s="9" t="s">
        <v>12</v>
      </c>
      <c r="E6535" s="9" t="s">
        <v>25</v>
      </c>
      <c r="F6535" s="10">
        <v>237707694</v>
      </c>
      <c r="G6535" s="9">
        <v>3</v>
      </c>
      <c r="H6535" s="10">
        <v>24285326</v>
      </c>
      <c r="I6535" s="22">
        <f>(data[[#This Row],[Profit]]/data[[#This Row],[Penjualan]])*100%</f>
        <v>0.10216466110684663</v>
      </c>
      <c r="K6535" s="3"/>
    </row>
    <row r="6536" spans="1:11" ht="15.75" customHeight="1" x14ac:dyDescent="0.3">
      <c r="A6536" s="9" t="s">
        <v>3327</v>
      </c>
      <c r="B6536" s="7" t="s">
        <v>14</v>
      </c>
      <c r="C6536" s="8" t="s">
        <v>20</v>
      </c>
      <c r="D6536" s="9" t="s">
        <v>18</v>
      </c>
      <c r="E6536" s="9" t="s">
        <v>26</v>
      </c>
      <c r="F6536" s="10">
        <v>142093576</v>
      </c>
      <c r="G6536" s="9">
        <v>2</v>
      </c>
      <c r="H6536" s="10">
        <v>21289395</v>
      </c>
      <c r="I6536" s="22">
        <f>(data[[#This Row],[Profit]]/data[[#This Row],[Penjualan]])*100%</f>
        <v>0.14982658329325177</v>
      </c>
      <c r="K6536" s="3"/>
    </row>
    <row r="6537" spans="1:11" ht="15.75" customHeight="1" x14ac:dyDescent="0.3">
      <c r="A6537" s="9" t="s">
        <v>3328</v>
      </c>
      <c r="B6537" s="7" t="s">
        <v>14</v>
      </c>
      <c r="C6537" s="8" t="s">
        <v>20</v>
      </c>
      <c r="D6537" s="9" t="s">
        <v>28</v>
      </c>
      <c r="E6537" s="9" t="s">
        <v>25</v>
      </c>
      <c r="F6537" s="10">
        <v>194861276</v>
      </c>
      <c r="G6537" s="9">
        <v>3</v>
      </c>
      <c r="H6537" s="10">
        <v>25640079</v>
      </c>
      <c r="I6537" s="22">
        <f>(data[[#This Row],[Profit]]/data[[#This Row],[Penjualan]])*100%</f>
        <v>0.13158119215025565</v>
      </c>
      <c r="K6537" s="3"/>
    </row>
    <row r="6538" spans="1:11" ht="15.75" customHeight="1" x14ac:dyDescent="0.3">
      <c r="A6538" s="9" t="s">
        <v>3328</v>
      </c>
      <c r="B6538" s="7" t="s">
        <v>14</v>
      </c>
      <c r="C6538" s="8" t="s">
        <v>20</v>
      </c>
      <c r="D6538" s="9" t="s">
        <v>28</v>
      </c>
      <c r="E6538" s="9" t="s">
        <v>25</v>
      </c>
      <c r="F6538" s="10">
        <v>142622473</v>
      </c>
      <c r="G6538" s="9">
        <v>4</v>
      </c>
      <c r="H6538" s="10">
        <v>22203634</v>
      </c>
      <c r="I6538" s="22">
        <f>(data[[#This Row],[Profit]]/data[[#This Row],[Penjualan]])*100%</f>
        <v>0.15568117375162888</v>
      </c>
      <c r="K6538" s="3"/>
    </row>
    <row r="6539" spans="1:11" ht="15.75" customHeight="1" x14ac:dyDescent="0.3">
      <c r="A6539" s="9" t="s">
        <v>3328</v>
      </c>
      <c r="B6539" s="7" t="s">
        <v>14</v>
      </c>
      <c r="C6539" s="8" t="s">
        <v>20</v>
      </c>
      <c r="D6539" s="9" t="s">
        <v>28</v>
      </c>
      <c r="E6539" s="9" t="s">
        <v>25</v>
      </c>
      <c r="F6539" s="10">
        <v>112964843</v>
      </c>
      <c r="G6539" s="9">
        <v>3</v>
      </c>
      <c r="H6539" s="10">
        <v>12970406</v>
      </c>
      <c r="I6539" s="22">
        <f>(data[[#This Row],[Profit]]/data[[#This Row],[Penjualan]])*100%</f>
        <v>0.11481807662938105</v>
      </c>
      <c r="K6539" s="3"/>
    </row>
    <row r="6540" spans="1:11" ht="15.75" customHeight="1" x14ac:dyDescent="0.3">
      <c r="A6540" s="9" t="s">
        <v>3328</v>
      </c>
      <c r="B6540" s="7" t="s">
        <v>10</v>
      </c>
      <c r="C6540" s="8" t="s">
        <v>20</v>
      </c>
      <c r="D6540" s="9" t="s">
        <v>28</v>
      </c>
      <c r="E6540" s="9" t="s">
        <v>25</v>
      </c>
      <c r="F6540" s="10">
        <v>100411245</v>
      </c>
      <c r="G6540" s="9">
        <v>5</v>
      </c>
      <c r="H6540" s="10">
        <v>26254444</v>
      </c>
      <c r="I6540" s="22">
        <f>(data[[#This Row],[Profit]]/data[[#This Row],[Penjualan]])*100%</f>
        <v>0.26146916114823593</v>
      </c>
      <c r="K6540" s="3"/>
    </row>
    <row r="6541" spans="1:11" ht="15.75" customHeight="1" x14ac:dyDescent="0.3">
      <c r="A6541" s="9" t="s">
        <v>3329</v>
      </c>
      <c r="B6541" s="7" t="s">
        <v>10</v>
      </c>
      <c r="C6541" s="8" t="s">
        <v>20</v>
      </c>
      <c r="D6541" s="9" t="s">
        <v>28</v>
      </c>
      <c r="E6541" s="9" t="s">
        <v>13</v>
      </c>
      <c r="F6541" s="10">
        <v>146000852</v>
      </c>
      <c r="G6541" s="9">
        <v>1</v>
      </c>
      <c r="H6541" s="10">
        <v>10649850</v>
      </c>
      <c r="I6541" s="22">
        <f>(data[[#This Row],[Profit]]/data[[#This Row],[Penjualan]])*100%</f>
        <v>7.2943752410431134E-2</v>
      </c>
      <c r="K6541" s="3"/>
    </row>
    <row r="6542" spans="1:11" ht="15.75" customHeight="1" x14ac:dyDescent="0.3">
      <c r="A6542" s="9" t="s">
        <v>3329</v>
      </c>
      <c r="B6542" s="7" t="s">
        <v>10</v>
      </c>
      <c r="C6542" s="8" t="s">
        <v>20</v>
      </c>
      <c r="D6542" s="9" t="s">
        <v>28</v>
      </c>
      <c r="E6542" s="9" t="s">
        <v>13</v>
      </c>
      <c r="F6542" s="10">
        <v>188399309</v>
      </c>
      <c r="G6542" s="9">
        <v>3</v>
      </c>
      <c r="H6542" s="10">
        <v>17359242</v>
      </c>
      <c r="I6542" s="22">
        <f>(data[[#This Row],[Profit]]/data[[#This Row],[Penjualan]])*100%</f>
        <v>9.2140688265475543E-2</v>
      </c>
      <c r="K6542" s="3"/>
    </row>
    <row r="6543" spans="1:11" ht="15.75" customHeight="1" x14ac:dyDescent="0.3">
      <c r="A6543" s="9" t="s">
        <v>3329</v>
      </c>
      <c r="B6543" s="7" t="s">
        <v>10</v>
      </c>
      <c r="C6543" s="8" t="s">
        <v>20</v>
      </c>
      <c r="D6543" s="9" t="s">
        <v>28</v>
      </c>
      <c r="E6543" s="9" t="s">
        <v>13</v>
      </c>
      <c r="F6543" s="10">
        <v>132251488</v>
      </c>
      <c r="G6543" s="9">
        <v>1</v>
      </c>
      <c r="H6543" s="10">
        <v>19826490</v>
      </c>
      <c r="I6543" s="22">
        <f>(data[[#This Row],[Profit]]/data[[#This Row],[Penjualan]])*100%</f>
        <v>0.14991506182524011</v>
      </c>
      <c r="K6543" s="3"/>
    </row>
    <row r="6544" spans="1:11" ht="15.75" customHeight="1" x14ac:dyDescent="0.3">
      <c r="A6544" s="9" t="s">
        <v>3330</v>
      </c>
      <c r="B6544" s="7" t="s">
        <v>14</v>
      </c>
      <c r="C6544" s="8" t="s">
        <v>20</v>
      </c>
      <c r="D6544" s="9" t="s">
        <v>12</v>
      </c>
      <c r="E6544" s="9" t="s">
        <v>30</v>
      </c>
      <c r="F6544" s="10">
        <v>99975692</v>
      </c>
      <c r="G6544" s="9">
        <v>4</v>
      </c>
      <c r="H6544" s="10">
        <v>34338609</v>
      </c>
      <c r="I6544" s="22">
        <f>(data[[#This Row],[Profit]]/data[[#This Row],[Penjualan]])*100%</f>
        <v>0.34346958058564875</v>
      </c>
      <c r="K6544" s="3"/>
    </row>
    <row r="6545" spans="1:11" ht="15.75" customHeight="1" x14ac:dyDescent="0.3">
      <c r="A6545" s="9" t="s">
        <v>3331</v>
      </c>
      <c r="B6545" s="7" t="s">
        <v>14</v>
      </c>
      <c r="C6545" s="8" t="s">
        <v>17</v>
      </c>
      <c r="D6545" s="9" t="s">
        <v>28</v>
      </c>
      <c r="E6545" s="9" t="s">
        <v>30</v>
      </c>
      <c r="F6545" s="10">
        <v>114316420</v>
      </c>
      <c r="G6545" s="9">
        <v>3</v>
      </c>
      <c r="H6545" s="10">
        <v>31686695</v>
      </c>
      <c r="I6545" s="22">
        <f>(data[[#This Row],[Profit]]/data[[#This Row],[Penjualan]])*100%</f>
        <v>0.27718410880956557</v>
      </c>
      <c r="K6545" s="3"/>
    </row>
    <row r="6546" spans="1:11" ht="15.75" customHeight="1" x14ac:dyDescent="0.3">
      <c r="A6546" s="9" t="s">
        <v>3331</v>
      </c>
      <c r="B6546" s="7" t="s">
        <v>14</v>
      </c>
      <c r="C6546" s="8" t="s">
        <v>17</v>
      </c>
      <c r="D6546" s="9" t="s">
        <v>28</v>
      </c>
      <c r="E6546" s="9" t="s">
        <v>30</v>
      </c>
      <c r="F6546" s="10">
        <v>212292688</v>
      </c>
      <c r="G6546" s="9">
        <v>2</v>
      </c>
      <c r="H6546" s="10">
        <v>34289985</v>
      </c>
      <c r="I6546" s="22">
        <f>(data[[#This Row],[Profit]]/data[[#This Row],[Penjualan]])*100%</f>
        <v>0.1615222140858662</v>
      </c>
      <c r="K6546" s="3"/>
    </row>
    <row r="6547" spans="1:11" ht="15.75" customHeight="1" x14ac:dyDescent="0.3">
      <c r="A6547" s="9" t="s">
        <v>3332</v>
      </c>
      <c r="B6547" s="7" t="s">
        <v>39</v>
      </c>
      <c r="C6547" s="8" t="s">
        <v>11</v>
      </c>
      <c r="D6547" s="9" t="s">
        <v>12</v>
      </c>
      <c r="E6547" s="9" t="s">
        <v>30</v>
      </c>
      <c r="F6547" s="10">
        <v>142443772</v>
      </c>
      <c r="G6547" s="9">
        <v>3</v>
      </c>
      <c r="H6547" s="10">
        <v>29269139</v>
      </c>
      <c r="I6547" s="22">
        <f>(data[[#This Row],[Profit]]/data[[#This Row],[Penjualan]])*100%</f>
        <v>0.20547854489559572</v>
      </c>
      <c r="K6547" s="3"/>
    </row>
    <row r="6548" spans="1:11" ht="15.75" customHeight="1" x14ac:dyDescent="0.3">
      <c r="A6548" s="9" t="s">
        <v>3333</v>
      </c>
      <c r="B6548" s="7" t="s">
        <v>14</v>
      </c>
      <c r="C6548" s="8" t="s">
        <v>20</v>
      </c>
      <c r="D6548" s="9" t="s">
        <v>28</v>
      </c>
      <c r="E6548" s="9" t="s">
        <v>30</v>
      </c>
      <c r="F6548" s="10">
        <v>112608591</v>
      </c>
      <c r="G6548" s="9">
        <v>5</v>
      </c>
      <c r="H6548" s="10">
        <v>32279942</v>
      </c>
      <c r="I6548" s="22">
        <f>(data[[#This Row],[Profit]]/data[[#This Row],[Penjualan]])*100%</f>
        <v>0.28665612200049639</v>
      </c>
      <c r="K6548" s="3"/>
    </row>
    <row r="6549" spans="1:11" ht="15.75" customHeight="1" x14ac:dyDescent="0.3">
      <c r="A6549" s="9" t="s">
        <v>3333</v>
      </c>
      <c r="B6549" s="7" t="s">
        <v>14</v>
      </c>
      <c r="C6549" s="8" t="s">
        <v>20</v>
      </c>
      <c r="D6549" s="9" t="s">
        <v>28</v>
      </c>
      <c r="E6549" s="9" t="s">
        <v>30</v>
      </c>
      <c r="F6549" s="10">
        <v>189278211</v>
      </c>
      <c r="G6549" s="9">
        <v>4</v>
      </c>
      <c r="H6549" s="10">
        <v>10243945</v>
      </c>
      <c r="I6549" s="22">
        <f>(data[[#This Row],[Profit]]/data[[#This Row],[Penjualan]])*100%</f>
        <v>5.4121100077388198E-2</v>
      </c>
      <c r="K6549" s="3"/>
    </row>
    <row r="6550" spans="1:11" ht="15.75" customHeight="1" x14ac:dyDescent="0.3">
      <c r="A6550" s="9" t="s">
        <v>3333</v>
      </c>
      <c r="B6550" s="7" t="s">
        <v>14</v>
      </c>
      <c r="C6550" s="8" t="s">
        <v>20</v>
      </c>
      <c r="D6550" s="9" t="s">
        <v>28</v>
      </c>
      <c r="E6550" s="9" t="s">
        <v>30</v>
      </c>
      <c r="F6550" s="10">
        <v>137686822</v>
      </c>
      <c r="G6550" s="9">
        <v>3</v>
      </c>
      <c r="H6550" s="10">
        <v>19920599</v>
      </c>
      <c r="I6550" s="22">
        <f>(data[[#This Row],[Profit]]/data[[#This Row],[Penjualan]])*100%</f>
        <v>0.14468050544444988</v>
      </c>
      <c r="K6550" s="3"/>
    </row>
    <row r="6551" spans="1:11" ht="15.75" customHeight="1" x14ac:dyDescent="0.3">
      <c r="A6551" s="9" t="s">
        <v>3334</v>
      </c>
      <c r="B6551" s="7" t="s">
        <v>10</v>
      </c>
      <c r="C6551" s="8" t="s">
        <v>17</v>
      </c>
      <c r="D6551" s="9" t="s">
        <v>28</v>
      </c>
      <c r="E6551" s="9" t="s">
        <v>30</v>
      </c>
      <c r="F6551" s="10">
        <v>154401839</v>
      </c>
      <c r="G6551" s="9">
        <v>4</v>
      </c>
      <c r="H6551" s="10">
        <v>26362617</v>
      </c>
      <c r="I6551" s="22">
        <f>(data[[#This Row],[Profit]]/data[[#This Row],[Penjualan]])*100%</f>
        <v>0.17074030445971566</v>
      </c>
      <c r="K6551" s="3"/>
    </row>
    <row r="6552" spans="1:11" ht="15.75" customHeight="1" x14ac:dyDescent="0.3">
      <c r="A6552" s="9" t="s">
        <v>3334</v>
      </c>
      <c r="B6552" s="7" t="s">
        <v>10</v>
      </c>
      <c r="C6552" s="8" t="s">
        <v>17</v>
      </c>
      <c r="D6552" s="9" t="s">
        <v>28</v>
      </c>
      <c r="E6552" s="9" t="s">
        <v>30</v>
      </c>
      <c r="F6552" s="10">
        <v>158769183</v>
      </c>
      <c r="G6552" s="9">
        <v>2</v>
      </c>
      <c r="H6552" s="10">
        <v>29856586</v>
      </c>
      <c r="I6552" s="22">
        <f>(data[[#This Row],[Profit]]/data[[#This Row],[Penjualan]])*100%</f>
        <v>0.18805025909845488</v>
      </c>
      <c r="K6552" s="3"/>
    </row>
    <row r="6553" spans="1:11" ht="15.75" customHeight="1" x14ac:dyDescent="0.3">
      <c r="A6553" s="9" t="s">
        <v>3334</v>
      </c>
      <c r="B6553" s="7" t="s">
        <v>10</v>
      </c>
      <c r="C6553" s="8" t="s">
        <v>17</v>
      </c>
      <c r="D6553" s="9" t="s">
        <v>28</v>
      </c>
      <c r="E6553" s="9" t="s">
        <v>30</v>
      </c>
      <c r="F6553" s="10">
        <v>185064304</v>
      </c>
      <c r="G6553" s="9">
        <v>4</v>
      </c>
      <c r="H6553" s="10">
        <v>18121381</v>
      </c>
      <c r="I6553" s="22">
        <f>(data[[#This Row],[Profit]]/data[[#This Row],[Penjualan]])*100%</f>
        <v>9.7919375094615763E-2</v>
      </c>
      <c r="K6553" s="3"/>
    </row>
    <row r="6554" spans="1:11" ht="15.75" customHeight="1" x14ac:dyDescent="0.3">
      <c r="A6554" s="9" t="s">
        <v>3334</v>
      </c>
      <c r="B6554" s="7" t="s">
        <v>16</v>
      </c>
      <c r="C6554" s="8" t="s">
        <v>17</v>
      </c>
      <c r="D6554" s="9" t="s">
        <v>28</v>
      </c>
      <c r="E6554" s="9" t="s">
        <v>30</v>
      </c>
      <c r="F6554" s="10">
        <v>230225567</v>
      </c>
      <c r="G6554" s="9">
        <v>2</v>
      </c>
      <c r="H6554" s="10">
        <v>30678935</v>
      </c>
      <c r="I6554" s="22">
        <f>(data[[#This Row],[Profit]]/data[[#This Row],[Penjualan]])*100%</f>
        <v>0.13325598629104474</v>
      </c>
      <c r="K6554" s="3"/>
    </row>
    <row r="6555" spans="1:11" ht="15.75" customHeight="1" x14ac:dyDescent="0.3">
      <c r="A6555" s="9" t="s">
        <v>3334</v>
      </c>
      <c r="B6555" s="7" t="s">
        <v>10</v>
      </c>
      <c r="C6555" s="8" t="s">
        <v>17</v>
      </c>
      <c r="D6555" s="9" t="s">
        <v>28</v>
      </c>
      <c r="E6555" s="9" t="s">
        <v>30</v>
      </c>
      <c r="F6555" s="10">
        <v>175360173</v>
      </c>
      <c r="G6555" s="9">
        <v>1</v>
      </c>
      <c r="H6555" s="10">
        <v>27995290</v>
      </c>
      <c r="I6555" s="22">
        <f>(data[[#This Row],[Profit]]/data[[#This Row],[Penjualan]])*100%</f>
        <v>0.15964451631785287</v>
      </c>
      <c r="K6555" s="3"/>
    </row>
    <row r="6556" spans="1:11" ht="15.75" customHeight="1" x14ac:dyDescent="0.3">
      <c r="A6556" s="9" t="s">
        <v>3335</v>
      </c>
      <c r="B6556" s="7" t="s">
        <v>14</v>
      </c>
      <c r="C6556" s="8" t="s">
        <v>20</v>
      </c>
      <c r="D6556" s="9" t="s">
        <v>12</v>
      </c>
      <c r="E6556" s="9" t="s">
        <v>30</v>
      </c>
      <c r="F6556" s="10">
        <v>234426750</v>
      </c>
      <c r="G6556" s="9">
        <v>5</v>
      </c>
      <c r="H6556" s="10">
        <v>12470026</v>
      </c>
      <c r="I6556" s="22">
        <f>(data[[#This Row],[Profit]]/data[[#This Row],[Penjualan]])*100%</f>
        <v>5.3193699097905847E-2</v>
      </c>
      <c r="K6556" s="3"/>
    </row>
    <row r="6557" spans="1:11" ht="15.75" customHeight="1" x14ac:dyDescent="0.3">
      <c r="A6557" s="9" t="s">
        <v>3335</v>
      </c>
      <c r="B6557" s="7" t="s">
        <v>10</v>
      </c>
      <c r="C6557" s="8" t="s">
        <v>20</v>
      </c>
      <c r="D6557" s="9" t="s">
        <v>12</v>
      </c>
      <c r="E6557" s="9" t="s">
        <v>30</v>
      </c>
      <c r="F6557" s="10">
        <v>168265320</v>
      </c>
      <c r="G6557" s="9">
        <v>4</v>
      </c>
      <c r="H6557" s="10">
        <v>24261642</v>
      </c>
      <c r="I6557" s="22">
        <f>(data[[#This Row],[Profit]]/data[[#This Row],[Penjualan]])*100%</f>
        <v>0.14418682352370649</v>
      </c>
      <c r="K6557" s="3"/>
    </row>
    <row r="6558" spans="1:11" ht="15.75" customHeight="1" x14ac:dyDescent="0.3">
      <c r="A6558" s="9" t="s">
        <v>3335</v>
      </c>
      <c r="B6558" s="7" t="s">
        <v>10</v>
      </c>
      <c r="C6558" s="8" t="s">
        <v>20</v>
      </c>
      <c r="D6558" s="9" t="s">
        <v>12</v>
      </c>
      <c r="E6558" s="9" t="s">
        <v>30</v>
      </c>
      <c r="F6558" s="10">
        <v>198763236</v>
      </c>
      <c r="G6558" s="9">
        <v>2</v>
      </c>
      <c r="H6558" s="10">
        <v>19157125</v>
      </c>
      <c r="I6558" s="22">
        <f>(data[[#This Row],[Profit]]/data[[#This Row],[Penjualan]])*100%</f>
        <v>9.638163166150103E-2</v>
      </c>
      <c r="K6558" s="3"/>
    </row>
    <row r="6559" spans="1:11" ht="15.75" customHeight="1" x14ac:dyDescent="0.3">
      <c r="A6559" s="9" t="s">
        <v>3335</v>
      </c>
      <c r="B6559" s="7" t="s">
        <v>10</v>
      </c>
      <c r="C6559" s="8" t="s">
        <v>20</v>
      </c>
      <c r="D6559" s="9" t="s">
        <v>12</v>
      </c>
      <c r="E6559" s="9" t="s">
        <v>30</v>
      </c>
      <c r="F6559" s="10">
        <v>197374693</v>
      </c>
      <c r="G6559" s="9">
        <v>4</v>
      </c>
      <c r="H6559" s="10">
        <v>21949663</v>
      </c>
      <c r="I6559" s="22">
        <f>(data[[#This Row],[Profit]]/data[[#This Row],[Penjualan]])*100%</f>
        <v>0.11120809191074968</v>
      </c>
      <c r="K6559" s="3"/>
    </row>
    <row r="6560" spans="1:11" ht="15.75" customHeight="1" x14ac:dyDescent="0.3">
      <c r="A6560" s="9" t="s">
        <v>3336</v>
      </c>
      <c r="B6560" s="7" t="s">
        <v>10</v>
      </c>
      <c r="C6560" s="8" t="s">
        <v>20</v>
      </c>
      <c r="D6560" s="9" t="s">
        <v>28</v>
      </c>
      <c r="E6560" s="9" t="s">
        <v>26</v>
      </c>
      <c r="F6560" s="10">
        <v>148100423</v>
      </c>
      <c r="G6560" s="9">
        <v>2</v>
      </c>
      <c r="H6560" s="10">
        <v>28108736</v>
      </c>
      <c r="I6560" s="22">
        <f>(data[[#This Row],[Profit]]/data[[#This Row],[Penjualan]])*100%</f>
        <v>0.18979510949810049</v>
      </c>
      <c r="K6560" s="3"/>
    </row>
    <row r="6561" spans="1:11" ht="15.75" customHeight="1" x14ac:dyDescent="0.3">
      <c r="A6561" s="9" t="s">
        <v>3337</v>
      </c>
      <c r="B6561" s="7" t="s">
        <v>14</v>
      </c>
      <c r="C6561" s="8" t="s">
        <v>20</v>
      </c>
      <c r="D6561" s="9" t="s">
        <v>28</v>
      </c>
      <c r="E6561" s="9" t="s">
        <v>30</v>
      </c>
      <c r="F6561" s="10">
        <v>117132507</v>
      </c>
      <c r="G6561" s="9">
        <v>2</v>
      </c>
      <c r="H6561" s="10">
        <v>10071582</v>
      </c>
      <c r="I6561" s="22">
        <f>(data[[#This Row],[Profit]]/data[[#This Row],[Penjualan]])*100%</f>
        <v>8.5984516663679025E-2</v>
      </c>
      <c r="K6561" s="3"/>
    </row>
    <row r="6562" spans="1:11" ht="15.75" customHeight="1" x14ac:dyDescent="0.3">
      <c r="A6562" s="9" t="s">
        <v>3338</v>
      </c>
      <c r="B6562" s="7" t="s">
        <v>14</v>
      </c>
      <c r="C6562" s="8" t="s">
        <v>17</v>
      </c>
      <c r="D6562" s="9" t="s">
        <v>12</v>
      </c>
      <c r="E6562" s="9" t="s">
        <v>30</v>
      </c>
      <c r="F6562" s="10">
        <v>242633401</v>
      </c>
      <c r="G6562" s="9">
        <v>2</v>
      </c>
      <c r="H6562" s="10">
        <v>32195265</v>
      </c>
      <c r="I6562" s="22">
        <f>(data[[#This Row],[Profit]]/data[[#This Row],[Penjualan]])*100%</f>
        <v>0.13269098511296884</v>
      </c>
      <c r="K6562" s="3"/>
    </row>
    <row r="6563" spans="1:11" ht="15.75" customHeight="1" x14ac:dyDescent="0.3">
      <c r="A6563" s="9" t="s">
        <v>3339</v>
      </c>
      <c r="B6563" s="7" t="s">
        <v>14</v>
      </c>
      <c r="C6563" s="8" t="s">
        <v>20</v>
      </c>
      <c r="D6563" s="9" t="s">
        <v>28</v>
      </c>
      <c r="E6563" s="9" t="s">
        <v>13</v>
      </c>
      <c r="F6563" s="10">
        <v>204100122</v>
      </c>
      <c r="G6563" s="9">
        <v>3</v>
      </c>
      <c r="H6563" s="10">
        <v>11405648</v>
      </c>
      <c r="I6563" s="22">
        <f>(data[[#This Row],[Profit]]/data[[#This Row],[Penjualan]])*100%</f>
        <v>5.5882612358262092E-2</v>
      </c>
      <c r="K6563" s="3"/>
    </row>
    <row r="6564" spans="1:11" ht="15.75" customHeight="1" x14ac:dyDescent="0.3">
      <c r="A6564" s="9" t="s">
        <v>3339</v>
      </c>
      <c r="B6564" s="7" t="s">
        <v>14</v>
      </c>
      <c r="C6564" s="8" t="s">
        <v>20</v>
      </c>
      <c r="D6564" s="9" t="s">
        <v>28</v>
      </c>
      <c r="E6564" s="9" t="s">
        <v>13</v>
      </c>
      <c r="F6564" s="10">
        <v>191661782</v>
      </c>
      <c r="G6564" s="9">
        <v>3</v>
      </c>
      <c r="H6564" s="10">
        <v>34109025</v>
      </c>
      <c r="I6564" s="22">
        <f>(data[[#This Row],[Profit]]/data[[#This Row],[Penjualan]])*100%</f>
        <v>0.17796466590298113</v>
      </c>
      <c r="K6564" s="3"/>
    </row>
    <row r="6565" spans="1:11" ht="15.75" customHeight="1" x14ac:dyDescent="0.3">
      <c r="A6565" s="9" t="s">
        <v>3339</v>
      </c>
      <c r="B6565" s="7" t="s">
        <v>14</v>
      </c>
      <c r="C6565" s="8" t="s">
        <v>20</v>
      </c>
      <c r="D6565" s="9" t="s">
        <v>28</v>
      </c>
      <c r="E6565" s="9" t="s">
        <v>13</v>
      </c>
      <c r="F6565" s="10">
        <v>93751237</v>
      </c>
      <c r="G6565" s="9">
        <v>1</v>
      </c>
      <c r="H6565" s="10">
        <v>28142612</v>
      </c>
      <c r="I6565" s="22">
        <f>(data[[#This Row],[Profit]]/data[[#This Row],[Penjualan]])*100%</f>
        <v>0.30018390050682747</v>
      </c>
      <c r="K6565" s="3"/>
    </row>
    <row r="6566" spans="1:11" ht="15.75" customHeight="1" x14ac:dyDescent="0.3">
      <c r="A6566" s="9" t="s">
        <v>3340</v>
      </c>
      <c r="B6566" s="7" t="s">
        <v>16</v>
      </c>
      <c r="C6566" s="8" t="s">
        <v>20</v>
      </c>
      <c r="D6566" s="9" t="s">
        <v>28</v>
      </c>
      <c r="E6566" s="9" t="s">
        <v>13</v>
      </c>
      <c r="F6566" s="10">
        <v>188781481</v>
      </c>
      <c r="G6566" s="9">
        <v>4</v>
      </c>
      <c r="H6566" s="10">
        <v>31039954</v>
      </c>
      <c r="I6566" s="22">
        <f>(data[[#This Row],[Profit]]/data[[#This Row],[Penjualan]])*100%</f>
        <v>0.16442266389466453</v>
      </c>
      <c r="K6566" s="3"/>
    </row>
    <row r="6567" spans="1:11" ht="15.75" customHeight="1" x14ac:dyDescent="0.3">
      <c r="A6567" s="9" t="s">
        <v>3340</v>
      </c>
      <c r="B6567" s="7" t="s">
        <v>16</v>
      </c>
      <c r="C6567" s="8" t="s">
        <v>20</v>
      </c>
      <c r="D6567" s="9" t="s">
        <v>28</v>
      </c>
      <c r="E6567" s="9" t="s">
        <v>13</v>
      </c>
      <c r="F6567" s="10">
        <v>185806905</v>
      </c>
      <c r="G6567" s="9">
        <v>5</v>
      </c>
      <c r="H6567" s="10">
        <v>28022994</v>
      </c>
      <c r="I6567" s="22">
        <f>(data[[#This Row],[Profit]]/data[[#This Row],[Penjualan]])*100%</f>
        <v>0.15081782886378739</v>
      </c>
      <c r="K6567" s="3"/>
    </row>
    <row r="6568" spans="1:11" ht="15.75" customHeight="1" x14ac:dyDescent="0.3">
      <c r="A6568" s="9" t="s">
        <v>3340</v>
      </c>
      <c r="B6568" s="7" t="s">
        <v>16</v>
      </c>
      <c r="C6568" s="8" t="s">
        <v>20</v>
      </c>
      <c r="D6568" s="9" t="s">
        <v>28</v>
      </c>
      <c r="E6568" s="9" t="s">
        <v>13</v>
      </c>
      <c r="F6568" s="10">
        <v>101730431</v>
      </c>
      <c r="G6568" s="9">
        <v>2</v>
      </c>
      <c r="H6568" s="10">
        <v>25986857</v>
      </c>
      <c r="I6568" s="22">
        <f>(data[[#This Row],[Profit]]/data[[#This Row],[Penjualan]])*100%</f>
        <v>0.25544821490041658</v>
      </c>
      <c r="K6568" s="3"/>
    </row>
    <row r="6569" spans="1:11" ht="15.75" customHeight="1" x14ac:dyDescent="0.3">
      <c r="A6569" s="9" t="s">
        <v>3341</v>
      </c>
      <c r="B6569" s="7" t="s">
        <v>10</v>
      </c>
      <c r="C6569" s="8" t="s">
        <v>20</v>
      </c>
      <c r="D6569" s="9" t="s">
        <v>12</v>
      </c>
      <c r="E6569" s="9" t="s">
        <v>30</v>
      </c>
      <c r="F6569" s="10">
        <v>134573297</v>
      </c>
      <c r="G6569" s="9">
        <v>5</v>
      </c>
      <c r="H6569" s="10">
        <v>33837599</v>
      </c>
      <c r="I6569" s="22">
        <f>(data[[#This Row],[Profit]]/data[[#This Row],[Penjualan]])*100%</f>
        <v>0.25144363521092894</v>
      </c>
      <c r="K6569" s="3"/>
    </row>
    <row r="6570" spans="1:11" ht="15.75" customHeight="1" x14ac:dyDescent="0.3">
      <c r="A6570" s="9" t="s">
        <v>3342</v>
      </c>
      <c r="B6570" s="7" t="s">
        <v>10</v>
      </c>
      <c r="C6570" s="8" t="s">
        <v>20</v>
      </c>
      <c r="D6570" s="9" t="s">
        <v>18</v>
      </c>
      <c r="E6570" s="9" t="s">
        <v>26</v>
      </c>
      <c r="F6570" s="10">
        <v>160934799</v>
      </c>
      <c r="G6570" s="9">
        <v>4</v>
      </c>
      <c r="H6570" s="10">
        <v>33003388</v>
      </c>
      <c r="I6570" s="22">
        <f>(data[[#This Row],[Profit]]/data[[#This Row],[Penjualan]])*100%</f>
        <v>0.20507303706266786</v>
      </c>
      <c r="K6570" s="3"/>
    </row>
    <row r="6571" spans="1:11" ht="15.75" customHeight="1" x14ac:dyDescent="0.3">
      <c r="A6571" s="9" t="s">
        <v>3343</v>
      </c>
      <c r="B6571" s="7" t="s">
        <v>39</v>
      </c>
      <c r="C6571" s="8" t="s">
        <v>20</v>
      </c>
      <c r="D6571" s="9" t="s">
        <v>12</v>
      </c>
      <c r="E6571" s="9" t="s">
        <v>25</v>
      </c>
      <c r="F6571" s="10">
        <v>218692521</v>
      </c>
      <c r="G6571" s="9">
        <v>3</v>
      </c>
      <c r="H6571" s="10">
        <v>14870208</v>
      </c>
      <c r="I6571" s="22">
        <f>(data[[#This Row],[Profit]]/data[[#This Row],[Penjualan]])*100%</f>
        <v>6.7995960410552864E-2</v>
      </c>
      <c r="K6571" s="3"/>
    </row>
    <row r="6572" spans="1:11" ht="15.75" customHeight="1" x14ac:dyDescent="0.3">
      <c r="A6572" s="9" t="s">
        <v>3343</v>
      </c>
      <c r="B6572" s="7" t="s">
        <v>16</v>
      </c>
      <c r="C6572" s="8" t="s">
        <v>20</v>
      </c>
      <c r="D6572" s="9" t="s">
        <v>12</v>
      </c>
      <c r="E6572" s="9" t="s">
        <v>25</v>
      </c>
      <c r="F6572" s="10">
        <v>167047201</v>
      </c>
      <c r="G6572" s="9">
        <v>1</v>
      </c>
      <c r="H6572" s="10">
        <v>17802649</v>
      </c>
      <c r="I6572" s="22">
        <f>(data[[#This Row],[Profit]]/data[[#This Row],[Penjualan]])*100%</f>
        <v>0.1065725668758736</v>
      </c>
      <c r="K6572" s="3"/>
    </row>
    <row r="6573" spans="1:11" ht="15.75" customHeight="1" x14ac:dyDescent="0.3">
      <c r="A6573" s="9" t="s">
        <v>3344</v>
      </c>
      <c r="B6573" s="7" t="s">
        <v>16</v>
      </c>
      <c r="C6573" s="8" t="s">
        <v>20</v>
      </c>
      <c r="D6573" s="9" t="s">
        <v>18</v>
      </c>
      <c r="E6573" s="9" t="s">
        <v>25</v>
      </c>
      <c r="F6573" s="10">
        <v>102359621</v>
      </c>
      <c r="G6573" s="9">
        <v>3</v>
      </c>
      <c r="H6573" s="10">
        <v>13191722</v>
      </c>
      <c r="I6573" s="22">
        <f>(data[[#This Row],[Profit]]/data[[#This Row],[Penjualan]])*100%</f>
        <v>0.12887622942644542</v>
      </c>
      <c r="K6573" s="3"/>
    </row>
    <row r="6574" spans="1:11" ht="15.75" customHeight="1" x14ac:dyDescent="0.3">
      <c r="A6574" s="9" t="s">
        <v>3344</v>
      </c>
      <c r="B6574" s="7" t="s">
        <v>16</v>
      </c>
      <c r="C6574" s="8" t="s">
        <v>20</v>
      </c>
      <c r="D6574" s="9" t="s">
        <v>18</v>
      </c>
      <c r="E6574" s="9" t="s">
        <v>25</v>
      </c>
      <c r="F6574" s="10">
        <v>231505747</v>
      </c>
      <c r="G6574" s="9">
        <v>3</v>
      </c>
      <c r="H6574" s="10">
        <v>18701019</v>
      </c>
      <c r="I6574" s="22">
        <f>(data[[#This Row],[Profit]]/data[[#This Row],[Penjualan]])*100%</f>
        <v>8.0779934158610761E-2</v>
      </c>
      <c r="K6574" s="3"/>
    </row>
    <row r="6575" spans="1:11" ht="15.75" customHeight="1" x14ac:dyDescent="0.3">
      <c r="A6575" s="9" t="s">
        <v>3344</v>
      </c>
      <c r="B6575" s="7" t="s">
        <v>16</v>
      </c>
      <c r="C6575" s="8" t="s">
        <v>20</v>
      </c>
      <c r="D6575" s="9" t="s">
        <v>18</v>
      </c>
      <c r="E6575" s="9" t="s">
        <v>25</v>
      </c>
      <c r="F6575" s="10">
        <v>149840330</v>
      </c>
      <c r="G6575" s="9">
        <v>2</v>
      </c>
      <c r="H6575" s="10">
        <v>33258812</v>
      </c>
      <c r="I6575" s="22">
        <f>(data[[#This Row],[Profit]]/data[[#This Row],[Penjualan]])*100%</f>
        <v>0.22196168414738543</v>
      </c>
      <c r="K6575" s="3"/>
    </row>
    <row r="6576" spans="1:11" ht="15.75" customHeight="1" x14ac:dyDescent="0.3">
      <c r="A6576" s="9" t="s">
        <v>3345</v>
      </c>
      <c r="B6576" s="7" t="s">
        <v>16</v>
      </c>
      <c r="C6576" s="8" t="s">
        <v>20</v>
      </c>
      <c r="D6576" s="9" t="s">
        <v>28</v>
      </c>
      <c r="E6576" s="9" t="s">
        <v>30</v>
      </c>
      <c r="F6576" s="10">
        <v>223281627</v>
      </c>
      <c r="G6576" s="9">
        <v>1</v>
      </c>
      <c r="H6576" s="10">
        <v>28763813</v>
      </c>
      <c r="I6576" s="22">
        <f>(data[[#This Row],[Profit]]/data[[#This Row],[Penjualan]])*100%</f>
        <v>0.1288230177577486</v>
      </c>
      <c r="K6576" s="3"/>
    </row>
    <row r="6577" spans="1:11" ht="15.75" customHeight="1" x14ac:dyDescent="0.3">
      <c r="A6577" s="9" t="s">
        <v>3346</v>
      </c>
      <c r="B6577" s="7" t="s">
        <v>16</v>
      </c>
      <c r="C6577" s="8" t="s">
        <v>20</v>
      </c>
      <c r="D6577" s="9" t="s">
        <v>28</v>
      </c>
      <c r="E6577" s="9" t="s">
        <v>13</v>
      </c>
      <c r="F6577" s="10">
        <v>144586741</v>
      </c>
      <c r="G6577" s="9">
        <v>5</v>
      </c>
      <c r="H6577" s="10">
        <v>31040423</v>
      </c>
      <c r="I6577" s="22">
        <f>(data[[#This Row],[Profit]]/data[[#This Row],[Penjualan]])*100%</f>
        <v>0.21468374475637431</v>
      </c>
      <c r="K6577" s="3"/>
    </row>
    <row r="6578" spans="1:11" ht="15.75" customHeight="1" x14ac:dyDescent="0.3">
      <c r="A6578" s="9" t="s">
        <v>3347</v>
      </c>
      <c r="B6578" s="7" t="s">
        <v>10</v>
      </c>
      <c r="C6578" s="8" t="s">
        <v>20</v>
      </c>
      <c r="D6578" s="9" t="s">
        <v>18</v>
      </c>
      <c r="E6578" s="9" t="s">
        <v>30</v>
      </c>
      <c r="F6578" s="10">
        <v>142393269</v>
      </c>
      <c r="G6578" s="9">
        <v>1</v>
      </c>
      <c r="H6578" s="10">
        <v>19627925</v>
      </c>
      <c r="I6578" s="22">
        <f>(data[[#This Row],[Profit]]/data[[#This Row],[Penjualan]])*100%</f>
        <v>0.1378430675680323</v>
      </c>
      <c r="K6578" s="3"/>
    </row>
    <row r="6579" spans="1:11" ht="15.75" customHeight="1" x14ac:dyDescent="0.3">
      <c r="A6579" s="9" t="s">
        <v>3348</v>
      </c>
      <c r="B6579" s="7" t="s">
        <v>10</v>
      </c>
      <c r="C6579" s="8" t="s">
        <v>17</v>
      </c>
      <c r="D6579" s="9" t="s">
        <v>28</v>
      </c>
      <c r="E6579" s="9" t="s">
        <v>30</v>
      </c>
      <c r="F6579" s="10">
        <v>92415668</v>
      </c>
      <c r="G6579" s="9">
        <v>2</v>
      </c>
      <c r="H6579" s="10">
        <v>34522321</v>
      </c>
      <c r="I6579" s="22">
        <f>(data[[#This Row],[Profit]]/data[[#This Row],[Penjualan]])*100%</f>
        <v>0.37355485002824412</v>
      </c>
      <c r="K6579" s="3"/>
    </row>
    <row r="6580" spans="1:11" ht="15.75" customHeight="1" x14ac:dyDescent="0.3">
      <c r="A6580" s="9" t="s">
        <v>3348</v>
      </c>
      <c r="B6580" s="7" t="s">
        <v>10</v>
      </c>
      <c r="C6580" s="8" t="s">
        <v>17</v>
      </c>
      <c r="D6580" s="9" t="s">
        <v>28</v>
      </c>
      <c r="E6580" s="9" t="s">
        <v>30</v>
      </c>
      <c r="F6580" s="10">
        <v>215710702</v>
      </c>
      <c r="G6580" s="9">
        <v>5</v>
      </c>
      <c r="H6580" s="10">
        <v>32299212</v>
      </c>
      <c r="I6580" s="22">
        <f>(data[[#This Row],[Profit]]/data[[#This Row],[Penjualan]])*100%</f>
        <v>0.14973393392414994</v>
      </c>
      <c r="K6580" s="3"/>
    </row>
    <row r="6581" spans="1:11" ht="15.75" customHeight="1" x14ac:dyDescent="0.3">
      <c r="A6581" s="9" t="s">
        <v>3348</v>
      </c>
      <c r="B6581" s="7" t="s">
        <v>10</v>
      </c>
      <c r="C6581" s="8" t="s">
        <v>17</v>
      </c>
      <c r="D6581" s="9" t="s">
        <v>28</v>
      </c>
      <c r="E6581" s="9" t="s">
        <v>30</v>
      </c>
      <c r="F6581" s="10">
        <v>137097712</v>
      </c>
      <c r="G6581" s="9">
        <v>1</v>
      </c>
      <c r="H6581" s="10">
        <v>11681370</v>
      </c>
      <c r="I6581" s="22">
        <f>(data[[#This Row],[Profit]]/data[[#This Row],[Penjualan]])*100%</f>
        <v>8.5204704218550337E-2</v>
      </c>
      <c r="K6581" s="3"/>
    </row>
    <row r="6582" spans="1:11" ht="15.75" customHeight="1" x14ac:dyDescent="0.3">
      <c r="A6582" s="9" t="s">
        <v>3348</v>
      </c>
      <c r="B6582" s="7" t="s">
        <v>10</v>
      </c>
      <c r="C6582" s="8" t="s">
        <v>17</v>
      </c>
      <c r="D6582" s="9" t="s">
        <v>28</v>
      </c>
      <c r="E6582" s="9" t="s">
        <v>30</v>
      </c>
      <c r="F6582" s="10">
        <v>235683771</v>
      </c>
      <c r="G6582" s="9">
        <v>3</v>
      </c>
      <c r="H6582" s="10">
        <v>19669764</v>
      </c>
      <c r="I6582" s="22">
        <f>(data[[#This Row],[Profit]]/data[[#This Row],[Penjualan]])*100%</f>
        <v>8.3458287842823081E-2</v>
      </c>
      <c r="K6582" s="3"/>
    </row>
    <row r="6583" spans="1:11" ht="15.75" customHeight="1" x14ac:dyDescent="0.3">
      <c r="A6583" s="9" t="s">
        <v>3349</v>
      </c>
      <c r="B6583" s="7" t="s">
        <v>39</v>
      </c>
      <c r="C6583" s="8" t="s">
        <v>17</v>
      </c>
      <c r="D6583" s="9" t="s">
        <v>28</v>
      </c>
      <c r="E6583" s="9" t="s">
        <v>30</v>
      </c>
      <c r="F6583" s="10">
        <v>136657181</v>
      </c>
      <c r="G6583" s="9">
        <v>4</v>
      </c>
      <c r="H6583" s="10">
        <v>29019509</v>
      </c>
      <c r="I6583" s="22">
        <f>(data[[#This Row],[Profit]]/data[[#This Row],[Penjualan]])*100%</f>
        <v>0.21235260955661012</v>
      </c>
      <c r="K6583" s="3"/>
    </row>
    <row r="6584" spans="1:11" ht="15.75" customHeight="1" x14ac:dyDescent="0.3">
      <c r="A6584" s="9" t="s">
        <v>3349</v>
      </c>
      <c r="B6584" s="7" t="s">
        <v>14</v>
      </c>
      <c r="C6584" s="8" t="s">
        <v>17</v>
      </c>
      <c r="D6584" s="9" t="s">
        <v>28</v>
      </c>
      <c r="E6584" s="9" t="s">
        <v>30</v>
      </c>
      <c r="F6584" s="10">
        <v>189476227</v>
      </c>
      <c r="G6584" s="9">
        <v>2</v>
      </c>
      <c r="H6584" s="10">
        <v>27785139</v>
      </c>
      <c r="I6584" s="22">
        <f>(data[[#This Row],[Profit]]/data[[#This Row],[Penjualan]])*100%</f>
        <v>0.14664182119269242</v>
      </c>
      <c r="K6584" s="3"/>
    </row>
    <row r="6585" spans="1:11" ht="15.75" customHeight="1" x14ac:dyDescent="0.3">
      <c r="A6585" s="9" t="s">
        <v>3349</v>
      </c>
      <c r="B6585" s="7" t="s">
        <v>16</v>
      </c>
      <c r="C6585" s="8" t="s">
        <v>17</v>
      </c>
      <c r="D6585" s="9" t="s">
        <v>28</v>
      </c>
      <c r="E6585" s="9" t="s">
        <v>30</v>
      </c>
      <c r="F6585" s="10">
        <v>153426546</v>
      </c>
      <c r="G6585" s="9">
        <v>2</v>
      </c>
      <c r="H6585" s="10">
        <v>27044575</v>
      </c>
      <c r="I6585" s="22">
        <f>(data[[#This Row],[Profit]]/data[[#This Row],[Penjualan]])*100%</f>
        <v>0.17627050666968674</v>
      </c>
      <c r="K6585" s="3"/>
    </row>
    <row r="6586" spans="1:11" ht="15.75" customHeight="1" x14ac:dyDescent="0.3">
      <c r="A6586" s="9" t="s">
        <v>3349</v>
      </c>
      <c r="B6586" s="7" t="s">
        <v>14</v>
      </c>
      <c r="C6586" s="8" t="s">
        <v>17</v>
      </c>
      <c r="D6586" s="9" t="s">
        <v>28</v>
      </c>
      <c r="E6586" s="9" t="s">
        <v>30</v>
      </c>
      <c r="F6586" s="10">
        <v>223615997</v>
      </c>
      <c r="G6586" s="9">
        <v>1</v>
      </c>
      <c r="H6586" s="10">
        <v>24141886</v>
      </c>
      <c r="I6586" s="22">
        <f>(data[[#This Row],[Profit]]/data[[#This Row],[Penjualan]])*100%</f>
        <v>0.10796135483992229</v>
      </c>
      <c r="K6586" s="3"/>
    </row>
    <row r="6587" spans="1:11" ht="15.75" customHeight="1" x14ac:dyDescent="0.3">
      <c r="A6587" s="9" t="s">
        <v>3349</v>
      </c>
      <c r="B6587" s="7" t="s">
        <v>14</v>
      </c>
      <c r="C6587" s="8" t="s">
        <v>17</v>
      </c>
      <c r="D6587" s="9" t="s">
        <v>28</v>
      </c>
      <c r="E6587" s="9" t="s">
        <v>30</v>
      </c>
      <c r="F6587" s="10">
        <v>124887368</v>
      </c>
      <c r="G6587" s="9">
        <v>1</v>
      </c>
      <c r="H6587" s="10">
        <v>10817195</v>
      </c>
      <c r="I6587" s="22">
        <f>(data[[#This Row],[Profit]]/data[[#This Row],[Penjualan]])*100%</f>
        <v>8.6615605511039362E-2</v>
      </c>
      <c r="K6587" s="3"/>
    </row>
    <row r="6588" spans="1:11" ht="15.75" customHeight="1" x14ac:dyDescent="0.3">
      <c r="A6588" s="9" t="s">
        <v>3350</v>
      </c>
      <c r="B6588" s="7" t="s">
        <v>14</v>
      </c>
      <c r="C6588" s="8" t="s">
        <v>20</v>
      </c>
      <c r="D6588" s="9" t="s">
        <v>28</v>
      </c>
      <c r="E6588" s="9" t="s">
        <v>26</v>
      </c>
      <c r="F6588" s="10">
        <v>123037734</v>
      </c>
      <c r="G6588" s="9">
        <v>5</v>
      </c>
      <c r="H6588" s="10">
        <v>30597492</v>
      </c>
      <c r="I6588" s="22">
        <f>(data[[#This Row],[Profit]]/data[[#This Row],[Penjualan]])*100%</f>
        <v>0.24868380622159378</v>
      </c>
      <c r="K6588" s="3"/>
    </row>
    <row r="6589" spans="1:11" ht="15.75" customHeight="1" x14ac:dyDescent="0.3">
      <c r="A6589" s="9" t="s">
        <v>3350</v>
      </c>
      <c r="B6589" s="7" t="s">
        <v>14</v>
      </c>
      <c r="C6589" s="8" t="s">
        <v>20</v>
      </c>
      <c r="D6589" s="9" t="s">
        <v>28</v>
      </c>
      <c r="E6589" s="9" t="s">
        <v>26</v>
      </c>
      <c r="F6589" s="10">
        <v>108489384</v>
      </c>
      <c r="G6589" s="9">
        <v>4</v>
      </c>
      <c r="H6589" s="10">
        <v>29324770</v>
      </c>
      <c r="I6589" s="22">
        <f>(data[[#This Row],[Profit]]/data[[#This Row],[Penjualan]])*100%</f>
        <v>0.27030082500975394</v>
      </c>
      <c r="K6589" s="3"/>
    </row>
    <row r="6590" spans="1:11" ht="15.75" customHeight="1" x14ac:dyDescent="0.3">
      <c r="A6590" s="9" t="s">
        <v>3351</v>
      </c>
      <c r="B6590" s="7" t="s">
        <v>14</v>
      </c>
      <c r="C6590" s="8" t="s">
        <v>17</v>
      </c>
      <c r="D6590" s="9" t="s">
        <v>12</v>
      </c>
      <c r="E6590" s="9" t="s">
        <v>26</v>
      </c>
      <c r="F6590" s="10">
        <v>245166553</v>
      </c>
      <c r="G6590" s="9">
        <v>5</v>
      </c>
      <c r="H6590" s="10">
        <v>11885281</v>
      </c>
      <c r="I6590" s="22">
        <f>(data[[#This Row],[Profit]]/data[[#This Row],[Penjualan]])*100%</f>
        <v>4.8478395011737181E-2</v>
      </c>
      <c r="K6590" s="3"/>
    </row>
    <row r="6591" spans="1:11" ht="15.75" customHeight="1" x14ac:dyDescent="0.3">
      <c r="A6591" s="9" t="s">
        <v>3352</v>
      </c>
      <c r="B6591" s="7" t="s">
        <v>14</v>
      </c>
      <c r="C6591" s="8" t="s">
        <v>11</v>
      </c>
      <c r="D6591" s="9" t="s">
        <v>28</v>
      </c>
      <c r="E6591" s="9" t="s">
        <v>25</v>
      </c>
      <c r="F6591" s="10">
        <v>139079134</v>
      </c>
      <c r="G6591" s="9">
        <v>1</v>
      </c>
      <c r="H6591" s="10">
        <v>20574209</v>
      </c>
      <c r="I6591" s="22">
        <f>(data[[#This Row],[Profit]]/data[[#This Row],[Penjualan]])*100%</f>
        <v>0.14793167320124384</v>
      </c>
      <c r="K6591" s="3"/>
    </row>
    <row r="6592" spans="1:11" ht="15.75" customHeight="1" x14ac:dyDescent="0.3">
      <c r="A6592" s="9" t="s">
        <v>3353</v>
      </c>
      <c r="B6592" s="7" t="s">
        <v>39</v>
      </c>
      <c r="C6592" s="8" t="s">
        <v>20</v>
      </c>
      <c r="D6592" s="9" t="s">
        <v>18</v>
      </c>
      <c r="E6592" s="9" t="s">
        <v>25</v>
      </c>
      <c r="F6592" s="10">
        <v>215084725</v>
      </c>
      <c r="G6592" s="9">
        <v>4</v>
      </c>
      <c r="H6592" s="10">
        <v>34899284</v>
      </c>
      <c r="I6592" s="22">
        <f>(data[[#This Row],[Profit]]/data[[#This Row],[Penjualan]])*100%</f>
        <v>0.1622583100682766</v>
      </c>
      <c r="K6592" s="3"/>
    </row>
    <row r="6593" spans="1:11" ht="15.75" customHeight="1" x14ac:dyDescent="0.3">
      <c r="A6593" s="9" t="s">
        <v>3354</v>
      </c>
      <c r="B6593" s="7" t="s">
        <v>39</v>
      </c>
      <c r="C6593" s="8" t="s">
        <v>11</v>
      </c>
      <c r="D6593" s="9" t="s">
        <v>28</v>
      </c>
      <c r="E6593" s="9" t="s">
        <v>30</v>
      </c>
      <c r="F6593" s="10">
        <v>201961961</v>
      </c>
      <c r="G6593" s="9">
        <v>2</v>
      </c>
      <c r="H6593" s="10">
        <v>16208912</v>
      </c>
      <c r="I6593" s="22">
        <f>(data[[#This Row],[Profit]]/data[[#This Row],[Penjualan]])*100%</f>
        <v>8.025725200796599E-2</v>
      </c>
      <c r="K6593" s="3"/>
    </row>
    <row r="6594" spans="1:11" ht="15.75" customHeight="1" x14ac:dyDescent="0.3">
      <c r="A6594" s="9" t="s">
        <v>3355</v>
      </c>
      <c r="B6594" s="7" t="s">
        <v>39</v>
      </c>
      <c r="C6594" s="8" t="s">
        <v>20</v>
      </c>
      <c r="D6594" s="9" t="s">
        <v>12</v>
      </c>
      <c r="E6594" s="9" t="s">
        <v>13</v>
      </c>
      <c r="F6594" s="10">
        <v>193320433</v>
      </c>
      <c r="G6594" s="9">
        <v>3</v>
      </c>
      <c r="H6594" s="10">
        <v>29316832</v>
      </c>
      <c r="I6594" s="22">
        <f>(data[[#This Row],[Profit]]/data[[#This Row],[Penjualan]])*100%</f>
        <v>0.15164890511082188</v>
      </c>
      <c r="K6594" s="3"/>
    </row>
    <row r="6595" spans="1:11" ht="15.75" customHeight="1" x14ac:dyDescent="0.3">
      <c r="A6595" s="9" t="s">
        <v>3355</v>
      </c>
      <c r="B6595" s="7" t="s">
        <v>14</v>
      </c>
      <c r="C6595" s="8" t="s">
        <v>20</v>
      </c>
      <c r="D6595" s="9" t="s">
        <v>12</v>
      </c>
      <c r="E6595" s="9" t="s">
        <v>13</v>
      </c>
      <c r="F6595" s="10">
        <v>147622349</v>
      </c>
      <c r="G6595" s="9">
        <v>2</v>
      </c>
      <c r="H6595" s="10">
        <v>18495293</v>
      </c>
      <c r="I6595" s="22">
        <f>(data[[#This Row],[Profit]]/data[[#This Row],[Penjualan]])*100%</f>
        <v>0.12528789255345069</v>
      </c>
      <c r="K6595" s="3"/>
    </row>
    <row r="6596" spans="1:11" ht="15.75" customHeight="1" x14ac:dyDescent="0.3">
      <c r="A6596" s="9" t="s">
        <v>3355</v>
      </c>
      <c r="B6596" s="7" t="s">
        <v>14</v>
      </c>
      <c r="C6596" s="8" t="s">
        <v>20</v>
      </c>
      <c r="D6596" s="9" t="s">
        <v>12</v>
      </c>
      <c r="E6596" s="9" t="s">
        <v>13</v>
      </c>
      <c r="F6596" s="10">
        <v>162189782</v>
      </c>
      <c r="G6596" s="9">
        <v>5</v>
      </c>
      <c r="H6596" s="10">
        <v>29903601</v>
      </c>
      <c r="I6596" s="22">
        <f>(data[[#This Row],[Profit]]/data[[#This Row],[Penjualan]])*100%</f>
        <v>0.18437413646687065</v>
      </c>
      <c r="K6596" s="3"/>
    </row>
    <row r="6597" spans="1:11" ht="15.75" customHeight="1" x14ac:dyDescent="0.3">
      <c r="A6597" s="9" t="s">
        <v>3356</v>
      </c>
      <c r="B6597" s="7" t="s">
        <v>14</v>
      </c>
      <c r="C6597" s="8" t="s">
        <v>21</v>
      </c>
      <c r="D6597" s="9" t="s">
        <v>28</v>
      </c>
      <c r="E6597" s="9" t="s">
        <v>13</v>
      </c>
      <c r="F6597" s="10">
        <v>105234580</v>
      </c>
      <c r="G6597" s="9">
        <v>4</v>
      </c>
      <c r="H6597" s="10">
        <v>13562226</v>
      </c>
      <c r="I6597" s="22">
        <f>(data[[#This Row],[Profit]]/data[[#This Row],[Penjualan]])*100%</f>
        <v>0.12887613558204916</v>
      </c>
      <c r="K6597" s="3"/>
    </row>
    <row r="6598" spans="1:11" ht="15.75" customHeight="1" x14ac:dyDescent="0.3">
      <c r="A6598" s="9" t="s">
        <v>3356</v>
      </c>
      <c r="B6598" s="7" t="s">
        <v>14</v>
      </c>
      <c r="C6598" s="8" t="s">
        <v>21</v>
      </c>
      <c r="D6598" s="9" t="s">
        <v>28</v>
      </c>
      <c r="E6598" s="9" t="s">
        <v>13</v>
      </c>
      <c r="F6598" s="10">
        <v>204861800</v>
      </c>
      <c r="G6598" s="9">
        <v>3</v>
      </c>
      <c r="H6598" s="10">
        <v>21342156</v>
      </c>
      <c r="I6598" s="22">
        <f>(data[[#This Row],[Profit]]/data[[#This Row],[Penjualan]])*100%</f>
        <v>0.10417830947497289</v>
      </c>
      <c r="K6598" s="3"/>
    </row>
    <row r="6599" spans="1:11" ht="15.75" customHeight="1" x14ac:dyDescent="0.3">
      <c r="A6599" s="9" t="s">
        <v>3356</v>
      </c>
      <c r="B6599" s="7" t="s">
        <v>14</v>
      </c>
      <c r="C6599" s="8" t="s">
        <v>21</v>
      </c>
      <c r="D6599" s="9" t="s">
        <v>28</v>
      </c>
      <c r="E6599" s="9" t="s">
        <v>13</v>
      </c>
      <c r="F6599" s="10">
        <v>186085578</v>
      </c>
      <c r="G6599" s="9">
        <v>1</v>
      </c>
      <c r="H6599" s="10">
        <v>23076415</v>
      </c>
      <c r="I6599" s="22">
        <f>(data[[#This Row],[Profit]]/data[[#This Row],[Penjualan]])*100%</f>
        <v>0.12400969085309771</v>
      </c>
      <c r="K6599" s="3"/>
    </row>
    <row r="6600" spans="1:11" ht="15.75" customHeight="1" x14ac:dyDescent="0.3">
      <c r="A6600" s="9" t="s">
        <v>3357</v>
      </c>
      <c r="B6600" s="7" t="s">
        <v>16</v>
      </c>
      <c r="C6600" s="8" t="s">
        <v>20</v>
      </c>
      <c r="D6600" s="9" t="s">
        <v>12</v>
      </c>
      <c r="E6600" s="9" t="s">
        <v>25</v>
      </c>
      <c r="F6600" s="10">
        <v>117358354</v>
      </c>
      <c r="G6600" s="9">
        <v>2</v>
      </c>
      <c r="H6600" s="10">
        <v>32541488</v>
      </c>
      <c r="I6600" s="22">
        <f>(data[[#This Row],[Profit]]/data[[#This Row],[Penjualan]])*100%</f>
        <v>0.27728309822750241</v>
      </c>
      <c r="K6600" s="3"/>
    </row>
    <row r="6601" spans="1:11" ht="15.75" customHeight="1" x14ac:dyDescent="0.3">
      <c r="A6601" s="9" t="s">
        <v>3357</v>
      </c>
      <c r="B6601" s="7" t="s">
        <v>10</v>
      </c>
      <c r="C6601" s="8" t="s">
        <v>20</v>
      </c>
      <c r="D6601" s="9" t="s">
        <v>12</v>
      </c>
      <c r="E6601" s="9" t="s">
        <v>25</v>
      </c>
      <c r="F6601" s="10">
        <v>244603044</v>
      </c>
      <c r="G6601" s="9">
        <v>2</v>
      </c>
      <c r="H6601" s="10">
        <v>19028308</v>
      </c>
      <c r="I6601" s="22">
        <f>(data[[#This Row],[Profit]]/data[[#This Row],[Penjualan]])*100%</f>
        <v>7.7792605066681023E-2</v>
      </c>
      <c r="K6601" s="3"/>
    </row>
    <row r="6602" spans="1:11" ht="15.75" customHeight="1" x14ac:dyDescent="0.3">
      <c r="A6602" s="9" t="s">
        <v>3357</v>
      </c>
      <c r="B6602" s="7" t="s">
        <v>10</v>
      </c>
      <c r="C6602" s="8" t="s">
        <v>20</v>
      </c>
      <c r="D6602" s="9" t="s">
        <v>12</v>
      </c>
      <c r="E6602" s="9" t="s">
        <v>25</v>
      </c>
      <c r="F6602" s="10">
        <v>113690455</v>
      </c>
      <c r="G6602" s="9">
        <v>3</v>
      </c>
      <c r="H6602" s="10">
        <v>17240159</v>
      </c>
      <c r="I6602" s="22">
        <f>(data[[#This Row],[Profit]]/data[[#This Row],[Penjualan]])*100%</f>
        <v>0.15164121737396513</v>
      </c>
      <c r="K6602" s="3"/>
    </row>
    <row r="6603" spans="1:11" ht="15.75" customHeight="1" x14ac:dyDescent="0.3">
      <c r="A6603" s="9" t="s">
        <v>3357</v>
      </c>
      <c r="B6603" s="7" t="s">
        <v>10</v>
      </c>
      <c r="C6603" s="8" t="s">
        <v>20</v>
      </c>
      <c r="D6603" s="9" t="s">
        <v>12</v>
      </c>
      <c r="E6603" s="9" t="s">
        <v>25</v>
      </c>
      <c r="F6603" s="10">
        <v>241505512</v>
      </c>
      <c r="G6603" s="9">
        <v>5</v>
      </c>
      <c r="H6603" s="10">
        <v>28129901</v>
      </c>
      <c r="I6603" s="22">
        <f>(data[[#This Row],[Profit]]/data[[#This Row],[Penjualan]])*100%</f>
        <v>0.11647726284607533</v>
      </c>
      <c r="K6603" s="3"/>
    </row>
    <row r="6604" spans="1:11" ht="15.75" customHeight="1" x14ac:dyDescent="0.3">
      <c r="A6604" s="9" t="s">
        <v>3357</v>
      </c>
      <c r="B6604" s="7" t="s">
        <v>10</v>
      </c>
      <c r="C6604" s="8" t="s">
        <v>20</v>
      </c>
      <c r="D6604" s="9" t="s">
        <v>12</v>
      </c>
      <c r="E6604" s="9" t="s">
        <v>25</v>
      </c>
      <c r="F6604" s="10">
        <v>90564102</v>
      </c>
      <c r="G6604" s="9">
        <v>1</v>
      </c>
      <c r="H6604" s="10">
        <v>14434388</v>
      </c>
      <c r="I6604" s="22">
        <f>(data[[#This Row],[Profit]]/data[[#This Row],[Penjualan]])*100%</f>
        <v>0.15938310744802614</v>
      </c>
      <c r="K6604" s="3"/>
    </row>
    <row r="6605" spans="1:11" ht="15.75" customHeight="1" x14ac:dyDescent="0.3">
      <c r="A6605" s="9" t="s">
        <v>3358</v>
      </c>
      <c r="B6605" s="7" t="s">
        <v>10</v>
      </c>
      <c r="C6605" s="8" t="s">
        <v>11</v>
      </c>
      <c r="D6605" s="9" t="s">
        <v>12</v>
      </c>
      <c r="E6605" s="9" t="s">
        <v>26</v>
      </c>
      <c r="F6605" s="10">
        <v>210621262</v>
      </c>
      <c r="G6605" s="9">
        <v>4</v>
      </c>
      <c r="H6605" s="10">
        <v>13910361</v>
      </c>
      <c r="I6605" s="22">
        <f>(data[[#This Row],[Profit]]/data[[#This Row],[Penjualan]])*100%</f>
        <v>6.6044429075731201E-2</v>
      </c>
      <c r="K6605" s="3"/>
    </row>
    <row r="6606" spans="1:11" ht="15.75" customHeight="1" x14ac:dyDescent="0.3">
      <c r="A6606" s="9" t="s">
        <v>3359</v>
      </c>
      <c r="B6606" s="7" t="s">
        <v>14</v>
      </c>
      <c r="C6606" s="8" t="s">
        <v>20</v>
      </c>
      <c r="D6606" s="9" t="s">
        <v>12</v>
      </c>
      <c r="E6606" s="9" t="s">
        <v>25</v>
      </c>
      <c r="F6606" s="10">
        <v>210640859</v>
      </c>
      <c r="G6606" s="9">
        <v>5</v>
      </c>
      <c r="H6606" s="10">
        <v>24352625</v>
      </c>
      <c r="I6606" s="22">
        <f>(data[[#This Row],[Profit]]/data[[#This Row],[Penjualan]])*100%</f>
        <v>0.11561206650795133</v>
      </c>
      <c r="K6606" s="3"/>
    </row>
    <row r="6607" spans="1:11" ht="15.75" customHeight="1" x14ac:dyDescent="0.3">
      <c r="A6607" s="9" t="s">
        <v>3360</v>
      </c>
      <c r="B6607" s="7" t="s">
        <v>16</v>
      </c>
      <c r="C6607" s="8" t="s">
        <v>20</v>
      </c>
      <c r="D6607" s="9" t="s">
        <v>12</v>
      </c>
      <c r="E6607" s="9" t="s">
        <v>13</v>
      </c>
      <c r="F6607" s="10">
        <v>220319590</v>
      </c>
      <c r="G6607" s="9">
        <v>5</v>
      </c>
      <c r="H6607" s="10">
        <v>28901661</v>
      </c>
      <c r="I6607" s="22">
        <f>(data[[#This Row],[Profit]]/data[[#This Row],[Penjualan]])*100%</f>
        <v>0.13118062265820302</v>
      </c>
      <c r="K6607" s="3"/>
    </row>
    <row r="6608" spans="1:11" ht="15.75" customHeight="1" x14ac:dyDescent="0.3">
      <c r="A6608" s="9" t="s">
        <v>3361</v>
      </c>
      <c r="B6608" s="7" t="s">
        <v>10</v>
      </c>
      <c r="C6608" s="8" t="s">
        <v>11</v>
      </c>
      <c r="D6608" s="9" t="s">
        <v>28</v>
      </c>
      <c r="E6608" s="9" t="s">
        <v>30</v>
      </c>
      <c r="F6608" s="10">
        <v>135599844</v>
      </c>
      <c r="G6608" s="9">
        <v>1</v>
      </c>
      <c r="H6608" s="10">
        <v>14434245</v>
      </c>
      <c r="I6608" s="22">
        <f>(data[[#This Row],[Profit]]/data[[#This Row],[Penjualan]])*100%</f>
        <v>0.10644735697483546</v>
      </c>
      <c r="K6608" s="3"/>
    </row>
    <row r="6609" spans="1:11" ht="15.75" customHeight="1" x14ac:dyDescent="0.3">
      <c r="A6609" s="9" t="s">
        <v>3361</v>
      </c>
      <c r="B6609" s="7" t="s">
        <v>10</v>
      </c>
      <c r="C6609" s="8" t="s">
        <v>11</v>
      </c>
      <c r="D6609" s="9" t="s">
        <v>28</v>
      </c>
      <c r="E6609" s="9" t="s">
        <v>30</v>
      </c>
      <c r="F6609" s="10">
        <v>245581517</v>
      </c>
      <c r="G6609" s="9">
        <v>3</v>
      </c>
      <c r="H6609" s="10">
        <v>12535498</v>
      </c>
      <c r="I6609" s="22">
        <f>(data[[#This Row],[Profit]]/data[[#This Row],[Penjualan]])*100%</f>
        <v>5.1044142707205448E-2</v>
      </c>
      <c r="K6609" s="3"/>
    </row>
    <row r="6610" spans="1:11" ht="15.75" customHeight="1" x14ac:dyDescent="0.3">
      <c r="A6610" s="9" t="s">
        <v>3361</v>
      </c>
      <c r="B6610" s="7" t="s">
        <v>14</v>
      </c>
      <c r="C6610" s="8" t="s">
        <v>11</v>
      </c>
      <c r="D6610" s="9" t="s">
        <v>28</v>
      </c>
      <c r="E6610" s="9" t="s">
        <v>30</v>
      </c>
      <c r="F6610" s="10">
        <v>242406383</v>
      </c>
      <c r="G6610" s="9">
        <v>2</v>
      </c>
      <c r="H6610" s="10">
        <v>25854816</v>
      </c>
      <c r="I6610" s="22">
        <f>(data[[#This Row],[Profit]]/data[[#This Row],[Penjualan]])*100%</f>
        <v>0.10665897357991601</v>
      </c>
      <c r="K6610" s="3"/>
    </row>
    <row r="6611" spans="1:11" ht="15.75" customHeight="1" x14ac:dyDescent="0.3">
      <c r="A6611" s="9" t="s">
        <v>3361</v>
      </c>
      <c r="B6611" s="7" t="s">
        <v>14</v>
      </c>
      <c r="C6611" s="8" t="s">
        <v>11</v>
      </c>
      <c r="D6611" s="9" t="s">
        <v>28</v>
      </c>
      <c r="E6611" s="9" t="s">
        <v>30</v>
      </c>
      <c r="F6611" s="10">
        <v>91207192</v>
      </c>
      <c r="G6611" s="9">
        <v>5</v>
      </c>
      <c r="H6611" s="10">
        <v>31972103</v>
      </c>
      <c r="I6611" s="22">
        <f>(data[[#This Row],[Profit]]/data[[#This Row],[Penjualan]])*100%</f>
        <v>0.35054366107444684</v>
      </c>
      <c r="K6611" s="3"/>
    </row>
    <row r="6612" spans="1:11" ht="15.75" customHeight="1" x14ac:dyDescent="0.3">
      <c r="A6612" s="9" t="s">
        <v>3361</v>
      </c>
      <c r="B6612" s="7" t="s">
        <v>16</v>
      </c>
      <c r="C6612" s="8" t="s">
        <v>11</v>
      </c>
      <c r="D6612" s="9" t="s">
        <v>28</v>
      </c>
      <c r="E6612" s="9" t="s">
        <v>30</v>
      </c>
      <c r="F6612" s="10">
        <v>181663922</v>
      </c>
      <c r="G6612" s="9">
        <v>3</v>
      </c>
      <c r="H6612" s="10">
        <v>32459367</v>
      </c>
      <c r="I6612" s="22">
        <f>(data[[#This Row],[Profit]]/data[[#This Row],[Penjualan]])*100%</f>
        <v>0.17867811419374729</v>
      </c>
      <c r="K6612" s="3"/>
    </row>
    <row r="6613" spans="1:11" ht="15.75" customHeight="1" x14ac:dyDescent="0.3">
      <c r="A6613" s="9" t="s">
        <v>3361</v>
      </c>
      <c r="B6613" s="7" t="s">
        <v>14</v>
      </c>
      <c r="C6613" s="8" t="s">
        <v>11</v>
      </c>
      <c r="D6613" s="9" t="s">
        <v>28</v>
      </c>
      <c r="E6613" s="9" t="s">
        <v>30</v>
      </c>
      <c r="F6613" s="10">
        <v>104519787</v>
      </c>
      <c r="G6613" s="9">
        <v>1</v>
      </c>
      <c r="H6613" s="10">
        <v>33646000</v>
      </c>
      <c r="I6613" s="22">
        <f>(data[[#This Row],[Profit]]/data[[#This Row],[Penjualan]])*100%</f>
        <v>0.32191033837449362</v>
      </c>
      <c r="K6613" s="3"/>
    </row>
    <row r="6614" spans="1:11" ht="15.75" customHeight="1" x14ac:dyDescent="0.3">
      <c r="A6614" s="9" t="s">
        <v>3362</v>
      </c>
      <c r="B6614" s="7" t="s">
        <v>16</v>
      </c>
      <c r="C6614" s="8" t="s">
        <v>20</v>
      </c>
      <c r="D6614" s="9" t="s">
        <v>28</v>
      </c>
      <c r="E6614" s="9" t="s">
        <v>25</v>
      </c>
      <c r="F6614" s="10">
        <v>152151877</v>
      </c>
      <c r="G6614" s="9">
        <v>4</v>
      </c>
      <c r="H6614" s="10">
        <v>12200079</v>
      </c>
      <c r="I6614" s="22">
        <f>(data[[#This Row],[Profit]]/data[[#This Row],[Penjualan]])*100%</f>
        <v>8.0183558958000889E-2</v>
      </c>
      <c r="K6614" s="3"/>
    </row>
    <row r="6615" spans="1:11" ht="15.75" customHeight="1" x14ac:dyDescent="0.3">
      <c r="A6615" s="9" t="s">
        <v>3362</v>
      </c>
      <c r="B6615" s="7" t="s">
        <v>10</v>
      </c>
      <c r="C6615" s="8" t="s">
        <v>20</v>
      </c>
      <c r="D6615" s="9" t="s">
        <v>28</v>
      </c>
      <c r="E6615" s="9" t="s">
        <v>25</v>
      </c>
      <c r="F6615" s="10">
        <v>190129487</v>
      </c>
      <c r="G6615" s="9">
        <v>3</v>
      </c>
      <c r="H6615" s="10">
        <v>12252216</v>
      </c>
      <c r="I6615" s="22">
        <f>(data[[#This Row],[Profit]]/data[[#This Row],[Penjualan]])*100%</f>
        <v>6.4441429855643592E-2</v>
      </c>
      <c r="K6615" s="3"/>
    </row>
    <row r="6616" spans="1:11" ht="15.75" customHeight="1" x14ac:dyDescent="0.3">
      <c r="A6616" s="9" t="s">
        <v>3362</v>
      </c>
      <c r="B6616" s="7" t="s">
        <v>10</v>
      </c>
      <c r="C6616" s="8" t="s">
        <v>20</v>
      </c>
      <c r="D6616" s="9" t="s">
        <v>28</v>
      </c>
      <c r="E6616" s="9" t="s">
        <v>25</v>
      </c>
      <c r="F6616" s="10">
        <v>153917641</v>
      </c>
      <c r="G6616" s="9">
        <v>2</v>
      </c>
      <c r="H6616" s="10">
        <v>27696511</v>
      </c>
      <c r="I6616" s="22">
        <f>(data[[#This Row],[Profit]]/data[[#This Row],[Penjualan]])*100%</f>
        <v>0.17994370768715198</v>
      </c>
      <c r="K6616" s="3"/>
    </row>
    <row r="6617" spans="1:11" ht="15.75" customHeight="1" x14ac:dyDescent="0.3">
      <c r="A6617" s="9" t="s">
        <v>3363</v>
      </c>
      <c r="B6617" s="7" t="s">
        <v>10</v>
      </c>
      <c r="C6617" s="8" t="s">
        <v>20</v>
      </c>
      <c r="D6617" s="9" t="s">
        <v>12</v>
      </c>
      <c r="E6617" s="9" t="s">
        <v>13</v>
      </c>
      <c r="F6617" s="10">
        <v>161152642</v>
      </c>
      <c r="G6617" s="9">
        <v>1</v>
      </c>
      <c r="H6617" s="10">
        <v>23593032</v>
      </c>
      <c r="I6617" s="22">
        <f>(data[[#This Row],[Profit]]/data[[#This Row],[Penjualan]])*100%</f>
        <v>0.14640176982019321</v>
      </c>
      <c r="K6617" s="3"/>
    </row>
    <row r="6618" spans="1:11" ht="15.75" customHeight="1" x14ac:dyDescent="0.3">
      <c r="A6618" s="9" t="s">
        <v>3363</v>
      </c>
      <c r="B6618" s="7" t="s">
        <v>39</v>
      </c>
      <c r="C6618" s="8" t="s">
        <v>20</v>
      </c>
      <c r="D6618" s="9" t="s">
        <v>12</v>
      </c>
      <c r="E6618" s="9" t="s">
        <v>13</v>
      </c>
      <c r="F6618" s="10">
        <v>239157563</v>
      </c>
      <c r="G6618" s="9">
        <v>2</v>
      </c>
      <c r="H6618" s="10">
        <v>12866086</v>
      </c>
      <c r="I6618" s="22">
        <f>(data[[#This Row],[Profit]]/data[[#This Row],[Penjualan]])*100%</f>
        <v>5.3797529288254202E-2</v>
      </c>
      <c r="K6618" s="3"/>
    </row>
    <row r="6619" spans="1:11" ht="15.75" customHeight="1" x14ac:dyDescent="0.3">
      <c r="A6619" s="9" t="s">
        <v>3363</v>
      </c>
      <c r="B6619" s="7" t="s">
        <v>10</v>
      </c>
      <c r="C6619" s="8" t="s">
        <v>20</v>
      </c>
      <c r="D6619" s="9" t="s">
        <v>12</v>
      </c>
      <c r="E6619" s="9" t="s">
        <v>13</v>
      </c>
      <c r="F6619" s="10">
        <v>125893073</v>
      </c>
      <c r="G6619" s="9">
        <v>1</v>
      </c>
      <c r="H6619" s="10">
        <v>21063721</v>
      </c>
      <c r="I6619" s="22">
        <f>(data[[#This Row],[Profit]]/data[[#This Row],[Penjualan]])*100%</f>
        <v>0.16731437638352031</v>
      </c>
      <c r="K6619" s="3"/>
    </row>
    <row r="6620" spans="1:11" ht="15.75" customHeight="1" x14ac:dyDescent="0.3">
      <c r="A6620" s="9" t="s">
        <v>3363</v>
      </c>
      <c r="B6620" s="7" t="s">
        <v>10</v>
      </c>
      <c r="C6620" s="8" t="s">
        <v>20</v>
      </c>
      <c r="D6620" s="9" t="s">
        <v>12</v>
      </c>
      <c r="E6620" s="9" t="s">
        <v>13</v>
      </c>
      <c r="F6620" s="10">
        <v>173040119</v>
      </c>
      <c r="G6620" s="9">
        <v>1</v>
      </c>
      <c r="H6620" s="10">
        <v>34006922</v>
      </c>
      <c r="I6620" s="22">
        <f>(data[[#This Row],[Profit]]/data[[#This Row],[Penjualan]])*100%</f>
        <v>0.1965262286949768</v>
      </c>
      <c r="K6620" s="3"/>
    </row>
    <row r="6621" spans="1:11" ht="15.75" customHeight="1" x14ac:dyDescent="0.3">
      <c r="A6621" s="9" t="s">
        <v>3364</v>
      </c>
      <c r="B6621" s="7" t="s">
        <v>10</v>
      </c>
      <c r="C6621" s="8" t="s">
        <v>20</v>
      </c>
      <c r="D6621" s="9" t="s">
        <v>28</v>
      </c>
      <c r="E6621" s="9" t="s">
        <v>25</v>
      </c>
      <c r="F6621" s="10">
        <v>133994395</v>
      </c>
      <c r="G6621" s="9">
        <v>1</v>
      </c>
      <c r="H6621" s="10">
        <v>17128527</v>
      </c>
      <c r="I6621" s="22">
        <f>(data[[#This Row],[Profit]]/data[[#This Row],[Penjualan]])*100%</f>
        <v>0.12783017528457066</v>
      </c>
      <c r="K6621" s="3"/>
    </row>
    <row r="6622" spans="1:11" ht="15.75" customHeight="1" x14ac:dyDescent="0.3">
      <c r="A6622" s="9" t="s">
        <v>3365</v>
      </c>
      <c r="B6622" s="7" t="s">
        <v>39</v>
      </c>
      <c r="C6622" s="8" t="s">
        <v>20</v>
      </c>
      <c r="D6622" s="9" t="s">
        <v>12</v>
      </c>
      <c r="E6622" s="9" t="s">
        <v>26</v>
      </c>
      <c r="F6622" s="10">
        <v>113566469</v>
      </c>
      <c r="G6622" s="9">
        <v>2</v>
      </c>
      <c r="H6622" s="10">
        <v>13111422</v>
      </c>
      <c r="I6622" s="22">
        <f>(data[[#This Row],[Profit]]/data[[#This Row],[Penjualan]])*100%</f>
        <v>0.11545152469255691</v>
      </c>
      <c r="K6622" s="3"/>
    </row>
    <row r="6623" spans="1:11" ht="15.75" customHeight="1" x14ac:dyDescent="0.3">
      <c r="A6623" s="9" t="s">
        <v>3366</v>
      </c>
      <c r="B6623" s="7" t="s">
        <v>10</v>
      </c>
      <c r="C6623" s="8" t="s">
        <v>20</v>
      </c>
      <c r="D6623" s="9" t="s">
        <v>12</v>
      </c>
      <c r="E6623" s="9" t="s">
        <v>13</v>
      </c>
      <c r="F6623" s="10">
        <v>157533576</v>
      </c>
      <c r="G6623" s="9">
        <v>1</v>
      </c>
      <c r="H6623" s="10">
        <v>34721309</v>
      </c>
      <c r="I6623" s="22">
        <f>(data[[#This Row],[Profit]]/data[[#This Row],[Penjualan]])*100%</f>
        <v>0.2204057692437579</v>
      </c>
      <c r="K6623" s="3"/>
    </row>
    <row r="6624" spans="1:11" ht="15.75" customHeight="1" x14ac:dyDescent="0.3">
      <c r="A6624" s="9" t="s">
        <v>3366</v>
      </c>
      <c r="B6624" s="7" t="s">
        <v>10</v>
      </c>
      <c r="C6624" s="8" t="s">
        <v>20</v>
      </c>
      <c r="D6624" s="9" t="s">
        <v>12</v>
      </c>
      <c r="E6624" s="9" t="s">
        <v>13</v>
      </c>
      <c r="F6624" s="10">
        <v>107276021</v>
      </c>
      <c r="G6624" s="9">
        <v>1</v>
      </c>
      <c r="H6624" s="10">
        <v>24148408</v>
      </c>
      <c r="I6624" s="22">
        <f>(data[[#This Row],[Profit]]/data[[#This Row],[Penjualan]])*100%</f>
        <v>0.22510536627752067</v>
      </c>
      <c r="K6624" s="3"/>
    </row>
    <row r="6625" spans="1:11" ht="15.75" customHeight="1" x14ac:dyDescent="0.3">
      <c r="A6625" s="9" t="s">
        <v>3366</v>
      </c>
      <c r="B6625" s="7" t="s">
        <v>14</v>
      </c>
      <c r="C6625" s="8" t="s">
        <v>20</v>
      </c>
      <c r="D6625" s="9" t="s">
        <v>12</v>
      </c>
      <c r="E6625" s="9" t="s">
        <v>13</v>
      </c>
      <c r="F6625" s="10">
        <v>174535073</v>
      </c>
      <c r="G6625" s="9">
        <v>3</v>
      </c>
      <c r="H6625" s="10">
        <v>33396044</v>
      </c>
      <c r="I6625" s="22">
        <f>(data[[#This Row],[Profit]]/data[[#This Row],[Penjualan]])*100%</f>
        <v>0.19134288269957064</v>
      </c>
      <c r="K6625" s="3"/>
    </row>
    <row r="6626" spans="1:11" ht="15.75" customHeight="1" x14ac:dyDescent="0.3">
      <c r="A6626" s="9" t="s">
        <v>3366</v>
      </c>
      <c r="B6626" s="7" t="s">
        <v>14</v>
      </c>
      <c r="C6626" s="8" t="s">
        <v>20</v>
      </c>
      <c r="D6626" s="9" t="s">
        <v>12</v>
      </c>
      <c r="E6626" s="9" t="s">
        <v>13</v>
      </c>
      <c r="F6626" s="10">
        <v>98722391</v>
      </c>
      <c r="G6626" s="9">
        <v>1</v>
      </c>
      <c r="H6626" s="10">
        <v>17829562</v>
      </c>
      <c r="I6626" s="22">
        <f>(data[[#This Row],[Profit]]/data[[#This Row],[Penjualan]])*100%</f>
        <v>0.18060302044345744</v>
      </c>
      <c r="K6626" s="3"/>
    </row>
    <row r="6627" spans="1:11" ht="15.75" customHeight="1" x14ac:dyDescent="0.3">
      <c r="A6627" s="9" t="s">
        <v>3367</v>
      </c>
      <c r="B6627" s="7" t="s">
        <v>14</v>
      </c>
      <c r="C6627" s="8" t="s">
        <v>17</v>
      </c>
      <c r="D6627" s="9" t="s">
        <v>12</v>
      </c>
      <c r="E6627" s="9" t="s">
        <v>30</v>
      </c>
      <c r="F6627" s="10">
        <v>113211110</v>
      </c>
      <c r="G6627" s="9">
        <v>4</v>
      </c>
      <c r="H6627" s="10">
        <v>23518781</v>
      </c>
      <c r="I6627" s="22">
        <f>(data[[#This Row],[Profit]]/data[[#This Row],[Penjualan]])*100%</f>
        <v>0.20774269415784369</v>
      </c>
      <c r="K6627" s="3"/>
    </row>
    <row r="6628" spans="1:11" ht="15.75" customHeight="1" x14ac:dyDescent="0.3">
      <c r="A6628" s="9" t="s">
        <v>3368</v>
      </c>
      <c r="B6628" s="7" t="s">
        <v>14</v>
      </c>
      <c r="C6628" s="8" t="s">
        <v>20</v>
      </c>
      <c r="D6628" s="9" t="s">
        <v>28</v>
      </c>
      <c r="E6628" s="9" t="s">
        <v>30</v>
      </c>
      <c r="F6628" s="10">
        <v>206059473</v>
      </c>
      <c r="G6628" s="9">
        <v>1</v>
      </c>
      <c r="H6628" s="10">
        <v>23476324</v>
      </c>
      <c r="I6628" s="22">
        <f>(data[[#This Row],[Profit]]/data[[#This Row],[Penjualan]])*100%</f>
        <v>0.11392984587512751</v>
      </c>
      <c r="K6628" s="3"/>
    </row>
    <row r="6629" spans="1:11" ht="15.75" customHeight="1" x14ac:dyDescent="0.3">
      <c r="A6629" s="9" t="s">
        <v>3369</v>
      </c>
      <c r="B6629" s="7" t="s">
        <v>14</v>
      </c>
      <c r="C6629" s="8" t="s">
        <v>20</v>
      </c>
      <c r="D6629" s="9" t="s">
        <v>28</v>
      </c>
      <c r="E6629" s="9" t="s">
        <v>13</v>
      </c>
      <c r="F6629" s="10">
        <v>232339289</v>
      </c>
      <c r="G6629" s="9">
        <v>1</v>
      </c>
      <c r="H6629" s="10">
        <v>24809320</v>
      </c>
      <c r="I6629" s="22">
        <f>(data[[#This Row],[Profit]]/data[[#This Row],[Penjualan]])*100%</f>
        <v>0.10678056262795915</v>
      </c>
      <c r="K6629" s="3"/>
    </row>
    <row r="6630" spans="1:11" ht="15.75" customHeight="1" x14ac:dyDescent="0.3">
      <c r="A6630" s="9" t="s">
        <v>3370</v>
      </c>
      <c r="B6630" s="7" t="s">
        <v>14</v>
      </c>
      <c r="C6630" s="8" t="s">
        <v>21</v>
      </c>
      <c r="D6630" s="9" t="s">
        <v>28</v>
      </c>
      <c r="E6630" s="9" t="s">
        <v>25</v>
      </c>
      <c r="F6630" s="10">
        <v>230436834</v>
      </c>
      <c r="G6630" s="9">
        <v>1</v>
      </c>
      <c r="H6630" s="10">
        <v>18503297</v>
      </c>
      <c r="I6630" s="22">
        <f>(data[[#This Row],[Profit]]/data[[#This Row],[Penjualan]])*100%</f>
        <v>8.0296611782125077E-2</v>
      </c>
      <c r="K6630" s="3"/>
    </row>
    <row r="6631" spans="1:11" ht="15.75" customHeight="1" x14ac:dyDescent="0.3">
      <c r="A6631" s="9" t="s">
        <v>3371</v>
      </c>
      <c r="B6631" s="7" t="s">
        <v>14</v>
      </c>
      <c r="C6631" s="8" t="s">
        <v>20</v>
      </c>
      <c r="D6631" s="9" t="s">
        <v>12</v>
      </c>
      <c r="E6631" s="9" t="s">
        <v>25</v>
      </c>
      <c r="F6631" s="10">
        <v>181710692</v>
      </c>
      <c r="G6631" s="9">
        <v>4</v>
      </c>
      <c r="H6631" s="10">
        <v>18671978</v>
      </c>
      <c r="I6631" s="22">
        <f>(data[[#This Row],[Profit]]/data[[#This Row],[Penjualan]])*100%</f>
        <v>0.10275662810199412</v>
      </c>
      <c r="K6631" s="3"/>
    </row>
    <row r="6632" spans="1:11" ht="15.75" customHeight="1" x14ac:dyDescent="0.3">
      <c r="A6632" s="9" t="s">
        <v>3372</v>
      </c>
      <c r="B6632" s="7" t="s">
        <v>14</v>
      </c>
      <c r="C6632" s="8" t="s">
        <v>20</v>
      </c>
      <c r="D6632" s="9" t="s">
        <v>12</v>
      </c>
      <c r="E6632" s="9" t="s">
        <v>25</v>
      </c>
      <c r="F6632" s="10">
        <v>167622838</v>
      </c>
      <c r="G6632" s="9">
        <v>1</v>
      </c>
      <c r="H6632" s="10">
        <v>25545348</v>
      </c>
      <c r="I6632" s="22">
        <f>(data[[#This Row],[Profit]]/data[[#This Row],[Penjualan]])*100%</f>
        <v>0.15239777768229887</v>
      </c>
      <c r="K6632" s="3"/>
    </row>
    <row r="6633" spans="1:11" ht="15.75" customHeight="1" x14ac:dyDescent="0.3">
      <c r="A6633" s="9" t="s">
        <v>3372</v>
      </c>
      <c r="B6633" s="7" t="s">
        <v>14</v>
      </c>
      <c r="C6633" s="8" t="s">
        <v>20</v>
      </c>
      <c r="D6633" s="9" t="s">
        <v>12</v>
      </c>
      <c r="E6633" s="9" t="s">
        <v>25</v>
      </c>
      <c r="F6633" s="10">
        <v>218640375</v>
      </c>
      <c r="G6633" s="9">
        <v>5</v>
      </c>
      <c r="H6633" s="10">
        <v>33748925</v>
      </c>
      <c r="I6633" s="22">
        <f>(data[[#This Row],[Profit]]/data[[#This Row],[Penjualan]])*100%</f>
        <v>0.15435815548706408</v>
      </c>
      <c r="K6633" s="3"/>
    </row>
    <row r="6634" spans="1:11" ht="15.75" customHeight="1" x14ac:dyDescent="0.3">
      <c r="A6634" s="9" t="s">
        <v>3373</v>
      </c>
      <c r="B6634" s="7" t="s">
        <v>14</v>
      </c>
      <c r="C6634" s="8" t="s">
        <v>20</v>
      </c>
      <c r="D6634" s="9" t="s">
        <v>12</v>
      </c>
      <c r="E6634" s="9" t="s">
        <v>30</v>
      </c>
      <c r="F6634" s="10">
        <v>156210376</v>
      </c>
      <c r="G6634" s="9">
        <v>2</v>
      </c>
      <c r="H6634" s="10">
        <v>24775428</v>
      </c>
      <c r="I6634" s="22">
        <f>(data[[#This Row],[Profit]]/data[[#This Row],[Penjualan]])*100%</f>
        <v>0.15860295989557058</v>
      </c>
      <c r="K6634" s="3"/>
    </row>
    <row r="6635" spans="1:11" ht="15.75" customHeight="1" x14ac:dyDescent="0.3">
      <c r="A6635" s="9" t="s">
        <v>3374</v>
      </c>
      <c r="B6635" s="7" t="s">
        <v>14</v>
      </c>
      <c r="C6635" s="8" t="s">
        <v>20</v>
      </c>
      <c r="D6635" s="9" t="s">
        <v>12</v>
      </c>
      <c r="E6635" s="9" t="s">
        <v>25</v>
      </c>
      <c r="F6635" s="10">
        <v>105066430</v>
      </c>
      <c r="G6635" s="9">
        <v>5</v>
      </c>
      <c r="H6635" s="10">
        <v>16411295</v>
      </c>
      <c r="I6635" s="22">
        <f>(data[[#This Row],[Profit]]/data[[#This Row],[Penjualan]])*100%</f>
        <v>0.15619922557566673</v>
      </c>
      <c r="K6635" s="3"/>
    </row>
    <row r="6636" spans="1:11" ht="15.75" customHeight="1" x14ac:dyDescent="0.3">
      <c r="A6636" s="9" t="s">
        <v>3375</v>
      </c>
      <c r="B6636" s="7" t="s">
        <v>10</v>
      </c>
      <c r="C6636" s="8" t="s">
        <v>11</v>
      </c>
      <c r="D6636" s="9" t="s">
        <v>18</v>
      </c>
      <c r="E6636" s="9" t="s">
        <v>30</v>
      </c>
      <c r="F6636" s="10">
        <v>221119890</v>
      </c>
      <c r="G6636" s="9">
        <v>4</v>
      </c>
      <c r="H6636" s="10">
        <v>10971410</v>
      </c>
      <c r="I6636" s="22">
        <f>(data[[#This Row],[Profit]]/data[[#This Row],[Penjualan]])*100%</f>
        <v>4.9617472222874208E-2</v>
      </c>
      <c r="K6636" s="3"/>
    </row>
    <row r="6637" spans="1:11" ht="15.75" customHeight="1" x14ac:dyDescent="0.3">
      <c r="A6637" s="9" t="s">
        <v>3376</v>
      </c>
      <c r="B6637" s="7" t="s">
        <v>10</v>
      </c>
      <c r="C6637" s="8" t="s">
        <v>20</v>
      </c>
      <c r="D6637" s="9" t="s">
        <v>12</v>
      </c>
      <c r="E6637" s="9" t="s">
        <v>26</v>
      </c>
      <c r="F6637" s="10">
        <v>142280299</v>
      </c>
      <c r="G6637" s="9">
        <v>4</v>
      </c>
      <c r="H6637" s="10">
        <v>11236065</v>
      </c>
      <c r="I6637" s="22">
        <f>(data[[#This Row],[Profit]]/data[[#This Row],[Penjualan]])*100%</f>
        <v>7.8971333901962065E-2</v>
      </c>
      <c r="K6637" s="3"/>
    </row>
    <row r="6638" spans="1:11" ht="15.75" customHeight="1" x14ac:dyDescent="0.3">
      <c r="A6638" s="9" t="s">
        <v>3376</v>
      </c>
      <c r="B6638" s="7" t="s">
        <v>10</v>
      </c>
      <c r="C6638" s="8" t="s">
        <v>20</v>
      </c>
      <c r="D6638" s="9" t="s">
        <v>12</v>
      </c>
      <c r="E6638" s="9" t="s">
        <v>26</v>
      </c>
      <c r="F6638" s="10">
        <v>171964616</v>
      </c>
      <c r="G6638" s="9">
        <v>1</v>
      </c>
      <c r="H6638" s="10">
        <v>28346730</v>
      </c>
      <c r="I6638" s="22">
        <f>(data[[#This Row],[Profit]]/data[[#This Row],[Penjualan]])*100%</f>
        <v>0.16484048090451353</v>
      </c>
      <c r="K6638" s="3"/>
    </row>
    <row r="6639" spans="1:11" ht="15.75" customHeight="1" x14ac:dyDescent="0.3">
      <c r="A6639" s="9" t="s">
        <v>3376</v>
      </c>
      <c r="B6639" s="7" t="s">
        <v>10</v>
      </c>
      <c r="C6639" s="8" t="s">
        <v>20</v>
      </c>
      <c r="D6639" s="9" t="s">
        <v>12</v>
      </c>
      <c r="E6639" s="9" t="s">
        <v>26</v>
      </c>
      <c r="F6639" s="10">
        <v>235676840</v>
      </c>
      <c r="G6639" s="9">
        <v>2</v>
      </c>
      <c r="H6639" s="10">
        <v>12810107</v>
      </c>
      <c r="I6639" s="22">
        <f>(data[[#This Row],[Profit]]/data[[#This Row],[Penjualan]])*100%</f>
        <v>5.4354543280536176E-2</v>
      </c>
      <c r="K6639" s="3"/>
    </row>
    <row r="6640" spans="1:11" ht="15.75" customHeight="1" x14ac:dyDescent="0.3">
      <c r="A6640" s="9" t="s">
        <v>3377</v>
      </c>
      <c r="B6640" s="7" t="s">
        <v>10</v>
      </c>
      <c r="C6640" s="8" t="s">
        <v>20</v>
      </c>
      <c r="D6640" s="9" t="s">
        <v>18</v>
      </c>
      <c r="E6640" s="9" t="s">
        <v>25</v>
      </c>
      <c r="F6640" s="10">
        <v>93349976</v>
      </c>
      <c r="G6640" s="9">
        <v>2</v>
      </c>
      <c r="H6640" s="10">
        <v>17580254</v>
      </c>
      <c r="I6640" s="22">
        <f>(data[[#This Row],[Profit]]/data[[#This Row],[Penjualan]])*100%</f>
        <v>0.1883262830190765</v>
      </c>
      <c r="K6640" s="3"/>
    </row>
    <row r="6641" spans="1:11" ht="15.75" customHeight="1" x14ac:dyDescent="0.3">
      <c r="A6641" s="9" t="s">
        <v>3378</v>
      </c>
      <c r="B6641" s="7" t="s">
        <v>10</v>
      </c>
      <c r="C6641" s="8" t="s">
        <v>20</v>
      </c>
      <c r="D6641" s="9" t="s">
        <v>12</v>
      </c>
      <c r="E6641" s="9" t="s">
        <v>25</v>
      </c>
      <c r="F6641" s="10">
        <v>110383834</v>
      </c>
      <c r="G6641" s="9">
        <v>2</v>
      </c>
      <c r="H6641" s="10">
        <v>20978616</v>
      </c>
      <c r="I6641" s="22">
        <f>(data[[#This Row],[Profit]]/data[[#This Row],[Penjualan]])*100%</f>
        <v>0.19005152511734644</v>
      </c>
      <c r="K6641" s="3"/>
    </row>
    <row r="6642" spans="1:11" ht="15.75" customHeight="1" x14ac:dyDescent="0.3">
      <c r="A6642" s="9" t="s">
        <v>3379</v>
      </c>
      <c r="B6642" s="7" t="s">
        <v>10</v>
      </c>
      <c r="C6642" s="8" t="s">
        <v>20</v>
      </c>
      <c r="D6642" s="9" t="s">
        <v>28</v>
      </c>
      <c r="E6642" s="9" t="s">
        <v>25</v>
      </c>
      <c r="F6642" s="10">
        <v>108375066</v>
      </c>
      <c r="G6642" s="9">
        <v>4</v>
      </c>
      <c r="H6642" s="10">
        <v>31374363</v>
      </c>
      <c r="I6642" s="22">
        <f>(data[[#This Row],[Profit]]/data[[#This Row],[Penjualan]])*100%</f>
        <v>0.28949798286628031</v>
      </c>
      <c r="K6642" s="3"/>
    </row>
    <row r="6643" spans="1:11" ht="15.75" customHeight="1" x14ac:dyDescent="0.3">
      <c r="A6643" s="9" t="s">
        <v>3380</v>
      </c>
      <c r="B6643" s="7" t="s">
        <v>10</v>
      </c>
      <c r="C6643" s="8" t="s">
        <v>11</v>
      </c>
      <c r="D6643" s="9" t="s">
        <v>28</v>
      </c>
      <c r="E6643" s="9" t="s">
        <v>13</v>
      </c>
      <c r="F6643" s="10">
        <v>190173816</v>
      </c>
      <c r="G6643" s="9">
        <v>3</v>
      </c>
      <c r="H6643" s="10">
        <v>12154200</v>
      </c>
      <c r="I6643" s="22">
        <f>(data[[#This Row],[Profit]]/data[[#This Row],[Penjualan]])*100%</f>
        <v>6.3911006549923779E-2</v>
      </c>
      <c r="K6643" s="3"/>
    </row>
    <row r="6644" spans="1:11" ht="15.75" customHeight="1" x14ac:dyDescent="0.3">
      <c r="A6644" s="9" t="s">
        <v>3381</v>
      </c>
      <c r="B6644" s="7" t="s">
        <v>16</v>
      </c>
      <c r="C6644" s="8" t="s">
        <v>20</v>
      </c>
      <c r="D6644" s="9" t="s">
        <v>28</v>
      </c>
      <c r="E6644" s="9" t="s">
        <v>25</v>
      </c>
      <c r="F6644" s="10">
        <v>233328073</v>
      </c>
      <c r="G6644" s="9">
        <v>5</v>
      </c>
      <c r="H6644" s="10">
        <v>32379170</v>
      </c>
      <c r="I6644" s="22">
        <f>(data[[#This Row],[Profit]]/data[[#This Row],[Penjualan]])*100%</f>
        <v>0.13877099992164252</v>
      </c>
      <c r="K6644" s="3"/>
    </row>
    <row r="6645" spans="1:11" ht="15.75" customHeight="1" x14ac:dyDescent="0.3">
      <c r="A6645" s="9" t="s">
        <v>3382</v>
      </c>
      <c r="B6645" s="7" t="s">
        <v>39</v>
      </c>
      <c r="C6645" s="8" t="s">
        <v>20</v>
      </c>
      <c r="D6645" s="9" t="s">
        <v>12</v>
      </c>
      <c r="E6645" s="9" t="s">
        <v>13</v>
      </c>
      <c r="F6645" s="10">
        <v>94588622</v>
      </c>
      <c r="G6645" s="9">
        <v>5</v>
      </c>
      <c r="H6645" s="10">
        <v>12457804</v>
      </c>
      <c r="I6645" s="22">
        <f>(data[[#This Row],[Profit]]/data[[#This Row],[Penjualan]])*100%</f>
        <v>0.13170510085240486</v>
      </c>
      <c r="K6645" s="3"/>
    </row>
    <row r="6646" spans="1:11" ht="15.75" customHeight="1" x14ac:dyDescent="0.3">
      <c r="A6646" s="9" t="s">
        <v>3382</v>
      </c>
      <c r="B6646" s="7" t="s">
        <v>39</v>
      </c>
      <c r="C6646" s="8" t="s">
        <v>20</v>
      </c>
      <c r="D6646" s="9" t="s">
        <v>12</v>
      </c>
      <c r="E6646" s="9" t="s">
        <v>13</v>
      </c>
      <c r="F6646" s="10">
        <v>233113228</v>
      </c>
      <c r="G6646" s="9">
        <v>5</v>
      </c>
      <c r="H6646" s="10">
        <v>14323713</v>
      </c>
      <c r="I6646" s="22">
        <f>(data[[#This Row],[Profit]]/data[[#This Row],[Penjualan]])*100%</f>
        <v>6.1445303309857646E-2</v>
      </c>
      <c r="K6646" s="3"/>
    </row>
    <row r="6647" spans="1:11" ht="15.75" customHeight="1" x14ac:dyDescent="0.3">
      <c r="A6647" s="9" t="s">
        <v>3383</v>
      </c>
      <c r="B6647" s="7" t="s">
        <v>10</v>
      </c>
      <c r="C6647" s="8" t="s">
        <v>17</v>
      </c>
      <c r="D6647" s="9" t="s">
        <v>12</v>
      </c>
      <c r="E6647" s="9" t="s">
        <v>26</v>
      </c>
      <c r="F6647" s="10">
        <v>223286395</v>
      </c>
      <c r="G6647" s="9">
        <v>1</v>
      </c>
      <c r="H6647" s="10">
        <v>16256204</v>
      </c>
      <c r="I6647" s="22">
        <f>(data[[#This Row],[Profit]]/data[[#This Row],[Penjualan]])*100%</f>
        <v>7.280427452823536E-2</v>
      </c>
      <c r="K6647" s="3"/>
    </row>
    <row r="6648" spans="1:11" ht="15.75" customHeight="1" x14ac:dyDescent="0.3">
      <c r="A6648" s="9" t="s">
        <v>3383</v>
      </c>
      <c r="B6648" s="7" t="s">
        <v>10</v>
      </c>
      <c r="C6648" s="8" t="s">
        <v>17</v>
      </c>
      <c r="D6648" s="9" t="s">
        <v>12</v>
      </c>
      <c r="E6648" s="9" t="s">
        <v>26</v>
      </c>
      <c r="F6648" s="10">
        <v>175916838</v>
      </c>
      <c r="G6648" s="9">
        <v>3</v>
      </c>
      <c r="H6648" s="10">
        <v>15941609</v>
      </c>
      <c r="I6648" s="22">
        <f>(data[[#This Row],[Profit]]/data[[#This Row],[Penjualan]])*100%</f>
        <v>9.0620142910936133E-2</v>
      </c>
      <c r="K6648" s="3"/>
    </row>
    <row r="6649" spans="1:11" ht="15.75" customHeight="1" x14ac:dyDescent="0.3">
      <c r="A6649" s="9" t="s">
        <v>3383</v>
      </c>
      <c r="B6649" s="7" t="s">
        <v>16</v>
      </c>
      <c r="C6649" s="8" t="s">
        <v>17</v>
      </c>
      <c r="D6649" s="9" t="s">
        <v>12</v>
      </c>
      <c r="E6649" s="9" t="s">
        <v>26</v>
      </c>
      <c r="F6649" s="10">
        <v>225698528</v>
      </c>
      <c r="G6649" s="9">
        <v>4</v>
      </c>
      <c r="H6649" s="10">
        <v>34018166</v>
      </c>
      <c r="I6649" s="22">
        <f>(data[[#This Row],[Profit]]/data[[#This Row],[Penjualan]])*100%</f>
        <v>0.1507239161081281</v>
      </c>
      <c r="K6649" s="3"/>
    </row>
    <row r="6650" spans="1:11" ht="15.75" customHeight="1" x14ac:dyDescent="0.3">
      <c r="A6650" s="9" t="s">
        <v>3383</v>
      </c>
      <c r="B6650" s="7" t="s">
        <v>16</v>
      </c>
      <c r="C6650" s="8" t="s">
        <v>17</v>
      </c>
      <c r="D6650" s="9" t="s">
        <v>12</v>
      </c>
      <c r="E6650" s="9" t="s">
        <v>26</v>
      </c>
      <c r="F6650" s="10">
        <v>100259905</v>
      </c>
      <c r="G6650" s="9">
        <v>4</v>
      </c>
      <c r="H6650" s="10">
        <v>11157959</v>
      </c>
      <c r="I6650" s="22">
        <f>(data[[#This Row],[Profit]]/data[[#This Row],[Penjualan]])*100%</f>
        <v>0.11129034083964073</v>
      </c>
      <c r="K6650" s="3"/>
    </row>
    <row r="6651" spans="1:11" ht="15.75" customHeight="1" x14ac:dyDescent="0.3">
      <c r="A6651" s="9" t="s">
        <v>3383</v>
      </c>
      <c r="B6651" s="7" t="s">
        <v>16</v>
      </c>
      <c r="C6651" s="8" t="s">
        <v>17</v>
      </c>
      <c r="D6651" s="9" t="s">
        <v>12</v>
      </c>
      <c r="E6651" s="9" t="s">
        <v>26</v>
      </c>
      <c r="F6651" s="10">
        <v>217742330</v>
      </c>
      <c r="G6651" s="9">
        <v>3</v>
      </c>
      <c r="H6651" s="10">
        <v>24946699</v>
      </c>
      <c r="I6651" s="22">
        <f>(data[[#This Row],[Profit]]/data[[#This Row],[Penjualan]])*100%</f>
        <v>0.11456981745350112</v>
      </c>
      <c r="K6651" s="3"/>
    </row>
    <row r="6652" spans="1:11" ht="15.75" customHeight="1" x14ac:dyDescent="0.3">
      <c r="A6652" s="9" t="s">
        <v>3384</v>
      </c>
      <c r="B6652" s="7" t="s">
        <v>16</v>
      </c>
      <c r="C6652" s="8" t="s">
        <v>20</v>
      </c>
      <c r="D6652" s="9" t="s">
        <v>28</v>
      </c>
      <c r="E6652" s="9" t="s">
        <v>25</v>
      </c>
      <c r="F6652" s="10">
        <v>212032306</v>
      </c>
      <c r="G6652" s="9">
        <v>4</v>
      </c>
      <c r="H6652" s="10">
        <v>10584973</v>
      </c>
      <c r="I6652" s="22">
        <f>(data[[#This Row],[Profit]]/data[[#This Row],[Penjualan]])*100%</f>
        <v>4.9921510545661851E-2</v>
      </c>
      <c r="K6652" s="3"/>
    </row>
    <row r="6653" spans="1:11" ht="15.75" customHeight="1" x14ac:dyDescent="0.3">
      <c r="A6653" s="9" t="s">
        <v>3384</v>
      </c>
      <c r="B6653" s="7" t="s">
        <v>16</v>
      </c>
      <c r="C6653" s="8" t="s">
        <v>20</v>
      </c>
      <c r="D6653" s="9" t="s">
        <v>28</v>
      </c>
      <c r="E6653" s="9" t="s">
        <v>25</v>
      </c>
      <c r="F6653" s="10">
        <v>110410549</v>
      </c>
      <c r="G6653" s="9">
        <v>1</v>
      </c>
      <c r="H6653" s="10">
        <v>34588784</v>
      </c>
      <c r="I6653" s="22">
        <f>(data[[#This Row],[Profit]]/data[[#This Row],[Penjualan]])*100%</f>
        <v>0.3132742687476357</v>
      </c>
      <c r="K6653" s="3"/>
    </row>
    <row r="6654" spans="1:11" ht="15.75" customHeight="1" x14ac:dyDescent="0.3">
      <c r="A6654" s="9" t="s">
        <v>3384</v>
      </c>
      <c r="B6654" s="7" t="s">
        <v>16</v>
      </c>
      <c r="C6654" s="8" t="s">
        <v>20</v>
      </c>
      <c r="D6654" s="9" t="s">
        <v>28</v>
      </c>
      <c r="E6654" s="9" t="s">
        <v>25</v>
      </c>
      <c r="F6654" s="10">
        <v>135825387</v>
      </c>
      <c r="G6654" s="9">
        <v>3</v>
      </c>
      <c r="H6654" s="10">
        <v>27708652</v>
      </c>
      <c r="I6654" s="22">
        <f>(data[[#This Row],[Profit]]/data[[#This Row],[Penjualan]])*100%</f>
        <v>0.20400201031637774</v>
      </c>
      <c r="K6654" s="3"/>
    </row>
    <row r="6655" spans="1:11" ht="15.75" customHeight="1" x14ac:dyDescent="0.3">
      <c r="A6655" s="9" t="s">
        <v>3384</v>
      </c>
      <c r="B6655" s="7" t="s">
        <v>16</v>
      </c>
      <c r="C6655" s="8" t="s">
        <v>20</v>
      </c>
      <c r="D6655" s="9" t="s">
        <v>28</v>
      </c>
      <c r="E6655" s="9" t="s">
        <v>25</v>
      </c>
      <c r="F6655" s="10">
        <v>244570787</v>
      </c>
      <c r="G6655" s="9">
        <v>5</v>
      </c>
      <c r="H6655" s="10">
        <v>24914101</v>
      </c>
      <c r="I6655" s="22">
        <f>(data[[#This Row],[Profit]]/data[[#This Row],[Penjualan]])*100%</f>
        <v>0.10186867084824812</v>
      </c>
      <c r="K6655" s="3"/>
    </row>
    <row r="6656" spans="1:11" ht="15.75" customHeight="1" x14ac:dyDescent="0.3">
      <c r="A6656" s="9" t="s">
        <v>3384</v>
      </c>
      <c r="B6656" s="7" t="s">
        <v>16</v>
      </c>
      <c r="C6656" s="8" t="s">
        <v>20</v>
      </c>
      <c r="D6656" s="9" t="s">
        <v>28</v>
      </c>
      <c r="E6656" s="9" t="s">
        <v>25</v>
      </c>
      <c r="F6656" s="10">
        <v>166546972</v>
      </c>
      <c r="G6656" s="9">
        <v>3</v>
      </c>
      <c r="H6656" s="10">
        <v>19202663</v>
      </c>
      <c r="I6656" s="22">
        <f>(data[[#This Row],[Profit]]/data[[#This Row],[Penjualan]])*100%</f>
        <v>0.11529878189559639</v>
      </c>
      <c r="K6656" s="3"/>
    </row>
    <row r="6657" spans="1:11" ht="15.75" customHeight="1" x14ac:dyDescent="0.3">
      <c r="A6657" s="9" t="s">
        <v>3385</v>
      </c>
      <c r="B6657" s="7" t="s">
        <v>14</v>
      </c>
      <c r="C6657" s="8" t="s">
        <v>20</v>
      </c>
      <c r="D6657" s="9" t="s">
        <v>12</v>
      </c>
      <c r="E6657" s="9" t="s">
        <v>13</v>
      </c>
      <c r="F6657" s="10">
        <v>247586025</v>
      </c>
      <c r="G6657" s="9">
        <v>2</v>
      </c>
      <c r="H6657" s="10">
        <v>12452447</v>
      </c>
      <c r="I6657" s="22">
        <f>(data[[#This Row],[Profit]]/data[[#This Row],[Penjualan]])*100%</f>
        <v>5.0295435697551995E-2</v>
      </c>
      <c r="K6657" s="3"/>
    </row>
    <row r="6658" spans="1:11" ht="15.75" customHeight="1" x14ac:dyDescent="0.3">
      <c r="A6658" s="9" t="s">
        <v>3386</v>
      </c>
      <c r="B6658" s="7" t="s">
        <v>14</v>
      </c>
      <c r="C6658" s="8" t="s">
        <v>20</v>
      </c>
      <c r="D6658" s="9" t="s">
        <v>12</v>
      </c>
      <c r="E6658" s="9" t="s">
        <v>25</v>
      </c>
      <c r="F6658" s="10">
        <v>201340789</v>
      </c>
      <c r="G6658" s="9">
        <v>1</v>
      </c>
      <c r="H6658" s="10">
        <v>33136854</v>
      </c>
      <c r="I6658" s="22">
        <f>(data[[#This Row],[Profit]]/data[[#This Row],[Penjualan]])*100%</f>
        <v>0.16458092850723854</v>
      </c>
      <c r="K6658" s="3"/>
    </row>
    <row r="6659" spans="1:11" ht="15.75" customHeight="1" x14ac:dyDescent="0.3">
      <c r="A6659" s="9" t="s">
        <v>3386</v>
      </c>
      <c r="B6659" s="7" t="s">
        <v>14</v>
      </c>
      <c r="C6659" s="8" t="s">
        <v>20</v>
      </c>
      <c r="D6659" s="9" t="s">
        <v>12</v>
      </c>
      <c r="E6659" s="9" t="s">
        <v>25</v>
      </c>
      <c r="F6659" s="10">
        <v>220974135</v>
      </c>
      <c r="G6659" s="9">
        <v>1</v>
      </c>
      <c r="H6659" s="10">
        <v>20455465</v>
      </c>
      <c r="I6659" s="22">
        <f>(data[[#This Row],[Profit]]/data[[#This Row],[Penjualan]])*100%</f>
        <v>9.2569499140702602E-2</v>
      </c>
      <c r="K6659" s="3"/>
    </row>
    <row r="6660" spans="1:11" ht="15.75" customHeight="1" x14ac:dyDescent="0.3">
      <c r="A6660" s="9" t="s">
        <v>3386</v>
      </c>
      <c r="B6660" s="7" t="s">
        <v>14</v>
      </c>
      <c r="C6660" s="8" t="s">
        <v>20</v>
      </c>
      <c r="D6660" s="9" t="s">
        <v>12</v>
      </c>
      <c r="E6660" s="9" t="s">
        <v>25</v>
      </c>
      <c r="F6660" s="10">
        <v>170019694</v>
      </c>
      <c r="G6660" s="9">
        <v>5</v>
      </c>
      <c r="H6660" s="10">
        <v>22347131</v>
      </c>
      <c r="I6660" s="22">
        <f>(data[[#This Row],[Profit]]/data[[#This Row],[Penjualan]])*100%</f>
        <v>0.13143848500280209</v>
      </c>
      <c r="K6660" s="3"/>
    </row>
    <row r="6661" spans="1:11" ht="15.75" customHeight="1" x14ac:dyDescent="0.3">
      <c r="A6661" s="9" t="s">
        <v>3386</v>
      </c>
      <c r="B6661" s="7" t="s">
        <v>14</v>
      </c>
      <c r="C6661" s="8" t="s">
        <v>20</v>
      </c>
      <c r="D6661" s="9" t="s">
        <v>12</v>
      </c>
      <c r="E6661" s="9" t="s">
        <v>25</v>
      </c>
      <c r="F6661" s="10">
        <v>182344555</v>
      </c>
      <c r="G6661" s="9">
        <v>2</v>
      </c>
      <c r="H6661" s="10">
        <v>18888021</v>
      </c>
      <c r="I6661" s="22">
        <f>(data[[#This Row],[Profit]]/data[[#This Row],[Penjualan]])*100%</f>
        <v>0.10358423370525102</v>
      </c>
      <c r="K6661" s="3"/>
    </row>
    <row r="6662" spans="1:11" ht="15.75" customHeight="1" x14ac:dyDescent="0.3">
      <c r="A6662" s="9" t="s">
        <v>3386</v>
      </c>
      <c r="B6662" s="7" t="s">
        <v>14</v>
      </c>
      <c r="C6662" s="8" t="s">
        <v>20</v>
      </c>
      <c r="D6662" s="9" t="s">
        <v>12</v>
      </c>
      <c r="E6662" s="9" t="s">
        <v>25</v>
      </c>
      <c r="F6662" s="10">
        <v>239352071</v>
      </c>
      <c r="G6662" s="9">
        <v>5</v>
      </c>
      <c r="H6662" s="10">
        <v>24798367</v>
      </c>
      <c r="I6662" s="22">
        <f>(data[[#This Row],[Profit]]/data[[#This Row],[Penjualan]])*100%</f>
        <v>0.10360623535193894</v>
      </c>
      <c r="K6662" s="3"/>
    </row>
    <row r="6663" spans="1:11" ht="15.75" customHeight="1" x14ac:dyDescent="0.3">
      <c r="A6663" s="9" t="s">
        <v>3386</v>
      </c>
      <c r="B6663" s="7" t="s">
        <v>14</v>
      </c>
      <c r="C6663" s="8" t="s">
        <v>20</v>
      </c>
      <c r="D6663" s="9" t="s">
        <v>12</v>
      </c>
      <c r="E6663" s="9" t="s">
        <v>25</v>
      </c>
      <c r="F6663" s="10">
        <v>147419286</v>
      </c>
      <c r="G6663" s="9">
        <v>2</v>
      </c>
      <c r="H6663" s="10">
        <v>28090207</v>
      </c>
      <c r="I6663" s="22">
        <f>(data[[#This Row],[Profit]]/data[[#This Row],[Penjualan]])*100%</f>
        <v>0.19054635090282557</v>
      </c>
      <c r="K6663" s="3"/>
    </row>
    <row r="6664" spans="1:11" ht="15.75" customHeight="1" x14ac:dyDescent="0.3">
      <c r="A6664" s="9" t="s">
        <v>3386</v>
      </c>
      <c r="B6664" s="7" t="s">
        <v>14</v>
      </c>
      <c r="C6664" s="8" t="s">
        <v>20</v>
      </c>
      <c r="D6664" s="9" t="s">
        <v>12</v>
      </c>
      <c r="E6664" s="9" t="s">
        <v>25</v>
      </c>
      <c r="F6664" s="10">
        <v>99091187</v>
      </c>
      <c r="G6664" s="9">
        <v>1</v>
      </c>
      <c r="H6664" s="10">
        <v>31109731</v>
      </c>
      <c r="I6664" s="22">
        <f>(data[[#This Row],[Profit]]/data[[#This Row],[Penjualan]])*100%</f>
        <v>0.31395053325983469</v>
      </c>
      <c r="K6664" s="3"/>
    </row>
    <row r="6665" spans="1:11" ht="15.75" customHeight="1" x14ac:dyDescent="0.3">
      <c r="A6665" s="9" t="s">
        <v>3387</v>
      </c>
      <c r="B6665" s="7" t="s">
        <v>14</v>
      </c>
      <c r="C6665" s="8" t="s">
        <v>17</v>
      </c>
      <c r="D6665" s="9" t="s">
        <v>12</v>
      </c>
      <c r="E6665" s="9" t="s">
        <v>13</v>
      </c>
      <c r="F6665" s="10">
        <v>178228847</v>
      </c>
      <c r="G6665" s="9">
        <v>4</v>
      </c>
      <c r="H6665" s="10">
        <v>26977310</v>
      </c>
      <c r="I6665" s="22">
        <f>(data[[#This Row],[Profit]]/data[[#This Row],[Penjualan]])*100%</f>
        <v>0.15136331999050637</v>
      </c>
      <c r="K6665" s="3"/>
    </row>
    <row r="6666" spans="1:11" ht="15.75" customHeight="1" x14ac:dyDescent="0.3">
      <c r="A6666" s="9" t="s">
        <v>3388</v>
      </c>
      <c r="B6666" s="7" t="s">
        <v>14</v>
      </c>
      <c r="C6666" s="8" t="s">
        <v>11</v>
      </c>
      <c r="D6666" s="9" t="s">
        <v>28</v>
      </c>
      <c r="E6666" s="9" t="s">
        <v>25</v>
      </c>
      <c r="F6666" s="10">
        <v>106882837</v>
      </c>
      <c r="G6666" s="9">
        <v>1</v>
      </c>
      <c r="H6666" s="10">
        <v>28677121</v>
      </c>
      <c r="I6666" s="22">
        <f>(data[[#This Row],[Profit]]/data[[#This Row],[Penjualan]])*100%</f>
        <v>0.26830426479042657</v>
      </c>
      <c r="K6666" s="3"/>
    </row>
    <row r="6667" spans="1:11" ht="15.75" customHeight="1" x14ac:dyDescent="0.3">
      <c r="A6667" s="9" t="s">
        <v>3389</v>
      </c>
      <c r="B6667" s="7" t="s">
        <v>14</v>
      </c>
      <c r="C6667" s="8" t="s">
        <v>17</v>
      </c>
      <c r="D6667" s="9" t="s">
        <v>28</v>
      </c>
      <c r="E6667" s="9" t="s">
        <v>13</v>
      </c>
      <c r="F6667" s="10">
        <v>189904102</v>
      </c>
      <c r="G6667" s="9">
        <v>2</v>
      </c>
      <c r="H6667" s="10">
        <v>15274616</v>
      </c>
      <c r="I6667" s="22">
        <f>(data[[#This Row],[Profit]]/data[[#This Row],[Penjualan]])*100%</f>
        <v>8.043331259900853E-2</v>
      </c>
      <c r="K6667" s="3"/>
    </row>
    <row r="6668" spans="1:11" ht="15.75" customHeight="1" x14ac:dyDescent="0.3">
      <c r="A6668" s="9" t="s">
        <v>3389</v>
      </c>
      <c r="B6668" s="7" t="s">
        <v>14</v>
      </c>
      <c r="C6668" s="8" t="s">
        <v>17</v>
      </c>
      <c r="D6668" s="9" t="s">
        <v>28</v>
      </c>
      <c r="E6668" s="9" t="s">
        <v>13</v>
      </c>
      <c r="F6668" s="10">
        <v>93841282</v>
      </c>
      <c r="G6668" s="9">
        <v>1</v>
      </c>
      <c r="H6668" s="10">
        <v>23809467</v>
      </c>
      <c r="I6668" s="22">
        <f>(data[[#This Row],[Profit]]/data[[#This Row],[Penjualan]])*100%</f>
        <v>0.25372060667287133</v>
      </c>
      <c r="K6668" s="3"/>
    </row>
    <row r="6669" spans="1:11" ht="15.75" customHeight="1" x14ac:dyDescent="0.3">
      <c r="A6669" s="9" t="s">
        <v>3390</v>
      </c>
      <c r="B6669" s="7" t="s">
        <v>14</v>
      </c>
      <c r="C6669" s="8" t="s">
        <v>20</v>
      </c>
      <c r="D6669" s="9" t="s">
        <v>28</v>
      </c>
      <c r="E6669" s="9" t="s">
        <v>26</v>
      </c>
      <c r="F6669" s="10">
        <v>238905322</v>
      </c>
      <c r="G6669" s="9">
        <v>2</v>
      </c>
      <c r="H6669" s="10">
        <v>31964302</v>
      </c>
      <c r="I6669" s="22">
        <f>(data[[#This Row],[Profit]]/data[[#This Row],[Penjualan]])*100%</f>
        <v>0.13379485116702422</v>
      </c>
      <c r="K6669" s="3"/>
    </row>
    <row r="6670" spans="1:11" ht="15.75" customHeight="1" x14ac:dyDescent="0.3">
      <c r="A6670" s="9" t="s">
        <v>3390</v>
      </c>
      <c r="B6670" s="7" t="s">
        <v>16</v>
      </c>
      <c r="C6670" s="8" t="s">
        <v>20</v>
      </c>
      <c r="D6670" s="9" t="s">
        <v>28</v>
      </c>
      <c r="E6670" s="9" t="s">
        <v>26</v>
      </c>
      <c r="F6670" s="10">
        <v>195955007</v>
      </c>
      <c r="G6670" s="9">
        <v>4</v>
      </c>
      <c r="H6670" s="10">
        <v>28840052</v>
      </c>
      <c r="I6670" s="22">
        <f>(data[[#This Row],[Profit]]/data[[#This Row],[Penjualan]])*100%</f>
        <v>0.1471769078092503</v>
      </c>
      <c r="K6670" s="3"/>
    </row>
    <row r="6671" spans="1:11" ht="15.75" customHeight="1" x14ac:dyDescent="0.3">
      <c r="A6671" s="9" t="s">
        <v>3391</v>
      </c>
      <c r="B6671" s="7" t="s">
        <v>16</v>
      </c>
      <c r="C6671" s="8" t="s">
        <v>21</v>
      </c>
      <c r="D6671" s="9" t="s">
        <v>28</v>
      </c>
      <c r="E6671" s="9" t="s">
        <v>13</v>
      </c>
      <c r="F6671" s="10">
        <v>202940786</v>
      </c>
      <c r="G6671" s="9">
        <v>2</v>
      </c>
      <c r="H6671" s="10">
        <v>24458442</v>
      </c>
      <c r="I6671" s="22">
        <f>(data[[#This Row],[Profit]]/data[[#This Row],[Penjualan]])*100%</f>
        <v>0.12052009101807658</v>
      </c>
      <c r="K6671" s="3"/>
    </row>
    <row r="6672" spans="1:11" ht="15.75" customHeight="1" x14ac:dyDescent="0.3">
      <c r="A6672" s="9" t="s">
        <v>3391</v>
      </c>
      <c r="B6672" s="7" t="s">
        <v>16</v>
      </c>
      <c r="C6672" s="8" t="s">
        <v>21</v>
      </c>
      <c r="D6672" s="9" t="s">
        <v>28</v>
      </c>
      <c r="E6672" s="9" t="s">
        <v>13</v>
      </c>
      <c r="F6672" s="10">
        <v>158519408</v>
      </c>
      <c r="G6672" s="9">
        <v>1</v>
      </c>
      <c r="H6672" s="10">
        <v>34752375</v>
      </c>
      <c r="I6672" s="22">
        <f>(data[[#This Row],[Profit]]/data[[#This Row],[Penjualan]])*100%</f>
        <v>0.21923104204376034</v>
      </c>
      <c r="K6672" s="3"/>
    </row>
    <row r="6673" spans="1:11" ht="15.75" customHeight="1" x14ac:dyDescent="0.3">
      <c r="A6673" s="9" t="s">
        <v>3392</v>
      </c>
      <c r="B6673" s="7" t="s">
        <v>14</v>
      </c>
      <c r="C6673" s="8" t="s">
        <v>17</v>
      </c>
      <c r="D6673" s="9" t="s">
        <v>18</v>
      </c>
      <c r="E6673" s="9" t="s">
        <v>25</v>
      </c>
      <c r="F6673" s="10">
        <v>158788554</v>
      </c>
      <c r="G6673" s="9">
        <v>4</v>
      </c>
      <c r="H6673" s="10">
        <v>23021489</v>
      </c>
      <c r="I6673" s="22">
        <f>(data[[#This Row],[Profit]]/data[[#This Row],[Penjualan]])*100%</f>
        <v>0.14498204322712077</v>
      </c>
      <c r="K6673" s="3"/>
    </row>
    <row r="6674" spans="1:11" ht="15.75" customHeight="1" x14ac:dyDescent="0.3">
      <c r="A6674" s="9" t="s">
        <v>3392</v>
      </c>
      <c r="B6674" s="7" t="s">
        <v>14</v>
      </c>
      <c r="C6674" s="8" t="s">
        <v>17</v>
      </c>
      <c r="D6674" s="9" t="s">
        <v>18</v>
      </c>
      <c r="E6674" s="9" t="s">
        <v>25</v>
      </c>
      <c r="F6674" s="10">
        <v>191844426</v>
      </c>
      <c r="G6674" s="9">
        <v>3</v>
      </c>
      <c r="H6674" s="10">
        <v>14945639</v>
      </c>
      <c r="I6674" s="22">
        <f>(data[[#This Row],[Profit]]/data[[#This Row],[Penjualan]])*100%</f>
        <v>7.7904994748192471E-2</v>
      </c>
      <c r="K6674" s="3"/>
    </row>
    <row r="6675" spans="1:11" ht="15.75" customHeight="1" x14ac:dyDescent="0.3">
      <c r="A6675" s="9" t="s">
        <v>3392</v>
      </c>
      <c r="B6675" s="7" t="s">
        <v>14</v>
      </c>
      <c r="C6675" s="8" t="s">
        <v>17</v>
      </c>
      <c r="D6675" s="9" t="s">
        <v>18</v>
      </c>
      <c r="E6675" s="9" t="s">
        <v>25</v>
      </c>
      <c r="F6675" s="10">
        <v>164633657</v>
      </c>
      <c r="G6675" s="9">
        <v>1</v>
      </c>
      <c r="H6675" s="10">
        <v>30408869</v>
      </c>
      <c r="I6675" s="22">
        <f>(data[[#This Row],[Profit]]/data[[#This Row],[Penjualan]])*100%</f>
        <v>0.18470627181658245</v>
      </c>
      <c r="K6675" s="3"/>
    </row>
    <row r="6676" spans="1:11" ht="15.75" customHeight="1" x14ac:dyDescent="0.3">
      <c r="A6676" s="9" t="s">
        <v>3392</v>
      </c>
      <c r="B6676" s="7" t="s">
        <v>14</v>
      </c>
      <c r="C6676" s="8" t="s">
        <v>17</v>
      </c>
      <c r="D6676" s="9" t="s">
        <v>18</v>
      </c>
      <c r="E6676" s="9" t="s">
        <v>25</v>
      </c>
      <c r="F6676" s="10">
        <v>98505649</v>
      </c>
      <c r="G6676" s="9">
        <v>4</v>
      </c>
      <c r="H6676" s="10">
        <v>31522717</v>
      </c>
      <c r="I6676" s="22">
        <f>(data[[#This Row],[Profit]]/data[[#This Row],[Penjualan]])*100%</f>
        <v>0.32000923114571833</v>
      </c>
      <c r="K6676" s="3"/>
    </row>
    <row r="6677" spans="1:11" ht="15.75" customHeight="1" x14ac:dyDescent="0.3">
      <c r="A6677" s="9" t="s">
        <v>3392</v>
      </c>
      <c r="B6677" s="7" t="s">
        <v>10</v>
      </c>
      <c r="C6677" s="8" t="s">
        <v>17</v>
      </c>
      <c r="D6677" s="9" t="s">
        <v>18</v>
      </c>
      <c r="E6677" s="9" t="s">
        <v>25</v>
      </c>
      <c r="F6677" s="10">
        <v>103726454</v>
      </c>
      <c r="G6677" s="9">
        <v>3</v>
      </c>
      <c r="H6677" s="10">
        <v>31584195</v>
      </c>
      <c r="I6677" s="22">
        <f>(data[[#This Row],[Profit]]/data[[#This Row],[Penjualan]])*100%</f>
        <v>0.30449508087878913</v>
      </c>
      <c r="K6677" s="3"/>
    </row>
    <row r="6678" spans="1:11" ht="15.75" customHeight="1" x14ac:dyDescent="0.3">
      <c r="A6678" s="9" t="s">
        <v>3393</v>
      </c>
      <c r="B6678" s="7" t="s">
        <v>14</v>
      </c>
      <c r="C6678" s="8" t="s">
        <v>20</v>
      </c>
      <c r="D6678" s="9" t="s">
        <v>28</v>
      </c>
      <c r="E6678" s="9" t="s">
        <v>13</v>
      </c>
      <c r="F6678" s="10">
        <v>186533662</v>
      </c>
      <c r="G6678" s="9">
        <v>5</v>
      </c>
      <c r="H6678" s="10">
        <v>29929059</v>
      </c>
      <c r="I6678" s="22">
        <f>(data[[#This Row],[Profit]]/data[[#This Row],[Penjualan]])*100%</f>
        <v>0.16044856825895584</v>
      </c>
      <c r="K6678" s="3"/>
    </row>
    <row r="6679" spans="1:11" ht="15.75" customHeight="1" x14ac:dyDescent="0.3">
      <c r="A6679" s="9" t="s">
        <v>3394</v>
      </c>
      <c r="B6679" s="7" t="s">
        <v>39</v>
      </c>
      <c r="C6679" s="8" t="s">
        <v>20</v>
      </c>
      <c r="D6679" s="9" t="s">
        <v>28</v>
      </c>
      <c r="E6679" s="9" t="s">
        <v>30</v>
      </c>
      <c r="F6679" s="10">
        <v>169477915</v>
      </c>
      <c r="G6679" s="9">
        <v>5</v>
      </c>
      <c r="H6679" s="10">
        <v>34824243</v>
      </c>
      <c r="I6679" s="22">
        <f>(data[[#This Row],[Profit]]/data[[#This Row],[Penjualan]])*100%</f>
        <v>0.20547953401480068</v>
      </c>
      <c r="K6679" s="3"/>
    </row>
    <row r="6680" spans="1:11" ht="15.75" customHeight="1" x14ac:dyDescent="0.3">
      <c r="A6680" s="9" t="s">
        <v>3394</v>
      </c>
      <c r="B6680" s="7" t="s">
        <v>14</v>
      </c>
      <c r="C6680" s="8" t="s">
        <v>20</v>
      </c>
      <c r="D6680" s="9" t="s">
        <v>28</v>
      </c>
      <c r="E6680" s="9" t="s">
        <v>30</v>
      </c>
      <c r="F6680" s="10">
        <v>125026948</v>
      </c>
      <c r="G6680" s="9">
        <v>4</v>
      </c>
      <c r="H6680" s="10">
        <v>34168121</v>
      </c>
      <c r="I6680" s="22">
        <f>(data[[#This Row],[Profit]]/data[[#This Row],[Penjualan]])*100%</f>
        <v>0.27328605189978722</v>
      </c>
      <c r="K6680" s="3"/>
    </row>
    <row r="6681" spans="1:11" ht="15.75" customHeight="1" x14ac:dyDescent="0.3">
      <c r="A6681" s="9" t="s">
        <v>3395</v>
      </c>
      <c r="B6681" s="7" t="s">
        <v>14</v>
      </c>
      <c r="C6681" s="8" t="s">
        <v>20</v>
      </c>
      <c r="D6681" s="9" t="s">
        <v>28</v>
      </c>
      <c r="E6681" s="9" t="s">
        <v>25</v>
      </c>
      <c r="F6681" s="10">
        <v>181011525</v>
      </c>
      <c r="G6681" s="9">
        <v>3</v>
      </c>
      <c r="H6681" s="10">
        <v>11114509</v>
      </c>
      <c r="I6681" s="22">
        <f>(data[[#This Row],[Profit]]/data[[#This Row],[Penjualan]])*100%</f>
        <v>6.1402217345000544E-2</v>
      </c>
      <c r="K6681" s="3"/>
    </row>
    <row r="6682" spans="1:11" ht="15.75" customHeight="1" x14ac:dyDescent="0.3">
      <c r="A6682" s="9" t="s">
        <v>3395</v>
      </c>
      <c r="B6682" s="7" t="s">
        <v>14</v>
      </c>
      <c r="C6682" s="8" t="s">
        <v>20</v>
      </c>
      <c r="D6682" s="9" t="s">
        <v>28</v>
      </c>
      <c r="E6682" s="9" t="s">
        <v>25</v>
      </c>
      <c r="F6682" s="10">
        <v>114812760</v>
      </c>
      <c r="G6682" s="9">
        <v>1</v>
      </c>
      <c r="H6682" s="10">
        <v>14799303</v>
      </c>
      <c r="I6682" s="22">
        <f>(data[[#This Row],[Profit]]/data[[#This Row],[Penjualan]])*100%</f>
        <v>0.12889946204585623</v>
      </c>
      <c r="K6682" s="3"/>
    </row>
    <row r="6683" spans="1:11" ht="15.75" customHeight="1" x14ac:dyDescent="0.3">
      <c r="A6683" s="9" t="s">
        <v>3396</v>
      </c>
      <c r="B6683" s="7" t="s">
        <v>16</v>
      </c>
      <c r="C6683" s="8" t="s">
        <v>20</v>
      </c>
      <c r="D6683" s="9" t="s">
        <v>12</v>
      </c>
      <c r="E6683" s="9" t="s">
        <v>26</v>
      </c>
      <c r="F6683" s="10">
        <v>130489502</v>
      </c>
      <c r="G6683" s="9">
        <v>3</v>
      </c>
      <c r="H6683" s="10">
        <v>23994663</v>
      </c>
      <c r="I6683" s="22">
        <f>(data[[#This Row],[Profit]]/data[[#This Row],[Penjualan]])*100%</f>
        <v>0.18388194170593125</v>
      </c>
      <c r="K6683" s="3"/>
    </row>
    <row r="6684" spans="1:11" ht="15.75" customHeight="1" x14ac:dyDescent="0.3">
      <c r="A6684" s="9" t="s">
        <v>3396</v>
      </c>
      <c r="B6684" s="7" t="s">
        <v>39</v>
      </c>
      <c r="C6684" s="8" t="s">
        <v>20</v>
      </c>
      <c r="D6684" s="9" t="s">
        <v>12</v>
      </c>
      <c r="E6684" s="9" t="s">
        <v>26</v>
      </c>
      <c r="F6684" s="10">
        <v>100092010</v>
      </c>
      <c r="G6684" s="9">
        <v>2</v>
      </c>
      <c r="H6684" s="10">
        <v>30154730</v>
      </c>
      <c r="I6684" s="22">
        <f>(data[[#This Row],[Profit]]/data[[#This Row],[Penjualan]])*100%</f>
        <v>0.30127010137972055</v>
      </c>
      <c r="K6684" s="3"/>
    </row>
    <row r="6685" spans="1:11" ht="15.75" customHeight="1" x14ac:dyDescent="0.3">
      <c r="A6685" s="9" t="s">
        <v>3396</v>
      </c>
      <c r="B6685" s="7" t="s">
        <v>39</v>
      </c>
      <c r="C6685" s="8" t="s">
        <v>20</v>
      </c>
      <c r="D6685" s="9" t="s">
        <v>12</v>
      </c>
      <c r="E6685" s="9" t="s">
        <v>26</v>
      </c>
      <c r="F6685" s="10">
        <v>183283793</v>
      </c>
      <c r="G6685" s="9">
        <v>1</v>
      </c>
      <c r="H6685" s="10">
        <v>17293208</v>
      </c>
      <c r="I6685" s="22">
        <f>(data[[#This Row],[Profit]]/data[[#This Row],[Penjualan]])*100%</f>
        <v>9.4352084911293821E-2</v>
      </c>
      <c r="K6685" s="3"/>
    </row>
    <row r="6686" spans="1:11" ht="15.75" customHeight="1" x14ac:dyDescent="0.3">
      <c r="A6686" s="9" t="s">
        <v>3396</v>
      </c>
      <c r="B6686" s="7" t="s">
        <v>39</v>
      </c>
      <c r="C6686" s="8" t="s">
        <v>20</v>
      </c>
      <c r="D6686" s="9" t="s">
        <v>12</v>
      </c>
      <c r="E6686" s="9" t="s">
        <v>26</v>
      </c>
      <c r="F6686" s="10">
        <v>135999571</v>
      </c>
      <c r="G6686" s="9">
        <v>3</v>
      </c>
      <c r="H6686" s="10">
        <v>17916528</v>
      </c>
      <c r="I6686" s="22">
        <f>(data[[#This Row],[Profit]]/data[[#This Row],[Penjualan]])*100%</f>
        <v>0.13173959203150723</v>
      </c>
      <c r="K6686" s="3"/>
    </row>
    <row r="6687" spans="1:11" ht="15.75" customHeight="1" x14ac:dyDescent="0.3">
      <c r="A6687" s="9" t="s">
        <v>3396</v>
      </c>
      <c r="B6687" s="7" t="s">
        <v>39</v>
      </c>
      <c r="C6687" s="8" t="s">
        <v>20</v>
      </c>
      <c r="D6687" s="9" t="s">
        <v>12</v>
      </c>
      <c r="E6687" s="9" t="s">
        <v>26</v>
      </c>
      <c r="F6687" s="10">
        <v>217149721</v>
      </c>
      <c r="G6687" s="9">
        <v>1</v>
      </c>
      <c r="H6687" s="10">
        <v>22542708</v>
      </c>
      <c r="I6687" s="22">
        <f>(data[[#This Row],[Profit]]/data[[#This Row],[Penjualan]])*100%</f>
        <v>0.10381182115357174</v>
      </c>
      <c r="K6687" s="3"/>
    </row>
    <row r="6688" spans="1:11" ht="15.75" customHeight="1" x14ac:dyDescent="0.3">
      <c r="A6688" s="9" t="s">
        <v>3396</v>
      </c>
      <c r="B6688" s="7" t="s">
        <v>10</v>
      </c>
      <c r="C6688" s="8" t="s">
        <v>20</v>
      </c>
      <c r="D6688" s="9" t="s">
        <v>12</v>
      </c>
      <c r="E6688" s="9" t="s">
        <v>26</v>
      </c>
      <c r="F6688" s="10">
        <v>98470661</v>
      </c>
      <c r="G6688" s="9">
        <v>1</v>
      </c>
      <c r="H6688" s="10">
        <v>24125962</v>
      </c>
      <c r="I6688" s="22">
        <f>(data[[#This Row],[Profit]]/data[[#This Row],[Penjualan]])*100%</f>
        <v>0.24500660150945874</v>
      </c>
      <c r="K6688" s="3"/>
    </row>
    <row r="6689" spans="1:11" ht="15.75" customHeight="1" x14ac:dyDescent="0.3">
      <c r="A6689" s="9" t="s">
        <v>3396</v>
      </c>
      <c r="B6689" s="7" t="s">
        <v>16</v>
      </c>
      <c r="C6689" s="8" t="s">
        <v>20</v>
      </c>
      <c r="D6689" s="9" t="s">
        <v>12</v>
      </c>
      <c r="E6689" s="9" t="s">
        <v>26</v>
      </c>
      <c r="F6689" s="10">
        <v>96407067</v>
      </c>
      <c r="G6689" s="9">
        <v>4</v>
      </c>
      <c r="H6689" s="10">
        <v>16099121</v>
      </c>
      <c r="I6689" s="22">
        <f>(data[[#This Row],[Profit]]/data[[#This Row],[Penjualan]])*100%</f>
        <v>0.16699108790437531</v>
      </c>
      <c r="K6689" s="3"/>
    </row>
    <row r="6690" spans="1:11" ht="15.75" customHeight="1" x14ac:dyDescent="0.3">
      <c r="A6690" s="9" t="s">
        <v>3396</v>
      </c>
      <c r="B6690" s="7" t="s">
        <v>14</v>
      </c>
      <c r="C6690" s="8" t="s">
        <v>20</v>
      </c>
      <c r="D6690" s="9" t="s">
        <v>12</v>
      </c>
      <c r="E6690" s="9" t="s">
        <v>26</v>
      </c>
      <c r="F6690" s="10">
        <v>121257550</v>
      </c>
      <c r="G6690" s="9">
        <v>4</v>
      </c>
      <c r="H6690" s="10">
        <v>18596653</v>
      </c>
      <c r="I6690" s="22">
        <f>(data[[#This Row],[Profit]]/data[[#This Row],[Penjualan]])*100%</f>
        <v>0.15336490799954311</v>
      </c>
      <c r="K6690" s="3"/>
    </row>
    <row r="6691" spans="1:11" ht="15.75" customHeight="1" x14ac:dyDescent="0.3">
      <c r="A6691" s="9" t="s">
        <v>3397</v>
      </c>
      <c r="B6691" s="7" t="s">
        <v>14</v>
      </c>
      <c r="C6691" s="8" t="s">
        <v>20</v>
      </c>
      <c r="D6691" s="9" t="s">
        <v>28</v>
      </c>
      <c r="E6691" s="9" t="s">
        <v>30</v>
      </c>
      <c r="F6691" s="10">
        <v>135922249</v>
      </c>
      <c r="G6691" s="9">
        <v>3</v>
      </c>
      <c r="H6691" s="10">
        <v>10036700</v>
      </c>
      <c r="I6691" s="22">
        <f>(data[[#This Row],[Profit]]/data[[#This Row],[Penjualan]])*100%</f>
        <v>7.3841479771277183E-2</v>
      </c>
      <c r="K6691" s="3"/>
    </row>
    <row r="6692" spans="1:11" ht="15.75" customHeight="1" x14ac:dyDescent="0.3">
      <c r="A6692" s="9" t="s">
        <v>3398</v>
      </c>
      <c r="B6692" s="7" t="s">
        <v>16</v>
      </c>
      <c r="C6692" s="8" t="s">
        <v>17</v>
      </c>
      <c r="D6692" s="9" t="s">
        <v>28</v>
      </c>
      <c r="E6692" s="9" t="s">
        <v>13</v>
      </c>
      <c r="F6692" s="10">
        <v>96839978</v>
      </c>
      <c r="G6692" s="9">
        <v>1</v>
      </c>
      <c r="H6692" s="10">
        <v>24066310</v>
      </c>
      <c r="I6692" s="22">
        <f>(data[[#This Row],[Profit]]/data[[#This Row],[Penjualan]])*100%</f>
        <v>0.24851626876660382</v>
      </c>
      <c r="K6692" s="3"/>
    </row>
    <row r="6693" spans="1:11" ht="15.75" customHeight="1" x14ac:dyDescent="0.3">
      <c r="A6693" s="9" t="s">
        <v>3398</v>
      </c>
      <c r="B6693" s="7" t="s">
        <v>16</v>
      </c>
      <c r="C6693" s="8" t="s">
        <v>17</v>
      </c>
      <c r="D6693" s="9" t="s">
        <v>28</v>
      </c>
      <c r="E6693" s="9" t="s">
        <v>13</v>
      </c>
      <c r="F6693" s="10">
        <v>229931770</v>
      </c>
      <c r="G6693" s="9">
        <v>3</v>
      </c>
      <c r="H6693" s="10">
        <v>32875105</v>
      </c>
      <c r="I6693" s="22">
        <f>(data[[#This Row],[Profit]]/data[[#This Row],[Penjualan]])*100%</f>
        <v>0.14297765376224433</v>
      </c>
      <c r="K6693" s="3"/>
    </row>
    <row r="6694" spans="1:11" ht="15.75" customHeight="1" x14ac:dyDescent="0.3">
      <c r="A6694" s="9" t="s">
        <v>3399</v>
      </c>
      <c r="B6694" s="7" t="s">
        <v>16</v>
      </c>
      <c r="C6694" s="8" t="s">
        <v>20</v>
      </c>
      <c r="D6694" s="9" t="s">
        <v>18</v>
      </c>
      <c r="E6694" s="9" t="s">
        <v>30</v>
      </c>
      <c r="F6694" s="10">
        <v>208998810</v>
      </c>
      <c r="G6694" s="9">
        <v>2</v>
      </c>
      <c r="H6694" s="10">
        <v>13956769</v>
      </c>
      <c r="I6694" s="22">
        <f>(data[[#This Row],[Profit]]/data[[#This Row],[Penjualan]])*100%</f>
        <v>6.6779179269011155E-2</v>
      </c>
      <c r="K6694" s="3"/>
    </row>
    <row r="6695" spans="1:11" ht="15.75" customHeight="1" x14ac:dyDescent="0.3">
      <c r="A6695" s="9" t="s">
        <v>3400</v>
      </c>
      <c r="B6695" s="7" t="s">
        <v>16</v>
      </c>
      <c r="C6695" s="8" t="s">
        <v>21</v>
      </c>
      <c r="D6695" s="9" t="s">
        <v>12</v>
      </c>
      <c r="E6695" s="9" t="s">
        <v>25</v>
      </c>
      <c r="F6695" s="10">
        <v>154340437</v>
      </c>
      <c r="G6695" s="9">
        <v>2</v>
      </c>
      <c r="H6695" s="10">
        <v>19029663</v>
      </c>
      <c r="I6695" s="22">
        <f>(data[[#This Row],[Profit]]/data[[#This Row],[Penjualan]])*100%</f>
        <v>0.12329667694280275</v>
      </c>
      <c r="K6695" s="3"/>
    </row>
    <row r="6696" spans="1:11" ht="15.75" customHeight="1" x14ac:dyDescent="0.3">
      <c r="A6696" s="9" t="s">
        <v>3401</v>
      </c>
      <c r="B6696" s="7" t="s">
        <v>10</v>
      </c>
      <c r="C6696" s="8" t="s">
        <v>20</v>
      </c>
      <c r="D6696" s="9" t="s">
        <v>12</v>
      </c>
      <c r="E6696" s="9" t="s">
        <v>13</v>
      </c>
      <c r="F6696" s="10">
        <v>140457478</v>
      </c>
      <c r="G6696" s="9">
        <v>5</v>
      </c>
      <c r="H6696" s="10">
        <v>14336514</v>
      </c>
      <c r="I6696" s="22">
        <f>(data[[#This Row],[Profit]]/data[[#This Row],[Penjualan]])*100%</f>
        <v>0.10207013684241148</v>
      </c>
      <c r="K6696" s="3"/>
    </row>
    <row r="6697" spans="1:11" ht="15.75" customHeight="1" x14ac:dyDescent="0.3">
      <c r="A6697" s="9" t="s">
        <v>3402</v>
      </c>
      <c r="B6697" s="7" t="s">
        <v>10</v>
      </c>
      <c r="C6697" s="8" t="s">
        <v>17</v>
      </c>
      <c r="D6697" s="9" t="s">
        <v>12</v>
      </c>
      <c r="E6697" s="9" t="s">
        <v>25</v>
      </c>
      <c r="F6697" s="10">
        <v>230128449</v>
      </c>
      <c r="G6697" s="9">
        <v>3</v>
      </c>
      <c r="H6697" s="10">
        <v>28358167</v>
      </c>
      <c r="I6697" s="22">
        <f>(data[[#This Row],[Profit]]/data[[#This Row],[Penjualan]])*100%</f>
        <v>0.1232275588838649</v>
      </c>
      <c r="K6697" s="3"/>
    </row>
    <row r="6698" spans="1:11" ht="15.75" customHeight="1" x14ac:dyDescent="0.3">
      <c r="A6698" s="9" t="s">
        <v>3403</v>
      </c>
      <c r="B6698" s="7" t="s">
        <v>10</v>
      </c>
      <c r="C6698" s="8" t="s">
        <v>21</v>
      </c>
      <c r="D6698" s="9" t="s">
        <v>12</v>
      </c>
      <c r="E6698" s="9" t="s">
        <v>13</v>
      </c>
      <c r="F6698" s="10">
        <v>136226851</v>
      </c>
      <c r="G6698" s="9">
        <v>1</v>
      </c>
      <c r="H6698" s="10">
        <v>12238741</v>
      </c>
      <c r="I6698" s="22">
        <f>(data[[#This Row],[Profit]]/data[[#This Row],[Penjualan]])*100%</f>
        <v>8.9840886067314288E-2</v>
      </c>
      <c r="K6698" s="3"/>
    </row>
    <row r="6699" spans="1:11" ht="15.75" customHeight="1" x14ac:dyDescent="0.3">
      <c r="A6699" s="9" t="s">
        <v>3404</v>
      </c>
      <c r="B6699" s="7" t="s">
        <v>10</v>
      </c>
      <c r="C6699" s="8" t="s">
        <v>20</v>
      </c>
      <c r="D6699" s="9" t="s">
        <v>28</v>
      </c>
      <c r="E6699" s="9" t="s">
        <v>25</v>
      </c>
      <c r="F6699" s="10">
        <v>208250637</v>
      </c>
      <c r="G6699" s="9">
        <v>4</v>
      </c>
      <c r="H6699" s="10">
        <v>14768843</v>
      </c>
      <c r="I6699" s="22">
        <f>(data[[#This Row],[Profit]]/data[[#This Row],[Penjualan]])*100%</f>
        <v>7.0918596998097064E-2</v>
      </c>
      <c r="K6699" s="3"/>
    </row>
    <row r="6700" spans="1:11" ht="15.75" customHeight="1" x14ac:dyDescent="0.3">
      <c r="A6700" s="9" t="s">
        <v>3405</v>
      </c>
      <c r="B6700" s="7" t="s">
        <v>10</v>
      </c>
      <c r="C6700" s="8" t="s">
        <v>20</v>
      </c>
      <c r="D6700" s="9" t="s">
        <v>12</v>
      </c>
      <c r="E6700" s="9" t="s">
        <v>26</v>
      </c>
      <c r="F6700" s="10">
        <v>210596670</v>
      </c>
      <c r="G6700" s="9">
        <v>5</v>
      </c>
      <c r="H6700" s="10">
        <v>33923872</v>
      </c>
      <c r="I6700" s="22">
        <f>(data[[#This Row],[Profit]]/data[[#This Row],[Penjualan]])*100%</f>
        <v>0.16108456035890786</v>
      </c>
      <c r="K6700" s="3"/>
    </row>
    <row r="6701" spans="1:11" ht="15.75" customHeight="1" x14ac:dyDescent="0.3">
      <c r="A6701" s="9" t="s">
        <v>3406</v>
      </c>
      <c r="B6701" s="7" t="s">
        <v>39</v>
      </c>
      <c r="C6701" s="8" t="s">
        <v>17</v>
      </c>
      <c r="D6701" s="9" t="s">
        <v>28</v>
      </c>
      <c r="E6701" s="9" t="s">
        <v>30</v>
      </c>
      <c r="F6701" s="10">
        <v>240919215</v>
      </c>
      <c r="G6701" s="9">
        <v>5</v>
      </c>
      <c r="H6701" s="10">
        <v>19238039</v>
      </c>
      <c r="I6701" s="22">
        <f>(data[[#This Row],[Profit]]/data[[#This Row],[Penjualan]])*100%</f>
        <v>7.9852655173228912E-2</v>
      </c>
      <c r="K6701" s="3"/>
    </row>
    <row r="6702" spans="1:11" ht="15.75" customHeight="1" x14ac:dyDescent="0.3">
      <c r="A6702" s="9" t="s">
        <v>3407</v>
      </c>
      <c r="B6702" s="7" t="s">
        <v>39</v>
      </c>
      <c r="C6702" s="8" t="s">
        <v>20</v>
      </c>
      <c r="D6702" s="9" t="s">
        <v>28</v>
      </c>
      <c r="E6702" s="9" t="s">
        <v>25</v>
      </c>
      <c r="F6702" s="10">
        <v>198274429</v>
      </c>
      <c r="G6702" s="9">
        <v>2</v>
      </c>
      <c r="H6702" s="10">
        <v>22931348</v>
      </c>
      <c r="I6702" s="22">
        <f>(data[[#This Row],[Profit]]/data[[#This Row],[Penjualan]])*100%</f>
        <v>0.11565459104159115</v>
      </c>
      <c r="K6702" s="3"/>
    </row>
    <row r="6703" spans="1:11" ht="15.75" customHeight="1" x14ac:dyDescent="0.3">
      <c r="A6703" s="9" t="s">
        <v>3408</v>
      </c>
      <c r="B6703" s="7" t="s">
        <v>39</v>
      </c>
      <c r="C6703" s="8" t="s">
        <v>17</v>
      </c>
      <c r="D6703" s="9" t="s">
        <v>28</v>
      </c>
      <c r="E6703" s="9" t="s">
        <v>25</v>
      </c>
      <c r="F6703" s="10">
        <v>239212903</v>
      </c>
      <c r="G6703" s="9">
        <v>1</v>
      </c>
      <c r="H6703" s="10">
        <v>34867698</v>
      </c>
      <c r="I6703" s="22">
        <f>(data[[#This Row],[Profit]]/data[[#This Row],[Penjualan]])*100%</f>
        <v>0.1457601055909597</v>
      </c>
      <c r="K6703" s="3"/>
    </row>
    <row r="6704" spans="1:11" ht="15.75" customHeight="1" x14ac:dyDescent="0.3">
      <c r="A6704" s="9" t="s">
        <v>3409</v>
      </c>
      <c r="B6704" s="7" t="s">
        <v>14</v>
      </c>
      <c r="C6704" s="8" t="s">
        <v>17</v>
      </c>
      <c r="D6704" s="9" t="s">
        <v>12</v>
      </c>
      <c r="E6704" s="9" t="s">
        <v>25</v>
      </c>
      <c r="F6704" s="10">
        <v>245574428</v>
      </c>
      <c r="G6704" s="9">
        <v>5</v>
      </c>
      <c r="H6704" s="10">
        <v>33994830</v>
      </c>
      <c r="I6704" s="22">
        <f>(data[[#This Row],[Profit]]/data[[#This Row],[Penjualan]])*100%</f>
        <v>0.13842984498369676</v>
      </c>
      <c r="K6704" s="3"/>
    </row>
    <row r="6705" spans="1:11" ht="15.75" customHeight="1" x14ac:dyDescent="0.3">
      <c r="A6705" s="9" t="s">
        <v>3410</v>
      </c>
      <c r="B6705" s="7" t="s">
        <v>10</v>
      </c>
      <c r="C6705" s="8" t="s">
        <v>20</v>
      </c>
      <c r="D6705" s="9" t="s">
        <v>28</v>
      </c>
      <c r="E6705" s="9" t="s">
        <v>26</v>
      </c>
      <c r="F6705" s="10">
        <v>249897851</v>
      </c>
      <c r="G6705" s="9">
        <v>1</v>
      </c>
      <c r="H6705" s="10">
        <v>14683279</v>
      </c>
      <c r="I6705" s="22">
        <f>(data[[#This Row],[Profit]]/data[[#This Row],[Penjualan]])*100%</f>
        <v>5.8757123925807592E-2</v>
      </c>
      <c r="K6705" s="3"/>
    </row>
    <row r="6706" spans="1:11" ht="15.75" customHeight="1" x14ac:dyDescent="0.3">
      <c r="A6706" s="9" t="s">
        <v>3411</v>
      </c>
      <c r="B6706" s="7" t="s">
        <v>39</v>
      </c>
      <c r="C6706" s="8" t="s">
        <v>20</v>
      </c>
      <c r="D6706" s="9" t="s">
        <v>28</v>
      </c>
      <c r="E6706" s="9" t="s">
        <v>13</v>
      </c>
      <c r="F6706" s="10">
        <v>232383952</v>
      </c>
      <c r="G6706" s="9">
        <v>5</v>
      </c>
      <c r="H6706" s="10">
        <v>21759707</v>
      </c>
      <c r="I6706" s="22">
        <f>(data[[#This Row],[Profit]]/data[[#This Row],[Penjualan]])*100%</f>
        <v>9.3636874718440108E-2</v>
      </c>
      <c r="K6706" s="3"/>
    </row>
    <row r="6707" spans="1:11" ht="15.75" customHeight="1" x14ac:dyDescent="0.3">
      <c r="A6707" s="9" t="s">
        <v>3411</v>
      </c>
      <c r="B6707" s="7" t="s">
        <v>10</v>
      </c>
      <c r="C6707" s="8" t="s">
        <v>20</v>
      </c>
      <c r="D6707" s="9" t="s">
        <v>28</v>
      </c>
      <c r="E6707" s="9" t="s">
        <v>13</v>
      </c>
      <c r="F6707" s="10">
        <v>141444897</v>
      </c>
      <c r="G6707" s="9">
        <v>4</v>
      </c>
      <c r="H6707" s="10">
        <v>19703863</v>
      </c>
      <c r="I6707" s="22">
        <f>(data[[#This Row],[Profit]]/data[[#This Row],[Penjualan]])*100%</f>
        <v>0.13930416309045068</v>
      </c>
      <c r="K6707" s="3"/>
    </row>
    <row r="6708" spans="1:11" ht="15.75" customHeight="1" x14ac:dyDescent="0.3">
      <c r="A6708" s="9" t="s">
        <v>3411</v>
      </c>
      <c r="B6708" s="7" t="s">
        <v>14</v>
      </c>
      <c r="C6708" s="8" t="s">
        <v>20</v>
      </c>
      <c r="D6708" s="9" t="s">
        <v>28</v>
      </c>
      <c r="E6708" s="9" t="s">
        <v>13</v>
      </c>
      <c r="F6708" s="10">
        <v>209835236</v>
      </c>
      <c r="G6708" s="9">
        <v>1</v>
      </c>
      <c r="H6708" s="10">
        <v>31775074</v>
      </c>
      <c r="I6708" s="22">
        <f>(data[[#This Row],[Profit]]/data[[#This Row],[Penjualan]])*100%</f>
        <v>0.1514286856950946</v>
      </c>
      <c r="K6708" s="3"/>
    </row>
    <row r="6709" spans="1:11" ht="15.75" customHeight="1" x14ac:dyDescent="0.3">
      <c r="A6709" s="9" t="s">
        <v>3412</v>
      </c>
      <c r="B6709" s="7" t="s">
        <v>14</v>
      </c>
      <c r="C6709" s="8" t="s">
        <v>20</v>
      </c>
      <c r="D6709" s="9" t="s">
        <v>12</v>
      </c>
      <c r="E6709" s="9" t="s">
        <v>25</v>
      </c>
      <c r="F6709" s="10">
        <v>190863780</v>
      </c>
      <c r="G6709" s="9">
        <v>3</v>
      </c>
      <c r="H6709" s="10">
        <v>34571298</v>
      </c>
      <c r="I6709" s="22">
        <f>(data[[#This Row],[Profit]]/data[[#This Row],[Penjualan]])*100%</f>
        <v>0.18113074151627931</v>
      </c>
      <c r="K6709" s="3"/>
    </row>
    <row r="6710" spans="1:11" ht="15.75" customHeight="1" x14ac:dyDescent="0.3">
      <c r="A6710" s="9" t="s">
        <v>3413</v>
      </c>
      <c r="B6710" s="7" t="s">
        <v>14</v>
      </c>
      <c r="C6710" s="8" t="s">
        <v>17</v>
      </c>
      <c r="D6710" s="9" t="s">
        <v>28</v>
      </c>
      <c r="E6710" s="9" t="s">
        <v>25</v>
      </c>
      <c r="F6710" s="10">
        <v>229852113</v>
      </c>
      <c r="G6710" s="9">
        <v>2</v>
      </c>
      <c r="H6710" s="10">
        <v>30157105</v>
      </c>
      <c r="I6710" s="22">
        <f>(data[[#This Row],[Profit]]/data[[#This Row],[Penjualan]])*100%</f>
        <v>0.13120220913522773</v>
      </c>
      <c r="K6710" s="3"/>
    </row>
    <row r="6711" spans="1:11" ht="15.75" customHeight="1" x14ac:dyDescent="0.3">
      <c r="A6711" s="9" t="s">
        <v>3414</v>
      </c>
      <c r="B6711" s="7" t="s">
        <v>14</v>
      </c>
      <c r="C6711" s="8" t="s">
        <v>20</v>
      </c>
      <c r="D6711" s="9" t="s">
        <v>12</v>
      </c>
      <c r="E6711" s="9" t="s">
        <v>30</v>
      </c>
      <c r="F6711" s="10">
        <v>159724362</v>
      </c>
      <c r="G6711" s="9">
        <v>4</v>
      </c>
      <c r="H6711" s="10">
        <v>26614242</v>
      </c>
      <c r="I6711" s="22">
        <f>(data[[#This Row],[Profit]]/data[[#This Row],[Penjualan]])*100%</f>
        <v>0.16662606547146513</v>
      </c>
      <c r="K6711" s="3"/>
    </row>
    <row r="6712" spans="1:11" ht="15.75" customHeight="1" x14ac:dyDescent="0.3">
      <c r="A6712" s="9" t="s">
        <v>3415</v>
      </c>
      <c r="B6712" s="7" t="s">
        <v>16</v>
      </c>
      <c r="C6712" s="8" t="s">
        <v>20</v>
      </c>
      <c r="D6712" s="9" t="s">
        <v>28</v>
      </c>
      <c r="E6712" s="9" t="s">
        <v>25</v>
      </c>
      <c r="F6712" s="10">
        <v>120929647</v>
      </c>
      <c r="G6712" s="9">
        <v>5</v>
      </c>
      <c r="H6712" s="10">
        <v>21883065</v>
      </c>
      <c r="I6712" s="22">
        <f>(data[[#This Row],[Profit]]/data[[#This Row],[Penjualan]])*100%</f>
        <v>0.18095699063770523</v>
      </c>
      <c r="K6712" s="3"/>
    </row>
    <row r="6713" spans="1:11" ht="15.75" customHeight="1" x14ac:dyDescent="0.3">
      <c r="A6713" s="9" t="s">
        <v>3416</v>
      </c>
      <c r="B6713" s="7" t="s">
        <v>39</v>
      </c>
      <c r="C6713" s="8" t="s">
        <v>20</v>
      </c>
      <c r="D6713" s="9" t="s">
        <v>18</v>
      </c>
      <c r="E6713" s="9" t="s">
        <v>30</v>
      </c>
      <c r="F6713" s="10">
        <v>103697043</v>
      </c>
      <c r="G6713" s="9">
        <v>5</v>
      </c>
      <c r="H6713" s="10">
        <v>20147122</v>
      </c>
      <c r="I6713" s="22">
        <f>(data[[#This Row],[Profit]]/data[[#This Row],[Penjualan]])*100%</f>
        <v>0.19428829807615633</v>
      </c>
      <c r="K6713" s="3"/>
    </row>
    <row r="6714" spans="1:11" ht="15.75" customHeight="1" x14ac:dyDescent="0.3">
      <c r="A6714" s="9" t="s">
        <v>3417</v>
      </c>
      <c r="B6714" s="7" t="s">
        <v>10</v>
      </c>
      <c r="C6714" s="8" t="s">
        <v>17</v>
      </c>
      <c r="D6714" s="9" t="s">
        <v>28</v>
      </c>
      <c r="E6714" s="9" t="s">
        <v>26</v>
      </c>
      <c r="F6714" s="10">
        <v>195842800</v>
      </c>
      <c r="G6714" s="9">
        <v>5</v>
      </c>
      <c r="H6714" s="10">
        <v>21923504</v>
      </c>
      <c r="I6714" s="22">
        <f>(data[[#This Row],[Profit]]/data[[#This Row],[Penjualan]])*100%</f>
        <v>0.11194439621982528</v>
      </c>
      <c r="K6714" s="3"/>
    </row>
    <row r="6715" spans="1:11" ht="15.75" customHeight="1" x14ac:dyDescent="0.3">
      <c r="A6715" s="9" t="s">
        <v>3417</v>
      </c>
      <c r="B6715" s="7" t="s">
        <v>16</v>
      </c>
      <c r="C6715" s="8" t="s">
        <v>17</v>
      </c>
      <c r="D6715" s="9" t="s">
        <v>28</v>
      </c>
      <c r="E6715" s="9" t="s">
        <v>26</v>
      </c>
      <c r="F6715" s="10">
        <v>210977519</v>
      </c>
      <c r="G6715" s="9">
        <v>2</v>
      </c>
      <c r="H6715" s="10">
        <v>20900037</v>
      </c>
      <c r="I6715" s="22">
        <f>(data[[#This Row],[Profit]]/data[[#This Row],[Penjualan]])*100%</f>
        <v>9.9062862711927144E-2</v>
      </c>
      <c r="K6715" s="3"/>
    </row>
    <row r="6716" spans="1:11" ht="15.75" customHeight="1" x14ac:dyDescent="0.3">
      <c r="A6716" s="9" t="s">
        <v>3418</v>
      </c>
      <c r="B6716" s="7" t="s">
        <v>16</v>
      </c>
      <c r="C6716" s="8" t="s">
        <v>20</v>
      </c>
      <c r="D6716" s="9" t="s">
        <v>28</v>
      </c>
      <c r="E6716" s="9" t="s">
        <v>30</v>
      </c>
      <c r="F6716" s="10">
        <v>159662297</v>
      </c>
      <c r="G6716" s="9">
        <v>2</v>
      </c>
      <c r="H6716" s="10">
        <v>29909490</v>
      </c>
      <c r="I6716" s="22">
        <f>(data[[#This Row],[Profit]]/data[[#This Row],[Penjualan]])*100%</f>
        <v>0.1873296987578727</v>
      </c>
      <c r="K6716" s="3"/>
    </row>
    <row r="6717" spans="1:11" ht="15.75" customHeight="1" x14ac:dyDescent="0.3">
      <c r="A6717" s="9" t="s">
        <v>3418</v>
      </c>
      <c r="B6717" s="7" t="s">
        <v>16</v>
      </c>
      <c r="C6717" s="8" t="s">
        <v>20</v>
      </c>
      <c r="D6717" s="9" t="s">
        <v>28</v>
      </c>
      <c r="E6717" s="9" t="s">
        <v>30</v>
      </c>
      <c r="F6717" s="10">
        <v>229835385</v>
      </c>
      <c r="G6717" s="9">
        <v>5</v>
      </c>
      <c r="H6717" s="10">
        <v>17040962</v>
      </c>
      <c r="I6717" s="22">
        <f>(data[[#This Row],[Profit]]/data[[#This Row],[Penjualan]])*100%</f>
        <v>7.4144205427723847E-2</v>
      </c>
      <c r="K6717" s="3"/>
    </row>
    <row r="6718" spans="1:11" ht="15.75" customHeight="1" x14ac:dyDescent="0.3">
      <c r="A6718" s="9" t="s">
        <v>3419</v>
      </c>
      <c r="B6718" s="7" t="s">
        <v>14</v>
      </c>
      <c r="C6718" s="8" t="s">
        <v>20</v>
      </c>
      <c r="D6718" s="9" t="s">
        <v>28</v>
      </c>
      <c r="E6718" s="9" t="s">
        <v>25</v>
      </c>
      <c r="F6718" s="10">
        <v>200938712</v>
      </c>
      <c r="G6718" s="9">
        <v>2</v>
      </c>
      <c r="H6718" s="10">
        <v>10394118</v>
      </c>
      <c r="I6718" s="22">
        <f>(data[[#This Row],[Profit]]/data[[#This Row],[Penjualan]])*100%</f>
        <v>5.1727802455506934E-2</v>
      </c>
      <c r="K6718" s="3"/>
    </row>
    <row r="6719" spans="1:11" ht="15.75" customHeight="1" x14ac:dyDescent="0.3">
      <c r="A6719" s="9" t="s">
        <v>3420</v>
      </c>
      <c r="B6719" s="7" t="s">
        <v>14</v>
      </c>
      <c r="C6719" s="8" t="s">
        <v>17</v>
      </c>
      <c r="D6719" s="9" t="s">
        <v>28</v>
      </c>
      <c r="E6719" s="9" t="s">
        <v>25</v>
      </c>
      <c r="F6719" s="10">
        <v>127223102</v>
      </c>
      <c r="G6719" s="9">
        <v>4</v>
      </c>
      <c r="H6719" s="10">
        <v>27951493</v>
      </c>
      <c r="I6719" s="22">
        <f>(data[[#This Row],[Profit]]/data[[#This Row],[Penjualan]])*100%</f>
        <v>0.21970453919603375</v>
      </c>
      <c r="K6719" s="3"/>
    </row>
    <row r="6720" spans="1:11" ht="15.75" customHeight="1" x14ac:dyDescent="0.3">
      <c r="A6720" s="9" t="s">
        <v>3420</v>
      </c>
      <c r="B6720" s="7" t="s">
        <v>16</v>
      </c>
      <c r="C6720" s="8" t="s">
        <v>17</v>
      </c>
      <c r="D6720" s="9" t="s">
        <v>28</v>
      </c>
      <c r="E6720" s="9" t="s">
        <v>25</v>
      </c>
      <c r="F6720" s="10">
        <v>232176921</v>
      </c>
      <c r="G6720" s="9">
        <v>5</v>
      </c>
      <c r="H6720" s="10">
        <v>26327027</v>
      </c>
      <c r="I6720" s="22">
        <f>(data[[#This Row],[Profit]]/data[[#This Row],[Penjualan]])*100%</f>
        <v>0.11339209292038117</v>
      </c>
      <c r="K6720" s="3"/>
    </row>
    <row r="6721" spans="1:11" ht="15.75" customHeight="1" x14ac:dyDescent="0.3">
      <c r="A6721" s="9" t="s">
        <v>3420</v>
      </c>
      <c r="B6721" s="7" t="s">
        <v>16</v>
      </c>
      <c r="C6721" s="8" t="s">
        <v>17</v>
      </c>
      <c r="D6721" s="9" t="s">
        <v>28</v>
      </c>
      <c r="E6721" s="9" t="s">
        <v>25</v>
      </c>
      <c r="F6721" s="10">
        <v>159982464</v>
      </c>
      <c r="G6721" s="9">
        <v>1</v>
      </c>
      <c r="H6721" s="10">
        <v>19367818</v>
      </c>
      <c r="I6721" s="22">
        <f>(data[[#This Row],[Profit]]/data[[#This Row],[Penjualan]])*100%</f>
        <v>0.12106213090954769</v>
      </c>
      <c r="K6721" s="3"/>
    </row>
    <row r="6722" spans="1:11" ht="15.75" customHeight="1" x14ac:dyDescent="0.3">
      <c r="A6722" s="9" t="s">
        <v>3420</v>
      </c>
      <c r="B6722" s="7" t="s">
        <v>16</v>
      </c>
      <c r="C6722" s="8" t="s">
        <v>17</v>
      </c>
      <c r="D6722" s="9" t="s">
        <v>28</v>
      </c>
      <c r="E6722" s="9" t="s">
        <v>25</v>
      </c>
      <c r="F6722" s="10">
        <v>194127786</v>
      </c>
      <c r="G6722" s="9">
        <v>3</v>
      </c>
      <c r="H6722" s="10">
        <v>15995194</v>
      </c>
      <c r="I6722" s="22">
        <f>(data[[#This Row],[Profit]]/data[[#This Row],[Penjualan]])*100%</f>
        <v>8.2395180667233281E-2</v>
      </c>
      <c r="K6722" s="3"/>
    </row>
    <row r="6723" spans="1:11" ht="15.75" customHeight="1" x14ac:dyDescent="0.3">
      <c r="A6723" s="9" t="s">
        <v>3421</v>
      </c>
      <c r="B6723" s="7" t="s">
        <v>16</v>
      </c>
      <c r="C6723" s="8" t="s">
        <v>20</v>
      </c>
      <c r="D6723" s="9" t="s">
        <v>28</v>
      </c>
      <c r="E6723" s="9" t="s">
        <v>30</v>
      </c>
      <c r="F6723" s="10">
        <v>97668165</v>
      </c>
      <c r="G6723" s="9">
        <v>3</v>
      </c>
      <c r="H6723" s="10">
        <v>23436941</v>
      </c>
      <c r="I6723" s="22">
        <f>(data[[#This Row],[Profit]]/data[[#This Row],[Penjualan]])*100%</f>
        <v>0.2399649978066036</v>
      </c>
      <c r="K6723" s="3"/>
    </row>
    <row r="6724" spans="1:11" ht="15.75" customHeight="1" x14ac:dyDescent="0.3">
      <c r="A6724" s="9" t="s">
        <v>3421</v>
      </c>
      <c r="B6724" s="7" t="s">
        <v>16</v>
      </c>
      <c r="C6724" s="8" t="s">
        <v>20</v>
      </c>
      <c r="D6724" s="9" t="s">
        <v>28</v>
      </c>
      <c r="E6724" s="9" t="s">
        <v>30</v>
      </c>
      <c r="F6724" s="10">
        <v>178233459</v>
      </c>
      <c r="G6724" s="9">
        <v>5</v>
      </c>
      <c r="H6724" s="10">
        <v>27605397</v>
      </c>
      <c r="I6724" s="22">
        <f>(data[[#This Row],[Profit]]/data[[#This Row],[Penjualan]])*100%</f>
        <v>0.15488336003174352</v>
      </c>
      <c r="K6724" s="3"/>
    </row>
    <row r="6725" spans="1:11" ht="15.75" customHeight="1" x14ac:dyDescent="0.3">
      <c r="A6725" s="9" t="s">
        <v>3421</v>
      </c>
      <c r="B6725" s="7" t="s">
        <v>10</v>
      </c>
      <c r="C6725" s="8" t="s">
        <v>20</v>
      </c>
      <c r="D6725" s="9" t="s">
        <v>28</v>
      </c>
      <c r="E6725" s="9" t="s">
        <v>30</v>
      </c>
      <c r="F6725" s="10">
        <v>178627205</v>
      </c>
      <c r="G6725" s="9">
        <v>2</v>
      </c>
      <c r="H6725" s="10">
        <v>15498616</v>
      </c>
      <c r="I6725" s="22">
        <f>(data[[#This Row],[Profit]]/data[[#This Row],[Penjualan]])*100%</f>
        <v>8.6765148679340307E-2</v>
      </c>
      <c r="K6725" s="3"/>
    </row>
    <row r="6726" spans="1:11" ht="15.75" customHeight="1" x14ac:dyDescent="0.3">
      <c r="A6726" s="9" t="s">
        <v>3422</v>
      </c>
      <c r="B6726" s="7" t="s">
        <v>10</v>
      </c>
      <c r="C6726" s="8" t="s">
        <v>17</v>
      </c>
      <c r="D6726" s="9" t="s">
        <v>12</v>
      </c>
      <c r="E6726" s="9" t="s">
        <v>13</v>
      </c>
      <c r="F6726" s="10">
        <v>122794596</v>
      </c>
      <c r="G6726" s="9">
        <v>1</v>
      </c>
      <c r="H6726" s="10">
        <v>18258360</v>
      </c>
      <c r="I6726" s="22">
        <f>(data[[#This Row],[Profit]]/data[[#This Row],[Penjualan]])*100%</f>
        <v>0.1486902566950096</v>
      </c>
      <c r="K6726" s="3"/>
    </row>
    <row r="6727" spans="1:11" ht="15.75" customHeight="1" x14ac:dyDescent="0.3">
      <c r="A6727" s="9" t="s">
        <v>3423</v>
      </c>
      <c r="B6727" s="7" t="s">
        <v>16</v>
      </c>
      <c r="C6727" s="8" t="s">
        <v>11</v>
      </c>
      <c r="D6727" s="9" t="s">
        <v>18</v>
      </c>
      <c r="E6727" s="9" t="s">
        <v>13</v>
      </c>
      <c r="F6727" s="10">
        <v>232676923</v>
      </c>
      <c r="G6727" s="9">
        <v>3</v>
      </c>
      <c r="H6727" s="10">
        <v>14613684</v>
      </c>
      <c r="I6727" s="22">
        <f>(data[[#This Row],[Profit]]/data[[#This Row],[Penjualan]])*100%</f>
        <v>6.2806761459536745E-2</v>
      </c>
      <c r="K6727" s="3"/>
    </row>
    <row r="6728" spans="1:11" ht="15.75" customHeight="1" x14ac:dyDescent="0.3">
      <c r="A6728" s="9" t="s">
        <v>3424</v>
      </c>
      <c r="B6728" s="7" t="s">
        <v>16</v>
      </c>
      <c r="C6728" s="8" t="s">
        <v>21</v>
      </c>
      <c r="D6728" s="9" t="s">
        <v>28</v>
      </c>
      <c r="E6728" s="9" t="s">
        <v>13</v>
      </c>
      <c r="F6728" s="10">
        <v>162501697</v>
      </c>
      <c r="G6728" s="9">
        <v>1</v>
      </c>
      <c r="H6728" s="10">
        <v>22610387</v>
      </c>
      <c r="I6728" s="22">
        <f>(data[[#This Row],[Profit]]/data[[#This Row],[Penjualan]])*100%</f>
        <v>0.13913939003356993</v>
      </c>
      <c r="K6728" s="3"/>
    </row>
    <row r="6729" spans="1:11" ht="15.75" customHeight="1" x14ac:dyDescent="0.3">
      <c r="A6729" s="9" t="s">
        <v>3425</v>
      </c>
      <c r="B6729" s="7" t="s">
        <v>16</v>
      </c>
      <c r="C6729" s="8" t="s">
        <v>20</v>
      </c>
      <c r="D6729" s="9" t="s">
        <v>28</v>
      </c>
      <c r="E6729" s="9" t="s">
        <v>25</v>
      </c>
      <c r="F6729" s="10">
        <v>107677634</v>
      </c>
      <c r="G6729" s="9">
        <v>3</v>
      </c>
      <c r="H6729" s="10">
        <v>13571361</v>
      </c>
      <c r="I6729" s="22">
        <f>(data[[#This Row],[Profit]]/data[[#This Row],[Penjualan]])*100%</f>
        <v>0.12603695396947523</v>
      </c>
      <c r="K6729" s="3"/>
    </row>
    <row r="6730" spans="1:11" ht="15.75" customHeight="1" x14ac:dyDescent="0.3">
      <c r="A6730" s="9" t="s">
        <v>3426</v>
      </c>
      <c r="B6730" s="7" t="s">
        <v>14</v>
      </c>
      <c r="C6730" s="8" t="s">
        <v>20</v>
      </c>
      <c r="D6730" s="9" t="s">
        <v>12</v>
      </c>
      <c r="E6730" s="9" t="s">
        <v>30</v>
      </c>
      <c r="F6730" s="10">
        <v>182967970</v>
      </c>
      <c r="G6730" s="9">
        <v>4</v>
      </c>
      <c r="H6730" s="10">
        <v>12048398</v>
      </c>
      <c r="I6730" s="22">
        <f>(data[[#This Row],[Profit]]/data[[#This Row],[Penjualan]])*100%</f>
        <v>6.584976594537284E-2</v>
      </c>
      <c r="K6730" s="3"/>
    </row>
    <row r="6731" spans="1:11" ht="15.75" customHeight="1" x14ac:dyDescent="0.3">
      <c r="A6731" s="9" t="s">
        <v>3426</v>
      </c>
      <c r="B6731" s="7" t="s">
        <v>10</v>
      </c>
      <c r="C6731" s="8" t="s">
        <v>20</v>
      </c>
      <c r="D6731" s="9" t="s">
        <v>12</v>
      </c>
      <c r="E6731" s="9" t="s">
        <v>30</v>
      </c>
      <c r="F6731" s="10">
        <v>179646932</v>
      </c>
      <c r="G6731" s="9">
        <v>3</v>
      </c>
      <c r="H6731" s="10">
        <v>23108460</v>
      </c>
      <c r="I6731" s="22">
        <f>(data[[#This Row],[Profit]]/data[[#This Row],[Penjualan]])*100%</f>
        <v>0.12863264483692935</v>
      </c>
      <c r="K6731" s="3"/>
    </row>
    <row r="6732" spans="1:11" ht="15.75" customHeight="1" x14ac:dyDescent="0.3">
      <c r="A6732" s="9" t="s">
        <v>3426</v>
      </c>
      <c r="B6732" s="7" t="s">
        <v>10</v>
      </c>
      <c r="C6732" s="8" t="s">
        <v>20</v>
      </c>
      <c r="D6732" s="9" t="s">
        <v>12</v>
      </c>
      <c r="E6732" s="9" t="s">
        <v>30</v>
      </c>
      <c r="F6732" s="10">
        <v>182541810</v>
      </c>
      <c r="G6732" s="9">
        <v>4</v>
      </c>
      <c r="H6732" s="10">
        <v>19335179</v>
      </c>
      <c r="I6732" s="22">
        <f>(data[[#This Row],[Profit]]/data[[#This Row],[Penjualan]])*100%</f>
        <v>0.10592192002478774</v>
      </c>
      <c r="K6732" s="3"/>
    </row>
    <row r="6733" spans="1:11" ht="15.75" customHeight="1" x14ac:dyDescent="0.3">
      <c r="A6733" s="9" t="s">
        <v>3426</v>
      </c>
      <c r="B6733" s="7" t="s">
        <v>10</v>
      </c>
      <c r="C6733" s="8" t="s">
        <v>20</v>
      </c>
      <c r="D6733" s="9" t="s">
        <v>12</v>
      </c>
      <c r="E6733" s="9" t="s">
        <v>30</v>
      </c>
      <c r="F6733" s="10">
        <v>240216554</v>
      </c>
      <c r="G6733" s="9">
        <v>4</v>
      </c>
      <c r="H6733" s="10">
        <v>17529731</v>
      </c>
      <c r="I6733" s="22">
        <f>(data[[#This Row],[Profit]]/data[[#This Row],[Penjualan]])*100%</f>
        <v>7.2974700153262545E-2</v>
      </c>
      <c r="K6733" s="3"/>
    </row>
    <row r="6734" spans="1:11" ht="15.75" customHeight="1" x14ac:dyDescent="0.3">
      <c r="A6734" s="9" t="s">
        <v>3427</v>
      </c>
      <c r="B6734" s="7" t="s">
        <v>10</v>
      </c>
      <c r="C6734" s="8" t="s">
        <v>20</v>
      </c>
      <c r="D6734" s="9" t="s">
        <v>28</v>
      </c>
      <c r="E6734" s="9" t="s">
        <v>25</v>
      </c>
      <c r="F6734" s="10">
        <v>192497542</v>
      </c>
      <c r="G6734" s="9">
        <v>4</v>
      </c>
      <c r="H6734" s="10">
        <v>24295533</v>
      </c>
      <c r="I6734" s="22">
        <f>(data[[#This Row],[Profit]]/data[[#This Row],[Penjualan]])*100%</f>
        <v>0.12621217262088469</v>
      </c>
      <c r="K6734" s="3"/>
    </row>
    <row r="6735" spans="1:11" ht="15.75" customHeight="1" x14ac:dyDescent="0.3">
      <c r="A6735" s="9" t="s">
        <v>3428</v>
      </c>
      <c r="B6735" s="7" t="s">
        <v>10</v>
      </c>
      <c r="C6735" s="8" t="s">
        <v>20</v>
      </c>
      <c r="D6735" s="9" t="s">
        <v>12</v>
      </c>
      <c r="E6735" s="9" t="s">
        <v>30</v>
      </c>
      <c r="F6735" s="10">
        <v>192386818</v>
      </c>
      <c r="G6735" s="9">
        <v>2</v>
      </c>
      <c r="H6735" s="10">
        <v>20506075</v>
      </c>
      <c r="I6735" s="22">
        <f>(data[[#This Row],[Profit]]/data[[#This Row],[Penjualan]])*100%</f>
        <v>0.10658773409309155</v>
      </c>
      <c r="K6735" s="3"/>
    </row>
    <row r="6736" spans="1:11" ht="15.75" customHeight="1" x14ac:dyDescent="0.3">
      <c r="A6736" s="9" t="s">
        <v>3429</v>
      </c>
      <c r="B6736" s="7" t="s">
        <v>10</v>
      </c>
      <c r="C6736" s="8" t="s">
        <v>20</v>
      </c>
      <c r="D6736" s="9" t="s">
        <v>28</v>
      </c>
      <c r="E6736" s="9" t="s">
        <v>30</v>
      </c>
      <c r="F6736" s="10">
        <v>122923120</v>
      </c>
      <c r="G6736" s="9">
        <v>5</v>
      </c>
      <c r="H6736" s="10">
        <v>31105478</v>
      </c>
      <c r="I6736" s="22">
        <f>(data[[#This Row],[Profit]]/data[[#This Row],[Penjualan]])*100%</f>
        <v>0.25304823047120834</v>
      </c>
      <c r="K6736" s="3"/>
    </row>
    <row r="6737" spans="1:11" ht="15.75" customHeight="1" x14ac:dyDescent="0.3">
      <c r="A6737" s="9" t="s">
        <v>3430</v>
      </c>
      <c r="B6737" s="7" t="s">
        <v>16</v>
      </c>
      <c r="C6737" s="8" t="s">
        <v>20</v>
      </c>
      <c r="D6737" s="9" t="s">
        <v>18</v>
      </c>
      <c r="E6737" s="9" t="s">
        <v>25</v>
      </c>
      <c r="F6737" s="10">
        <v>119520697</v>
      </c>
      <c r="G6737" s="9">
        <v>1</v>
      </c>
      <c r="H6737" s="10">
        <v>14477268</v>
      </c>
      <c r="I6737" s="22">
        <f>(data[[#This Row],[Profit]]/data[[#This Row],[Penjualan]])*100%</f>
        <v>0.12112770727901628</v>
      </c>
      <c r="K6737" s="3"/>
    </row>
    <row r="6738" spans="1:11" ht="15.75" customHeight="1" x14ac:dyDescent="0.3">
      <c r="A6738" s="9" t="s">
        <v>3431</v>
      </c>
      <c r="B6738" s="7" t="s">
        <v>10</v>
      </c>
      <c r="C6738" s="8" t="s">
        <v>20</v>
      </c>
      <c r="D6738" s="9" t="s">
        <v>28</v>
      </c>
      <c r="E6738" s="9" t="s">
        <v>13</v>
      </c>
      <c r="F6738" s="10">
        <v>185643792</v>
      </c>
      <c r="G6738" s="9">
        <v>5</v>
      </c>
      <c r="H6738" s="10">
        <v>24000319</v>
      </c>
      <c r="I6738" s="22">
        <f>(data[[#This Row],[Profit]]/data[[#This Row],[Penjualan]])*100%</f>
        <v>0.12928155981644676</v>
      </c>
      <c r="K6738" s="3"/>
    </row>
    <row r="6739" spans="1:11" ht="15.75" customHeight="1" x14ac:dyDescent="0.3">
      <c r="A6739" s="9" t="s">
        <v>3431</v>
      </c>
      <c r="B6739" s="7" t="s">
        <v>14</v>
      </c>
      <c r="C6739" s="8" t="s">
        <v>20</v>
      </c>
      <c r="D6739" s="9" t="s">
        <v>28</v>
      </c>
      <c r="E6739" s="9" t="s">
        <v>13</v>
      </c>
      <c r="F6739" s="10">
        <v>200781114</v>
      </c>
      <c r="G6739" s="9">
        <v>5</v>
      </c>
      <c r="H6739" s="10">
        <v>12524060</v>
      </c>
      <c r="I6739" s="22">
        <f>(data[[#This Row],[Profit]]/data[[#This Row],[Penjualan]])*100%</f>
        <v>6.2376683496237602E-2</v>
      </c>
      <c r="K6739" s="3"/>
    </row>
    <row r="6740" spans="1:11" ht="15.75" customHeight="1" x14ac:dyDescent="0.3">
      <c r="A6740" s="9" t="s">
        <v>3432</v>
      </c>
      <c r="B6740" s="7" t="s">
        <v>14</v>
      </c>
      <c r="C6740" s="8" t="s">
        <v>21</v>
      </c>
      <c r="D6740" s="9" t="s">
        <v>18</v>
      </c>
      <c r="E6740" s="9" t="s">
        <v>30</v>
      </c>
      <c r="F6740" s="10">
        <v>205365893</v>
      </c>
      <c r="G6740" s="9">
        <v>3</v>
      </c>
      <c r="H6740" s="10">
        <v>30950038</v>
      </c>
      <c r="I6740" s="22">
        <f>(data[[#This Row],[Profit]]/data[[#This Row],[Penjualan]])*100%</f>
        <v>0.15070680699642758</v>
      </c>
      <c r="K6740" s="3"/>
    </row>
    <row r="6741" spans="1:11" ht="15.75" customHeight="1" x14ac:dyDescent="0.3">
      <c r="A6741" s="9" t="s">
        <v>3432</v>
      </c>
      <c r="B6741" s="7" t="s">
        <v>14</v>
      </c>
      <c r="C6741" s="8" t="s">
        <v>21</v>
      </c>
      <c r="D6741" s="9" t="s">
        <v>18</v>
      </c>
      <c r="E6741" s="9" t="s">
        <v>30</v>
      </c>
      <c r="F6741" s="10">
        <v>171886780</v>
      </c>
      <c r="G6741" s="9">
        <v>2</v>
      </c>
      <c r="H6741" s="10">
        <v>22601910</v>
      </c>
      <c r="I6741" s="22">
        <f>(data[[#This Row],[Profit]]/data[[#This Row],[Penjualan]])*100%</f>
        <v>0.13149300952638707</v>
      </c>
      <c r="K6741" s="3"/>
    </row>
    <row r="6742" spans="1:11" ht="15.75" customHeight="1" x14ac:dyDescent="0.3">
      <c r="A6742" s="9" t="s">
        <v>3433</v>
      </c>
      <c r="B6742" s="7" t="s">
        <v>14</v>
      </c>
      <c r="C6742" s="8" t="s">
        <v>20</v>
      </c>
      <c r="D6742" s="9" t="s">
        <v>12</v>
      </c>
      <c r="E6742" s="9" t="s">
        <v>13</v>
      </c>
      <c r="F6742" s="10">
        <v>158461029</v>
      </c>
      <c r="G6742" s="9">
        <v>4</v>
      </c>
      <c r="H6742" s="10">
        <v>17310169</v>
      </c>
      <c r="I6742" s="22">
        <f>(data[[#This Row],[Profit]]/data[[#This Row],[Penjualan]])*100%</f>
        <v>0.10923928179211811</v>
      </c>
      <c r="K6742" s="3"/>
    </row>
    <row r="6743" spans="1:11" ht="15.75" customHeight="1" x14ac:dyDescent="0.3">
      <c r="A6743" s="9" t="s">
        <v>3434</v>
      </c>
      <c r="B6743" s="7" t="s">
        <v>14</v>
      </c>
      <c r="C6743" s="8" t="s">
        <v>11</v>
      </c>
      <c r="D6743" s="9" t="s">
        <v>28</v>
      </c>
      <c r="E6743" s="9" t="s">
        <v>25</v>
      </c>
      <c r="F6743" s="10">
        <v>247052737</v>
      </c>
      <c r="G6743" s="9">
        <v>4</v>
      </c>
      <c r="H6743" s="10">
        <v>11619671</v>
      </c>
      <c r="I6743" s="22">
        <f>(data[[#This Row],[Profit]]/data[[#This Row],[Penjualan]])*100%</f>
        <v>4.7033160373365954E-2</v>
      </c>
      <c r="K6743" s="3"/>
    </row>
    <row r="6744" spans="1:11" ht="15.75" customHeight="1" x14ac:dyDescent="0.3">
      <c r="A6744" s="9" t="s">
        <v>3434</v>
      </c>
      <c r="B6744" s="7" t="s">
        <v>16</v>
      </c>
      <c r="C6744" s="8" t="s">
        <v>11</v>
      </c>
      <c r="D6744" s="9" t="s">
        <v>28</v>
      </c>
      <c r="E6744" s="9" t="s">
        <v>25</v>
      </c>
      <c r="F6744" s="10">
        <v>108235533</v>
      </c>
      <c r="G6744" s="9">
        <v>1</v>
      </c>
      <c r="H6744" s="10">
        <v>18874867</v>
      </c>
      <c r="I6744" s="22">
        <f>(data[[#This Row],[Profit]]/data[[#This Row],[Penjualan]])*100%</f>
        <v>0.17438697326875086</v>
      </c>
      <c r="K6744" s="3"/>
    </row>
    <row r="6745" spans="1:11" ht="15.75" customHeight="1" x14ac:dyDescent="0.3">
      <c r="A6745" s="9" t="s">
        <v>3434</v>
      </c>
      <c r="B6745" s="7" t="s">
        <v>16</v>
      </c>
      <c r="C6745" s="8" t="s">
        <v>11</v>
      </c>
      <c r="D6745" s="9" t="s">
        <v>28</v>
      </c>
      <c r="E6745" s="9" t="s">
        <v>25</v>
      </c>
      <c r="F6745" s="10">
        <v>92773260</v>
      </c>
      <c r="G6745" s="9">
        <v>3</v>
      </c>
      <c r="H6745" s="10">
        <v>10137509</v>
      </c>
      <c r="I6745" s="22">
        <f>(data[[#This Row],[Profit]]/data[[#This Row],[Penjualan]])*100%</f>
        <v>0.10927188502376654</v>
      </c>
      <c r="K6745" s="3"/>
    </row>
    <row r="6746" spans="1:11" ht="15.75" customHeight="1" x14ac:dyDescent="0.3">
      <c r="A6746" s="9" t="s">
        <v>3435</v>
      </c>
      <c r="B6746" s="7" t="s">
        <v>10</v>
      </c>
      <c r="C6746" s="8" t="s">
        <v>20</v>
      </c>
      <c r="D6746" s="9" t="s">
        <v>12</v>
      </c>
      <c r="E6746" s="9" t="s">
        <v>25</v>
      </c>
      <c r="F6746" s="10">
        <v>159286833</v>
      </c>
      <c r="G6746" s="9">
        <v>3</v>
      </c>
      <c r="H6746" s="10">
        <v>17464868</v>
      </c>
      <c r="I6746" s="22">
        <f>(data[[#This Row],[Profit]]/data[[#This Row],[Penjualan]])*100%</f>
        <v>0.10964414114504994</v>
      </c>
      <c r="K6746" s="3"/>
    </row>
    <row r="6747" spans="1:11" ht="15.75" customHeight="1" x14ac:dyDescent="0.3">
      <c r="A6747" s="9" t="s">
        <v>3436</v>
      </c>
      <c r="B6747" s="7" t="s">
        <v>14</v>
      </c>
      <c r="C6747" s="8" t="s">
        <v>20</v>
      </c>
      <c r="D6747" s="9" t="s">
        <v>28</v>
      </c>
      <c r="E6747" s="9" t="s">
        <v>26</v>
      </c>
      <c r="F6747" s="10">
        <v>108462179</v>
      </c>
      <c r="G6747" s="9">
        <v>3</v>
      </c>
      <c r="H6747" s="10">
        <v>30826370</v>
      </c>
      <c r="I6747" s="22">
        <f>(data[[#This Row],[Profit]]/data[[#This Row],[Penjualan]])*100%</f>
        <v>0.2842130803955174</v>
      </c>
      <c r="K6747" s="3"/>
    </row>
    <row r="6748" spans="1:11" ht="15.75" customHeight="1" x14ac:dyDescent="0.3">
      <c r="A6748" s="9" t="s">
        <v>3436</v>
      </c>
      <c r="B6748" s="7" t="s">
        <v>14</v>
      </c>
      <c r="C6748" s="8" t="s">
        <v>20</v>
      </c>
      <c r="D6748" s="9" t="s">
        <v>28</v>
      </c>
      <c r="E6748" s="9" t="s">
        <v>26</v>
      </c>
      <c r="F6748" s="10">
        <v>155918116</v>
      </c>
      <c r="G6748" s="9">
        <v>1</v>
      </c>
      <c r="H6748" s="10">
        <v>13250847</v>
      </c>
      <c r="I6748" s="22">
        <f>(data[[#This Row],[Profit]]/data[[#This Row],[Penjualan]])*100%</f>
        <v>8.4985935822877695E-2</v>
      </c>
      <c r="K6748" s="3"/>
    </row>
    <row r="6749" spans="1:11" ht="15.75" customHeight="1" x14ac:dyDescent="0.3">
      <c r="A6749" s="9" t="s">
        <v>3437</v>
      </c>
      <c r="B6749" s="7" t="s">
        <v>39</v>
      </c>
      <c r="C6749" s="8" t="s">
        <v>17</v>
      </c>
      <c r="D6749" s="9" t="s">
        <v>18</v>
      </c>
      <c r="E6749" s="9" t="s">
        <v>25</v>
      </c>
      <c r="F6749" s="10">
        <v>191470339</v>
      </c>
      <c r="G6749" s="9">
        <v>1</v>
      </c>
      <c r="H6749" s="10">
        <v>11290276</v>
      </c>
      <c r="I6749" s="22">
        <f>(data[[#This Row],[Profit]]/data[[#This Row],[Penjualan]])*100%</f>
        <v>5.896618796919767E-2</v>
      </c>
      <c r="K6749" s="3"/>
    </row>
    <row r="6750" spans="1:11" ht="15.75" customHeight="1" x14ac:dyDescent="0.3">
      <c r="A6750" s="9" t="s">
        <v>3437</v>
      </c>
      <c r="B6750" s="7" t="s">
        <v>39</v>
      </c>
      <c r="C6750" s="8" t="s">
        <v>17</v>
      </c>
      <c r="D6750" s="9" t="s">
        <v>18</v>
      </c>
      <c r="E6750" s="9" t="s">
        <v>25</v>
      </c>
      <c r="F6750" s="10">
        <v>206284610</v>
      </c>
      <c r="G6750" s="9">
        <v>4</v>
      </c>
      <c r="H6750" s="10">
        <v>23532479</v>
      </c>
      <c r="I6750" s="22">
        <f>(data[[#This Row],[Profit]]/data[[#This Row],[Penjualan]])*100%</f>
        <v>0.11407772494516193</v>
      </c>
      <c r="K6750" s="3"/>
    </row>
    <row r="6751" spans="1:11" ht="15.75" customHeight="1" x14ac:dyDescent="0.3">
      <c r="A6751" s="9" t="s">
        <v>3437</v>
      </c>
      <c r="B6751" s="7" t="s">
        <v>10</v>
      </c>
      <c r="C6751" s="8" t="s">
        <v>17</v>
      </c>
      <c r="D6751" s="9" t="s">
        <v>18</v>
      </c>
      <c r="E6751" s="9" t="s">
        <v>25</v>
      </c>
      <c r="F6751" s="10">
        <v>232390094</v>
      </c>
      <c r="G6751" s="9">
        <v>4</v>
      </c>
      <c r="H6751" s="10">
        <v>33659234</v>
      </c>
      <c r="I6751" s="22">
        <f>(data[[#This Row],[Profit]]/data[[#This Row],[Penjualan]])*100%</f>
        <v>0.14483936651792051</v>
      </c>
      <c r="K6751" s="3"/>
    </row>
    <row r="6752" spans="1:11" ht="15.75" customHeight="1" x14ac:dyDescent="0.3">
      <c r="A6752" s="9" t="s">
        <v>3438</v>
      </c>
      <c r="B6752" s="7" t="s">
        <v>10</v>
      </c>
      <c r="C6752" s="8" t="s">
        <v>21</v>
      </c>
      <c r="D6752" s="9" t="s">
        <v>18</v>
      </c>
      <c r="E6752" s="9" t="s">
        <v>25</v>
      </c>
      <c r="F6752" s="10">
        <v>137332067</v>
      </c>
      <c r="G6752" s="9">
        <v>5</v>
      </c>
      <c r="H6752" s="10">
        <v>25120308</v>
      </c>
      <c r="I6752" s="22">
        <f>(data[[#This Row],[Profit]]/data[[#This Row],[Penjualan]])*100%</f>
        <v>0.18291655072809762</v>
      </c>
      <c r="K6752" s="3"/>
    </row>
    <row r="6753" spans="1:11" ht="15.75" customHeight="1" x14ac:dyDescent="0.3">
      <c r="A6753" s="9" t="s">
        <v>3439</v>
      </c>
      <c r="B6753" s="7" t="s">
        <v>10</v>
      </c>
      <c r="C6753" s="8" t="s">
        <v>17</v>
      </c>
      <c r="D6753" s="9" t="s">
        <v>12</v>
      </c>
      <c r="E6753" s="9" t="s">
        <v>26</v>
      </c>
      <c r="F6753" s="10">
        <v>139956671</v>
      </c>
      <c r="G6753" s="9">
        <v>1</v>
      </c>
      <c r="H6753" s="10">
        <v>15031533</v>
      </c>
      <c r="I6753" s="22">
        <f>(data[[#This Row],[Profit]]/data[[#This Row],[Penjualan]])*100%</f>
        <v>0.10740133280249285</v>
      </c>
      <c r="K6753" s="3"/>
    </row>
    <row r="6754" spans="1:11" ht="15.75" customHeight="1" x14ac:dyDescent="0.3">
      <c r="A6754" s="9" t="s">
        <v>3439</v>
      </c>
      <c r="B6754" s="7" t="s">
        <v>10</v>
      </c>
      <c r="C6754" s="8" t="s">
        <v>17</v>
      </c>
      <c r="D6754" s="9" t="s">
        <v>12</v>
      </c>
      <c r="E6754" s="9" t="s">
        <v>26</v>
      </c>
      <c r="F6754" s="10">
        <v>237149360</v>
      </c>
      <c r="G6754" s="9">
        <v>1</v>
      </c>
      <c r="H6754" s="10">
        <v>14487709</v>
      </c>
      <c r="I6754" s="22">
        <f>(data[[#This Row],[Profit]]/data[[#This Row],[Penjualan]])*100%</f>
        <v>6.1091073574898118E-2</v>
      </c>
      <c r="K6754" s="3"/>
    </row>
    <row r="6755" spans="1:11" ht="15.75" customHeight="1" x14ac:dyDescent="0.3">
      <c r="A6755" s="9" t="s">
        <v>3439</v>
      </c>
      <c r="B6755" s="7" t="s">
        <v>10</v>
      </c>
      <c r="C6755" s="8" t="s">
        <v>17</v>
      </c>
      <c r="D6755" s="9" t="s">
        <v>12</v>
      </c>
      <c r="E6755" s="9" t="s">
        <v>26</v>
      </c>
      <c r="F6755" s="10">
        <v>221653129</v>
      </c>
      <c r="G6755" s="9">
        <v>4</v>
      </c>
      <c r="H6755" s="10">
        <v>16210461</v>
      </c>
      <c r="I6755" s="22">
        <f>(data[[#This Row],[Profit]]/data[[#This Row],[Penjualan]])*100%</f>
        <v>7.313436572330094E-2</v>
      </c>
      <c r="K6755" s="3"/>
    </row>
    <row r="6756" spans="1:11" ht="15.75" customHeight="1" x14ac:dyDescent="0.3">
      <c r="A6756" s="9" t="s">
        <v>3439</v>
      </c>
      <c r="B6756" s="7" t="s">
        <v>10</v>
      </c>
      <c r="C6756" s="8" t="s">
        <v>17</v>
      </c>
      <c r="D6756" s="9" t="s">
        <v>12</v>
      </c>
      <c r="E6756" s="9" t="s">
        <v>26</v>
      </c>
      <c r="F6756" s="10">
        <v>174822738</v>
      </c>
      <c r="G6756" s="9">
        <v>2</v>
      </c>
      <c r="H6756" s="10">
        <v>14882907</v>
      </c>
      <c r="I6756" s="22">
        <f>(data[[#This Row],[Profit]]/data[[#This Row],[Penjualan]])*100%</f>
        <v>8.5131414656141588E-2</v>
      </c>
      <c r="K6756" s="3"/>
    </row>
    <row r="6757" spans="1:11" ht="15.75" customHeight="1" x14ac:dyDescent="0.3">
      <c r="A6757" s="9" t="s">
        <v>3439</v>
      </c>
      <c r="B6757" s="7" t="s">
        <v>14</v>
      </c>
      <c r="C6757" s="8" t="s">
        <v>17</v>
      </c>
      <c r="D6757" s="9" t="s">
        <v>12</v>
      </c>
      <c r="E6757" s="9" t="s">
        <v>26</v>
      </c>
      <c r="F6757" s="10">
        <v>249948831</v>
      </c>
      <c r="G6757" s="9">
        <v>3</v>
      </c>
      <c r="H6757" s="10">
        <v>17433812</v>
      </c>
      <c r="I6757" s="22">
        <f>(data[[#This Row],[Profit]]/data[[#This Row],[Penjualan]])*100%</f>
        <v>6.9749524053585185E-2</v>
      </c>
      <c r="K6757" s="3"/>
    </row>
    <row r="6758" spans="1:11" ht="15.75" customHeight="1" x14ac:dyDescent="0.3">
      <c r="A6758" s="9" t="s">
        <v>3439</v>
      </c>
      <c r="B6758" s="7" t="s">
        <v>14</v>
      </c>
      <c r="C6758" s="8" t="s">
        <v>17</v>
      </c>
      <c r="D6758" s="9" t="s">
        <v>12</v>
      </c>
      <c r="E6758" s="9" t="s">
        <v>26</v>
      </c>
      <c r="F6758" s="10">
        <v>127284494</v>
      </c>
      <c r="G6758" s="9">
        <v>5</v>
      </c>
      <c r="H6758" s="10">
        <v>31116542</v>
      </c>
      <c r="I6758" s="22">
        <f>(data[[#This Row],[Profit]]/data[[#This Row],[Penjualan]])*100%</f>
        <v>0.24446451427147128</v>
      </c>
      <c r="K6758" s="3"/>
    </row>
    <row r="6759" spans="1:11" ht="15.75" customHeight="1" x14ac:dyDescent="0.3">
      <c r="A6759" s="9" t="s">
        <v>3440</v>
      </c>
      <c r="B6759" s="7" t="s">
        <v>16</v>
      </c>
      <c r="C6759" s="8" t="s">
        <v>17</v>
      </c>
      <c r="D6759" s="9" t="s">
        <v>12</v>
      </c>
      <c r="E6759" s="9" t="s">
        <v>30</v>
      </c>
      <c r="F6759" s="10">
        <v>186075637</v>
      </c>
      <c r="G6759" s="9">
        <v>4</v>
      </c>
      <c r="H6759" s="10">
        <v>14449086</v>
      </c>
      <c r="I6759" s="22">
        <f>(data[[#This Row],[Profit]]/data[[#This Row],[Penjualan]])*100%</f>
        <v>7.7651680966702802E-2</v>
      </c>
      <c r="K6759" s="3"/>
    </row>
    <row r="6760" spans="1:11" ht="15.75" customHeight="1" x14ac:dyDescent="0.3">
      <c r="A6760" s="9" t="s">
        <v>3441</v>
      </c>
      <c r="B6760" s="7" t="s">
        <v>16</v>
      </c>
      <c r="C6760" s="8" t="s">
        <v>17</v>
      </c>
      <c r="D6760" s="9" t="s">
        <v>28</v>
      </c>
      <c r="E6760" s="9" t="s">
        <v>25</v>
      </c>
      <c r="F6760" s="10">
        <v>169926284</v>
      </c>
      <c r="G6760" s="9">
        <v>3</v>
      </c>
      <c r="H6760" s="10">
        <v>28858139</v>
      </c>
      <c r="I6760" s="22">
        <f>(data[[#This Row],[Profit]]/data[[#This Row],[Penjualan]])*100%</f>
        <v>0.1698273999800996</v>
      </c>
      <c r="K6760" s="3"/>
    </row>
    <row r="6761" spans="1:11" ht="15.75" customHeight="1" x14ac:dyDescent="0.3">
      <c r="A6761" s="9" t="s">
        <v>3442</v>
      </c>
      <c r="B6761" s="7" t="s">
        <v>16</v>
      </c>
      <c r="C6761" s="8" t="s">
        <v>20</v>
      </c>
      <c r="D6761" s="9" t="s">
        <v>28</v>
      </c>
      <c r="E6761" s="9" t="s">
        <v>25</v>
      </c>
      <c r="F6761" s="10">
        <v>233797253</v>
      </c>
      <c r="G6761" s="9">
        <v>1</v>
      </c>
      <c r="H6761" s="10">
        <v>11122838</v>
      </c>
      <c r="I6761" s="22">
        <f>(data[[#This Row],[Profit]]/data[[#This Row],[Penjualan]])*100%</f>
        <v>4.7574716371881411E-2</v>
      </c>
      <c r="K6761" s="3"/>
    </row>
    <row r="6762" spans="1:11" ht="15.75" customHeight="1" x14ac:dyDescent="0.3">
      <c r="A6762" s="9" t="s">
        <v>3442</v>
      </c>
      <c r="B6762" s="7" t="s">
        <v>16</v>
      </c>
      <c r="C6762" s="8" t="s">
        <v>20</v>
      </c>
      <c r="D6762" s="9" t="s">
        <v>28</v>
      </c>
      <c r="E6762" s="9" t="s">
        <v>25</v>
      </c>
      <c r="F6762" s="10">
        <v>124434631</v>
      </c>
      <c r="G6762" s="9">
        <v>2</v>
      </c>
      <c r="H6762" s="10">
        <v>12589971</v>
      </c>
      <c r="I6762" s="22">
        <f>(data[[#This Row],[Profit]]/data[[#This Row],[Penjualan]])*100%</f>
        <v>0.10117738847154213</v>
      </c>
      <c r="K6762" s="3"/>
    </row>
    <row r="6763" spans="1:11" ht="15.75" customHeight="1" x14ac:dyDescent="0.3">
      <c r="A6763" s="9" t="s">
        <v>3442</v>
      </c>
      <c r="B6763" s="7" t="s">
        <v>16</v>
      </c>
      <c r="C6763" s="8" t="s">
        <v>20</v>
      </c>
      <c r="D6763" s="9" t="s">
        <v>28</v>
      </c>
      <c r="E6763" s="9" t="s">
        <v>25</v>
      </c>
      <c r="F6763" s="10">
        <v>154844180</v>
      </c>
      <c r="G6763" s="9">
        <v>4</v>
      </c>
      <c r="H6763" s="10">
        <v>11817120</v>
      </c>
      <c r="I6763" s="22">
        <f>(data[[#This Row],[Profit]]/data[[#This Row],[Penjualan]])*100%</f>
        <v>7.6316203812116151E-2</v>
      </c>
      <c r="K6763" s="3"/>
    </row>
    <row r="6764" spans="1:11" ht="15.75" customHeight="1" x14ac:dyDescent="0.3">
      <c r="A6764" s="9" t="s">
        <v>3442</v>
      </c>
      <c r="B6764" s="7" t="s">
        <v>14</v>
      </c>
      <c r="C6764" s="8" t="s">
        <v>20</v>
      </c>
      <c r="D6764" s="9" t="s">
        <v>28</v>
      </c>
      <c r="E6764" s="9" t="s">
        <v>25</v>
      </c>
      <c r="F6764" s="10">
        <v>149456822</v>
      </c>
      <c r="G6764" s="9">
        <v>2</v>
      </c>
      <c r="H6764" s="10">
        <v>20096350</v>
      </c>
      <c r="I6764" s="22">
        <f>(data[[#This Row],[Profit]]/data[[#This Row],[Penjualan]])*100%</f>
        <v>0.13446258077132137</v>
      </c>
      <c r="K6764" s="3"/>
    </row>
    <row r="6765" spans="1:11" ht="15.75" customHeight="1" x14ac:dyDescent="0.3">
      <c r="A6765" s="9" t="s">
        <v>3443</v>
      </c>
      <c r="B6765" s="7" t="s">
        <v>14</v>
      </c>
      <c r="C6765" s="8" t="s">
        <v>20</v>
      </c>
      <c r="D6765" s="9" t="s">
        <v>28</v>
      </c>
      <c r="E6765" s="9" t="s">
        <v>13</v>
      </c>
      <c r="F6765" s="10">
        <v>168350517</v>
      </c>
      <c r="G6765" s="9">
        <v>5</v>
      </c>
      <c r="H6765" s="10">
        <v>13065233</v>
      </c>
      <c r="I6765" s="22">
        <f>(data[[#This Row],[Profit]]/data[[#This Row],[Penjualan]])*100%</f>
        <v>7.7607323296785602E-2</v>
      </c>
      <c r="K6765" s="3"/>
    </row>
    <row r="6766" spans="1:11" ht="15.75" customHeight="1" x14ac:dyDescent="0.3">
      <c r="A6766" s="9" t="s">
        <v>3444</v>
      </c>
      <c r="B6766" s="7" t="s">
        <v>10</v>
      </c>
      <c r="C6766" s="8" t="s">
        <v>20</v>
      </c>
      <c r="D6766" s="9" t="s">
        <v>12</v>
      </c>
      <c r="E6766" s="9" t="s">
        <v>25</v>
      </c>
      <c r="F6766" s="10">
        <v>185459945</v>
      </c>
      <c r="G6766" s="9">
        <v>5</v>
      </c>
      <c r="H6766" s="10">
        <v>26399572</v>
      </c>
      <c r="I6766" s="22">
        <f>(data[[#This Row],[Profit]]/data[[#This Row],[Penjualan]])*100%</f>
        <v>0.14234648888739829</v>
      </c>
      <c r="K6766" s="3"/>
    </row>
    <row r="6767" spans="1:11" ht="15.75" customHeight="1" x14ac:dyDescent="0.3">
      <c r="A6767" s="9" t="s">
        <v>3444</v>
      </c>
      <c r="B6767" s="7" t="s">
        <v>14</v>
      </c>
      <c r="C6767" s="8" t="s">
        <v>20</v>
      </c>
      <c r="D6767" s="9" t="s">
        <v>12</v>
      </c>
      <c r="E6767" s="9" t="s">
        <v>25</v>
      </c>
      <c r="F6767" s="10">
        <v>227887703</v>
      </c>
      <c r="G6767" s="9">
        <v>3</v>
      </c>
      <c r="H6767" s="10">
        <v>13923202</v>
      </c>
      <c r="I6767" s="22">
        <f>(data[[#This Row],[Profit]]/data[[#This Row],[Penjualan]])*100%</f>
        <v>6.1096767472354575E-2</v>
      </c>
      <c r="K6767" s="3"/>
    </row>
    <row r="6768" spans="1:11" ht="15.75" customHeight="1" x14ac:dyDescent="0.3">
      <c r="A6768" s="9" t="s">
        <v>3445</v>
      </c>
      <c r="B6768" s="7" t="s">
        <v>14</v>
      </c>
      <c r="C6768" s="8" t="s">
        <v>11</v>
      </c>
      <c r="D6768" s="9" t="s">
        <v>28</v>
      </c>
      <c r="E6768" s="9" t="s">
        <v>26</v>
      </c>
      <c r="F6768" s="10">
        <v>233164276</v>
      </c>
      <c r="G6768" s="9">
        <v>2</v>
      </c>
      <c r="H6768" s="10">
        <v>17834400</v>
      </c>
      <c r="I6768" s="22">
        <f>(data[[#This Row],[Profit]]/data[[#This Row],[Penjualan]])*100%</f>
        <v>7.6488561223675616E-2</v>
      </c>
      <c r="K6768" s="3"/>
    </row>
    <row r="6769" spans="1:11" ht="15.75" customHeight="1" x14ac:dyDescent="0.3">
      <c r="A6769" s="9" t="s">
        <v>3446</v>
      </c>
      <c r="B6769" s="7" t="s">
        <v>16</v>
      </c>
      <c r="C6769" s="8" t="s">
        <v>17</v>
      </c>
      <c r="D6769" s="9" t="s">
        <v>28</v>
      </c>
      <c r="E6769" s="9" t="s">
        <v>26</v>
      </c>
      <c r="F6769" s="10">
        <v>181670654</v>
      </c>
      <c r="G6769" s="9">
        <v>1</v>
      </c>
      <c r="H6769" s="10">
        <v>18324246</v>
      </c>
      <c r="I6769" s="22">
        <f>(data[[#This Row],[Profit]]/data[[#This Row],[Penjualan]])*100%</f>
        <v>0.10086519532207992</v>
      </c>
      <c r="K6769" s="3"/>
    </row>
    <row r="6770" spans="1:11" ht="15.75" customHeight="1" x14ac:dyDescent="0.3">
      <c r="A6770" s="9" t="s">
        <v>3447</v>
      </c>
      <c r="B6770" s="7" t="s">
        <v>39</v>
      </c>
      <c r="C6770" s="8" t="s">
        <v>20</v>
      </c>
      <c r="D6770" s="9" t="s">
        <v>28</v>
      </c>
      <c r="E6770" s="9" t="s">
        <v>25</v>
      </c>
      <c r="F6770" s="10">
        <v>244962791</v>
      </c>
      <c r="G6770" s="9">
        <v>5</v>
      </c>
      <c r="H6770" s="10">
        <v>29112284</v>
      </c>
      <c r="I6770" s="22">
        <f>(data[[#This Row],[Profit]]/data[[#This Row],[Penjualan]])*100%</f>
        <v>0.11884369818434996</v>
      </c>
      <c r="K6770" s="3"/>
    </row>
    <row r="6771" spans="1:11" ht="15.75" customHeight="1" x14ac:dyDescent="0.3">
      <c r="A6771" s="9" t="s">
        <v>3448</v>
      </c>
      <c r="B6771" s="7" t="s">
        <v>39</v>
      </c>
      <c r="C6771" s="8" t="s">
        <v>11</v>
      </c>
      <c r="D6771" s="9" t="s">
        <v>12</v>
      </c>
      <c r="E6771" s="9" t="s">
        <v>30</v>
      </c>
      <c r="F6771" s="10">
        <v>191267278</v>
      </c>
      <c r="G6771" s="9">
        <v>5</v>
      </c>
      <c r="H6771" s="10">
        <v>27452361</v>
      </c>
      <c r="I6771" s="22">
        <f>(data[[#This Row],[Profit]]/data[[#This Row],[Penjualan]])*100%</f>
        <v>0.14352879011536934</v>
      </c>
      <c r="K6771" s="3"/>
    </row>
    <row r="6772" spans="1:11" ht="15.75" customHeight="1" x14ac:dyDescent="0.3">
      <c r="A6772" s="9" t="s">
        <v>3448</v>
      </c>
      <c r="B6772" s="7" t="s">
        <v>39</v>
      </c>
      <c r="C6772" s="8" t="s">
        <v>11</v>
      </c>
      <c r="D6772" s="9" t="s">
        <v>12</v>
      </c>
      <c r="E6772" s="9" t="s">
        <v>30</v>
      </c>
      <c r="F6772" s="10">
        <v>114788648</v>
      </c>
      <c r="G6772" s="9">
        <v>4</v>
      </c>
      <c r="H6772" s="10">
        <v>20780764</v>
      </c>
      <c r="I6772" s="22">
        <f>(data[[#This Row],[Profit]]/data[[#This Row],[Penjualan]])*100%</f>
        <v>0.18103500966402183</v>
      </c>
      <c r="K6772" s="3"/>
    </row>
    <row r="6773" spans="1:11" ht="15.75" customHeight="1" x14ac:dyDescent="0.3">
      <c r="A6773" s="9" t="s">
        <v>3449</v>
      </c>
      <c r="B6773" s="7" t="s">
        <v>16</v>
      </c>
      <c r="C6773" s="8" t="s">
        <v>20</v>
      </c>
      <c r="D6773" s="9" t="s">
        <v>28</v>
      </c>
      <c r="E6773" s="9" t="s">
        <v>13</v>
      </c>
      <c r="F6773" s="10">
        <v>124690103</v>
      </c>
      <c r="G6773" s="9">
        <v>4</v>
      </c>
      <c r="H6773" s="10">
        <v>30134738</v>
      </c>
      <c r="I6773" s="22">
        <f>(data[[#This Row],[Profit]]/data[[#This Row],[Penjualan]])*100%</f>
        <v>0.24167706397676164</v>
      </c>
      <c r="K6773" s="3"/>
    </row>
    <row r="6774" spans="1:11" ht="15.75" customHeight="1" x14ac:dyDescent="0.3">
      <c r="A6774" s="9" t="s">
        <v>3449</v>
      </c>
      <c r="B6774" s="7" t="s">
        <v>39</v>
      </c>
      <c r="C6774" s="8" t="s">
        <v>20</v>
      </c>
      <c r="D6774" s="9" t="s">
        <v>28</v>
      </c>
      <c r="E6774" s="9" t="s">
        <v>13</v>
      </c>
      <c r="F6774" s="10">
        <v>182632512</v>
      </c>
      <c r="G6774" s="9">
        <v>1</v>
      </c>
      <c r="H6774" s="10">
        <v>19731567</v>
      </c>
      <c r="I6774" s="22">
        <f>(data[[#This Row],[Profit]]/data[[#This Row],[Penjualan]])*100%</f>
        <v>0.10803972843564677</v>
      </c>
      <c r="K6774" s="3"/>
    </row>
    <row r="6775" spans="1:11" ht="15.75" customHeight="1" x14ac:dyDescent="0.3">
      <c r="A6775" s="9" t="s">
        <v>3449</v>
      </c>
      <c r="B6775" s="7" t="s">
        <v>16</v>
      </c>
      <c r="C6775" s="8" t="s">
        <v>20</v>
      </c>
      <c r="D6775" s="9" t="s">
        <v>28</v>
      </c>
      <c r="E6775" s="9" t="s">
        <v>13</v>
      </c>
      <c r="F6775" s="10">
        <v>245641942</v>
      </c>
      <c r="G6775" s="9">
        <v>2</v>
      </c>
      <c r="H6775" s="10">
        <v>31977216</v>
      </c>
      <c r="I6775" s="22">
        <f>(data[[#This Row],[Profit]]/data[[#This Row],[Penjualan]])*100%</f>
        <v>0.13017815988443862</v>
      </c>
      <c r="K6775" s="3"/>
    </row>
    <row r="6776" spans="1:11" ht="15.75" customHeight="1" x14ac:dyDescent="0.3">
      <c r="A6776" s="9" t="s">
        <v>3449</v>
      </c>
      <c r="B6776" s="7" t="s">
        <v>16</v>
      </c>
      <c r="C6776" s="8" t="s">
        <v>20</v>
      </c>
      <c r="D6776" s="9" t="s">
        <v>28</v>
      </c>
      <c r="E6776" s="9" t="s">
        <v>13</v>
      </c>
      <c r="F6776" s="10">
        <v>102413093</v>
      </c>
      <c r="G6776" s="9">
        <v>4</v>
      </c>
      <c r="H6776" s="10">
        <v>13553203</v>
      </c>
      <c r="I6776" s="22">
        <f>(data[[#This Row],[Profit]]/data[[#This Row],[Penjualan]])*100%</f>
        <v>0.13233857706064986</v>
      </c>
      <c r="K6776" s="3"/>
    </row>
    <row r="6777" spans="1:11" ht="15.75" customHeight="1" x14ac:dyDescent="0.3">
      <c r="A6777" s="9" t="s">
        <v>3449</v>
      </c>
      <c r="B6777" s="7" t="s">
        <v>16</v>
      </c>
      <c r="C6777" s="8" t="s">
        <v>20</v>
      </c>
      <c r="D6777" s="9" t="s">
        <v>28</v>
      </c>
      <c r="E6777" s="9" t="s">
        <v>13</v>
      </c>
      <c r="F6777" s="10">
        <v>147894603</v>
      </c>
      <c r="G6777" s="9">
        <v>3</v>
      </c>
      <c r="H6777" s="10">
        <v>16497950</v>
      </c>
      <c r="I6777" s="22">
        <f>(data[[#This Row],[Profit]]/data[[#This Row],[Penjualan]])*100%</f>
        <v>0.11155207604161188</v>
      </c>
      <c r="K6777" s="3"/>
    </row>
    <row r="6778" spans="1:11" ht="15.75" customHeight="1" x14ac:dyDescent="0.3">
      <c r="A6778" s="9" t="s">
        <v>3449</v>
      </c>
      <c r="B6778" s="7" t="s">
        <v>39</v>
      </c>
      <c r="C6778" s="8" t="s">
        <v>20</v>
      </c>
      <c r="D6778" s="9" t="s">
        <v>28</v>
      </c>
      <c r="E6778" s="9" t="s">
        <v>13</v>
      </c>
      <c r="F6778" s="10">
        <v>215682014</v>
      </c>
      <c r="G6778" s="9">
        <v>2</v>
      </c>
      <c r="H6778" s="10">
        <v>21890215</v>
      </c>
      <c r="I6778" s="22">
        <f>(data[[#This Row],[Profit]]/data[[#This Row],[Penjualan]])*100%</f>
        <v>0.10149300163712306</v>
      </c>
      <c r="K6778" s="3"/>
    </row>
    <row r="6779" spans="1:11" ht="15.75" customHeight="1" x14ac:dyDescent="0.3">
      <c r="A6779" s="9" t="s">
        <v>3450</v>
      </c>
      <c r="B6779" s="7" t="s">
        <v>39</v>
      </c>
      <c r="C6779" s="8" t="s">
        <v>17</v>
      </c>
      <c r="D6779" s="9" t="s">
        <v>12</v>
      </c>
      <c r="E6779" s="9" t="s">
        <v>26</v>
      </c>
      <c r="F6779" s="10">
        <v>215245676</v>
      </c>
      <c r="G6779" s="9">
        <v>5</v>
      </c>
      <c r="H6779" s="10">
        <v>16650793</v>
      </c>
      <c r="I6779" s="22">
        <f>(data[[#This Row],[Profit]]/data[[#This Row],[Penjualan]])*100%</f>
        <v>7.7357154435938588E-2</v>
      </c>
      <c r="K6779" s="3"/>
    </row>
    <row r="6780" spans="1:11" ht="15.75" customHeight="1" x14ac:dyDescent="0.3">
      <c r="A6780" s="9" t="s">
        <v>3451</v>
      </c>
      <c r="B6780" s="7" t="s">
        <v>39</v>
      </c>
      <c r="C6780" s="8" t="s">
        <v>11</v>
      </c>
      <c r="D6780" s="9" t="s">
        <v>28</v>
      </c>
      <c r="E6780" s="9" t="s">
        <v>13</v>
      </c>
      <c r="F6780" s="10">
        <v>170554405</v>
      </c>
      <c r="G6780" s="9">
        <v>4</v>
      </c>
      <c r="H6780" s="10">
        <v>32861820</v>
      </c>
      <c r="I6780" s="22">
        <f>(data[[#This Row],[Profit]]/data[[#This Row],[Penjualan]])*100%</f>
        <v>0.19267646590541007</v>
      </c>
      <c r="K6780" s="3"/>
    </row>
    <row r="6781" spans="1:11" ht="15.75" customHeight="1" x14ac:dyDescent="0.3">
      <c r="A6781" s="9" t="s">
        <v>3452</v>
      </c>
      <c r="B6781" s="7" t="s">
        <v>14</v>
      </c>
      <c r="C6781" s="8" t="s">
        <v>17</v>
      </c>
      <c r="D6781" s="9" t="s">
        <v>28</v>
      </c>
      <c r="E6781" s="9" t="s">
        <v>26</v>
      </c>
      <c r="F6781" s="10">
        <v>236309611</v>
      </c>
      <c r="G6781" s="9">
        <v>4</v>
      </c>
      <c r="H6781" s="10">
        <v>24605292</v>
      </c>
      <c r="I6781" s="22">
        <f>(data[[#This Row],[Profit]]/data[[#This Row],[Penjualan]])*100%</f>
        <v>0.1041231116071703</v>
      </c>
      <c r="K6781" s="3"/>
    </row>
    <row r="6782" spans="1:11" ht="15.75" customHeight="1" x14ac:dyDescent="0.3">
      <c r="A6782" s="9" t="s">
        <v>3452</v>
      </c>
      <c r="B6782" s="7" t="s">
        <v>39</v>
      </c>
      <c r="C6782" s="8" t="s">
        <v>17</v>
      </c>
      <c r="D6782" s="9" t="s">
        <v>28</v>
      </c>
      <c r="E6782" s="9" t="s">
        <v>26</v>
      </c>
      <c r="F6782" s="10">
        <v>130198517</v>
      </c>
      <c r="G6782" s="9">
        <v>1</v>
      </c>
      <c r="H6782" s="10">
        <v>10558906</v>
      </c>
      <c r="I6782" s="22">
        <f>(data[[#This Row],[Profit]]/data[[#This Row],[Penjualan]])*100%</f>
        <v>8.1098512051408389E-2</v>
      </c>
      <c r="K6782" s="3"/>
    </row>
    <row r="6783" spans="1:11" ht="15.75" customHeight="1" x14ac:dyDescent="0.3">
      <c r="A6783" s="9" t="s">
        <v>3452</v>
      </c>
      <c r="B6783" s="7" t="s">
        <v>39</v>
      </c>
      <c r="C6783" s="8" t="s">
        <v>17</v>
      </c>
      <c r="D6783" s="9" t="s">
        <v>28</v>
      </c>
      <c r="E6783" s="9" t="s">
        <v>26</v>
      </c>
      <c r="F6783" s="10">
        <v>210616586</v>
      </c>
      <c r="G6783" s="9">
        <v>2</v>
      </c>
      <c r="H6783" s="10">
        <v>22390818</v>
      </c>
      <c r="I6783" s="22">
        <f>(data[[#This Row],[Profit]]/data[[#This Row],[Penjualan]])*100%</f>
        <v>0.10631080118258113</v>
      </c>
      <c r="K6783" s="3"/>
    </row>
    <row r="6784" spans="1:11" ht="15.75" customHeight="1" x14ac:dyDescent="0.3">
      <c r="A6784" s="9" t="s">
        <v>3452</v>
      </c>
      <c r="B6784" s="7" t="s">
        <v>39</v>
      </c>
      <c r="C6784" s="8" t="s">
        <v>17</v>
      </c>
      <c r="D6784" s="9" t="s">
        <v>28</v>
      </c>
      <c r="E6784" s="9" t="s">
        <v>26</v>
      </c>
      <c r="F6784" s="10">
        <v>225820283</v>
      </c>
      <c r="G6784" s="9">
        <v>1</v>
      </c>
      <c r="H6784" s="10">
        <v>11770941</v>
      </c>
      <c r="I6784" s="22">
        <f>(data[[#This Row],[Profit]]/data[[#This Row],[Penjualan]])*100%</f>
        <v>5.2125260156546699E-2</v>
      </c>
      <c r="K6784" s="3"/>
    </row>
    <row r="6785" spans="1:11" ht="15.75" customHeight="1" x14ac:dyDescent="0.3">
      <c r="A6785" s="9" t="s">
        <v>3452</v>
      </c>
      <c r="B6785" s="7" t="s">
        <v>39</v>
      </c>
      <c r="C6785" s="8" t="s">
        <v>17</v>
      </c>
      <c r="D6785" s="9" t="s">
        <v>28</v>
      </c>
      <c r="E6785" s="9" t="s">
        <v>26</v>
      </c>
      <c r="F6785" s="10">
        <v>98195488</v>
      </c>
      <c r="G6785" s="9">
        <v>3</v>
      </c>
      <c r="H6785" s="10">
        <v>19685929</v>
      </c>
      <c r="I6785" s="22">
        <f>(data[[#This Row],[Profit]]/data[[#This Row],[Penjualan]])*100%</f>
        <v>0.20047692008007537</v>
      </c>
      <c r="K6785" s="3"/>
    </row>
    <row r="6786" spans="1:11" ht="15.75" customHeight="1" x14ac:dyDescent="0.3">
      <c r="A6786" s="9" t="s">
        <v>3453</v>
      </c>
      <c r="B6786" s="7" t="s">
        <v>10</v>
      </c>
      <c r="C6786" s="8" t="s">
        <v>17</v>
      </c>
      <c r="D6786" s="9" t="s">
        <v>12</v>
      </c>
      <c r="E6786" s="9" t="s">
        <v>13</v>
      </c>
      <c r="F6786" s="10">
        <v>215533790</v>
      </c>
      <c r="G6786" s="9">
        <v>1</v>
      </c>
      <c r="H6786" s="10">
        <v>13399637</v>
      </c>
      <c r="I6786" s="22">
        <f>(data[[#This Row],[Profit]]/data[[#This Row],[Penjualan]])*100%</f>
        <v>6.2169541954419302E-2</v>
      </c>
      <c r="K6786" s="3"/>
    </row>
    <row r="6787" spans="1:11" ht="15.75" customHeight="1" x14ac:dyDescent="0.3">
      <c r="A6787" s="9" t="s">
        <v>3453</v>
      </c>
      <c r="B6787" s="7" t="s">
        <v>39</v>
      </c>
      <c r="C6787" s="8" t="s">
        <v>17</v>
      </c>
      <c r="D6787" s="9" t="s">
        <v>12</v>
      </c>
      <c r="E6787" s="9" t="s">
        <v>13</v>
      </c>
      <c r="F6787" s="10">
        <v>238867667</v>
      </c>
      <c r="G6787" s="9">
        <v>5</v>
      </c>
      <c r="H6787" s="10">
        <v>22768357</v>
      </c>
      <c r="I6787" s="22">
        <f>(data[[#This Row],[Profit]]/data[[#This Row],[Penjualan]])*100%</f>
        <v>9.531786903582895E-2</v>
      </c>
      <c r="K6787" s="3"/>
    </row>
    <row r="6788" spans="1:11" ht="15.75" customHeight="1" x14ac:dyDescent="0.3">
      <c r="A6788" s="9" t="s">
        <v>3454</v>
      </c>
      <c r="B6788" s="7" t="s">
        <v>39</v>
      </c>
      <c r="C6788" s="8" t="s">
        <v>20</v>
      </c>
      <c r="D6788" s="9" t="s">
        <v>18</v>
      </c>
      <c r="E6788" s="9" t="s">
        <v>25</v>
      </c>
      <c r="F6788" s="10">
        <v>176530133</v>
      </c>
      <c r="G6788" s="9">
        <v>1</v>
      </c>
      <c r="H6788" s="10">
        <v>30422071</v>
      </c>
      <c r="I6788" s="22">
        <f>(data[[#This Row],[Profit]]/data[[#This Row],[Penjualan]])*100%</f>
        <v>0.1723335868103606</v>
      </c>
      <c r="K6788" s="3"/>
    </row>
    <row r="6789" spans="1:11" ht="15.75" customHeight="1" x14ac:dyDescent="0.3">
      <c r="A6789" s="9" t="s">
        <v>3455</v>
      </c>
      <c r="B6789" s="7" t="s">
        <v>39</v>
      </c>
      <c r="C6789" s="8" t="s">
        <v>11</v>
      </c>
      <c r="D6789" s="9" t="s">
        <v>12</v>
      </c>
      <c r="E6789" s="9" t="s">
        <v>26</v>
      </c>
      <c r="F6789" s="10">
        <v>154901969</v>
      </c>
      <c r="G6789" s="9">
        <v>2</v>
      </c>
      <c r="H6789" s="10">
        <v>23385252</v>
      </c>
      <c r="I6789" s="22">
        <f>(data[[#This Row],[Profit]]/data[[#This Row],[Penjualan]])*100%</f>
        <v>0.15096807452460465</v>
      </c>
      <c r="K6789" s="3"/>
    </row>
    <row r="6790" spans="1:11" ht="15.75" customHeight="1" x14ac:dyDescent="0.3">
      <c r="A6790" s="9" t="s">
        <v>3455</v>
      </c>
      <c r="B6790" s="7" t="s">
        <v>39</v>
      </c>
      <c r="C6790" s="8" t="s">
        <v>11</v>
      </c>
      <c r="D6790" s="9" t="s">
        <v>12</v>
      </c>
      <c r="E6790" s="9" t="s">
        <v>26</v>
      </c>
      <c r="F6790" s="10">
        <v>239846854</v>
      </c>
      <c r="G6790" s="9">
        <v>1</v>
      </c>
      <c r="H6790" s="10">
        <v>24926207</v>
      </c>
      <c r="I6790" s="22">
        <f>(data[[#This Row],[Profit]]/data[[#This Row],[Penjualan]])*100%</f>
        <v>0.10392551156831101</v>
      </c>
      <c r="K6790" s="3"/>
    </row>
    <row r="6791" spans="1:11" ht="15.75" customHeight="1" x14ac:dyDescent="0.3">
      <c r="A6791" s="9" t="s">
        <v>3456</v>
      </c>
      <c r="B6791" s="7" t="s">
        <v>39</v>
      </c>
      <c r="C6791" s="8" t="s">
        <v>20</v>
      </c>
      <c r="D6791" s="9" t="s">
        <v>18</v>
      </c>
      <c r="E6791" s="9" t="s">
        <v>13</v>
      </c>
      <c r="F6791" s="10">
        <v>93097508</v>
      </c>
      <c r="G6791" s="9">
        <v>3</v>
      </c>
      <c r="H6791" s="10">
        <v>26416111</v>
      </c>
      <c r="I6791" s="22">
        <f>(data[[#This Row],[Profit]]/data[[#This Row],[Penjualan]])*100%</f>
        <v>0.28374670351004455</v>
      </c>
      <c r="K6791" s="3"/>
    </row>
    <row r="6792" spans="1:11" ht="15.75" customHeight="1" x14ac:dyDescent="0.3">
      <c r="A6792" s="9" t="s">
        <v>3457</v>
      </c>
      <c r="B6792" s="7" t="s">
        <v>39</v>
      </c>
      <c r="C6792" s="8" t="s">
        <v>17</v>
      </c>
      <c r="D6792" s="9" t="s">
        <v>12</v>
      </c>
      <c r="E6792" s="9" t="s">
        <v>25</v>
      </c>
      <c r="F6792" s="10">
        <v>130213135</v>
      </c>
      <c r="G6792" s="9">
        <v>5</v>
      </c>
      <c r="H6792" s="10">
        <v>34356573</v>
      </c>
      <c r="I6792" s="22">
        <f>(data[[#This Row],[Profit]]/data[[#This Row],[Penjualan]])*100%</f>
        <v>0.26384875074238862</v>
      </c>
      <c r="K6792" s="3"/>
    </row>
    <row r="6793" spans="1:11" ht="15.75" customHeight="1" x14ac:dyDescent="0.3">
      <c r="A6793" s="9" t="s">
        <v>3457</v>
      </c>
      <c r="B6793" s="7" t="s">
        <v>14</v>
      </c>
      <c r="C6793" s="8" t="s">
        <v>17</v>
      </c>
      <c r="D6793" s="9" t="s">
        <v>12</v>
      </c>
      <c r="E6793" s="9" t="s">
        <v>25</v>
      </c>
      <c r="F6793" s="10">
        <v>198945856</v>
      </c>
      <c r="G6793" s="9">
        <v>1</v>
      </c>
      <c r="H6793" s="10">
        <v>27883994</v>
      </c>
      <c r="I6793" s="22">
        <f>(data[[#This Row],[Profit]]/data[[#This Row],[Penjualan]])*100%</f>
        <v>0.14015870730174948</v>
      </c>
      <c r="K6793" s="3"/>
    </row>
    <row r="6794" spans="1:11" ht="15.75" customHeight="1" x14ac:dyDescent="0.3">
      <c r="A6794" s="9" t="s">
        <v>3458</v>
      </c>
      <c r="B6794" s="7" t="s">
        <v>14</v>
      </c>
      <c r="C6794" s="8" t="s">
        <v>20</v>
      </c>
      <c r="D6794" s="9" t="s">
        <v>12</v>
      </c>
      <c r="E6794" s="9" t="s">
        <v>13</v>
      </c>
      <c r="F6794" s="10">
        <v>172388379</v>
      </c>
      <c r="G6794" s="9">
        <v>5</v>
      </c>
      <c r="H6794" s="10">
        <v>22400589</v>
      </c>
      <c r="I6794" s="22">
        <f>(data[[#This Row],[Profit]]/data[[#This Row],[Penjualan]])*100%</f>
        <v>0.12994256996871001</v>
      </c>
      <c r="K6794" s="3"/>
    </row>
    <row r="6795" spans="1:11" ht="15.75" customHeight="1" x14ac:dyDescent="0.3">
      <c r="A6795" s="9" t="s">
        <v>3459</v>
      </c>
      <c r="B6795" s="7" t="s">
        <v>14</v>
      </c>
      <c r="C6795" s="8" t="s">
        <v>20</v>
      </c>
      <c r="D6795" s="9" t="s">
        <v>28</v>
      </c>
      <c r="E6795" s="9" t="s">
        <v>30</v>
      </c>
      <c r="F6795" s="10">
        <v>100969595</v>
      </c>
      <c r="G6795" s="9">
        <v>5</v>
      </c>
      <c r="H6795" s="10">
        <v>31638217</v>
      </c>
      <c r="I6795" s="22">
        <f>(data[[#This Row],[Profit]]/data[[#This Row],[Penjualan]])*100%</f>
        <v>0.31334400222165892</v>
      </c>
      <c r="K6795" s="3"/>
    </row>
    <row r="6796" spans="1:11" ht="15.75" customHeight="1" x14ac:dyDescent="0.3">
      <c r="A6796" s="9" t="s">
        <v>3460</v>
      </c>
      <c r="B6796" s="7" t="s">
        <v>10</v>
      </c>
      <c r="C6796" s="8" t="s">
        <v>20</v>
      </c>
      <c r="D6796" s="9" t="s">
        <v>12</v>
      </c>
      <c r="E6796" s="9" t="s">
        <v>13</v>
      </c>
      <c r="F6796" s="10">
        <v>139083819</v>
      </c>
      <c r="G6796" s="9">
        <v>1</v>
      </c>
      <c r="H6796" s="10">
        <v>22517155</v>
      </c>
      <c r="I6796" s="22">
        <f>(data[[#This Row],[Profit]]/data[[#This Row],[Penjualan]])*100%</f>
        <v>0.16189629506794029</v>
      </c>
      <c r="K6796" s="3"/>
    </row>
    <row r="6797" spans="1:11" ht="15.75" customHeight="1" x14ac:dyDescent="0.3">
      <c r="A6797" s="9" t="s">
        <v>3461</v>
      </c>
      <c r="B6797" s="7" t="s">
        <v>10</v>
      </c>
      <c r="C6797" s="8" t="s">
        <v>20</v>
      </c>
      <c r="D6797" s="9" t="s">
        <v>12</v>
      </c>
      <c r="E6797" s="9" t="s">
        <v>30</v>
      </c>
      <c r="F6797" s="10">
        <v>215675836</v>
      </c>
      <c r="G6797" s="9">
        <v>3</v>
      </c>
      <c r="H6797" s="10">
        <v>30379423</v>
      </c>
      <c r="I6797" s="22">
        <f>(data[[#This Row],[Profit]]/data[[#This Row],[Penjualan]])*100%</f>
        <v>0.14085686910238754</v>
      </c>
      <c r="K6797" s="3"/>
    </row>
    <row r="6798" spans="1:11" ht="15.75" customHeight="1" x14ac:dyDescent="0.3">
      <c r="A6798" s="9" t="s">
        <v>3461</v>
      </c>
      <c r="B6798" s="7" t="s">
        <v>10</v>
      </c>
      <c r="C6798" s="8" t="s">
        <v>20</v>
      </c>
      <c r="D6798" s="9" t="s">
        <v>12</v>
      </c>
      <c r="E6798" s="9" t="s">
        <v>30</v>
      </c>
      <c r="F6798" s="10">
        <v>96344940</v>
      </c>
      <c r="G6798" s="9">
        <v>5</v>
      </c>
      <c r="H6798" s="10">
        <v>17080422</v>
      </c>
      <c r="I6798" s="22">
        <f>(data[[#This Row],[Profit]]/data[[#This Row],[Penjualan]])*100%</f>
        <v>0.1772840587165242</v>
      </c>
      <c r="K6798" s="3"/>
    </row>
    <row r="6799" spans="1:11" ht="15.75" customHeight="1" x14ac:dyDescent="0.3">
      <c r="A6799" s="9" t="s">
        <v>3461</v>
      </c>
      <c r="B6799" s="7" t="s">
        <v>10</v>
      </c>
      <c r="C6799" s="8" t="s">
        <v>20</v>
      </c>
      <c r="D6799" s="9" t="s">
        <v>12</v>
      </c>
      <c r="E6799" s="9" t="s">
        <v>30</v>
      </c>
      <c r="F6799" s="10">
        <v>186591895</v>
      </c>
      <c r="G6799" s="9">
        <v>2</v>
      </c>
      <c r="H6799" s="10">
        <v>11493407</v>
      </c>
      <c r="I6799" s="22">
        <f>(data[[#This Row],[Profit]]/data[[#This Row],[Penjualan]])*100%</f>
        <v>6.1596496460899333E-2</v>
      </c>
      <c r="K6799" s="3"/>
    </row>
    <row r="6800" spans="1:11" ht="15.75" customHeight="1" x14ac:dyDescent="0.3">
      <c r="A6800" s="9" t="s">
        <v>3462</v>
      </c>
      <c r="B6800" s="7" t="s">
        <v>10</v>
      </c>
      <c r="C6800" s="8" t="s">
        <v>20</v>
      </c>
      <c r="D6800" s="9" t="s">
        <v>28</v>
      </c>
      <c r="E6800" s="9" t="s">
        <v>30</v>
      </c>
      <c r="F6800" s="10">
        <v>227336075</v>
      </c>
      <c r="G6800" s="9">
        <v>5</v>
      </c>
      <c r="H6800" s="10">
        <v>30352187</v>
      </c>
      <c r="I6800" s="22">
        <f>(data[[#This Row],[Profit]]/data[[#This Row],[Penjualan]])*100%</f>
        <v>0.13351240888627114</v>
      </c>
      <c r="K6800" s="3"/>
    </row>
    <row r="6801" spans="1:11" ht="15.75" customHeight="1" x14ac:dyDescent="0.3">
      <c r="A6801" s="9" t="s">
        <v>3462</v>
      </c>
      <c r="B6801" s="7" t="s">
        <v>10</v>
      </c>
      <c r="C6801" s="8" t="s">
        <v>20</v>
      </c>
      <c r="D6801" s="9" t="s">
        <v>28</v>
      </c>
      <c r="E6801" s="9" t="s">
        <v>30</v>
      </c>
      <c r="F6801" s="10">
        <v>123172522</v>
      </c>
      <c r="G6801" s="9">
        <v>3</v>
      </c>
      <c r="H6801" s="10">
        <v>15024721</v>
      </c>
      <c r="I6801" s="22">
        <f>(data[[#This Row],[Profit]]/data[[#This Row],[Penjualan]])*100%</f>
        <v>0.12198111036485881</v>
      </c>
      <c r="K6801" s="3"/>
    </row>
    <row r="6802" spans="1:11" ht="15.75" customHeight="1" x14ac:dyDescent="0.3">
      <c r="A6802" s="9" t="s">
        <v>3462</v>
      </c>
      <c r="B6802" s="7" t="s">
        <v>10</v>
      </c>
      <c r="C6802" s="8" t="s">
        <v>20</v>
      </c>
      <c r="D6802" s="9" t="s">
        <v>28</v>
      </c>
      <c r="E6802" s="9" t="s">
        <v>30</v>
      </c>
      <c r="F6802" s="10">
        <v>93561391</v>
      </c>
      <c r="G6802" s="9">
        <v>1</v>
      </c>
      <c r="H6802" s="10">
        <v>14804704</v>
      </c>
      <c r="I6802" s="22">
        <f>(data[[#This Row],[Profit]]/data[[#This Row],[Penjualan]])*100%</f>
        <v>0.1582351848531196</v>
      </c>
      <c r="K6802" s="3"/>
    </row>
    <row r="6803" spans="1:11" ht="15.75" customHeight="1" x14ac:dyDescent="0.3">
      <c r="A6803" s="9" t="s">
        <v>3463</v>
      </c>
      <c r="B6803" s="7" t="s">
        <v>14</v>
      </c>
      <c r="C6803" s="8" t="s">
        <v>17</v>
      </c>
      <c r="D6803" s="9" t="s">
        <v>18</v>
      </c>
      <c r="E6803" s="9" t="s">
        <v>25</v>
      </c>
      <c r="F6803" s="10">
        <v>99540776</v>
      </c>
      <c r="G6803" s="9">
        <v>4</v>
      </c>
      <c r="H6803" s="10">
        <v>13118245</v>
      </c>
      <c r="I6803" s="22">
        <f>(data[[#This Row],[Profit]]/data[[#This Row],[Penjualan]])*100%</f>
        <v>0.13178765052022501</v>
      </c>
      <c r="K6803" s="3"/>
    </row>
    <row r="6804" spans="1:11" ht="15.75" customHeight="1" x14ac:dyDescent="0.3">
      <c r="A6804" s="9" t="s">
        <v>3464</v>
      </c>
      <c r="B6804" s="7" t="s">
        <v>39</v>
      </c>
      <c r="C6804" s="8" t="s">
        <v>17</v>
      </c>
      <c r="D6804" s="9" t="s">
        <v>12</v>
      </c>
      <c r="E6804" s="9" t="s">
        <v>26</v>
      </c>
      <c r="F6804" s="10">
        <v>214562590</v>
      </c>
      <c r="G6804" s="9">
        <v>3</v>
      </c>
      <c r="H6804" s="10">
        <v>10790381</v>
      </c>
      <c r="I6804" s="22">
        <f>(data[[#This Row],[Profit]]/data[[#This Row],[Penjualan]])*100%</f>
        <v>5.0290132124150816E-2</v>
      </c>
      <c r="K6804" s="3"/>
    </row>
    <row r="6805" spans="1:11" ht="15.75" customHeight="1" x14ac:dyDescent="0.3">
      <c r="A6805" s="9" t="s">
        <v>3464</v>
      </c>
      <c r="B6805" s="7" t="s">
        <v>14</v>
      </c>
      <c r="C6805" s="8" t="s">
        <v>17</v>
      </c>
      <c r="D6805" s="9" t="s">
        <v>12</v>
      </c>
      <c r="E6805" s="9" t="s">
        <v>26</v>
      </c>
      <c r="F6805" s="10">
        <v>99880211</v>
      </c>
      <c r="G6805" s="9">
        <v>2</v>
      </c>
      <c r="H6805" s="10">
        <v>10135485</v>
      </c>
      <c r="I6805" s="22">
        <f>(data[[#This Row],[Profit]]/data[[#This Row],[Penjualan]])*100%</f>
        <v>0.10147640757386867</v>
      </c>
      <c r="K6805" s="3"/>
    </row>
    <row r="6806" spans="1:11" ht="15.75" customHeight="1" x14ac:dyDescent="0.3">
      <c r="A6806" s="9" t="s">
        <v>3464</v>
      </c>
      <c r="B6806" s="7" t="s">
        <v>14</v>
      </c>
      <c r="C6806" s="8" t="s">
        <v>17</v>
      </c>
      <c r="D6806" s="9" t="s">
        <v>12</v>
      </c>
      <c r="E6806" s="9" t="s">
        <v>26</v>
      </c>
      <c r="F6806" s="10">
        <v>217635480</v>
      </c>
      <c r="G6806" s="9">
        <v>3</v>
      </c>
      <c r="H6806" s="10">
        <v>29249793</v>
      </c>
      <c r="I6806" s="22">
        <f>(data[[#This Row],[Profit]]/data[[#This Row],[Penjualan]])*100%</f>
        <v>0.13439809078924081</v>
      </c>
      <c r="K6806" s="3"/>
    </row>
    <row r="6807" spans="1:11" ht="15.75" customHeight="1" x14ac:dyDescent="0.3">
      <c r="A6807" s="9" t="s">
        <v>3464</v>
      </c>
      <c r="B6807" s="7" t="s">
        <v>14</v>
      </c>
      <c r="C6807" s="8" t="s">
        <v>17</v>
      </c>
      <c r="D6807" s="9" t="s">
        <v>12</v>
      </c>
      <c r="E6807" s="9" t="s">
        <v>26</v>
      </c>
      <c r="F6807" s="10">
        <v>165217767</v>
      </c>
      <c r="G6807" s="9">
        <v>5</v>
      </c>
      <c r="H6807" s="10">
        <v>13915126</v>
      </c>
      <c r="I6807" s="22">
        <f>(data[[#This Row],[Profit]]/data[[#This Row],[Penjualan]])*100%</f>
        <v>8.4222939534099858E-2</v>
      </c>
      <c r="K6807" s="3"/>
    </row>
    <row r="6808" spans="1:11" ht="15.75" customHeight="1" x14ac:dyDescent="0.3">
      <c r="A6808" s="9" t="s">
        <v>3465</v>
      </c>
      <c r="B6808" s="7" t="s">
        <v>14</v>
      </c>
      <c r="C6808" s="8" t="s">
        <v>17</v>
      </c>
      <c r="D6808" s="9" t="s">
        <v>28</v>
      </c>
      <c r="E6808" s="9" t="s">
        <v>30</v>
      </c>
      <c r="F6808" s="10">
        <v>187111791</v>
      </c>
      <c r="G6808" s="9">
        <v>3</v>
      </c>
      <c r="H6808" s="10">
        <v>23271004</v>
      </c>
      <c r="I6808" s="22">
        <f>(data[[#This Row],[Profit]]/data[[#This Row],[Penjualan]])*100%</f>
        <v>0.12436952196133914</v>
      </c>
      <c r="K6808" s="3"/>
    </row>
    <row r="6809" spans="1:11" ht="15.75" customHeight="1" x14ac:dyDescent="0.3">
      <c r="A6809" s="9" t="s">
        <v>3466</v>
      </c>
      <c r="B6809" s="7" t="s">
        <v>14</v>
      </c>
      <c r="C6809" s="8" t="s">
        <v>20</v>
      </c>
      <c r="D6809" s="9" t="s">
        <v>28</v>
      </c>
      <c r="E6809" s="9" t="s">
        <v>25</v>
      </c>
      <c r="F6809" s="10">
        <v>233489354</v>
      </c>
      <c r="G6809" s="9">
        <v>2</v>
      </c>
      <c r="H6809" s="10">
        <v>17488811</v>
      </c>
      <c r="I6809" s="22">
        <f>(data[[#This Row],[Profit]]/data[[#This Row],[Penjualan]])*100%</f>
        <v>7.4901963196146407E-2</v>
      </c>
      <c r="K6809" s="3"/>
    </row>
    <row r="6810" spans="1:11" ht="15.75" customHeight="1" x14ac:dyDescent="0.3">
      <c r="A6810" s="9" t="s">
        <v>3466</v>
      </c>
      <c r="B6810" s="7" t="s">
        <v>14</v>
      </c>
      <c r="C6810" s="8" t="s">
        <v>20</v>
      </c>
      <c r="D6810" s="9" t="s">
        <v>28</v>
      </c>
      <c r="E6810" s="9" t="s">
        <v>25</v>
      </c>
      <c r="F6810" s="10">
        <v>95781835</v>
      </c>
      <c r="G6810" s="9">
        <v>3</v>
      </c>
      <c r="H6810" s="10">
        <v>15569819</v>
      </c>
      <c r="I6810" s="22">
        <f>(data[[#This Row],[Profit]]/data[[#This Row],[Penjualan]])*100%</f>
        <v>0.16255502935394797</v>
      </c>
      <c r="K6810" s="3"/>
    </row>
    <row r="6811" spans="1:11" ht="15.75" customHeight="1" x14ac:dyDescent="0.3">
      <c r="A6811" s="9" t="s">
        <v>3466</v>
      </c>
      <c r="B6811" s="7" t="s">
        <v>14</v>
      </c>
      <c r="C6811" s="8" t="s">
        <v>20</v>
      </c>
      <c r="D6811" s="9" t="s">
        <v>28</v>
      </c>
      <c r="E6811" s="9" t="s">
        <v>25</v>
      </c>
      <c r="F6811" s="10">
        <v>165165211</v>
      </c>
      <c r="G6811" s="9">
        <v>1</v>
      </c>
      <c r="H6811" s="10">
        <v>14668212</v>
      </c>
      <c r="I6811" s="22">
        <f>(data[[#This Row],[Profit]]/data[[#This Row],[Penjualan]])*100%</f>
        <v>8.8809331645512204E-2</v>
      </c>
      <c r="K6811" s="3"/>
    </row>
    <row r="6812" spans="1:11" ht="15.75" customHeight="1" x14ac:dyDescent="0.3">
      <c r="A6812" s="9" t="s">
        <v>3466</v>
      </c>
      <c r="B6812" s="7" t="s">
        <v>14</v>
      </c>
      <c r="C6812" s="8" t="s">
        <v>20</v>
      </c>
      <c r="D6812" s="9" t="s">
        <v>28</v>
      </c>
      <c r="E6812" s="9" t="s">
        <v>25</v>
      </c>
      <c r="F6812" s="10">
        <v>125914904</v>
      </c>
      <c r="G6812" s="9">
        <v>2</v>
      </c>
      <c r="H6812" s="10">
        <v>28786151</v>
      </c>
      <c r="I6812" s="22">
        <f>(data[[#This Row],[Profit]]/data[[#This Row],[Penjualan]])*100%</f>
        <v>0.22861591507864709</v>
      </c>
      <c r="K6812" s="3"/>
    </row>
    <row r="6813" spans="1:11" ht="15.75" customHeight="1" x14ac:dyDescent="0.3">
      <c r="A6813" s="9" t="s">
        <v>3466</v>
      </c>
      <c r="B6813" s="7" t="s">
        <v>10</v>
      </c>
      <c r="C6813" s="8" t="s">
        <v>20</v>
      </c>
      <c r="D6813" s="9" t="s">
        <v>28</v>
      </c>
      <c r="E6813" s="9" t="s">
        <v>25</v>
      </c>
      <c r="F6813" s="10">
        <v>178067194</v>
      </c>
      <c r="G6813" s="9">
        <v>1</v>
      </c>
      <c r="H6813" s="10">
        <v>10434757</v>
      </c>
      <c r="I6813" s="22">
        <f>(data[[#This Row],[Profit]]/data[[#This Row],[Penjualan]])*100%</f>
        <v>5.8600109125098027E-2</v>
      </c>
      <c r="K6813" s="3"/>
    </row>
    <row r="6814" spans="1:11" ht="15.75" customHeight="1" x14ac:dyDescent="0.3">
      <c r="A6814" s="9" t="s">
        <v>3466</v>
      </c>
      <c r="B6814" s="7" t="s">
        <v>39</v>
      </c>
      <c r="C6814" s="8" t="s">
        <v>20</v>
      </c>
      <c r="D6814" s="9" t="s">
        <v>28</v>
      </c>
      <c r="E6814" s="9" t="s">
        <v>25</v>
      </c>
      <c r="F6814" s="10">
        <v>156730854</v>
      </c>
      <c r="G6814" s="9">
        <v>3</v>
      </c>
      <c r="H6814" s="10">
        <v>32468354</v>
      </c>
      <c r="I6814" s="22">
        <f>(data[[#This Row],[Profit]]/data[[#This Row],[Penjualan]])*100%</f>
        <v>0.20715993801705437</v>
      </c>
      <c r="K6814" s="3"/>
    </row>
    <row r="6815" spans="1:11" ht="15.75" customHeight="1" x14ac:dyDescent="0.3">
      <c r="A6815" s="9" t="s">
        <v>3467</v>
      </c>
      <c r="B6815" s="7" t="s">
        <v>39</v>
      </c>
      <c r="C6815" s="8" t="s">
        <v>20</v>
      </c>
      <c r="D6815" s="9" t="s">
        <v>12</v>
      </c>
      <c r="E6815" s="9" t="s">
        <v>30</v>
      </c>
      <c r="F6815" s="10">
        <v>94535760</v>
      </c>
      <c r="G6815" s="9">
        <v>3</v>
      </c>
      <c r="H6815" s="10">
        <v>29589274</v>
      </c>
      <c r="I6815" s="22">
        <f>(data[[#This Row],[Profit]]/data[[#This Row],[Penjualan]])*100%</f>
        <v>0.31299556908412224</v>
      </c>
      <c r="K6815" s="3"/>
    </row>
    <row r="6816" spans="1:11" ht="15.75" customHeight="1" x14ac:dyDescent="0.3">
      <c r="A6816" s="9" t="s">
        <v>3467</v>
      </c>
      <c r="B6816" s="7" t="s">
        <v>10</v>
      </c>
      <c r="C6816" s="8" t="s">
        <v>20</v>
      </c>
      <c r="D6816" s="9" t="s">
        <v>12</v>
      </c>
      <c r="E6816" s="9" t="s">
        <v>30</v>
      </c>
      <c r="F6816" s="10">
        <v>142262439</v>
      </c>
      <c r="G6816" s="9">
        <v>3</v>
      </c>
      <c r="H6816" s="10">
        <v>12734090</v>
      </c>
      <c r="I6816" s="22">
        <f>(data[[#This Row],[Profit]]/data[[#This Row],[Penjualan]])*100%</f>
        <v>8.9511258836213262E-2</v>
      </c>
      <c r="K6816" s="3"/>
    </row>
    <row r="6817" spans="1:11" ht="15.75" customHeight="1" x14ac:dyDescent="0.3">
      <c r="A6817" s="9" t="s">
        <v>3468</v>
      </c>
      <c r="B6817" s="7" t="s">
        <v>39</v>
      </c>
      <c r="C6817" s="8" t="s">
        <v>20</v>
      </c>
      <c r="D6817" s="9" t="s">
        <v>28</v>
      </c>
      <c r="E6817" s="9" t="s">
        <v>30</v>
      </c>
      <c r="F6817" s="10">
        <v>177528073</v>
      </c>
      <c r="G6817" s="9">
        <v>2</v>
      </c>
      <c r="H6817" s="10">
        <v>15364275</v>
      </c>
      <c r="I6817" s="22">
        <f>(data[[#This Row],[Profit]]/data[[#This Row],[Penjualan]])*100%</f>
        <v>8.6545607916332201E-2</v>
      </c>
      <c r="K6817" s="3"/>
    </row>
    <row r="6818" spans="1:11" ht="15.75" customHeight="1" x14ac:dyDescent="0.3">
      <c r="A6818" s="9" t="s">
        <v>3469</v>
      </c>
      <c r="B6818" s="7" t="s">
        <v>10</v>
      </c>
      <c r="C6818" s="8" t="s">
        <v>17</v>
      </c>
      <c r="D6818" s="9" t="s">
        <v>28</v>
      </c>
      <c r="E6818" s="9" t="s">
        <v>13</v>
      </c>
      <c r="F6818" s="10">
        <v>248520409</v>
      </c>
      <c r="G6818" s="9">
        <v>5</v>
      </c>
      <c r="H6818" s="10">
        <v>33457900</v>
      </c>
      <c r="I6818" s="22">
        <f>(data[[#This Row],[Profit]]/data[[#This Row],[Penjualan]])*100%</f>
        <v>0.13462837975612699</v>
      </c>
      <c r="K6818" s="3"/>
    </row>
    <row r="6819" spans="1:11" ht="15.75" customHeight="1" x14ac:dyDescent="0.3">
      <c r="A6819" s="9" t="s">
        <v>3470</v>
      </c>
      <c r="B6819" s="7" t="s">
        <v>10</v>
      </c>
      <c r="C6819" s="8" t="s">
        <v>20</v>
      </c>
      <c r="D6819" s="9" t="s">
        <v>12</v>
      </c>
      <c r="E6819" s="9" t="s">
        <v>30</v>
      </c>
      <c r="F6819" s="10">
        <v>219127487</v>
      </c>
      <c r="G6819" s="9">
        <v>2</v>
      </c>
      <c r="H6819" s="10">
        <v>19404496</v>
      </c>
      <c r="I6819" s="22">
        <f>(data[[#This Row],[Profit]]/data[[#This Row],[Penjualan]])*100%</f>
        <v>8.8553454729301026E-2</v>
      </c>
      <c r="K6819" s="3"/>
    </row>
    <row r="6820" spans="1:11" ht="15.75" customHeight="1" x14ac:dyDescent="0.3">
      <c r="A6820" s="9" t="s">
        <v>3470</v>
      </c>
      <c r="B6820" s="7" t="s">
        <v>10</v>
      </c>
      <c r="C6820" s="8" t="s">
        <v>20</v>
      </c>
      <c r="D6820" s="9" t="s">
        <v>12</v>
      </c>
      <c r="E6820" s="9" t="s">
        <v>30</v>
      </c>
      <c r="F6820" s="10">
        <v>92560860</v>
      </c>
      <c r="G6820" s="9">
        <v>2</v>
      </c>
      <c r="H6820" s="10">
        <v>14575891</v>
      </c>
      <c r="I6820" s="22">
        <f>(data[[#This Row],[Profit]]/data[[#This Row],[Penjualan]])*100%</f>
        <v>0.15747359088928084</v>
      </c>
      <c r="K6820" s="3"/>
    </row>
    <row r="6821" spans="1:11" ht="15.75" customHeight="1" x14ac:dyDescent="0.3">
      <c r="A6821" s="9" t="s">
        <v>3470</v>
      </c>
      <c r="B6821" s="7" t="s">
        <v>10</v>
      </c>
      <c r="C6821" s="8" t="s">
        <v>20</v>
      </c>
      <c r="D6821" s="9" t="s">
        <v>12</v>
      </c>
      <c r="E6821" s="9" t="s">
        <v>30</v>
      </c>
      <c r="F6821" s="10">
        <v>214109938</v>
      </c>
      <c r="G6821" s="9">
        <v>4</v>
      </c>
      <c r="H6821" s="10">
        <v>13586509</v>
      </c>
      <c r="I6821" s="22">
        <f>(data[[#This Row],[Profit]]/data[[#This Row],[Penjualan]])*100%</f>
        <v>6.3455760750348728E-2</v>
      </c>
      <c r="K6821" s="3"/>
    </row>
    <row r="6822" spans="1:11" ht="15.75" customHeight="1" x14ac:dyDescent="0.3">
      <c r="A6822" s="9" t="s">
        <v>3470</v>
      </c>
      <c r="B6822" s="7" t="s">
        <v>10</v>
      </c>
      <c r="C6822" s="8" t="s">
        <v>20</v>
      </c>
      <c r="D6822" s="9" t="s">
        <v>12</v>
      </c>
      <c r="E6822" s="9" t="s">
        <v>30</v>
      </c>
      <c r="F6822" s="10">
        <v>95680337</v>
      </c>
      <c r="G6822" s="9">
        <v>1</v>
      </c>
      <c r="H6822" s="10">
        <v>28318183</v>
      </c>
      <c r="I6822" s="22">
        <f>(data[[#This Row],[Profit]]/data[[#This Row],[Penjualan]])*100%</f>
        <v>0.2959665892481127</v>
      </c>
      <c r="K6822" s="3"/>
    </row>
    <row r="6823" spans="1:11" ht="15.75" customHeight="1" x14ac:dyDescent="0.3">
      <c r="A6823" s="9" t="s">
        <v>3470</v>
      </c>
      <c r="B6823" s="7" t="s">
        <v>10</v>
      </c>
      <c r="C6823" s="8" t="s">
        <v>20</v>
      </c>
      <c r="D6823" s="9" t="s">
        <v>12</v>
      </c>
      <c r="E6823" s="9" t="s">
        <v>30</v>
      </c>
      <c r="F6823" s="10">
        <v>213286073</v>
      </c>
      <c r="G6823" s="9">
        <v>5</v>
      </c>
      <c r="H6823" s="10">
        <v>15708824</v>
      </c>
      <c r="I6823" s="22">
        <f>(data[[#This Row],[Profit]]/data[[#This Row],[Penjualan]])*100%</f>
        <v>7.3651428708146352E-2</v>
      </c>
      <c r="K6823" s="3"/>
    </row>
    <row r="6824" spans="1:11" ht="15.75" customHeight="1" x14ac:dyDescent="0.3">
      <c r="A6824" s="9" t="s">
        <v>3470</v>
      </c>
      <c r="B6824" s="7" t="s">
        <v>10</v>
      </c>
      <c r="C6824" s="8" t="s">
        <v>20</v>
      </c>
      <c r="D6824" s="9" t="s">
        <v>12</v>
      </c>
      <c r="E6824" s="9" t="s">
        <v>30</v>
      </c>
      <c r="F6824" s="10">
        <v>174880850</v>
      </c>
      <c r="G6824" s="9">
        <v>5</v>
      </c>
      <c r="H6824" s="10">
        <v>29520037</v>
      </c>
      <c r="I6824" s="22">
        <f>(data[[#This Row],[Profit]]/data[[#This Row],[Penjualan]])*100%</f>
        <v>0.16880085498212069</v>
      </c>
      <c r="K6824" s="3"/>
    </row>
    <row r="6825" spans="1:11" ht="15.75" customHeight="1" x14ac:dyDescent="0.3">
      <c r="A6825" s="9" t="s">
        <v>3471</v>
      </c>
      <c r="B6825" s="7" t="s">
        <v>10</v>
      </c>
      <c r="C6825" s="8" t="s">
        <v>20</v>
      </c>
      <c r="D6825" s="9" t="s">
        <v>12</v>
      </c>
      <c r="E6825" s="9" t="s">
        <v>25</v>
      </c>
      <c r="F6825" s="10">
        <v>241157088</v>
      </c>
      <c r="G6825" s="9">
        <v>5</v>
      </c>
      <c r="H6825" s="10">
        <v>14626550</v>
      </c>
      <c r="I6825" s="22">
        <f>(data[[#This Row],[Profit]]/data[[#This Row],[Penjualan]])*100%</f>
        <v>6.0651545104077553E-2</v>
      </c>
      <c r="K6825" s="3"/>
    </row>
    <row r="6826" spans="1:11" ht="15.75" customHeight="1" x14ac:dyDescent="0.3">
      <c r="A6826" s="9" t="s">
        <v>3472</v>
      </c>
      <c r="B6826" s="7" t="s">
        <v>10</v>
      </c>
      <c r="C6826" s="8" t="s">
        <v>17</v>
      </c>
      <c r="D6826" s="9" t="s">
        <v>28</v>
      </c>
      <c r="E6826" s="9" t="s">
        <v>26</v>
      </c>
      <c r="F6826" s="10">
        <v>165498440</v>
      </c>
      <c r="G6826" s="9">
        <v>2</v>
      </c>
      <c r="H6826" s="10">
        <v>21154378</v>
      </c>
      <c r="I6826" s="22">
        <f>(data[[#This Row],[Profit]]/data[[#This Row],[Penjualan]])*100%</f>
        <v>0.12782221995566848</v>
      </c>
      <c r="K6826" s="3"/>
    </row>
    <row r="6827" spans="1:11" ht="15.75" customHeight="1" x14ac:dyDescent="0.3">
      <c r="A6827" s="9" t="s">
        <v>3473</v>
      </c>
      <c r="B6827" s="7" t="s">
        <v>10</v>
      </c>
      <c r="C6827" s="8" t="s">
        <v>20</v>
      </c>
      <c r="D6827" s="9" t="s">
        <v>28</v>
      </c>
      <c r="E6827" s="9" t="s">
        <v>26</v>
      </c>
      <c r="F6827" s="10">
        <v>115299280</v>
      </c>
      <c r="G6827" s="9">
        <v>3</v>
      </c>
      <c r="H6827" s="10">
        <v>12753690</v>
      </c>
      <c r="I6827" s="22">
        <f>(data[[#This Row],[Profit]]/data[[#This Row],[Penjualan]])*100%</f>
        <v>0.11061378700716952</v>
      </c>
      <c r="K6827" s="3"/>
    </row>
    <row r="6828" spans="1:11" ht="15.75" customHeight="1" x14ac:dyDescent="0.3">
      <c r="A6828" s="9" t="s">
        <v>3473</v>
      </c>
      <c r="B6828" s="7" t="s">
        <v>10</v>
      </c>
      <c r="C6828" s="8" t="s">
        <v>20</v>
      </c>
      <c r="D6828" s="9" t="s">
        <v>28</v>
      </c>
      <c r="E6828" s="9" t="s">
        <v>26</v>
      </c>
      <c r="F6828" s="10">
        <v>94555586</v>
      </c>
      <c r="G6828" s="9">
        <v>5</v>
      </c>
      <c r="H6828" s="10">
        <v>15672785</v>
      </c>
      <c r="I6828" s="22">
        <f>(data[[#This Row],[Profit]]/data[[#This Row],[Penjualan]])*100%</f>
        <v>0.16575207941707432</v>
      </c>
      <c r="K6828" s="3"/>
    </row>
    <row r="6829" spans="1:11" ht="15.75" customHeight="1" x14ac:dyDescent="0.3">
      <c r="A6829" s="9" t="s">
        <v>3474</v>
      </c>
      <c r="B6829" s="7" t="s">
        <v>16</v>
      </c>
      <c r="C6829" s="8" t="s">
        <v>20</v>
      </c>
      <c r="D6829" s="9" t="s">
        <v>28</v>
      </c>
      <c r="E6829" s="9" t="s">
        <v>30</v>
      </c>
      <c r="F6829" s="10">
        <v>204757387</v>
      </c>
      <c r="G6829" s="9">
        <v>3</v>
      </c>
      <c r="H6829" s="10">
        <v>11306674</v>
      </c>
      <c r="I6829" s="22">
        <f>(data[[#This Row],[Profit]]/data[[#This Row],[Penjualan]])*100%</f>
        <v>5.5219858807828995E-2</v>
      </c>
      <c r="K6829" s="3"/>
    </row>
    <row r="6830" spans="1:11" ht="15.75" customHeight="1" x14ac:dyDescent="0.3">
      <c r="A6830" s="9" t="s">
        <v>3474</v>
      </c>
      <c r="B6830" s="7" t="s">
        <v>10</v>
      </c>
      <c r="C6830" s="8" t="s">
        <v>20</v>
      </c>
      <c r="D6830" s="9" t="s">
        <v>28</v>
      </c>
      <c r="E6830" s="9" t="s">
        <v>30</v>
      </c>
      <c r="F6830" s="10">
        <v>211213253</v>
      </c>
      <c r="G6830" s="9">
        <v>3</v>
      </c>
      <c r="H6830" s="10">
        <v>10804853</v>
      </c>
      <c r="I6830" s="22">
        <f>(data[[#This Row],[Profit]]/data[[#This Row],[Penjualan]])*100%</f>
        <v>5.115613176034934E-2</v>
      </c>
      <c r="K6830" s="3"/>
    </row>
    <row r="6831" spans="1:11" ht="15.75" customHeight="1" x14ac:dyDescent="0.3">
      <c r="A6831" s="9" t="s">
        <v>3474</v>
      </c>
      <c r="B6831" s="7" t="s">
        <v>14</v>
      </c>
      <c r="C6831" s="8" t="s">
        <v>20</v>
      </c>
      <c r="D6831" s="9" t="s">
        <v>28</v>
      </c>
      <c r="E6831" s="9" t="s">
        <v>30</v>
      </c>
      <c r="F6831" s="10">
        <v>184527160</v>
      </c>
      <c r="G6831" s="9">
        <v>4</v>
      </c>
      <c r="H6831" s="10">
        <v>24720737</v>
      </c>
      <c r="I6831" s="22">
        <f>(data[[#This Row],[Profit]]/data[[#This Row],[Penjualan]])*100%</f>
        <v>0.13396801316402421</v>
      </c>
      <c r="K6831" s="3"/>
    </row>
    <row r="6832" spans="1:11" ht="15.75" customHeight="1" x14ac:dyDescent="0.3">
      <c r="A6832" s="9" t="s">
        <v>3475</v>
      </c>
      <c r="B6832" s="7" t="s">
        <v>14</v>
      </c>
      <c r="C6832" s="8" t="s">
        <v>20</v>
      </c>
      <c r="D6832" s="9" t="s">
        <v>28</v>
      </c>
      <c r="E6832" s="9" t="s">
        <v>30</v>
      </c>
      <c r="F6832" s="10">
        <v>125516668</v>
      </c>
      <c r="G6832" s="9">
        <v>3</v>
      </c>
      <c r="H6832" s="10">
        <v>12503644</v>
      </c>
      <c r="I6832" s="22">
        <f>(data[[#This Row],[Profit]]/data[[#This Row],[Penjualan]])*100%</f>
        <v>9.9617399021459052E-2</v>
      </c>
      <c r="K6832" s="3"/>
    </row>
    <row r="6833" spans="1:11" ht="15.75" customHeight="1" x14ac:dyDescent="0.3">
      <c r="A6833" s="9" t="s">
        <v>3475</v>
      </c>
      <c r="B6833" s="7" t="s">
        <v>39</v>
      </c>
      <c r="C6833" s="8" t="s">
        <v>20</v>
      </c>
      <c r="D6833" s="9" t="s">
        <v>28</v>
      </c>
      <c r="E6833" s="9" t="s">
        <v>30</v>
      </c>
      <c r="F6833" s="10">
        <v>125428061</v>
      </c>
      <c r="G6833" s="9">
        <v>1</v>
      </c>
      <c r="H6833" s="10">
        <v>25291674</v>
      </c>
      <c r="I6833" s="22">
        <f>(data[[#This Row],[Profit]]/data[[#This Row],[Penjualan]])*100%</f>
        <v>0.20164286841682103</v>
      </c>
      <c r="K6833" s="3"/>
    </row>
    <row r="6834" spans="1:11" ht="15.75" customHeight="1" x14ac:dyDescent="0.3">
      <c r="A6834" s="9" t="s">
        <v>3475</v>
      </c>
      <c r="B6834" s="7" t="s">
        <v>10</v>
      </c>
      <c r="C6834" s="8" t="s">
        <v>20</v>
      </c>
      <c r="D6834" s="9" t="s">
        <v>28</v>
      </c>
      <c r="E6834" s="9" t="s">
        <v>30</v>
      </c>
      <c r="F6834" s="10">
        <v>140368886</v>
      </c>
      <c r="G6834" s="9">
        <v>1</v>
      </c>
      <c r="H6834" s="10">
        <v>24776489</v>
      </c>
      <c r="I6834" s="22">
        <f>(data[[#This Row],[Profit]]/data[[#This Row],[Penjualan]])*100%</f>
        <v>0.17650983566258407</v>
      </c>
      <c r="K6834" s="3"/>
    </row>
    <row r="6835" spans="1:11" ht="15.75" customHeight="1" x14ac:dyDescent="0.3">
      <c r="A6835" s="9" t="s">
        <v>3476</v>
      </c>
      <c r="B6835" s="7" t="s">
        <v>10</v>
      </c>
      <c r="C6835" s="8" t="s">
        <v>20</v>
      </c>
      <c r="D6835" s="9" t="s">
        <v>12</v>
      </c>
      <c r="E6835" s="9" t="s">
        <v>13</v>
      </c>
      <c r="F6835" s="10">
        <v>179159691</v>
      </c>
      <c r="G6835" s="9">
        <v>4</v>
      </c>
      <c r="H6835" s="10">
        <v>29303601</v>
      </c>
      <c r="I6835" s="22">
        <f>(data[[#This Row],[Profit]]/data[[#This Row],[Penjualan]])*100%</f>
        <v>0.16356135041559097</v>
      </c>
      <c r="K6835" s="3"/>
    </row>
    <row r="6836" spans="1:11" ht="15.75" customHeight="1" x14ac:dyDescent="0.3">
      <c r="A6836" s="9" t="s">
        <v>3477</v>
      </c>
      <c r="B6836" s="7" t="s">
        <v>10</v>
      </c>
      <c r="C6836" s="8" t="s">
        <v>20</v>
      </c>
      <c r="D6836" s="9" t="s">
        <v>18</v>
      </c>
      <c r="E6836" s="9" t="s">
        <v>25</v>
      </c>
      <c r="F6836" s="10">
        <v>212869607</v>
      </c>
      <c r="G6836" s="9">
        <v>1</v>
      </c>
      <c r="H6836" s="10">
        <v>12459841</v>
      </c>
      <c r="I6836" s="22">
        <f>(data[[#This Row],[Profit]]/data[[#This Row],[Penjualan]])*100%</f>
        <v>5.8532738306788908E-2</v>
      </c>
      <c r="K6836" s="3"/>
    </row>
    <row r="6837" spans="1:11" ht="15.75" customHeight="1" x14ac:dyDescent="0.3">
      <c r="A6837" s="9" t="s">
        <v>3477</v>
      </c>
      <c r="B6837" s="7" t="s">
        <v>39</v>
      </c>
      <c r="C6837" s="8" t="s">
        <v>20</v>
      </c>
      <c r="D6837" s="9" t="s">
        <v>18</v>
      </c>
      <c r="E6837" s="9" t="s">
        <v>25</v>
      </c>
      <c r="F6837" s="10">
        <v>138375860</v>
      </c>
      <c r="G6837" s="9">
        <v>2</v>
      </c>
      <c r="H6837" s="10">
        <v>15833771</v>
      </c>
      <c r="I6837" s="22">
        <f>(data[[#This Row],[Profit]]/data[[#This Row],[Penjualan]])*100%</f>
        <v>0.11442581820268362</v>
      </c>
      <c r="K6837" s="3"/>
    </row>
    <row r="6838" spans="1:11" ht="15.75" customHeight="1" x14ac:dyDescent="0.3">
      <c r="A6838" s="9" t="s">
        <v>3478</v>
      </c>
      <c r="B6838" s="7" t="s">
        <v>10</v>
      </c>
      <c r="C6838" s="8" t="s">
        <v>11</v>
      </c>
      <c r="D6838" s="9" t="s">
        <v>28</v>
      </c>
      <c r="E6838" s="9" t="s">
        <v>26</v>
      </c>
      <c r="F6838" s="10">
        <v>160818211</v>
      </c>
      <c r="G6838" s="9">
        <v>4</v>
      </c>
      <c r="H6838" s="10">
        <v>24019089</v>
      </c>
      <c r="I6838" s="22">
        <f>(data[[#This Row],[Profit]]/data[[#This Row],[Penjualan]])*100%</f>
        <v>0.14935552914464395</v>
      </c>
      <c r="K6838" s="3"/>
    </row>
    <row r="6839" spans="1:11" ht="15.75" customHeight="1" x14ac:dyDescent="0.3">
      <c r="A6839" s="9" t="s">
        <v>3479</v>
      </c>
      <c r="B6839" s="7" t="s">
        <v>10</v>
      </c>
      <c r="C6839" s="8" t="s">
        <v>20</v>
      </c>
      <c r="D6839" s="9" t="s">
        <v>18</v>
      </c>
      <c r="E6839" s="9" t="s">
        <v>25</v>
      </c>
      <c r="F6839" s="10">
        <v>146390537</v>
      </c>
      <c r="G6839" s="9">
        <v>4</v>
      </c>
      <c r="H6839" s="10">
        <v>12478282</v>
      </c>
      <c r="I6839" s="22">
        <f>(data[[#This Row],[Profit]]/data[[#This Row],[Penjualan]])*100%</f>
        <v>8.5239676387005803E-2</v>
      </c>
      <c r="K6839" s="3"/>
    </row>
    <row r="6840" spans="1:11" ht="15.75" customHeight="1" x14ac:dyDescent="0.3">
      <c r="A6840" s="9" t="s">
        <v>3480</v>
      </c>
      <c r="B6840" s="7" t="s">
        <v>10</v>
      </c>
      <c r="C6840" s="8" t="s">
        <v>21</v>
      </c>
      <c r="D6840" s="9" t="s">
        <v>28</v>
      </c>
      <c r="E6840" s="9" t="s">
        <v>25</v>
      </c>
      <c r="F6840" s="10">
        <v>199012669</v>
      </c>
      <c r="G6840" s="9">
        <v>1</v>
      </c>
      <c r="H6840" s="10">
        <v>28647481</v>
      </c>
      <c r="I6840" s="22">
        <f>(data[[#This Row],[Profit]]/data[[#This Row],[Penjualan]])*100%</f>
        <v>0.14394802674597565</v>
      </c>
      <c r="K6840" s="3"/>
    </row>
    <row r="6841" spans="1:11" ht="15.75" customHeight="1" x14ac:dyDescent="0.3">
      <c r="A6841" s="9" t="s">
        <v>3480</v>
      </c>
      <c r="B6841" s="7" t="s">
        <v>10</v>
      </c>
      <c r="C6841" s="8" t="s">
        <v>21</v>
      </c>
      <c r="D6841" s="9" t="s">
        <v>28</v>
      </c>
      <c r="E6841" s="9" t="s">
        <v>25</v>
      </c>
      <c r="F6841" s="10">
        <v>181053223</v>
      </c>
      <c r="G6841" s="9">
        <v>4</v>
      </c>
      <c r="H6841" s="10">
        <v>31191521</v>
      </c>
      <c r="I6841" s="22">
        <f>(data[[#This Row],[Profit]]/data[[#This Row],[Penjualan]])*100%</f>
        <v>0.17227818695058525</v>
      </c>
      <c r="K6841" s="3"/>
    </row>
    <row r="6842" spans="1:11" ht="15.75" customHeight="1" x14ac:dyDescent="0.3">
      <c r="A6842" s="9" t="s">
        <v>3480</v>
      </c>
      <c r="B6842" s="7" t="s">
        <v>10</v>
      </c>
      <c r="C6842" s="8" t="s">
        <v>21</v>
      </c>
      <c r="D6842" s="9" t="s">
        <v>28</v>
      </c>
      <c r="E6842" s="9" t="s">
        <v>25</v>
      </c>
      <c r="F6842" s="10">
        <v>182680999</v>
      </c>
      <c r="G6842" s="9">
        <v>1</v>
      </c>
      <c r="H6842" s="10">
        <v>12920819</v>
      </c>
      <c r="I6842" s="22">
        <f>(data[[#This Row],[Profit]]/data[[#This Row],[Penjualan]])*100%</f>
        <v>7.0728861078759489E-2</v>
      </c>
      <c r="K6842" s="3"/>
    </row>
    <row r="6843" spans="1:11" ht="15.75" customHeight="1" x14ac:dyDescent="0.3">
      <c r="A6843" s="9" t="s">
        <v>3480</v>
      </c>
      <c r="B6843" s="7" t="s">
        <v>10</v>
      </c>
      <c r="C6843" s="8" t="s">
        <v>21</v>
      </c>
      <c r="D6843" s="9" t="s">
        <v>28</v>
      </c>
      <c r="E6843" s="9" t="s">
        <v>25</v>
      </c>
      <c r="F6843" s="10">
        <v>232572535</v>
      </c>
      <c r="G6843" s="9">
        <v>5</v>
      </c>
      <c r="H6843" s="10">
        <v>15751748</v>
      </c>
      <c r="I6843" s="22">
        <f>(data[[#This Row],[Profit]]/data[[#This Row],[Penjualan]])*100%</f>
        <v>6.7728323982881297E-2</v>
      </c>
      <c r="K6843" s="3"/>
    </row>
    <row r="6844" spans="1:11" ht="15.75" customHeight="1" x14ac:dyDescent="0.3">
      <c r="A6844" s="9" t="s">
        <v>3480</v>
      </c>
      <c r="B6844" s="7" t="s">
        <v>10</v>
      </c>
      <c r="C6844" s="8" t="s">
        <v>21</v>
      </c>
      <c r="D6844" s="9" t="s">
        <v>28</v>
      </c>
      <c r="E6844" s="9" t="s">
        <v>25</v>
      </c>
      <c r="F6844" s="10">
        <v>203356884</v>
      </c>
      <c r="G6844" s="9">
        <v>1</v>
      </c>
      <c r="H6844" s="10">
        <v>24685724</v>
      </c>
      <c r="I6844" s="22">
        <f>(data[[#This Row],[Profit]]/data[[#This Row],[Penjualan]])*100%</f>
        <v>0.12139114011994795</v>
      </c>
      <c r="K6844" s="3"/>
    </row>
    <row r="6845" spans="1:11" ht="15.75" customHeight="1" x14ac:dyDescent="0.3">
      <c r="A6845" s="9" t="s">
        <v>3480</v>
      </c>
      <c r="B6845" s="7" t="s">
        <v>10</v>
      </c>
      <c r="C6845" s="8" t="s">
        <v>21</v>
      </c>
      <c r="D6845" s="9" t="s">
        <v>28</v>
      </c>
      <c r="E6845" s="9" t="s">
        <v>25</v>
      </c>
      <c r="F6845" s="10">
        <v>201946115</v>
      </c>
      <c r="G6845" s="9">
        <v>2</v>
      </c>
      <c r="H6845" s="10">
        <v>21423811</v>
      </c>
      <c r="I6845" s="22">
        <f>(data[[#This Row],[Profit]]/data[[#This Row],[Penjualan]])*100%</f>
        <v>0.10608676973062839</v>
      </c>
      <c r="K6845" s="3"/>
    </row>
    <row r="6846" spans="1:11" ht="15.75" customHeight="1" x14ac:dyDescent="0.3">
      <c r="A6846" s="9" t="s">
        <v>3480</v>
      </c>
      <c r="B6846" s="7" t="s">
        <v>10</v>
      </c>
      <c r="C6846" s="8" t="s">
        <v>21</v>
      </c>
      <c r="D6846" s="9" t="s">
        <v>28</v>
      </c>
      <c r="E6846" s="9" t="s">
        <v>25</v>
      </c>
      <c r="F6846" s="10">
        <v>154423450</v>
      </c>
      <c r="G6846" s="9">
        <v>1</v>
      </c>
      <c r="H6846" s="10">
        <v>25697396</v>
      </c>
      <c r="I6846" s="22">
        <f>(data[[#This Row],[Profit]]/data[[#This Row],[Penjualan]])*100%</f>
        <v>0.16640863806630404</v>
      </c>
      <c r="K6846" s="3"/>
    </row>
    <row r="6847" spans="1:11" ht="15.75" customHeight="1" x14ac:dyDescent="0.3">
      <c r="A6847" s="9" t="s">
        <v>3480</v>
      </c>
      <c r="B6847" s="7" t="s">
        <v>10</v>
      </c>
      <c r="C6847" s="8" t="s">
        <v>21</v>
      </c>
      <c r="D6847" s="9" t="s">
        <v>28</v>
      </c>
      <c r="E6847" s="9" t="s">
        <v>25</v>
      </c>
      <c r="F6847" s="10">
        <v>182870820</v>
      </c>
      <c r="G6847" s="9">
        <v>2</v>
      </c>
      <c r="H6847" s="10">
        <v>20563509</v>
      </c>
      <c r="I6847" s="22">
        <f>(data[[#This Row],[Profit]]/data[[#This Row],[Penjualan]])*100%</f>
        <v>0.11244827906387689</v>
      </c>
      <c r="K6847" s="3"/>
    </row>
    <row r="6848" spans="1:11" ht="15.75" customHeight="1" x14ac:dyDescent="0.3">
      <c r="A6848" s="9" t="s">
        <v>3480</v>
      </c>
      <c r="B6848" s="7" t="s">
        <v>10</v>
      </c>
      <c r="C6848" s="8" t="s">
        <v>21</v>
      </c>
      <c r="D6848" s="9" t="s">
        <v>28</v>
      </c>
      <c r="E6848" s="9" t="s">
        <v>25</v>
      </c>
      <c r="F6848" s="10">
        <v>176508276</v>
      </c>
      <c r="G6848" s="9">
        <v>5</v>
      </c>
      <c r="H6848" s="10">
        <v>21123332</v>
      </c>
      <c r="I6848" s="22">
        <f>(data[[#This Row],[Profit]]/data[[#This Row],[Penjualan]])*100%</f>
        <v>0.11967332341969053</v>
      </c>
      <c r="K6848" s="3"/>
    </row>
    <row r="6849" spans="1:11" ht="15.75" customHeight="1" x14ac:dyDescent="0.3">
      <c r="A6849" s="9" t="s">
        <v>3480</v>
      </c>
      <c r="B6849" s="7" t="s">
        <v>10</v>
      </c>
      <c r="C6849" s="8" t="s">
        <v>21</v>
      </c>
      <c r="D6849" s="9" t="s">
        <v>28</v>
      </c>
      <c r="E6849" s="9" t="s">
        <v>25</v>
      </c>
      <c r="F6849" s="10">
        <v>139752835</v>
      </c>
      <c r="G6849" s="9">
        <v>1</v>
      </c>
      <c r="H6849" s="10">
        <v>12842147</v>
      </c>
      <c r="I6849" s="22">
        <f>(data[[#This Row],[Profit]]/data[[#This Row],[Penjualan]])*100%</f>
        <v>9.1891853213568089E-2</v>
      </c>
      <c r="K6849" s="3"/>
    </row>
    <row r="6850" spans="1:11" ht="15.75" customHeight="1" x14ac:dyDescent="0.3">
      <c r="A6850" s="9" t="s">
        <v>3480</v>
      </c>
      <c r="B6850" s="7" t="s">
        <v>14</v>
      </c>
      <c r="C6850" s="8" t="s">
        <v>21</v>
      </c>
      <c r="D6850" s="9" t="s">
        <v>28</v>
      </c>
      <c r="E6850" s="9" t="s">
        <v>25</v>
      </c>
      <c r="F6850" s="10">
        <v>212458604</v>
      </c>
      <c r="G6850" s="9">
        <v>4</v>
      </c>
      <c r="H6850" s="10">
        <v>13238862</v>
      </c>
      <c r="I6850" s="22">
        <f>(data[[#This Row],[Profit]]/data[[#This Row],[Penjualan]])*100%</f>
        <v>6.231266585936901E-2</v>
      </c>
      <c r="K6850" s="3"/>
    </row>
    <row r="6851" spans="1:11" ht="15.75" customHeight="1" x14ac:dyDescent="0.3">
      <c r="A6851" s="9" t="s">
        <v>3481</v>
      </c>
      <c r="B6851" s="7" t="s">
        <v>14</v>
      </c>
      <c r="C6851" s="8" t="s">
        <v>17</v>
      </c>
      <c r="D6851" s="9" t="s">
        <v>12</v>
      </c>
      <c r="E6851" s="9" t="s">
        <v>25</v>
      </c>
      <c r="F6851" s="10">
        <v>139709866</v>
      </c>
      <c r="G6851" s="9">
        <v>5</v>
      </c>
      <c r="H6851" s="10">
        <v>27863382</v>
      </c>
      <c r="I6851" s="22">
        <f>(data[[#This Row],[Profit]]/data[[#This Row],[Penjualan]])*100%</f>
        <v>0.19943746850347704</v>
      </c>
      <c r="K6851" s="3"/>
    </row>
    <row r="6852" spans="1:11" ht="15.75" customHeight="1" x14ac:dyDescent="0.3">
      <c r="A6852" s="9" t="s">
        <v>3482</v>
      </c>
      <c r="B6852" s="7" t="s">
        <v>14</v>
      </c>
      <c r="C6852" s="8" t="s">
        <v>17</v>
      </c>
      <c r="D6852" s="9" t="s">
        <v>28</v>
      </c>
      <c r="E6852" s="9" t="s">
        <v>25</v>
      </c>
      <c r="F6852" s="10">
        <v>185676560</v>
      </c>
      <c r="G6852" s="9">
        <v>3</v>
      </c>
      <c r="H6852" s="10">
        <v>23171454</v>
      </c>
      <c r="I6852" s="22">
        <f>(data[[#This Row],[Profit]]/data[[#This Row],[Penjualan]])*100%</f>
        <v>0.12479471829939115</v>
      </c>
      <c r="K6852" s="3"/>
    </row>
    <row r="6853" spans="1:11" ht="15.75" customHeight="1" x14ac:dyDescent="0.3">
      <c r="A6853" s="9" t="s">
        <v>3483</v>
      </c>
      <c r="B6853" s="7" t="s">
        <v>14</v>
      </c>
      <c r="C6853" s="8" t="s">
        <v>20</v>
      </c>
      <c r="D6853" s="9" t="s">
        <v>18</v>
      </c>
      <c r="E6853" s="9" t="s">
        <v>25</v>
      </c>
      <c r="F6853" s="10">
        <v>184591261</v>
      </c>
      <c r="G6853" s="9">
        <v>5</v>
      </c>
      <c r="H6853" s="10">
        <v>29433503</v>
      </c>
      <c r="I6853" s="22">
        <f>(data[[#This Row],[Profit]]/data[[#This Row],[Penjualan]])*100%</f>
        <v>0.15945231015026221</v>
      </c>
      <c r="K6853" s="3"/>
    </row>
    <row r="6854" spans="1:11" ht="15.75" customHeight="1" x14ac:dyDescent="0.3">
      <c r="A6854" s="9" t="s">
        <v>3484</v>
      </c>
      <c r="B6854" s="7" t="s">
        <v>14</v>
      </c>
      <c r="C6854" s="8" t="s">
        <v>20</v>
      </c>
      <c r="D6854" s="9" t="s">
        <v>28</v>
      </c>
      <c r="E6854" s="9" t="s">
        <v>30</v>
      </c>
      <c r="F6854" s="10">
        <v>220287236</v>
      </c>
      <c r="G6854" s="9">
        <v>4</v>
      </c>
      <c r="H6854" s="10">
        <v>28204045</v>
      </c>
      <c r="I6854" s="22">
        <f>(data[[#This Row],[Profit]]/data[[#This Row],[Penjualan]])*100%</f>
        <v>0.12803304227758344</v>
      </c>
      <c r="K6854" s="3"/>
    </row>
    <row r="6855" spans="1:11" ht="15.75" customHeight="1" x14ac:dyDescent="0.3">
      <c r="A6855" s="9" t="s">
        <v>3485</v>
      </c>
      <c r="B6855" s="7" t="s">
        <v>16</v>
      </c>
      <c r="C6855" s="8" t="s">
        <v>11</v>
      </c>
      <c r="D6855" s="9" t="s">
        <v>12</v>
      </c>
      <c r="E6855" s="9" t="s">
        <v>25</v>
      </c>
      <c r="F6855" s="10">
        <v>103003782</v>
      </c>
      <c r="G6855" s="9">
        <v>2</v>
      </c>
      <c r="H6855" s="10">
        <v>15676364</v>
      </c>
      <c r="I6855" s="22">
        <f>(data[[#This Row],[Profit]]/data[[#This Row],[Penjualan]])*100%</f>
        <v>0.152192120479615</v>
      </c>
      <c r="K6855" s="3"/>
    </row>
    <row r="6856" spans="1:11" ht="15.75" customHeight="1" x14ac:dyDescent="0.3">
      <c r="A6856" s="9" t="s">
        <v>3486</v>
      </c>
      <c r="B6856" s="7" t="s">
        <v>14</v>
      </c>
      <c r="C6856" s="8" t="s">
        <v>20</v>
      </c>
      <c r="D6856" s="9" t="s">
        <v>18</v>
      </c>
      <c r="E6856" s="9" t="s">
        <v>25</v>
      </c>
      <c r="F6856" s="10">
        <v>113826482</v>
      </c>
      <c r="G6856" s="9">
        <v>4</v>
      </c>
      <c r="H6856" s="10">
        <v>17591723</v>
      </c>
      <c r="I6856" s="22">
        <f>(data[[#This Row],[Profit]]/data[[#This Row],[Penjualan]])*100%</f>
        <v>0.15454859616938701</v>
      </c>
      <c r="K6856" s="3"/>
    </row>
    <row r="6857" spans="1:11" ht="15.75" customHeight="1" x14ac:dyDescent="0.3">
      <c r="A6857" s="9" t="s">
        <v>3487</v>
      </c>
      <c r="B6857" s="7" t="s">
        <v>16</v>
      </c>
      <c r="C6857" s="8" t="s">
        <v>20</v>
      </c>
      <c r="D6857" s="9" t="s">
        <v>12</v>
      </c>
      <c r="E6857" s="9" t="s">
        <v>13</v>
      </c>
      <c r="F6857" s="10">
        <v>159328951</v>
      </c>
      <c r="G6857" s="9">
        <v>5</v>
      </c>
      <c r="H6857" s="10">
        <v>12953576</v>
      </c>
      <c r="I6857" s="22">
        <f>(data[[#This Row],[Profit]]/data[[#This Row],[Penjualan]])*100%</f>
        <v>8.1300830255262274E-2</v>
      </c>
      <c r="K6857" s="3"/>
    </row>
    <row r="6858" spans="1:11" ht="15.75" customHeight="1" x14ac:dyDescent="0.3">
      <c r="A6858" s="9" t="s">
        <v>3487</v>
      </c>
      <c r="B6858" s="7" t="s">
        <v>16</v>
      </c>
      <c r="C6858" s="8" t="s">
        <v>20</v>
      </c>
      <c r="D6858" s="9" t="s">
        <v>12</v>
      </c>
      <c r="E6858" s="9" t="s">
        <v>13</v>
      </c>
      <c r="F6858" s="10">
        <v>236981350</v>
      </c>
      <c r="G6858" s="9">
        <v>3</v>
      </c>
      <c r="H6858" s="10">
        <v>31430770</v>
      </c>
      <c r="I6858" s="22">
        <f>(data[[#This Row],[Profit]]/data[[#This Row],[Penjualan]])*100%</f>
        <v>0.13262971959607792</v>
      </c>
      <c r="K6858" s="3"/>
    </row>
    <row r="6859" spans="1:11" ht="15.75" customHeight="1" x14ac:dyDescent="0.3">
      <c r="A6859" s="9" t="s">
        <v>3488</v>
      </c>
      <c r="B6859" s="7" t="s">
        <v>16</v>
      </c>
      <c r="C6859" s="8" t="s">
        <v>20</v>
      </c>
      <c r="D6859" s="9" t="s">
        <v>28</v>
      </c>
      <c r="E6859" s="9" t="s">
        <v>25</v>
      </c>
      <c r="F6859" s="10">
        <v>118388598</v>
      </c>
      <c r="G6859" s="9">
        <v>3</v>
      </c>
      <c r="H6859" s="10">
        <v>32862188</v>
      </c>
      <c r="I6859" s="22">
        <f>(data[[#This Row],[Profit]]/data[[#This Row],[Penjualan]])*100%</f>
        <v>0.27757899455824286</v>
      </c>
      <c r="K6859" s="3"/>
    </row>
    <row r="6860" spans="1:11" ht="15.75" customHeight="1" x14ac:dyDescent="0.3">
      <c r="A6860" s="9" t="s">
        <v>3489</v>
      </c>
      <c r="B6860" s="7" t="s">
        <v>16</v>
      </c>
      <c r="C6860" s="8" t="s">
        <v>17</v>
      </c>
      <c r="D6860" s="9" t="s">
        <v>18</v>
      </c>
      <c r="E6860" s="9" t="s">
        <v>13</v>
      </c>
      <c r="F6860" s="10">
        <v>149214555</v>
      </c>
      <c r="G6860" s="9">
        <v>4</v>
      </c>
      <c r="H6860" s="10">
        <v>24732170</v>
      </c>
      <c r="I6860" s="22">
        <f>(data[[#This Row],[Profit]]/data[[#This Row],[Penjualan]])*100%</f>
        <v>0.16574904505797039</v>
      </c>
      <c r="K6860" s="3"/>
    </row>
    <row r="6861" spans="1:11" ht="15.75" customHeight="1" x14ac:dyDescent="0.3">
      <c r="A6861" s="9" t="s">
        <v>3490</v>
      </c>
      <c r="B6861" s="7" t="s">
        <v>16</v>
      </c>
      <c r="C6861" s="8" t="s">
        <v>20</v>
      </c>
      <c r="D6861" s="9" t="s">
        <v>28</v>
      </c>
      <c r="E6861" s="9" t="s">
        <v>13</v>
      </c>
      <c r="F6861" s="10">
        <v>189700106</v>
      </c>
      <c r="G6861" s="9">
        <v>3</v>
      </c>
      <c r="H6861" s="10">
        <v>26606148</v>
      </c>
      <c r="I6861" s="22">
        <f>(data[[#This Row],[Profit]]/data[[#This Row],[Penjualan]])*100%</f>
        <v>0.14025373291040755</v>
      </c>
      <c r="K6861" s="3"/>
    </row>
    <row r="6862" spans="1:11" ht="15.75" customHeight="1" x14ac:dyDescent="0.3">
      <c r="A6862" s="9" t="s">
        <v>3490</v>
      </c>
      <c r="B6862" s="7" t="s">
        <v>10</v>
      </c>
      <c r="C6862" s="8" t="s">
        <v>20</v>
      </c>
      <c r="D6862" s="9" t="s">
        <v>28</v>
      </c>
      <c r="E6862" s="9" t="s">
        <v>13</v>
      </c>
      <c r="F6862" s="10">
        <v>146072007</v>
      </c>
      <c r="G6862" s="9">
        <v>1</v>
      </c>
      <c r="H6862" s="10">
        <v>23377275</v>
      </c>
      <c r="I6862" s="22">
        <f>(data[[#This Row],[Profit]]/data[[#This Row],[Penjualan]])*100%</f>
        <v>0.16003939070954232</v>
      </c>
      <c r="K6862" s="3"/>
    </row>
    <row r="6863" spans="1:11" ht="15.75" customHeight="1" x14ac:dyDescent="0.3">
      <c r="A6863" s="9" t="s">
        <v>3490</v>
      </c>
      <c r="B6863" s="7" t="s">
        <v>10</v>
      </c>
      <c r="C6863" s="8" t="s">
        <v>20</v>
      </c>
      <c r="D6863" s="9" t="s">
        <v>28</v>
      </c>
      <c r="E6863" s="9" t="s">
        <v>13</v>
      </c>
      <c r="F6863" s="10">
        <v>141119577</v>
      </c>
      <c r="G6863" s="9">
        <v>2</v>
      </c>
      <c r="H6863" s="10">
        <v>29674588</v>
      </c>
      <c r="I6863" s="22">
        <f>(data[[#This Row],[Profit]]/data[[#This Row],[Penjualan]])*100%</f>
        <v>0.2102797402801172</v>
      </c>
      <c r="K6863" s="3"/>
    </row>
    <row r="6864" spans="1:11" ht="15.75" customHeight="1" x14ac:dyDescent="0.3">
      <c r="A6864" s="9" t="s">
        <v>3490</v>
      </c>
      <c r="B6864" s="7" t="s">
        <v>10</v>
      </c>
      <c r="C6864" s="8" t="s">
        <v>20</v>
      </c>
      <c r="D6864" s="9" t="s">
        <v>28</v>
      </c>
      <c r="E6864" s="9" t="s">
        <v>13</v>
      </c>
      <c r="F6864" s="10">
        <v>185278832</v>
      </c>
      <c r="G6864" s="9">
        <v>1</v>
      </c>
      <c r="H6864" s="10">
        <v>30504685</v>
      </c>
      <c r="I6864" s="22">
        <f>(data[[#This Row],[Profit]]/data[[#This Row],[Penjualan]])*100%</f>
        <v>0.16464204070543795</v>
      </c>
      <c r="K6864" s="3"/>
    </row>
    <row r="6865" spans="1:11" ht="15.75" customHeight="1" x14ac:dyDescent="0.3">
      <c r="A6865" s="9" t="s">
        <v>3490</v>
      </c>
      <c r="B6865" s="7" t="s">
        <v>14</v>
      </c>
      <c r="C6865" s="8" t="s">
        <v>20</v>
      </c>
      <c r="D6865" s="9" t="s">
        <v>28</v>
      </c>
      <c r="E6865" s="9" t="s">
        <v>13</v>
      </c>
      <c r="F6865" s="10">
        <v>161558864</v>
      </c>
      <c r="G6865" s="9">
        <v>1</v>
      </c>
      <c r="H6865" s="10">
        <v>30101766</v>
      </c>
      <c r="I6865" s="22">
        <f>(data[[#This Row],[Profit]]/data[[#This Row],[Penjualan]])*100%</f>
        <v>0.18632073322823067</v>
      </c>
      <c r="K6865" s="3"/>
    </row>
    <row r="6866" spans="1:11" ht="15.75" customHeight="1" x14ac:dyDescent="0.3">
      <c r="A6866" s="9" t="s">
        <v>3491</v>
      </c>
      <c r="B6866" s="7" t="s">
        <v>16</v>
      </c>
      <c r="C6866" s="8" t="s">
        <v>20</v>
      </c>
      <c r="D6866" s="9" t="s">
        <v>28</v>
      </c>
      <c r="E6866" s="9" t="s">
        <v>25</v>
      </c>
      <c r="F6866" s="10">
        <v>162546180</v>
      </c>
      <c r="G6866" s="9">
        <v>5</v>
      </c>
      <c r="H6866" s="10">
        <v>14271965</v>
      </c>
      <c r="I6866" s="22">
        <f>(data[[#This Row],[Profit]]/data[[#This Row],[Penjualan]])*100%</f>
        <v>8.7802524796337877E-2</v>
      </c>
      <c r="K6866" s="3"/>
    </row>
    <row r="6867" spans="1:11" ht="15.75" customHeight="1" x14ac:dyDescent="0.3">
      <c r="A6867" s="9" t="s">
        <v>3492</v>
      </c>
      <c r="B6867" s="7" t="s">
        <v>39</v>
      </c>
      <c r="C6867" s="8" t="s">
        <v>20</v>
      </c>
      <c r="D6867" s="9" t="s">
        <v>28</v>
      </c>
      <c r="E6867" s="9" t="s">
        <v>26</v>
      </c>
      <c r="F6867" s="10">
        <v>128662951</v>
      </c>
      <c r="G6867" s="9">
        <v>1</v>
      </c>
      <c r="H6867" s="10">
        <v>13321214</v>
      </c>
      <c r="I6867" s="22">
        <f>(data[[#This Row],[Profit]]/data[[#This Row],[Penjualan]])*100%</f>
        <v>0.1035357412251488</v>
      </c>
      <c r="K6867" s="3"/>
    </row>
    <row r="6868" spans="1:11" ht="15.75" customHeight="1" x14ac:dyDescent="0.3">
      <c r="A6868" s="9" t="s">
        <v>3492</v>
      </c>
      <c r="B6868" s="7" t="s">
        <v>39</v>
      </c>
      <c r="C6868" s="8" t="s">
        <v>20</v>
      </c>
      <c r="D6868" s="9" t="s">
        <v>28</v>
      </c>
      <c r="E6868" s="9" t="s">
        <v>26</v>
      </c>
      <c r="F6868" s="10">
        <v>122597724</v>
      </c>
      <c r="G6868" s="9">
        <v>2</v>
      </c>
      <c r="H6868" s="10">
        <v>15762189</v>
      </c>
      <c r="I6868" s="22">
        <f>(data[[#This Row],[Profit]]/data[[#This Row],[Penjualan]])*100%</f>
        <v>0.12856836559217039</v>
      </c>
      <c r="K6868" s="3"/>
    </row>
    <row r="6869" spans="1:11" ht="15.75" customHeight="1" x14ac:dyDescent="0.3">
      <c r="A6869" s="9" t="s">
        <v>3492</v>
      </c>
      <c r="B6869" s="7" t="s">
        <v>14</v>
      </c>
      <c r="C6869" s="8" t="s">
        <v>20</v>
      </c>
      <c r="D6869" s="9" t="s">
        <v>28</v>
      </c>
      <c r="E6869" s="9" t="s">
        <v>26</v>
      </c>
      <c r="F6869" s="10">
        <v>153845201</v>
      </c>
      <c r="G6869" s="9">
        <v>5</v>
      </c>
      <c r="H6869" s="10">
        <v>31123921</v>
      </c>
      <c r="I6869" s="22">
        <f>(data[[#This Row],[Profit]]/data[[#This Row],[Penjualan]])*100%</f>
        <v>0.20230673948679101</v>
      </c>
      <c r="K6869" s="3"/>
    </row>
    <row r="6870" spans="1:11" ht="15.75" customHeight="1" x14ac:dyDescent="0.3">
      <c r="A6870" s="9" t="s">
        <v>3492</v>
      </c>
      <c r="B6870" s="7" t="s">
        <v>14</v>
      </c>
      <c r="C6870" s="8" t="s">
        <v>20</v>
      </c>
      <c r="D6870" s="9" t="s">
        <v>28</v>
      </c>
      <c r="E6870" s="9" t="s">
        <v>26</v>
      </c>
      <c r="F6870" s="10">
        <v>93270384</v>
      </c>
      <c r="G6870" s="9">
        <v>4</v>
      </c>
      <c r="H6870" s="10">
        <v>31720417</v>
      </c>
      <c r="I6870" s="22">
        <f>(data[[#This Row],[Profit]]/data[[#This Row],[Penjualan]])*100%</f>
        <v>0.34009098751003319</v>
      </c>
      <c r="K6870" s="3"/>
    </row>
    <row r="6871" spans="1:11" ht="15.75" customHeight="1" x14ac:dyDescent="0.3">
      <c r="A6871" s="9" t="s">
        <v>3492</v>
      </c>
      <c r="B6871" s="7" t="s">
        <v>14</v>
      </c>
      <c r="C6871" s="8" t="s">
        <v>20</v>
      </c>
      <c r="D6871" s="9" t="s">
        <v>28</v>
      </c>
      <c r="E6871" s="9" t="s">
        <v>26</v>
      </c>
      <c r="F6871" s="10">
        <v>234267960</v>
      </c>
      <c r="G6871" s="9">
        <v>3</v>
      </c>
      <c r="H6871" s="10">
        <v>19640040</v>
      </c>
      <c r="I6871" s="22">
        <f>(data[[#This Row],[Profit]]/data[[#This Row],[Penjualan]])*100%</f>
        <v>8.383579214161424E-2</v>
      </c>
      <c r="K6871" s="3"/>
    </row>
    <row r="6872" spans="1:11" ht="15.75" customHeight="1" x14ac:dyDescent="0.3">
      <c r="A6872" s="9" t="s">
        <v>3493</v>
      </c>
      <c r="B6872" s="7" t="s">
        <v>10</v>
      </c>
      <c r="C6872" s="8" t="s">
        <v>17</v>
      </c>
      <c r="D6872" s="9" t="s">
        <v>12</v>
      </c>
      <c r="E6872" s="9" t="s">
        <v>25</v>
      </c>
      <c r="F6872" s="10">
        <v>207166511</v>
      </c>
      <c r="G6872" s="9">
        <v>3</v>
      </c>
      <c r="H6872" s="10">
        <v>15008245</v>
      </c>
      <c r="I6872" s="22">
        <f>(data[[#This Row],[Profit]]/data[[#This Row],[Penjualan]])*100%</f>
        <v>7.2445323945239393E-2</v>
      </c>
      <c r="K6872" s="3"/>
    </row>
    <row r="6873" spans="1:11" ht="15.75" customHeight="1" x14ac:dyDescent="0.3">
      <c r="A6873" s="9" t="s">
        <v>3493</v>
      </c>
      <c r="B6873" s="7" t="s">
        <v>10</v>
      </c>
      <c r="C6873" s="8" t="s">
        <v>17</v>
      </c>
      <c r="D6873" s="9" t="s">
        <v>12</v>
      </c>
      <c r="E6873" s="9" t="s">
        <v>25</v>
      </c>
      <c r="F6873" s="10">
        <v>228575329</v>
      </c>
      <c r="G6873" s="9">
        <v>5</v>
      </c>
      <c r="H6873" s="10">
        <v>10971212</v>
      </c>
      <c r="I6873" s="22">
        <f>(data[[#This Row],[Profit]]/data[[#This Row],[Penjualan]])*100%</f>
        <v>4.7998233440145241E-2</v>
      </c>
      <c r="K6873" s="3"/>
    </row>
    <row r="6874" spans="1:11" ht="15.75" customHeight="1" x14ac:dyDescent="0.3">
      <c r="A6874" s="9" t="s">
        <v>3494</v>
      </c>
      <c r="B6874" s="7" t="s">
        <v>10</v>
      </c>
      <c r="C6874" s="8" t="s">
        <v>11</v>
      </c>
      <c r="D6874" s="9" t="s">
        <v>12</v>
      </c>
      <c r="E6874" s="9" t="s">
        <v>30</v>
      </c>
      <c r="F6874" s="10">
        <v>133139397</v>
      </c>
      <c r="G6874" s="9">
        <v>3</v>
      </c>
      <c r="H6874" s="10">
        <v>31397549</v>
      </c>
      <c r="I6874" s="22">
        <f>(data[[#This Row],[Profit]]/data[[#This Row],[Penjualan]])*100%</f>
        <v>0.23582462972999646</v>
      </c>
      <c r="K6874" s="3"/>
    </row>
    <row r="6875" spans="1:11" ht="15.75" customHeight="1" x14ac:dyDescent="0.3">
      <c r="A6875" s="9" t="s">
        <v>3494</v>
      </c>
      <c r="B6875" s="7" t="s">
        <v>10</v>
      </c>
      <c r="C6875" s="8" t="s">
        <v>11</v>
      </c>
      <c r="D6875" s="9" t="s">
        <v>12</v>
      </c>
      <c r="E6875" s="9" t="s">
        <v>30</v>
      </c>
      <c r="F6875" s="10">
        <v>109689724</v>
      </c>
      <c r="G6875" s="9">
        <v>5</v>
      </c>
      <c r="H6875" s="10">
        <v>21725478</v>
      </c>
      <c r="I6875" s="22">
        <f>(data[[#This Row],[Profit]]/data[[#This Row],[Penjualan]])*100%</f>
        <v>0.19806302001452752</v>
      </c>
      <c r="K6875" s="3"/>
    </row>
    <row r="6876" spans="1:11" ht="15.75" customHeight="1" x14ac:dyDescent="0.3">
      <c r="A6876" s="9" t="s">
        <v>3495</v>
      </c>
      <c r="B6876" s="7" t="s">
        <v>10</v>
      </c>
      <c r="C6876" s="8" t="s">
        <v>17</v>
      </c>
      <c r="D6876" s="9" t="s">
        <v>28</v>
      </c>
      <c r="E6876" s="9" t="s">
        <v>25</v>
      </c>
      <c r="F6876" s="10">
        <v>135667707</v>
      </c>
      <c r="G6876" s="9">
        <v>2</v>
      </c>
      <c r="H6876" s="10">
        <v>22756327</v>
      </c>
      <c r="I6876" s="22">
        <f>(data[[#This Row],[Profit]]/data[[#This Row],[Penjualan]])*100%</f>
        <v>0.16773576780508276</v>
      </c>
      <c r="K6876" s="3"/>
    </row>
    <row r="6877" spans="1:11" ht="15.75" customHeight="1" x14ac:dyDescent="0.3">
      <c r="A6877" s="9" t="s">
        <v>3496</v>
      </c>
      <c r="B6877" s="7" t="s">
        <v>10</v>
      </c>
      <c r="C6877" s="8" t="s">
        <v>17</v>
      </c>
      <c r="D6877" s="9" t="s">
        <v>28</v>
      </c>
      <c r="E6877" s="9" t="s">
        <v>25</v>
      </c>
      <c r="F6877" s="10">
        <v>206850508</v>
      </c>
      <c r="G6877" s="9">
        <v>1</v>
      </c>
      <c r="H6877" s="10">
        <v>12177733</v>
      </c>
      <c r="I6877" s="22">
        <f>(data[[#This Row],[Profit]]/data[[#This Row],[Penjualan]])*100%</f>
        <v>5.88721445151104E-2</v>
      </c>
      <c r="K6877" s="3"/>
    </row>
    <row r="6878" spans="1:11" ht="15.75" customHeight="1" x14ac:dyDescent="0.3">
      <c r="A6878" s="9" t="s">
        <v>3497</v>
      </c>
      <c r="B6878" s="7" t="s">
        <v>10</v>
      </c>
      <c r="C6878" s="8" t="s">
        <v>17</v>
      </c>
      <c r="D6878" s="9" t="s">
        <v>12</v>
      </c>
      <c r="E6878" s="9" t="s">
        <v>25</v>
      </c>
      <c r="F6878" s="10">
        <v>97669948</v>
      </c>
      <c r="G6878" s="9">
        <v>2</v>
      </c>
      <c r="H6878" s="10">
        <v>25168366</v>
      </c>
      <c r="I6878" s="22">
        <f>(data[[#This Row],[Profit]]/data[[#This Row],[Penjualan]])*100%</f>
        <v>0.25768792259416379</v>
      </c>
      <c r="K6878" s="3"/>
    </row>
    <row r="6879" spans="1:11" ht="15.75" customHeight="1" x14ac:dyDescent="0.3">
      <c r="A6879" s="9" t="s">
        <v>3498</v>
      </c>
      <c r="B6879" s="7" t="s">
        <v>10</v>
      </c>
      <c r="C6879" s="8" t="s">
        <v>20</v>
      </c>
      <c r="D6879" s="9" t="s">
        <v>28</v>
      </c>
      <c r="E6879" s="9" t="s">
        <v>26</v>
      </c>
      <c r="F6879" s="10">
        <v>119046374</v>
      </c>
      <c r="G6879" s="9">
        <v>4</v>
      </c>
      <c r="H6879" s="10">
        <v>33260917</v>
      </c>
      <c r="I6879" s="22">
        <f>(data[[#This Row],[Profit]]/data[[#This Row],[Penjualan]])*100%</f>
        <v>0.27939462482074423</v>
      </c>
      <c r="K6879" s="3"/>
    </row>
    <row r="6880" spans="1:11" ht="15.75" customHeight="1" x14ac:dyDescent="0.3">
      <c r="A6880" s="9" t="s">
        <v>3498</v>
      </c>
      <c r="B6880" s="7" t="s">
        <v>10</v>
      </c>
      <c r="C6880" s="8" t="s">
        <v>20</v>
      </c>
      <c r="D6880" s="9" t="s">
        <v>28</v>
      </c>
      <c r="E6880" s="9" t="s">
        <v>26</v>
      </c>
      <c r="F6880" s="10">
        <v>229809970</v>
      </c>
      <c r="G6880" s="9">
        <v>4</v>
      </c>
      <c r="H6880" s="10">
        <v>31591207</v>
      </c>
      <c r="I6880" s="22">
        <f>(data[[#This Row],[Profit]]/data[[#This Row],[Penjualan]])*100%</f>
        <v>0.13746665125103144</v>
      </c>
      <c r="K6880" s="3"/>
    </row>
    <row r="6881" spans="1:11" ht="15.75" customHeight="1" x14ac:dyDescent="0.3">
      <c r="A6881" s="9" t="s">
        <v>3498</v>
      </c>
      <c r="B6881" s="7" t="s">
        <v>39</v>
      </c>
      <c r="C6881" s="8" t="s">
        <v>20</v>
      </c>
      <c r="D6881" s="9" t="s">
        <v>28</v>
      </c>
      <c r="E6881" s="9" t="s">
        <v>26</v>
      </c>
      <c r="F6881" s="10">
        <v>245815142</v>
      </c>
      <c r="G6881" s="9">
        <v>3</v>
      </c>
      <c r="H6881" s="10">
        <v>13194344</v>
      </c>
      <c r="I6881" s="22">
        <f>(data[[#This Row],[Profit]]/data[[#This Row],[Penjualan]])*100%</f>
        <v>5.3675879738929996E-2</v>
      </c>
      <c r="K6881" s="3"/>
    </row>
    <row r="6882" spans="1:11" ht="15.75" customHeight="1" x14ac:dyDescent="0.3">
      <c r="A6882" s="9" t="s">
        <v>3498</v>
      </c>
      <c r="B6882" s="7" t="s">
        <v>39</v>
      </c>
      <c r="C6882" s="8" t="s">
        <v>20</v>
      </c>
      <c r="D6882" s="9" t="s">
        <v>28</v>
      </c>
      <c r="E6882" s="9" t="s">
        <v>26</v>
      </c>
      <c r="F6882" s="10">
        <v>94551435</v>
      </c>
      <c r="G6882" s="9">
        <v>2</v>
      </c>
      <c r="H6882" s="10">
        <v>24007452</v>
      </c>
      <c r="I6882" s="22">
        <f>(data[[#This Row],[Profit]]/data[[#This Row],[Penjualan]])*100%</f>
        <v>0.25390891211751571</v>
      </c>
      <c r="K6882" s="3"/>
    </row>
    <row r="6883" spans="1:11" ht="15.75" customHeight="1" x14ac:dyDescent="0.3">
      <c r="A6883" s="9" t="s">
        <v>3499</v>
      </c>
      <c r="B6883" s="7" t="s">
        <v>14</v>
      </c>
      <c r="C6883" s="8" t="s">
        <v>17</v>
      </c>
      <c r="D6883" s="9" t="s">
        <v>28</v>
      </c>
      <c r="E6883" s="9" t="s">
        <v>13</v>
      </c>
      <c r="F6883" s="10">
        <v>98269224</v>
      </c>
      <c r="G6883" s="9">
        <v>4</v>
      </c>
      <c r="H6883" s="10">
        <v>34841709</v>
      </c>
      <c r="I6883" s="22">
        <f>(data[[#This Row],[Profit]]/data[[#This Row],[Penjualan]])*100%</f>
        <v>0.35455361894381093</v>
      </c>
      <c r="K6883" s="3"/>
    </row>
    <row r="6884" spans="1:11" ht="15.75" customHeight="1" x14ac:dyDescent="0.3">
      <c r="A6884" s="9" t="s">
        <v>3500</v>
      </c>
      <c r="B6884" s="7" t="s">
        <v>14</v>
      </c>
      <c r="C6884" s="8" t="s">
        <v>11</v>
      </c>
      <c r="D6884" s="9" t="s">
        <v>28</v>
      </c>
      <c r="E6884" s="9" t="s">
        <v>30</v>
      </c>
      <c r="F6884" s="10">
        <v>208992553</v>
      </c>
      <c r="G6884" s="9">
        <v>3</v>
      </c>
      <c r="H6884" s="10">
        <v>22636850</v>
      </c>
      <c r="I6884" s="22">
        <f>(data[[#This Row],[Profit]]/data[[#This Row],[Penjualan]])*100%</f>
        <v>0.10831414648540133</v>
      </c>
      <c r="K6884" s="3"/>
    </row>
    <row r="6885" spans="1:11" ht="15.75" customHeight="1" x14ac:dyDescent="0.3">
      <c r="A6885" s="9" t="s">
        <v>3500</v>
      </c>
      <c r="B6885" s="7" t="s">
        <v>39</v>
      </c>
      <c r="C6885" s="8" t="s">
        <v>11</v>
      </c>
      <c r="D6885" s="9" t="s">
        <v>28</v>
      </c>
      <c r="E6885" s="9" t="s">
        <v>30</v>
      </c>
      <c r="F6885" s="10">
        <v>158297159</v>
      </c>
      <c r="G6885" s="9">
        <v>2</v>
      </c>
      <c r="H6885" s="10">
        <v>15230738</v>
      </c>
      <c r="I6885" s="22">
        <f>(data[[#This Row],[Profit]]/data[[#This Row],[Penjualan]])*100%</f>
        <v>9.6216117182494731E-2</v>
      </c>
      <c r="K6885" s="3"/>
    </row>
    <row r="6886" spans="1:11" ht="15.75" customHeight="1" x14ac:dyDescent="0.3">
      <c r="A6886" s="9" t="s">
        <v>3500</v>
      </c>
      <c r="B6886" s="7" t="s">
        <v>14</v>
      </c>
      <c r="C6886" s="8" t="s">
        <v>11</v>
      </c>
      <c r="D6886" s="9" t="s">
        <v>28</v>
      </c>
      <c r="E6886" s="9" t="s">
        <v>30</v>
      </c>
      <c r="F6886" s="10">
        <v>158909928</v>
      </c>
      <c r="G6886" s="9">
        <v>2</v>
      </c>
      <c r="H6886" s="10">
        <v>13516986</v>
      </c>
      <c r="I6886" s="22">
        <f>(data[[#This Row],[Profit]]/data[[#This Row],[Penjualan]])*100%</f>
        <v>8.5060676636893318E-2</v>
      </c>
      <c r="K6886" s="3"/>
    </row>
    <row r="6887" spans="1:11" ht="15.75" customHeight="1" x14ac:dyDescent="0.3">
      <c r="A6887" s="9" t="s">
        <v>3501</v>
      </c>
      <c r="B6887" s="7" t="s">
        <v>14</v>
      </c>
      <c r="C6887" s="8" t="s">
        <v>20</v>
      </c>
      <c r="D6887" s="9" t="s">
        <v>28</v>
      </c>
      <c r="E6887" s="9" t="s">
        <v>30</v>
      </c>
      <c r="F6887" s="10">
        <v>91339336</v>
      </c>
      <c r="G6887" s="9">
        <v>3</v>
      </c>
      <c r="H6887" s="10">
        <v>24681493</v>
      </c>
      <c r="I6887" s="22">
        <f>(data[[#This Row],[Profit]]/data[[#This Row],[Penjualan]])*100%</f>
        <v>0.27021756540905884</v>
      </c>
      <c r="K6887" s="3"/>
    </row>
    <row r="6888" spans="1:11" ht="15.75" customHeight="1" x14ac:dyDescent="0.3">
      <c r="A6888" s="9" t="s">
        <v>3502</v>
      </c>
      <c r="B6888" s="7" t="s">
        <v>16</v>
      </c>
      <c r="C6888" s="8" t="s">
        <v>17</v>
      </c>
      <c r="D6888" s="9" t="s">
        <v>28</v>
      </c>
      <c r="E6888" s="9" t="s">
        <v>30</v>
      </c>
      <c r="F6888" s="10">
        <v>182522075</v>
      </c>
      <c r="G6888" s="9">
        <v>1</v>
      </c>
      <c r="H6888" s="10">
        <v>21852169</v>
      </c>
      <c r="I6888" s="22">
        <f>(data[[#This Row],[Profit]]/data[[#This Row],[Penjualan]])*100%</f>
        <v>0.11972343071379174</v>
      </c>
      <c r="K6888" s="3"/>
    </row>
    <row r="6889" spans="1:11" ht="15.75" customHeight="1" x14ac:dyDescent="0.3">
      <c r="A6889" s="9" t="s">
        <v>3503</v>
      </c>
      <c r="B6889" s="7" t="s">
        <v>16</v>
      </c>
      <c r="C6889" s="8" t="s">
        <v>20</v>
      </c>
      <c r="D6889" s="9" t="s">
        <v>28</v>
      </c>
      <c r="E6889" s="9" t="s">
        <v>25</v>
      </c>
      <c r="F6889" s="10">
        <v>156887969</v>
      </c>
      <c r="G6889" s="9">
        <v>5</v>
      </c>
      <c r="H6889" s="10">
        <v>34766508</v>
      </c>
      <c r="I6889" s="22">
        <f>(data[[#This Row],[Profit]]/data[[#This Row],[Penjualan]])*100%</f>
        <v>0.22160085455628531</v>
      </c>
      <c r="K6889" s="3"/>
    </row>
    <row r="6890" spans="1:11" ht="15.75" customHeight="1" x14ac:dyDescent="0.3">
      <c r="A6890" s="9" t="s">
        <v>3504</v>
      </c>
      <c r="B6890" s="7" t="s">
        <v>10</v>
      </c>
      <c r="C6890" s="8" t="s">
        <v>11</v>
      </c>
      <c r="D6890" s="9" t="s">
        <v>28</v>
      </c>
      <c r="E6890" s="9" t="s">
        <v>30</v>
      </c>
      <c r="F6890" s="10">
        <v>176519581</v>
      </c>
      <c r="G6890" s="9">
        <v>5</v>
      </c>
      <c r="H6890" s="10">
        <v>30699076</v>
      </c>
      <c r="I6890" s="22">
        <f>(data[[#This Row],[Profit]]/data[[#This Row],[Penjualan]])*100%</f>
        <v>0.17391314791303522</v>
      </c>
      <c r="K6890" s="3"/>
    </row>
    <row r="6891" spans="1:11" ht="15.75" customHeight="1" x14ac:dyDescent="0.3">
      <c r="A6891" s="9" t="s">
        <v>3505</v>
      </c>
      <c r="B6891" s="7" t="s">
        <v>10</v>
      </c>
      <c r="C6891" s="8" t="s">
        <v>20</v>
      </c>
      <c r="D6891" s="9" t="s">
        <v>28</v>
      </c>
      <c r="E6891" s="9" t="s">
        <v>25</v>
      </c>
      <c r="F6891" s="10">
        <v>142087625</v>
      </c>
      <c r="G6891" s="9">
        <v>3</v>
      </c>
      <c r="H6891" s="10">
        <v>25369285</v>
      </c>
      <c r="I6891" s="22">
        <f>(data[[#This Row],[Profit]]/data[[#This Row],[Penjualan]])*100%</f>
        <v>0.17854675943805803</v>
      </c>
      <c r="K6891" s="3"/>
    </row>
    <row r="6892" spans="1:11" ht="15.75" customHeight="1" x14ac:dyDescent="0.3">
      <c r="A6892" s="9" t="s">
        <v>3506</v>
      </c>
      <c r="B6892" s="7" t="s">
        <v>10</v>
      </c>
      <c r="C6892" s="8" t="s">
        <v>17</v>
      </c>
      <c r="D6892" s="9" t="s">
        <v>12</v>
      </c>
      <c r="E6892" s="9" t="s">
        <v>30</v>
      </c>
      <c r="F6892" s="10">
        <v>121881905</v>
      </c>
      <c r="G6892" s="9">
        <v>2</v>
      </c>
      <c r="H6892" s="10">
        <v>21072762</v>
      </c>
      <c r="I6892" s="22">
        <f>(data[[#This Row],[Profit]]/data[[#This Row],[Penjualan]])*100%</f>
        <v>0.17289491824073475</v>
      </c>
      <c r="K6892" s="3"/>
    </row>
    <row r="6893" spans="1:11" ht="15.75" customHeight="1" x14ac:dyDescent="0.3">
      <c r="A6893" s="9" t="s">
        <v>3506</v>
      </c>
      <c r="B6893" s="7" t="s">
        <v>10</v>
      </c>
      <c r="C6893" s="8" t="s">
        <v>17</v>
      </c>
      <c r="D6893" s="9" t="s">
        <v>12</v>
      </c>
      <c r="E6893" s="9" t="s">
        <v>30</v>
      </c>
      <c r="F6893" s="10">
        <v>248840119</v>
      </c>
      <c r="G6893" s="9">
        <v>2</v>
      </c>
      <c r="H6893" s="10">
        <v>34182808</v>
      </c>
      <c r="I6893" s="22">
        <f>(data[[#This Row],[Profit]]/data[[#This Row],[Penjualan]])*100%</f>
        <v>0.13736855671572798</v>
      </c>
      <c r="K6893" s="3"/>
    </row>
    <row r="6894" spans="1:11" ht="15.75" customHeight="1" x14ac:dyDescent="0.3">
      <c r="A6894" s="9" t="s">
        <v>3507</v>
      </c>
      <c r="B6894" s="7" t="s">
        <v>10</v>
      </c>
      <c r="C6894" s="8" t="s">
        <v>20</v>
      </c>
      <c r="D6894" s="9" t="s">
        <v>28</v>
      </c>
      <c r="E6894" s="9" t="s">
        <v>30</v>
      </c>
      <c r="F6894" s="10">
        <v>132438777</v>
      </c>
      <c r="G6894" s="9">
        <v>3</v>
      </c>
      <c r="H6894" s="10">
        <v>18869547</v>
      </c>
      <c r="I6894" s="22">
        <f>(data[[#This Row],[Profit]]/data[[#This Row],[Penjualan]])*100%</f>
        <v>0.14247750868312534</v>
      </c>
      <c r="K6894" s="3"/>
    </row>
    <row r="6895" spans="1:11" ht="15.75" customHeight="1" x14ac:dyDescent="0.3">
      <c r="A6895" s="9" t="s">
        <v>3507</v>
      </c>
      <c r="B6895" s="7" t="s">
        <v>10</v>
      </c>
      <c r="C6895" s="8" t="s">
        <v>20</v>
      </c>
      <c r="D6895" s="9" t="s">
        <v>28</v>
      </c>
      <c r="E6895" s="9" t="s">
        <v>30</v>
      </c>
      <c r="F6895" s="10">
        <v>183580800</v>
      </c>
      <c r="G6895" s="9">
        <v>3</v>
      </c>
      <c r="H6895" s="10">
        <v>30372601</v>
      </c>
      <c r="I6895" s="22">
        <f>(data[[#This Row],[Profit]]/data[[#This Row],[Penjualan]])*100%</f>
        <v>0.16544541150272796</v>
      </c>
      <c r="K6895" s="3"/>
    </row>
    <row r="6896" spans="1:11" ht="15.75" customHeight="1" x14ac:dyDescent="0.3">
      <c r="A6896" s="9" t="s">
        <v>3507</v>
      </c>
      <c r="B6896" s="7" t="s">
        <v>14</v>
      </c>
      <c r="C6896" s="8" t="s">
        <v>20</v>
      </c>
      <c r="D6896" s="9" t="s">
        <v>28</v>
      </c>
      <c r="E6896" s="9" t="s">
        <v>30</v>
      </c>
      <c r="F6896" s="10">
        <v>108023876</v>
      </c>
      <c r="G6896" s="9">
        <v>3</v>
      </c>
      <c r="H6896" s="10">
        <v>19674001</v>
      </c>
      <c r="I6896" s="22">
        <f>(data[[#This Row],[Profit]]/data[[#This Row],[Penjualan]])*100%</f>
        <v>0.18212641249791853</v>
      </c>
      <c r="K6896" s="3"/>
    </row>
    <row r="6897" spans="1:11" ht="15.75" customHeight="1" x14ac:dyDescent="0.3">
      <c r="A6897" s="9" t="s">
        <v>3507</v>
      </c>
      <c r="B6897" s="7" t="s">
        <v>14</v>
      </c>
      <c r="C6897" s="8" t="s">
        <v>20</v>
      </c>
      <c r="D6897" s="9" t="s">
        <v>28</v>
      </c>
      <c r="E6897" s="9" t="s">
        <v>30</v>
      </c>
      <c r="F6897" s="10">
        <v>245346408</v>
      </c>
      <c r="G6897" s="9">
        <v>2</v>
      </c>
      <c r="H6897" s="10">
        <v>12120076</v>
      </c>
      <c r="I6897" s="22">
        <f>(data[[#This Row],[Profit]]/data[[#This Row],[Penjualan]])*100%</f>
        <v>4.9399851005766507E-2</v>
      </c>
      <c r="K6897" s="3"/>
    </row>
    <row r="6898" spans="1:11" ht="15.75" customHeight="1" x14ac:dyDescent="0.3">
      <c r="A6898" s="9" t="s">
        <v>3507</v>
      </c>
      <c r="B6898" s="7" t="s">
        <v>14</v>
      </c>
      <c r="C6898" s="8" t="s">
        <v>20</v>
      </c>
      <c r="D6898" s="9" t="s">
        <v>28</v>
      </c>
      <c r="E6898" s="9" t="s">
        <v>30</v>
      </c>
      <c r="F6898" s="10">
        <v>130654579</v>
      </c>
      <c r="G6898" s="9">
        <v>2</v>
      </c>
      <c r="H6898" s="10">
        <v>33151843</v>
      </c>
      <c r="I6898" s="22">
        <f>(data[[#This Row],[Profit]]/data[[#This Row],[Penjualan]])*100%</f>
        <v>0.25373655675703488</v>
      </c>
      <c r="K6898" s="3"/>
    </row>
    <row r="6899" spans="1:11" ht="15.75" customHeight="1" x14ac:dyDescent="0.3">
      <c r="A6899" s="9" t="s">
        <v>3507</v>
      </c>
      <c r="B6899" s="7" t="s">
        <v>14</v>
      </c>
      <c r="C6899" s="8" t="s">
        <v>20</v>
      </c>
      <c r="D6899" s="9" t="s">
        <v>28</v>
      </c>
      <c r="E6899" s="9" t="s">
        <v>30</v>
      </c>
      <c r="F6899" s="10">
        <v>125761195</v>
      </c>
      <c r="G6899" s="9">
        <v>5</v>
      </c>
      <c r="H6899" s="10">
        <v>23961344</v>
      </c>
      <c r="I6899" s="22">
        <f>(data[[#This Row],[Profit]]/data[[#This Row],[Penjualan]])*100%</f>
        <v>0.19053050505762131</v>
      </c>
      <c r="K6899" s="3"/>
    </row>
    <row r="6900" spans="1:11" ht="15.75" customHeight="1" x14ac:dyDescent="0.3">
      <c r="A6900" s="9" t="s">
        <v>3507</v>
      </c>
      <c r="B6900" s="7" t="s">
        <v>14</v>
      </c>
      <c r="C6900" s="8" t="s">
        <v>20</v>
      </c>
      <c r="D6900" s="9" t="s">
        <v>28</v>
      </c>
      <c r="E6900" s="9" t="s">
        <v>30</v>
      </c>
      <c r="F6900" s="10">
        <v>154762217</v>
      </c>
      <c r="G6900" s="9">
        <v>3</v>
      </c>
      <c r="H6900" s="10">
        <v>18221134</v>
      </c>
      <c r="I6900" s="22">
        <f>(data[[#This Row],[Profit]]/data[[#This Row],[Penjualan]])*100%</f>
        <v>0.117736320616291</v>
      </c>
      <c r="K6900" s="3"/>
    </row>
    <row r="6901" spans="1:11" ht="15.75" customHeight="1" x14ac:dyDescent="0.3">
      <c r="A6901" s="9" t="s">
        <v>3508</v>
      </c>
      <c r="B6901" s="7" t="s">
        <v>16</v>
      </c>
      <c r="C6901" s="8" t="s">
        <v>11</v>
      </c>
      <c r="D6901" s="9" t="s">
        <v>12</v>
      </c>
      <c r="E6901" s="9" t="s">
        <v>25</v>
      </c>
      <c r="F6901" s="10">
        <v>110818931</v>
      </c>
      <c r="G6901" s="9">
        <v>5</v>
      </c>
      <c r="H6901" s="10">
        <v>31428688</v>
      </c>
      <c r="I6901" s="22">
        <f>(data[[#This Row],[Profit]]/data[[#This Row],[Penjualan]])*100%</f>
        <v>0.28360396293662138</v>
      </c>
      <c r="K6901" s="3"/>
    </row>
    <row r="6902" spans="1:11" ht="15.75" customHeight="1" x14ac:dyDescent="0.3">
      <c r="A6902" s="9" t="s">
        <v>3508</v>
      </c>
      <c r="B6902" s="7" t="s">
        <v>16</v>
      </c>
      <c r="C6902" s="8" t="s">
        <v>11</v>
      </c>
      <c r="D6902" s="9" t="s">
        <v>12</v>
      </c>
      <c r="E6902" s="9" t="s">
        <v>25</v>
      </c>
      <c r="F6902" s="10">
        <v>209887638</v>
      </c>
      <c r="G6902" s="9">
        <v>4</v>
      </c>
      <c r="H6902" s="10">
        <v>11152004</v>
      </c>
      <c r="I6902" s="22">
        <f>(data[[#This Row],[Profit]]/data[[#This Row],[Penjualan]])*100%</f>
        <v>5.3133210256051382E-2</v>
      </c>
      <c r="K6902" s="3"/>
    </row>
    <row r="6903" spans="1:11" ht="15.75" customHeight="1" x14ac:dyDescent="0.3">
      <c r="A6903" s="9" t="s">
        <v>3509</v>
      </c>
      <c r="B6903" s="7" t="s">
        <v>16</v>
      </c>
      <c r="C6903" s="8" t="s">
        <v>17</v>
      </c>
      <c r="D6903" s="9" t="s">
        <v>28</v>
      </c>
      <c r="E6903" s="9" t="s">
        <v>25</v>
      </c>
      <c r="F6903" s="10">
        <v>202559669</v>
      </c>
      <c r="G6903" s="9">
        <v>2</v>
      </c>
      <c r="H6903" s="10">
        <v>27584180</v>
      </c>
      <c r="I6903" s="22">
        <f>(data[[#This Row],[Profit]]/data[[#This Row],[Penjualan]])*100%</f>
        <v>0.1361780463809901</v>
      </c>
      <c r="K6903" s="3"/>
    </row>
    <row r="6904" spans="1:11" ht="15.75" customHeight="1" x14ac:dyDescent="0.3">
      <c r="A6904" s="9" t="s">
        <v>3509</v>
      </c>
      <c r="B6904" s="7" t="s">
        <v>16</v>
      </c>
      <c r="C6904" s="8" t="s">
        <v>17</v>
      </c>
      <c r="D6904" s="9" t="s">
        <v>28</v>
      </c>
      <c r="E6904" s="9" t="s">
        <v>25</v>
      </c>
      <c r="F6904" s="10">
        <v>224671384</v>
      </c>
      <c r="G6904" s="9">
        <v>4</v>
      </c>
      <c r="H6904" s="10">
        <v>23936587</v>
      </c>
      <c r="I6904" s="22">
        <f>(data[[#This Row],[Profit]]/data[[#This Row],[Penjualan]])*100%</f>
        <v>0.1065404350738321</v>
      </c>
      <c r="K6904" s="3"/>
    </row>
    <row r="6905" spans="1:11" ht="15.75" customHeight="1" x14ac:dyDescent="0.3">
      <c r="A6905" s="9" t="s">
        <v>3510</v>
      </c>
      <c r="B6905" s="7" t="s">
        <v>14</v>
      </c>
      <c r="C6905" s="8" t="s">
        <v>20</v>
      </c>
      <c r="D6905" s="9" t="s">
        <v>12</v>
      </c>
      <c r="E6905" s="9" t="s">
        <v>30</v>
      </c>
      <c r="F6905" s="10">
        <v>135081175</v>
      </c>
      <c r="G6905" s="9">
        <v>3</v>
      </c>
      <c r="H6905" s="10">
        <v>22747378</v>
      </c>
      <c r="I6905" s="22">
        <f>(data[[#This Row],[Profit]]/data[[#This Row],[Penjualan]])*100%</f>
        <v>0.16839783929922136</v>
      </c>
      <c r="K6905" s="3"/>
    </row>
    <row r="6906" spans="1:11" ht="15.75" customHeight="1" x14ac:dyDescent="0.3">
      <c r="A6906" s="9" t="s">
        <v>3511</v>
      </c>
      <c r="B6906" s="7" t="s">
        <v>14</v>
      </c>
      <c r="C6906" s="8" t="s">
        <v>20</v>
      </c>
      <c r="D6906" s="9" t="s">
        <v>12</v>
      </c>
      <c r="E6906" s="9" t="s">
        <v>25</v>
      </c>
      <c r="F6906" s="10">
        <v>151939023</v>
      </c>
      <c r="G6906" s="9">
        <v>5</v>
      </c>
      <c r="H6906" s="10">
        <v>25777460</v>
      </c>
      <c r="I6906" s="22">
        <f>(data[[#This Row],[Profit]]/data[[#This Row],[Penjualan]])*100%</f>
        <v>0.1696566128373749</v>
      </c>
      <c r="K6906" s="3"/>
    </row>
    <row r="6907" spans="1:11" ht="15.75" customHeight="1" x14ac:dyDescent="0.3">
      <c r="A6907" s="9" t="s">
        <v>3512</v>
      </c>
      <c r="B6907" s="7" t="s">
        <v>39</v>
      </c>
      <c r="C6907" s="8" t="s">
        <v>20</v>
      </c>
      <c r="D6907" s="9" t="s">
        <v>12</v>
      </c>
      <c r="E6907" s="9" t="s">
        <v>26</v>
      </c>
      <c r="F6907" s="10">
        <v>144107088</v>
      </c>
      <c r="G6907" s="9">
        <v>5</v>
      </c>
      <c r="H6907" s="10">
        <v>30557294</v>
      </c>
      <c r="I6907" s="22">
        <f>(data[[#This Row],[Profit]]/data[[#This Row],[Penjualan]])*100%</f>
        <v>0.21204573920749825</v>
      </c>
      <c r="K6907" s="3"/>
    </row>
    <row r="6908" spans="1:11" ht="15.75" customHeight="1" x14ac:dyDescent="0.3">
      <c r="A6908" s="9" t="s">
        <v>3513</v>
      </c>
      <c r="B6908" s="7" t="s">
        <v>14</v>
      </c>
      <c r="C6908" s="8" t="s">
        <v>20</v>
      </c>
      <c r="D6908" s="9" t="s">
        <v>28</v>
      </c>
      <c r="E6908" s="9" t="s">
        <v>25</v>
      </c>
      <c r="F6908" s="10">
        <v>164696822</v>
      </c>
      <c r="G6908" s="9">
        <v>3</v>
      </c>
      <c r="H6908" s="10">
        <v>19067065</v>
      </c>
      <c r="I6908" s="22">
        <f>(data[[#This Row],[Profit]]/data[[#This Row],[Penjualan]])*100%</f>
        <v>0.11577069167734154</v>
      </c>
      <c r="K6908" s="3"/>
    </row>
    <row r="6909" spans="1:11" ht="15.75" customHeight="1" x14ac:dyDescent="0.3">
      <c r="A6909" s="9" t="s">
        <v>3513</v>
      </c>
      <c r="B6909" s="7" t="s">
        <v>14</v>
      </c>
      <c r="C6909" s="8" t="s">
        <v>20</v>
      </c>
      <c r="D6909" s="9" t="s">
        <v>28</v>
      </c>
      <c r="E6909" s="9" t="s">
        <v>25</v>
      </c>
      <c r="F6909" s="10">
        <v>108574737</v>
      </c>
      <c r="G6909" s="9">
        <v>2</v>
      </c>
      <c r="H6909" s="10">
        <v>25377907</v>
      </c>
      <c r="I6909" s="22">
        <f>(data[[#This Row],[Profit]]/data[[#This Row],[Penjualan]])*100%</f>
        <v>0.23373675775056219</v>
      </c>
      <c r="K6909" s="3"/>
    </row>
    <row r="6910" spans="1:11" ht="15.75" customHeight="1" x14ac:dyDescent="0.3">
      <c r="A6910" s="9" t="s">
        <v>3514</v>
      </c>
      <c r="B6910" s="7" t="s">
        <v>14</v>
      </c>
      <c r="C6910" s="8" t="s">
        <v>20</v>
      </c>
      <c r="D6910" s="9" t="s">
        <v>12</v>
      </c>
      <c r="E6910" s="9" t="s">
        <v>30</v>
      </c>
      <c r="F6910" s="10">
        <v>129152502</v>
      </c>
      <c r="G6910" s="9">
        <v>1</v>
      </c>
      <c r="H6910" s="10">
        <v>11573236</v>
      </c>
      <c r="I6910" s="22">
        <f>(data[[#This Row],[Profit]]/data[[#This Row],[Penjualan]])*100%</f>
        <v>8.9609073156012103E-2</v>
      </c>
      <c r="K6910" s="3"/>
    </row>
    <row r="6911" spans="1:11" ht="15.75" customHeight="1" x14ac:dyDescent="0.3">
      <c r="A6911" s="9" t="s">
        <v>3514</v>
      </c>
      <c r="B6911" s="7" t="s">
        <v>14</v>
      </c>
      <c r="C6911" s="8" t="s">
        <v>20</v>
      </c>
      <c r="D6911" s="9" t="s">
        <v>12</v>
      </c>
      <c r="E6911" s="9" t="s">
        <v>30</v>
      </c>
      <c r="F6911" s="10">
        <v>197985551</v>
      </c>
      <c r="G6911" s="9">
        <v>1</v>
      </c>
      <c r="H6911" s="10">
        <v>22040597</v>
      </c>
      <c r="I6911" s="22">
        <f>(data[[#This Row],[Profit]]/data[[#This Row],[Penjualan]])*100%</f>
        <v>0.11132427032516125</v>
      </c>
      <c r="K6911" s="3"/>
    </row>
    <row r="6912" spans="1:11" ht="15.75" customHeight="1" x14ac:dyDescent="0.3">
      <c r="A6912" s="9" t="s">
        <v>3515</v>
      </c>
      <c r="B6912" s="7" t="s">
        <v>10</v>
      </c>
      <c r="C6912" s="8" t="s">
        <v>17</v>
      </c>
      <c r="D6912" s="9" t="s">
        <v>28</v>
      </c>
      <c r="E6912" s="9" t="s">
        <v>26</v>
      </c>
      <c r="F6912" s="10">
        <v>176306156</v>
      </c>
      <c r="G6912" s="9">
        <v>4</v>
      </c>
      <c r="H6912" s="10">
        <v>24543275</v>
      </c>
      <c r="I6912" s="22">
        <f>(data[[#This Row],[Profit]]/data[[#This Row],[Penjualan]])*100%</f>
        <v>0.1392082701865498</v>
      </c>
      <c r="K6912" s="3"/>
    </row>
    <row r="6913" spans="1:11" ht="15.75" customHeight="1" x14ac:dyDescent="0.3">
      <c r="A6913" s="9" t="s">
        <v>3515</v>
      </c>
      <c r="B6913" s="7" t="s">
        <v>10</v>
      </c>
      <c r="C6913" s="8" t="s">
        <v>17</v>
      </c>
      <c r="D6913" s="9" t="s">
        <v>28</v>
      </c>
      <c r="E6913" s="9" t="s">
        <v>26</v>
      </c>
      <c r="F6913" s="10">
        <v>249510103</v>
      </c>
      <c r="G6913" s="9">
        <v>1</v>
      </c>
      <c r="H6913" s="10">
        <v>20355718</v>
      </c>
      <c r="I6913" s="22">
        <f>(data[[#This Row],[Profit]]/data[[#This Row],[Penjualan]])*100%</f>
        <v>8.1582740559407327E-2</v>
      </c>
      <c r="K6913" s="3"/>
    </row>
    <row r="6914" spans="1:11" ht="15.75" customHeight="1" x14ac:dyDescent="0.3">
      <c r="A6914" s="9" t="s">
        <v>3516</v>
      </c>
      <c r="B6914" s="7" t="s">
        <v>16</v>
      </c>
      <c r="C6914" s="8" t="s">
        <v>20</v>
      </c>
      <c r="D6914" s="9" t="s">
        <v>28</v>
      </c>
      <c r="E6914" s="9" t="s">
        <v>30</v>
      </c>
      <c r="F6914" s="10">
        <v>123134072</v>
      </c>
      <c r="G6914" s="9">
        <v>5</v>
      </c>
      <c r="H6914" s="10">
        <v>17090640</v>
      </c>
      <c r="I6914" s="22">
        <f>(data[[#This Row],[Profit]]/data[[#This Row],[Penjualan]])*100%</f>
        <v>0.13879700169421832</v>
      </c>
      <c r="K6914" s="3"/>
    </row>
    <row r="6915" spans="1:11" ht="15.75" customHeight="1" x14ac:dyDescent="0.3">
      <c r="A6915" s="9" t="s">
        <v>3516</v>
      </c>
      <c r="B6915" s="7" t="s">
        <v>14</v>
      </c>
      <c r="C6915" s="8" t="s">
        <v>20</v>
      </c>
      <c r="D6915" s="9" t="s">
        <v>28</v>
      </c>
      <c r="E6915" s="9" t="s">
        <v>30</v>
      </c>
      <c r="F6915" s="10">
        <v>201291037</v>
      </c>
      <c r="G6915" s="9">
        <v>2</v>
      </c>
      <c r="H6915" s="10">
        <v>30604503</v>
      </c>
      <c r="I6915" s="22">
        <f>(data[[#This Row],[Profit]]/data[[#This Row],[Penjualan]])*100%</f>
        <v>0.15204106181836602</v>
      </c>
      <c r="K6915" s="3"/>
    </row>
    <row r="6916" spans="1:11" ht="15.75" customHeight="1" x14ac:dyDescent="0.3">
      <c r="A6916" s="9" t="s">
        <v>3517</v>
      </c>
      <c r="B6916" s="7" t="s">
        <v>14</v>
      </c>
      <c r="C6916" s="8" t="s">
        <v>20</v>
      </c>
      <c r="D6916" s="9" t="s">
        <v>28</v>
      </c>
      <c r="E6916" s="9" t="s">
        <v>26</v>
      </c>
      <c r="F6916" s="10">
        <v>114420369</v>
      </c>
      <c r="G6916" s="9">
        <v>1</v>
      </c>
      <c r="H6916" s="10">
        <v>22392230</v>
      </c>
      <c r="I6916" s="22">
        <f>(data[[#This Row],[Profit]]/data[[#This Row],[Penjualan]])*100%</f>
        <v>0.19570143144705293</v>
      </c>
      <c r="K6916" s="3"/>
    </row>
    <row r="6917" spans="1:11" ht="15.75" customHeight="1" x14ac:dyDescent="0.3">
      <c r="A6917" s="9" t="s">
        <v>3517</v>
      </c>
      <c r="B6917" s="7" t="s">
        <v>39</v>
      </c>
      <c r="C6917" s="8" t="s">
        <v>20</v>
      </c>
      <c r="D6917" s="9" t="s">
        <v>28</v>
      </c>
      <c r="E6917" s="9" t="s">
        <v>26</v>
      </c>
      <c r="F6917" s="10">
        <v>204109407</v>
      </c>
      <c r="G6917" s="9">
        <v>1</v>
      </c>
      <c r="H6917" s="10">
        <v>15721596</v>
      </c>
      <c r="I6917" s="22">
        <f>(data[[#This Row],[Profit]]/data[[#This Row],[Penjualan]])*100%</f>
        <v>7.7025337690584741E-2</v>
      </c>
      <c r="K6917" s="3"/>
    </row>
    <row r="6918" spans="1:11" ht="15.75" customHeight="1" x14ac:dyDescent="0.3">
      <c r="A6918" s="9" t="s">
        <v>3518</v>
      </c>
      <c r="B6918" s="7" t="s">
        <v>16</v>
      </c>
      <c r="C6918" s="8" t="s">
        <v>20</v>
      </c>
      <c r="D6918" s="9" t="s">
        <v>18</v>
      </c>
      <c r="E6918" s="9" t="s">
        <v>13</v>
      </c>
      <c r="F6918" s="10">
        <v>155541862</v>
      </c>
      <c r="G6918" s="9">
        <v>4</v>
      </c>
      <c r="H6918" s="10">
        <v>23600292</v>
      </c>
      <c r="I6918" s="22">
        <f>(data[[#This Row],[Profit]]/data[[#This Row],[Penjualan]])*100%</f>
        <v>0.15172951960675385</v>
      </c>
      <c r="K6918" s="3"/>
    </row>
    <row r="6919" spans="1:11" ht="15.75" customHeight="1" x14ac:dyDescent="0.3">
      <c r="A6919" s="9" t="s">
        <v>3518</v>
      </c>
      <c r="B6919" s="7" t="s">
        <v>16</v>
      </c>
      <c r="C6919" s="8" t="s">
        <v>20</v>
      </c>
      <c r="D6919" s="9" t="s">
        <v>18</v>
      </c>
      <c r="E6919" s="9" t="s">
        <v>13</v>
      </c>
      <c r="F6919" s="10">
        <v>182786482</v>
      </c>
      <c r="G6919" s="9">
        <v>3</v>
      </c>
      <c r="H6919" s="10">
        <v>33348930</v>
      </c>
      <c r="I6919" s="22">
        <f>(data[[#This Row],[Profit]]/data[[#This Row],[Penjualan]])*100%</f>
        <v>0.18244746348365082</v>
      </c>
      <c r="K6919" s="3"/>
    </row>
    <row r="6920" spans="1:11" ht="15.75" customHeight="1" x14ac:dyDescent="0.3">
      <c r="A6920" s="9" t="s">
        <v>3518</v>
      </c>
      <c r="B6920" s="7" t="s">
        <v>16</v>
      </c>
      <c r="C6920" s="8" t="s">
        <v>20</v>
      </c>
      <c r="D6920" s="9" t="s">
        <v>18</v>
      </c>
      <c r="E6920" s="9" t="s">
        <v>13</v>
      </c>
      <c r="F6920" s="10">
        <v>101633480</v>
      </c>
      <c r="G6920" s="9">
        <v>3</v>
      </c>
      <c r="H6920" s="10">
        <v>17912844</v>
      </c>
      <c r="I6920" s="22">
        <f>(data[[#This Row],[Profit]]/data[[#This Row],[Penjualan]])*100%</f>
        <v>0.17624944063708139</v>
      </c>
      <c r="K6920" s="3"/>
    </row>
    <row r="6921" spans="1:11" ht="15.75" customHeight="1" x14ac:dyDescent="0.3">
      <c r="A6921" s="9" t="s">
        <v>3518</v>
      </c>
      <c r="B6921" s="7" t="s">
        <v>14</v>
      </c>
      <c r="C6921" s="8" t="s">
        <v>20</v>
      </c>
      <c r="D6921" s="9" t="s">
        <v>18</v>
      </c>
      <c r="E6921" s="9" t="s">
        <v>13</v>
      </c>
      <c r="F6921" s="10">
        <v>242185748</v>
      </c>
      <c r="G6921" s="9">
        <v>5</v>
      </c>
      <c r="H6921" s="10">
        <v>10954926</v>
      </c>
      <c r="I6921" s="22">
        <f>(data[[#This Row],[Profit]]/data[[#This Row],[Penjualan]])*100%</f>
        <v>4.5233570061273792E-2</v>
      </c>
      <c r="K6921" s="3"/>
    </row>
    <row r="6922" spans="1:11" ht="15.75" customHeight="1" x14ac:dyDescent="0.3">
      <c r="A6922" s="9" t="s">
        <v>3518</v>
      </c>
      <c r="B6922" s="7" t="s">
        <v>10</v>
      </c>
      <c r="C6922" s="8" t="s">
        <v>20</v>
      </c>
      <c r="D6922" s="9" t="s">
        <v>18</v>
      </c>
      <c r="E6922" s="9" t="s">
        <v>13</v>
      </c>
      <c r="F6922" s="10">
        <v>212224717</v>
      </c>
      <c r="G6922" s="9">
        <v>1</v>
      </c>
      <c r="H6922" s="10">
        <v>13319441</v>
      </c>
      <c r="I6922" s="22">
        <f>(data[[#This Row],[Profit]]/data[[#This Row],[Penjualan]])*100%</f>
        <v>6.2761026087267677E-2</v>
      </c>
      <c r="K6922" s="3"/>
    </row>
    <row r="6923" spans="1:11" ht="15.75" customHeight="1" x14ac:dyDescent="0.3">
      <c r="A6923" s="9" t="s">
        <v>3519</v>
      </c>
      <c r="B6923" s="7" t="s">
        <v>10</v>
      </c>
      <c r="C6923" s="8" t="s">
        <v>20</v>
      </c>
      <c r="D6923" s="9" t="s">
        <v>28</v>
      </c>
      <c r="E6923" s="9" t="s">
        <v>26</v>
      </c>
      <c r="F6923" s="10">
        <v>166519346</v>
      </c>
      <c r="G6923" s="9">
        <v>4</v>
      </c>
      <c r="H6923" s="10">
        <v>26763789</v>
      </c>
      <c r="I6923" s="22">
        <f>(data[[#This Row],[Profit]]/data[[#This Row],[Penjualan]])*100%</f>
        <v>0.16072480251033414</v>
      </c>
      <c r="K6923" s="3"/>
    </row>
    <row r="6924" spans="1:11" ht="15.75" customHeight="1" x14ac:dyDescent="0.3">
      <c r="A6924" s="9" t="s">
        <v>3519</v>
      </c>
      <c r="B6924" s="7" t="s">
        <v>16</v>
      </c>
      <c r="C6924" s="8" t="s">
        <v>20</v>
      </c>
      <c r="D6924" s="9" t="s">
        <v>28</v>
      </c>
      <c r="E6924" s="9" t="s">
        <v>26</v>
      </c>
      <c r="F6924" s="10">
        <v>180418796</v>
      </c>
      <c r="G6924" s="9">
        <v>5</v>
      </c>
      <c r="H6924" s="10">
        <v>26693203</v>
      </c>
      <c r="I6924" s="22">
        <f>(data[[#This Row],[Profit]]/data[[#This Row],[Penjualan]])*100%</f>
        <v>0.14795134205418375</v>
      </c>
      <c r="K6924" s="3"/>
    </row>
    <row r="6925" spans="1:11" ht="15.75" customHeight="1" x14ac:dyDescent="0.3">
      <c r="A6925" s="9" t="s">
        <v>3519</v>
      </c>
      <c r="B6925" s="7" t="s">
        <v>16</v>
      </c>
      <c r="C6925" s="8" t="s">
        <v>20</v>
      </c>
      <c r="D6925" s="9" t="s">
        <v>28</v>
      </c>
      <c r="E6925" s="9" t="s">
        <v>26</v>
      </c>
      <c r="F6925" s="10">
        <v>197365467</v>
      </c>
      <c r="G6925" s="9">
        <v>1</v>
      </c>
      <c r="H6925" s="10">
        <v>14266377</v>
      </c>
      <c r="I6925" s="22">
        <f>(data[[#This Row],[Profit]]/data[[#This Row],[Penjualan]])*100%</f>
        <v>7.2284058689963224E-2</v>
      </c>
      <c r="K6925" s="3"/>
    </row>
    <row r="6926" spans="1:11" ht="15.75" customHeight="1" x14ac:dyDescent="0.3">
      <c r="A6926" s="9" t="s">
        <v>3519</v>
      </c>
      <c r="B6926" s="7" t="s">
        <v>39</v>
      </c>
      <c r="C6926" s="8" t="s">
        <v>20</v>
      </c>
      <c r="D6926" s="9" t="s">
        <v>28</v>
      </c>
      <c r="E6926" s="9" t="s">
        <v>26</v>
      </c>
      <c r="F6926" s="10">
        <v>126466182</v>
      </c>
      <c r="G6926" s="9">
        <v>1</v>
      </c>
      <c r="H6926" s="10">
        <v>27662835</v>
      </c>
      <c r="I6926" s="22">
        <f>(data[[#This Row],[Profit]]/data[[#This Row],[Penjualan]])*100%</f>
        <v>0.21873701382081734</v>
      </c>
      <c r="K6926" s="3"/>
    </row>
    <row r="6927" spans="1:11" ht="15.75" customHeight="1" x14ac:dyDescent="0.3">
      <c r="A6927" s="9" t="s">
        <v>3520</v>
      </c>
      <c r="B6927" s="7" t="s">
        <v>39</v>
      </c>
      <c r="C6927" s="8" t="s">
        <v>21</v>
      </c>
      <c r="D6927" s="9" t="s">
        <v>28</v>
      </c>
      <c r="E6927" s="9" t="s">
        <v>13</v>
      </c>
      <c r="F6927" s="10">
        <v>237679600</v>
      </c>
      <c r="G6927" s="9">
        <v>1</v>
      </c>
      <c r="H6927" s="10">
        <v>25473290</v>
      </c>
      <c r="I6927" s="22">
        <f>(data[[#This Row],[Profit]]/data[[#This Row],[Penjualan]])*100%</f>
        <v>0.10717491109880696</v>
      </c>
      <c r="K6927" s="3"/>
    </row>
    <row r="6928" spans="1:11" ht="15.75" customHeight="1" x14ac:dyDescent="0.3">
      <c r="A6928" s="9" t="s">
        <v>3520</v>
      </c>
      <c r="B6928" s="7" t="s">
        <v>39</v>
      </c>
      <c r="C6928" s="8" t="s">
        <v>21</v>
      </c>
      <c r="D6928" s="9" t="s">
        <v>28</v>
      </c>
      <c r="E6928" s="9" t="s">
        <v>13</v>
      </c>
      <c r="F6928" s="10">
        <v>116687230</v>
      </c>
      <c r="G6928" s="9">
        <v>3</v>
      </c>
      <c r="H6928" s="10">
        <v>23470292</v>
      </c>
      <c r="I6928" s="22">
        <f>(data[[#This Row],[Profit]]/data[[#This Row],[Penjualan]])*100%</f>
        <v>0.20113847933488524</v>
      </c>
      <c r="K6928" s="3"/>
    </row>
    <row r="6929" spans="1:11" ht="15.75" customHeight="1" x14ac:dyDescent="0.3">
      <c r="A6929" s="9" t="s">
        <v>3521</v>
      </c>
      <c r="B6929" s="7" t="s">
        <v>10</v>
      </c>
      <c r="C6929" s="8" t="s">
        <v>20</v>
      </c>
      <c r="D6929" s="9" t="s">
        <v>18</v>
      </c>
      <c r="E6929" s="9" t="s">
        <v>26</v>
      </c>
      <c r="F6929" s="10">
        <v>132228361</v>
      </c>
      <c r="G6929" s="9">
        <v>3</v>
      </c>
      <c r="H6929" s="10">
        <v>31018423</v>
      </c>
      <c r="I6929" s="22">
        <f>(data[[#This Row],[Profit]]/data[[#This Row],[Penjualan]])*100%</f>
        <v>0.23458222400563522</v>
      </c>
      <c r="K6929" s="3"/>
    </row>
    <row r="6930" spans="1:11" ht="15.75" customHeight="1" x14ac:dyDescent="0.3">
      <c r="A6930" s="9" t="s">
        <v>3522</v>
      </c>
      <c r="B6930" s="7" t="s">
        <v>39</v>
      </c>
      <c r="C6930" s="8" t="s">
        <v>20</v>
      </c>
      <c r="D6930" s="9" t="s">
        <v>18</v>
      </c>
      <c r="E6930" s="9" t="s">
        <v>30</v>
      </c>
      <c r="F6930" s="10">
        <v>172874795</v>
      </c>
      <c r="G6930" s="9">
        <v>3</v>
      </c>
      <c r="H6930" s="10">
        <v>13046829</v>
      </c>
      <c r="I6930" s="22">
        <f>(data[[#This Row],[Profit]]/data[[#This Row],[Penjualan]])*100%</f>
        <v>7.5469816175342389E-2</v>
      </c>
      <c r="K6930" s="3"/>
    </row>
    <row r="6931" spans="1:11" ht="15.75" customHeight="1" x14ac:dyDescent="0.3">
      <c r="A6931" s="9" t="s">
        <v>3522</v>
      </c>
      <c r="B6931" s="7" t="s">
        <v>39</v>
      </c>
      <c r="C6931" s="8" t="s">
        <v>20</v>
      </c>
      <c r="D6931" s="9" t="s">
        <v>18</v>
      </c>
      <c r="E6931" s="9" t="s">
        <v>30</v>
      </c>
      <c r="F6931" s="10">
        <v>107772612</v>
      </c>
      <c r="G6931" s="9">
        <v>1</v>
      </c>
      <c r="H6931" s="10">
        <v>21256221</v>
      </c>
      <c r="I6931" s="22">
        <f>(data[[#This Row],[Profit]]/data[[#This Row],[Penjualan]])*100%</f>
        <v>0.19723212238745777</v>
      </c>
      <c r="K6931" s="3"/>
    </row>
    <row r="6932" spans="1:11" ht="15.75" customHeight="1" x14ac:dyDescent="0.3">
      <c r="A6932" s="9" t="s">
        <v>3522</v>
      </c>
      <c r="B6932" s="7" t="s">
        <v>39</v>
      </c>
      <c r="C6932" s="8" t="s">
        <v>20</v>
      </c>
      <c r="D6932" s="9" t="s">
        <v>18</v>
      </c>
      <c r="E6932" s="9" t="s">
        <v>30</v>
      </c>
      <c r="F6932" s="10">
        <v>221616653</v>
      </c>
      <c r="G6932" s="9">
        <v>1</v>
      </c>
      <c r="H6932" s="10">
        <v>19748163</v>
      </c>
      <c r="I6932" s="22">
        <f>(data[[#This Row],[Profit]]/data[[#This Row],[Penjualan]])*100%</f>
        <v>8.9109562538154566E-2</v>
      </c>
      <c r="K6932" s="3"/>
    </row>
    <row r="6933" spans="1:11" ht="15.75" customHeight="1" x14ac:dyDescent="0.3">
      <c r="A6933" s="9" t="s">
        <v>3522</v>
      </c>
      <c r="B6933" s="7" t="s">
        <v>14</v>
      </c>
      <c r="C6933" s="8" t="s">
        <v>20</v>
      </c>
      <c r="D6933" s="9" t="s">
        <v>18</v>
      </c>
      <c r="E6933" s="9" t="s">
        <v>30</v>
      </c>
      <c r="F6933" s="10">
        <v>178805841</v>
      </c>
      <c r="G6933" s="9">
        <v>4</v>
      </c>
      <c r="H6933" s="10">
        <v>17899549</v>
      </c>
      <c r="I6933" s="22">
        <f>(data[[#This Row],[Profit]]/data[[#This Row],[Penjualan]])*100%</f>
        <v>0.10010606420849529</v>
      </c>
      <c r="K6933" s="3"/>
    </row>
    <row r="6934" spans="1:11" ht="15.75" customHeight="1" x14ac:dyDescent="0.3">
      <c r="A6934" s="9" t="s">
        <v>3523</v>
      </c>
      <c r="B6934" s="7" t="s">
        <v>14</v>
      </c>
      <c r="C6934" s="8" t="s">
        <v>20</v>
      </c>
      <c r="D6934" s="9" t="s">
        <v>28</v>
      </c>
      <c r="E6934" s="9" t="s">
        <v>30</v>
      </c>
      <c r="F6934" s="10">
        <v>193668611</v>
      </c>
      <c r="G6934" s="9">
        <v>3</v>
      </c>
      <c r="H6934" s="10">
        <v>27909122</v>
      </c>
      <c r="I6934" s="22">
        <f>(data[[#This Row],[Profit]]/data[[#This Row],[Penjualan]])*100%</f>
        <v>0.14410761690235904</v>
      </c>
      <c r="K6934" s="3"/>
    </row>
    <row r="6935" spans="1:11" ht="15.75" customHeight="1" x14ac:dyDescent="0.3">
      <c r="A6935" s="9" t="s">
        <v>3523</v>
      </c>
      <c r="B6935" s="7" t="s">
        <v>14</v>
      </c>
      <c r="C6935" s="8" t="s">
        <v>20</v>
      </c>
      <c r="D6935" s="9" t="s">
        <v>28</v>
      </c>
      <c r="E6935" s="9" t="s">
        <v>30</v>
      </c>
      <c r="F6935" s="10">
        <v>157400506</v>
      </c>
      <c r="G6935" s="9">
        <v>1</v>
      </c>
      <c r="H6935" s="10">
        <v>34860118</v>
      </c>
      <c r="I6935" s="22">
        <f>(data[[#This Row],[Profit]]/data[[#This Row],[Penjualan]])*100%</f>
        <v>0.22147398941652705</v>
      </c>
      <c r="K6935" s="3"/>
    </row>
    <row r="6936" spans="1:11" ht="15.75" customHeight="1" x14ac:dyDescent="0.3">
      <c r="A6936" s="9" t="s">
        <v>3524</v>
      </c>
      <c r="B6936" s="7" t="s">
        <v>14</v>
      </c>
      <c r="C6936" s="8" t="s">
        <v>20</v>
      </c>
      <c r="D6936" s="9" t="s">
        <v>28</v>
      </c>
      <c r="E6936" s="9" t="s">
        <v>13</v>
      </c>
      <c r="F6936" s="10">
        <v>217199928</v>
      </c>
      <c r="G6936" s="9">
        <v>3</v>
      </c>
      <c r="H6936" s="10">
        <v>13793446</v>
      </c>
      <c r="I6936" s="22">
        <f>(data[[#This Row],[Profit]]/data[[#This Row],[Penjualan]])*100%</f>
        <v>6.3505757699882842E-2</v>
      </c>
      <c r="K6936" s="3"/>
    </row>
    <row r="6937" spans="1:11" ht="15.75" customHeight="1" x14ac:dyDescent="0.3">
      <c r="A6937" s="9" t="s">
        <v>3525</v>
      </c>
      <c r="B6937" s="7" t="s">
        <v>14</v>
      </c>
      <c r="C6937" s="8" t="s">
        <v>20</v>
      </c>
      <c r="D6937" s="9" t="s">
        <v>18</v>
      </c>
      <c r="E6937" s="9" t="s">
        <v>26</v>
      </c>
      <c r="F6937" s="10">
        <v>173294059</v>
      </c>
      <c r="G6937" s="9">
        <v>2</v>
      </c>
      <c r="H6937" s="10">
        <v>17474808</v>
      </c>
      <c r="I6937" s="22">
        <f>(data[[#This Row],[Profit]]/data[[#This Row],[Penjualan]])*100%</f>
        <v>0.10083904838307238</v>
      </c>
      <c r="K6937" s="3"/>
    </row>
    <row r="6938" spans="1:11" ht="15.75" customHeight="1" x14ac:dyDescent="0.3">
      <c r="A6938" s="9" t="s">
        <v>3526</v>
      </c>
      <c r="B6938" s="7" t="s">
        <v>14</v>
      </c>
      <c r="C6938" s="8" t="s">
        <v>17</v>
      </c>
      <c r="D6938" s="9" t="s">
        <v>28</v>
      </c>
      <c r="E6938" s="9" t="s">
        <v>25</v>
      </c>
      <c r="F6938" s="10">
        <v>179813142</v>
      </c>
      <c r="G6938" s="9">
        <v>1</v>
      </c>
      <c r="H6938" s="10">
        <v>23437910</v>
      </c>
      <c r="I6938" s="22">
        <f>(data[[#This Row],[Profit]]/data[[#This Row],[Penjualan]])*100%</f>
        <v>0.13034592321399957</v>
      </c>
      <c r="K6938" s="3"/>
    </row>
    <row r="6939" spans="1:11" ht="15.75" customHeight="1" x14ac:dyDescent="0.3">
      <c r="A6939" s="9" t="s">
        <v>3527</v>
      </c>
      <c r="B6939" s="7" t="s">
        <v>14</v>
      </c>
      <c r="C6939" s="8" t="s">
        <v>20</v>
      </c>
      <c r="D6939" s="9" t="s">
        <v>12</v>
      </c>
      <c r="E6939" s="9" t="s">
        <v>26</v>
      </c>
      <c r="F6939" s="10">
        <v>143367624</v>
      </c>
      <c r="G6939" s="9">
        <v>5</v>
      </c>
      <c r="H6939" s="10">
        <v>25295179</v>
      </c>
      <c r="I6939" s="22">
        <f>(data[[#This Row],[Profit]]/data[[#This Row],[Penjualan]])*100%</f>
        <v>0.17643578301890531</v>
      </c>
      <c r="K6939" s="3"/>
    </row>
    <row r="6940" spans="1:11" ht="15.75" customHeight="1" x14ac:dyDescent="0.3">
      <c r="A6940" s="9" t="s">
        <v>3528</v>
      </c>
      <c r="B6940" s="7" t="s">
        <v>14</v>
      </c>
      <c r="C6940" s="8" t="s">
        <v>20</v>
      </c>
      <c r="D6940" s="9" t="s">
        <v>28</v>
      </c>
      <c r="E6940" s="9" t="s">
        <v>13</v>
      </c>
      <c r="F6940" s="10">
        <v>121570955</v>
      </c>
      <c r="G6940" s="9">
        <v>2</v>
      </c>
      <c r="H6940" s="10">
        <v>23556332</v>
      </c>
      <c r="I6940" s="22">
        <f>(data[[#This Row],[Profit]]/data[[#This Row],[Penjualan]])*100%</f>
        <v>0.19376611790209264</v>
      </c>
      <c r="K6940" s="3"/>
    </row>
    <row r="6941" spans="1:11" ht="15.75" customHeight="1" x14ac:dyDescent="0.3">
      <c r="A6941" s="9" t="s">
        <v>3529</v>
      </c>
      <c r="B6941" s="7" t="s">
        <v>14</v>
      </c>
      <c r="C6941" s="8" t="s">
        <v>17</v>
      </c>
      <c r="D6941" s="9" t="s">
        <v>28</v>
      </c>
      <c r="E6941" s="9" t="s">
        <v>26</v>
      </c>
      <c r="F6941" s="10">
        <v>154147327</v>
      </c>
      <c r="G6941" s="9">
        <v>2</v>
      </c>
      <c r="H6941" s="10">
        <v>26740836</v>
      </c>
      <c r="I6941" s="22">
        <f>(data[[#This Row],[Profit]]/data[[#This Row],[Penjualan]])*100%</f>
        <v>0.17347583328512728</v>
      </c>
      <c r="K6941" s="3"/>
    </row>
    <row r="6942" spans="1:11" ht="15.75" customHeight="1" x14ac:dyDescent="0.3">
      <c r="A6942" s="9" t="s">
        <v>3529</v>
      </c>
      <c r="B6942" s="7" t="s">
        <v>10</v>
      </c>
      <c r="C6942" s="8" t="s">
        <v>17</v>
      </c>
      <c r="D6942" s="9" t="s">
        <v>28</v>
      </c>
      <c r="E6942" s="9" t="s">
        <v>26</v>
      </c>
      <c r="F6942" s="10">
        <v>208717042</v>
      </c>
      <c r="G6942" s="9">
        <v>3</v>
      </c>
      <c r="H6942" s="10">
        <v>25466854</v>
      </c>
      <c r="I6942" s="22">
        <f>(data[[#This Row],[Profit]]/data[[#This Row],[Penjualan]])*100%</f>
        <v>0.12201616962356145</v>
      </c>
      <c r="K6942" s="3"/>
    </row>
    <row r="6943" spans="1:11" ht="15.75" customHeight="1" x14ac:dyDescent="0.3">
      <c r="A6943" s="9" t="s">
        <v>3530</v>
      </c>
      <c r="B6943" s="7" t="s">
        <v>39</v>
      </c>
      <c r="C6943" s="8" t="s">
        <v>20</v>
      </c>
      <c r="D6943" s="9" t="s">
        <v>28</v>
      </c>
      <c r="E6943" s="9" t="s">
        <v>30</v>
      </c>
      <c r="F6943" s="10">
        <v>178114206</v>
      </c>
      <c r="G6943" s="9">
        <v>5</v>
      </c>
      <c r="H6943" s="10">
        <v>24700757</v>
      </c>
      <c r="I6943" s="22">
        <f>(data[[#This Row],[Profit]]/data[[#This Row],[Penjualan]])*100%</f>
        <v>0.13867932016607368</v>
      </c>
      <c r="K6943" s="3"/>
    </row>
    <row r="6944" spans="1:11" ht="15.75" customHeight="1" x14ac:dyDescent="0.3">
      <c r="A6944" s="9" t="s">
        <v>3531</v>
      </c>
      <c r="B6944" s="7" t="s">
        <v>10</v>
      </c>
      <c r="C6944" s="8" t="s">
        <v>17</v>
      </c>
      <c r="D6944" s="9" t="s">
        <v>28</v>
      </c>
      <c r="E6944" s="9" t="s">
        <v>25</v>
      </c>
      <c r="F6944" s="10">
        <v>209698937</v>
      </c>
      <c r="G6944" s="9">
        <v>4</v>
      </c>
      <c r="H6944" s="10">
        <v>20814873</v>
      </c>
      <c r="I6944" s="22">
        <f>(data[[#This Row],[Profit]]/data[[#This Row],[Penjualan]])*100%</f>
        <v>9.9260746371833061E-2</v>
      </c>
      <c r="K6944" s="3"/>
    </row>
    <row r="6945" spans="1:11" ht="15.75" customHeight="1" x14ac:dyDescent="0.3">
      <c r="A6945" s="9" t="s">
        <v>3531</v>
      </c>
      <c r="B6945" s="7" t="s">
        <v>14</v>
      </c>
      <c r="C6945" s="8" t="s">
        <v>17</v>
      </c>
      <c r="D6945" s="9" t="s">
        <v>28</v>
      </c>
      <c r="E6945" s="9" t="s">
        <v>25</v>
      </c>
      <c r="F6945" s="10">
        <v>114956699</v>
      </c>
      <c r="G6945" s="9">
        <v>2</v>
      </c>
      <c r="H6945" s="10">
        <v>32981413</v>
      </c>
      <c r="I6945" s="22">
        <f>(data[[#This Row],[Profit]]/data[[#This Row],[Penjualan]])*100%</f>
        <v>0.28690292333463752</v>
      </c>
      <c r="K6945" s="3"/>
    </row>
    <row r="6946" spans="1:11" ht="15.75" customHeight="1" x14ac:dyDescent="0.3">
      <c r="A6946" s="9" t="s">
        <v>3532</v>
      </c>
      <c r="B6946" s="7" t="s">
        <v>14</v>
      </c>
      <c r="C6946" s="8" t="s">
        <v>17</v>
      </c>
      <c r="D6946" s="9" t="s">
        <v>18</v>
      </c>
      <c r="E6946" s="9" t="s">
        <v>13</v>
      </c>
      <c r="F6946" s="10">
        <v>223549706</v>
      </c>
      <c r="G6946" s="9">
        <v>1</v>
      </c>
      <c r="H6946" s="10">
        <v>26987484</v>
      </c>
      <c r="I6946" s="22">
        <f>(data[[#This Row],[Profit]]/data[[#This Row],[Penjualan]])*100%</f>
        <v>0.12072252065498132</v>
      </c>
      <c r="K6946" s="3"/>
    </row>
    <row r="6947" spans="1:11" ht="15.75" customHeight="1" x14ac:dyDescent="0.3">
      <c r="A6947" s="9" t="s">
        <v>3532</v>
      </c>
      <c r="B6947" s="7" t="s">
        <v>14</v>
      </c>
      <c r="C6947" s="8" t="s">
        <v>17</v>
      </c>
      <c r="D6947" s="9" t="s">
        <v>18</v>
      </c>
      <c r="E6947" s="9" t="s">
        <v>13</v>
      </c>
      <c r="F6947" s="10">
        <v>225615638</v>
      </c>
      <c r="G6947" s="9">
        <v>2</v>
      </c>
      <c r="H6947" s="10">
        <v>22064103</v>
      </c>
      <c r="I6947" s="22">
        <f>(data[[#This Row],[Profit]]/data[[#This Row],[Penjualan]])*100%</f>
        <v>9.7795096100563736E-2</v>
      </c>
      <c r="K6947" s="3"/>
    </row>
    <row r="6948" spans="1:11" ht="15.75" customHeight="1" x14ac:dyDescent="0.3">
      <c r="A6948" s="9" t="s">
        <v>3533</v>
      </c>
      <c r="B6948" s="7" t="s">
        <v>14</v>
      </c>
      <c r="C6948" s="8" t="s">
        <v>20</v>
      </c>
      <c r="D6948" s="9" t="s">
        <v>28</v>
      </c>
      <c r="E6948" s="9" t="s">
        <v>26</v>
      </c>
      <c r="F6948" s="10">
        <v>98074355</v>
      </c>
      <c r="G6948" s="9">
        <v>4</v>
      </c>
      <c r="H6948" s="10">
        <v>33196927</v>
      </c>
      <c r="I6948" s="22">
        <f>(data[[#This Row],[Profit]]/data[[#This Row],[Penjualan]])*100%</f>
        <v>0.33848733443110585</v>
      </c>
      <c r="K6948" s="3"/>
    </row>
    <row r="6949" spans="1:11" ht="15.75" customHeight="1" x14ac:dyDescent="0.3">
      <c r="A6949" s="9" t="s">
        <v>3534</v>
      </c>
      <c r="B6949" s="7" t="s">
        <v>14</v>
      </c>
      <c r="C6949" s="8" t="s">
        <v>17</v>
      </c>
      <c r="D6949" s="9" t="s">
        <v>12</v>
      </c>
      <c r="E6949" s="9" t="s">
        <v>30</v>
      </c>
      <c r="F6949" s="10">
        <v>226542147</v>
      </c>
      <c r="G6949" s="9">
        <v>4</v>
      </c>
      <c r="H6949" s="10">
        <v>13578965</v>
      </c>
      <c r="I6949" s="22">
        <f>(data[[#This Row],[Profit]]/data[[#This Row],[Penjualan]])*100%</f>
        <v>5.9940126726176032E-2</v>
      </c>
      <c r="K6949" s="3"/>
    </row>
    <row r="6950" spans="1:11" ht="15.75" customHeight="1" x14ac:dyDescent="0.3">
      <c r="A6950" s="9" t="s">
        <v>3534</v>
      </c>
      <c r="B6950" s="7" t="s">
        <v>14</v>
      </c>
      <c r="C6950" s="8" t="s">
        <v>17</v>
      </c>
      <c r="D6950" s="9" t="s">
        <v>12</v>
      </c>
      <c r="E6950" s="9" t="s">
        <v>30</v>
      </c>
      <c r="F6950" s="10">
        <v>100343047</v>
      </c>
      <c r="G6950" s="9">
        <v>2</v>
      </c>
      <c r="H6950" s="10">
        <v>18192114</v>
      </c>
      <c r="I6950" s="22">
        <f>(data[[#This Row],[Profit]]/data[[#This Row],[Penjualan]])*100%</f>
        <v>0.18129919853839002</v>
      </c>
      <c r="K6950" s="3"/>
    </row>
    <row r="6951" spans="1:11" ht="15.75" customHeight="1" x14ac:dyDescent="0.3">
      <c r="A6951" s="9" t="s">
        <v>3535</v>
      </c>
      <c r="B6951" s="7" t="s">
        <v>14</v>
      </c>
      <c r="C6951" s="8" t="s">
        <v>11</v>
      </c>
      <c r="D6951" s="9" t="s">
        <v>28</v>
      </c>
      <c r="E6951" s="9" t="s">
        <v>30</v>
      </c>
      <c r="F6951" s="10">
        <v>140020454</v>
      </c>
      <c r="G6951" s="9">
        <v>3</v>
      </c>
      <c r="H6951" s="10">
        <v>22590396</v>
      </c>
      <c r="I6951" s="22">
        <f>(data[[#This Row],[Profit]]/data[[#This Row],[Penjualan]])*100%</f>
        <v>0.16133640018050505</v>
      </c>
      <c r="K6951" s="3"/>
    </row>
    <row r="6952" spans="1:11" ht="15.75" customHeight="1" x14ac:dyDescent="0.3">
      <c r="A6952" s="9" t="s">
        <v>3536</v>
      </c>
      <c r="B6952" s="7" t="s">
        <v>10</v>
      </c>
      <c r="C6952" s="8" t="s">
        <v>17</v>
      </c>
      <c r="D6952" s="9" t="s">
        <v>28</v>
      </c>
      <c r="E6952" s="9" t="s">
        <v>25</v>
      </c>
      <c r="F6952" s="10">
        <v>165346717</v>
      </c>
      <c r="G6952" s="9">
        <v>2</v>
      </c>
      <c r="H6952" s="10">
        <v>22382447</v>
      </c>
      <c r="I6952" s="22">
        <f>(data[[#This Row],[Profit]]/data[[#This Row],[Penjualan]])*100%</f>
        <v>0.13536674574554752</v>
      </c>
      <c r="K6952" s="3"/>
    </row>
    <row r="6953" spans="1:11" ht="15.75" customHeight="1" x14ac:dyDescent="0.3">
      <c r="A6953" s="9" t="s">
        <v>3536</v>
      </c>
      <c r="B6953" s="7" t="s">
        <v>10</v>
      </c>
      <c r="C6953" s="8" t="s">
        <v>17</v>
      </c>
      <c r="D6953" s="9" t="s">
        <v>28</v>
      </c>
      <c r="E6953" s="9" t="s">
        <v>25</v>
      </c>
      <c r="F6953" s="10">
        <v>113403400</v>
      </c>
      <c r="G6953" s="9">
        <v>1</v>
      </c>
      <c r="H6953" s="10">
        <v>11581326</v>
      </c>
      <c r="I6953" s="22">
        <f>(data[[#This Row],[Profit]]/data[[#This Row],[Penjualan]])*100%</f>
        <v>0.10212503328824356</v>
      </c>
      <c r="K6953" s="3"/>
    </row>
    <row r="6954" spans="1:11" ht="15.75" customHeight="1" x14ac:dyDescent="0.3">
      <c r="A6954" s="9" t="s">
        <v>3536</v>
      </c>
      <c r="B6954" s="7" t="s">
        <v>10</v>
      </c>
      <c r="C6954" s="8" t="s">
        <v>17</v>
      </c>
      <c r="D6954" s="9" t="s">
        <v>28</v>
      </c>
      <c r="E6954" s="9" t="s">
        <v>25</v>
      </c>
      <c r="F6954" s="10">
        <v>129412245</v>
      </c>
      <c r="G6954" s="9">
        <v>4</v>
      </c>
      <c r="H6954" s="10">
        <v>17318961</v>
      </c>
      <c r="I6954" s="22">
        <f>(data[[#This Row],[Profit]]/data[[#This Row],[Penjualan]])*100%</f>
        <v>0.13382783831622733</v>
      </c>
      <c r="K6954" s="3"/>
    </row>
    <row r="6955" spans="1:11" ht="15.75" customHeight="1" x14ac:dyDescent="0.3">
      <c r="A6955" s="9" t="s">
        <v>3537</v>
      </c>
      <c r="B6955" s="7" t="s">
        <v>10</v>
      </c>
      <c r="C6955" s="8" t="s">
        <v>20</v>
      </c>
      <c r="D6955" s="9" t="s">
        <v>28</v>
      </c>
      <c r="E6955" s="9" t="s">
        <v>30</v>
      </c>
      <c r="F6955" s="10">
        <v>122157169</v>
      </c>
      <c r="G6955" s="9">
        <v>3</v>
      </c>
      <c r="H6955" s="10">
        <v>18084718</v>
      </c>
      <c r="I6955" s="22">
        <f>(data[[#This Row],[Profit]]/data[[#This Row],[Penjualan]])*100%</f>
        <v>0.14804467186039649</v>
      </c>
      <c r="K6955" s="3"/>
    </row>
    <row r="6956" spans="1:11" ht="15.75" customHeight="1" x14ac:dyDescent="0.3">
      <c r="A6956" s="9" t="s">
        <v>3538</v>
      </c>
      <c r="B6956" s="7" t="s">
        <v>10</v>
      </c>
      <c r="C6956" s="8" t="s">
        <v>17</v>
      </c>
      <c r="D6956" s="9" t="s">
        <v>28</v>
      </c>
      <c r="E6956" s="9" t="s">
        <v>25</v>
      </c>
      <c r="F6956" s="10">
        <v>228300016</v>
      </c>
      <c r="G6956" s="9">
        <v>1</v>
      </c>
      <c r="H6956" s="10">
        <v>22959016</v>
      </c>
      <c r="I6956" s="22">
        <f>(data[[#This Row],[Profit]]/data[[#This Row],[Penjualan]])*100%</f>
        <v>0.10056510902741242</v>
      </c>
      <c r="K6956" s="3"/>
    </row>
    <row r="6957" spans="1:11" ht="15.75" customHeight="1" x14ac:dyDescent="0.3">
      <c r="A6957" s="9" t="s">
        <v>3539</v>
      </c>
      <c r="B6957" s="7" t="s">
        <v>10</v>
      </c>
      <c r="C6957" s="8" t="s">
        <v>20</v>
      </c>
      <c r="D6957" s="9" t="s">
        <v>12</v>
      </c>
      <c r="E6957" s="9" t="s">
        <v>13</v>
      </c>
      <c r="F6957" s="10">
        <v>187966739</v>
      </c>
      <c r="G6957" s="9">
        <v>4</v>
      </c>
      <c r="H6957" s="10">
        <v>30722076</v>
      </c>
      <c r="I6957" s="22">
        <f>(data[[#This Row],[Profit]]/data[[#This Row],[Penjualan]])*100%</f>
        <v>0.16344421445753762</v>
      </c>
      <c r="K6957" s="3"/>
    </row>
    <row r="6958" spans="1:11" ht="15.75" customHeight="1" x14ac:dyDescent="0.3">
      <c r="A6958" s="9" t="s">
        <v>3539</v>
      </c>
      <c r="B6958" s="7" t="s">
        <v>10</v>
      </c>
      <c r="C6958" s="8" t="s">
        <v>20</v>
      </c>
      <c r="D6958" s="9" t="s">
        <v>12</v>
      </c>
      <c r="E6958" s="9" t="s">
        <v>13</v>
      </c>
      <c r="F6958" s="10">
        <v>233423611</v>
      </c>
      <c r="G6958" s="9">
        <v>1</v>
      </c>
      <c r="H6958" s="10">
        <v>23064437</v>
      </c>
      <c r="I6958" s="22">
        <f>(data[[#This Row],[Profit]]/data[[#This Row],[Penjualan]])*100%</f>
        <v>9.8809357379018525E-2</v>
      </c>
      <c r="K6958" s="3"/>
    </row>
    <row r="6959" spans="1:11" ht="15.75" customHeight="1" x14ac:dyDescent="0.3">
      <c r="A6959" s="9" t="s">
        <v>3539</v>
      </c>
      <c r="B6959" s="7" t="s">
        <v>39</v>
      </c>
      <c r="C6959" s="8" t="s">
        <v>20</v>
      </c>
      <c r="D6959" s="9" t="s">
        <v>12</v>
      </c>
      <c r="E6959" s="9" t="s">
        <v>13</v>
      </c>
      <c r="F6959" s="10">
        <v>226687996</v>
      </c>
      <c r="G6959" s="9">
        <v>5</v>
      </c>
      <c r="H6959" s="10">
        <v>13204205</v>
      </c>
      <c r="I6959" s="22">
        <f>(data[[#This Row],[Profit]]/data[[#This Row],[Penjualan]])*100%</f>
        <v>5.8248364417143643E-2</v>
      </c>
      <c r="K6959" s="3"/>
    </row>
    <row r="6960" spans="1:11" ht="15.75" customHeight="1" x14ac:dyDescent="0.3">
      <c r="A6960" s="9" t="s">
        <v>3539</v>
      </c>
      <c r="B6960" s="7" t="s">
        <v>39</v>
      </c>
      <c r="C6960" s="8" t="s">
        <v>20</v>
      </c>
      <c r="D6960" s="9" t="s">
        <v>12</v>
      </c>
      <c r="E6960" s="9" t="s">
        <v>13</v>
      </c>
      <c r="F6960" s="10">
        <v>235811203</v>
      </c>
      <c r="G6960" s="9">
        <v>5</v>
      </c>
      <c r="H6960" s="10">
        <v>32214596</v>
      </c>
      <c r="I6960" s="22">
        <f>(data[[#This Row],[Profit]]/data[[#This Row],[Penjualan]])*100%</f>
        <v>0.13661181313764809</v>
      </c>
      <c r="K6960" s="3"/>
    </row>
    <row r="6961" spans="1:11" ht="15.75" customHeight="1" x14ac:dyDescent="0.3">
      <c r="A6961" s="9" t="s">
        <v>3539</v>
      </c>
      <c r="B6961" s="7" t="s">
        <v>16</v>
      </c>
      <c r="C6961" s="8" t="s">
        <v>20</v>
      </c>
      <c r="D6961" s="9" t="s">
        <v>12</v>
      </c>
      <c r="E6961" s="9" t="s">
        <v>13</v>
      </c>
      <c r="F6961" s="10">
        <v>175955650</v>
      </c>
      <c r="G6961" s="9">
        <v>2</v>
      </c>
      <c r="H6961" s="10">
        <v>24823200</v>
      </c>
      <c r="I6961" s="22">
        <f>(data[[#This Row],[Profit]]/data[[#This Row],[Penjualan]])*100%</f>
        <v>0.14107645875537386</v>
      </c>
      <c r="K6961" s="3"/>
    </row>
    <row r="6962" spans="1:11" ht="15.75" customHeight="1" x14ac:dyDescent="0.3">
      <c r="A6962" s="9" t="s">
        <v>3540</v>
      </c>
      <c r="B6962" s="7" t="s">
        <v>16</v>
      </c>
      <c r="C6962" s="8" t="s">
        <v>20</v>
      </c>
      <c r="D6962" s="9" t="s">
        <v>12</v>
      </c>
      <c r="E6962" s="9" t="s">
        <v>30</v>
      </c>
      <c r="F6962" s="10">
        <v>218586062</v>
      </c>
      <c r="G6962" s="9">
        <v>4</v>
      </c>
      <c r="H6962" s="10">
        <v>22296448</v>
      </c>
      <c r="I6962" s="22">
        <f>(data[[#This Row],[Profit]]/data[[#This Row],[Penjualan]])*100%</f>
        <v>0.10200306367201034</v>
      </c>
      <c r="K6962" s="3"/>
    </row>
    <row r="6963" spans="1:11" ht="15.75" customHeight="1" x14ac:dyDescent="0.3">
      <c r="A6963" s="9" t="s">
        <v>3540</v>
      </c>
      <c r="B6963" s="7" t="s">
        <v>10</v>
      </c>
      <c r="C6963" s="8" t="s">
        <v>20</v>
      </c>
      <c r="D6963" s="9" t="s">
        <v>12</v>
      </c>
      <c r="E6963" s="9" t="s">
        <v>30</v>
      </c>
      <c r="F6963" s="10">
        <v>99332738</v>
      </c>
      <c r="G6963" s="9">
        <v>4</v>
      </c>
      <c r="H6963" s="10">
        <v>29976986</v>
      </c>
      <c r="I6963" s="22">
        <f>(data[[#This Row],[Profit]]/data[[#This Row],[Penjualan]])*100%</f>
        <v>0.30178354693092219</v>
      </c>
      <c r="K6963" s="3"/>
    </row>
    <row r="6964" spans="1:11" ht="15.75" customHeight="1" x14ac:dyDescent="0.3">
      <c r="A6964" s="9" t="s">
        <v>3541</v>
      </c>
      <c r="B6964" s="7" t="s">
        <v>10</v>
      </c>
      <c r="C6964" s="8" t="s">
        <v>20</v>
      </c>
      <c r="D6964" s="9" t="s">
        <v>28</v>
      </c>
      <c r="E6964" s="9" t="s">
        <v>30</v>
      </c>
      <c r="F6964" s="10">
        <v>120377711</v>
      </c>
      <c r="G6964" s="9">
        <v>4</v>
      </c>
      <c r="H6964" s="10">
        <v>11752304</v>
      </c>
      <c r="I6964" s="22">
        <f>(data[[#This Row],[Profit]]/data[[#This Row],[Penjualan]])*100%</f>
        <v>9.7628571787679197E-2</v>
      </c>
      <c r="K6964" s="3"/>
    </row>
    <row r="6965" spans="1:11" ht="15.75" customHeight="1" x14ac:dyDescent="0.3">
      <c r="A6965" s="9" t="s">
        <v>3542</v>
      </c>
      <c r="B6965" s="7" t="s">
        <v>10</v>
      </c>
      <c r="C6965" s="8" t="s">
        <v>11</v>
      </c>
      <c r="D6965" s="9" t="s">
        <v>12</v>
      </c>
      <c r="E6965" s="9" t="s">
        <v>26</v>
      </c>
      <c r="F6965" s="10">
        <v>97558055</v>
      </c>
      <c r="G6965" s="9">
        <v>3</v>
      </c>
      <c r="H6965" s="10">
        <v>25358994</v>
      </c>
      <c r="I6965" s="22">
        <f>(data[[#This Row],[Profit]]/data[[#This Row],[Penjualan]])*100%</f>
        <v>0.25993747005308787</v>
      </c>
      <c r="K6965" s="3"/>
    </row>
    <row r="6966" spans="1:11" ht="15.75" customHeight="1" x14ac:dyDescent="0.3">
      <c r="A6966" s="9" t="s">
        <v>3543</v>
      </c>
      <c r="B6966" s="7" t="s">
        <v>39</v>
      </c>
      <c r="C6966" s="8" t="s">
        <v>17</v>
      </c>
      <c r="D6966" s="9" t="s">
        <v>28</v>
      </c>
      <c r="E6966" s="9" t="s">
        <v>30</v>
      </c>
      <c r="F6966" s="10">
        <v>148276936</v>
      </c>
      <c r="G6966" s="9">
        <v>5</v>
      </c>
      <c r="H6966" s="10">
        <v>31808961</v>
      </c>
      <c r="I6966" s="22">
        <f>(data[[#This Row],[Profit]]/data[[#This Row],[Penjualan]])*100%</f>
        <v>0.21452399717782136</v>
      </c>
      <c r="K6966" s="3"/>
    </row>
    <row r="6967" spans="1:11" ht="15.75" customHeight="1" x14ac:dyDescent="0.3">
      <c r="A6967" s="9" t="s">
        <v>3544</v>
      </c>
      <c r="B6967" s="7" t="s">
        <v>16</v>
      </c>
      <c r="C6967" s="8" t="s">
        <v>20</v>
      </c>
      <c r="D6967" s="9" t="s">
        <v>18</v>
      </c>
      <c r="E6967" s="9" t="s">
        <v>25</v>
      </c>
      <c r="F6967" s="10">
        <v>121734871</v>
      </c>
      <c r="G6967" s="9">
        <v>5</v>
      </c>
      <c r="H6967" s="10">
        <v>29222651</v>
      </c>
      <c r="I6967" s="22">
        <f>(data[[#This Row],[Profit]]/data[[#This Row],[Penjualan]])*100%</f>
        <v>0.24005160361980421</v>
      </c>
      <c r="K6967" s="3"/>
    </row>
    <row r="6968" spans="1:11" ht="15.75" customHeight="1" x14ac:dyDescent="0.3">
      <c r="A6968" s="9" t="s">
        <v>3545</v>
      </c>
      <c r="B6968" s="7" t="s">
        <v>14</v>
      </c>
      <c r="C6968" s="8" t="s">
        <v>11</v>
      </c>
      <c r="D6968" s="9" t="s">
        <v>28</v>
      </c>
      <c r="E6968" s="9" t="s">
        <v>30</v>
      </c>
      <c r="F6968" s="10">
        <v>208522714</v>
      </c>
      <c r="G6968" s="9">
        <v>4</v>
      </c>
      <c r="H6968" s="10">
        <v>14111202</v>
      </c>
      <c r="I6968" s="22">
        <f>(data[[#This Row],[Profit]]/data[[#This Row],[Penjualan]])*100%</f>
        <v>6.7672253680718927E-2</v>
      </c>
      <c r="K6968" s="3"/>
    </row>
    <row r="6969" spans="1:11" ht="15.75" customHeight="1" x14ac:dyDescent="0.3">
      <c r="A6969" s="9" t="s">
        <v>3546</v>
      </c>
      <c r="B6969" s="7" t="s">
        <v>10</v>
      </c>
      <c r="C6969" s="8" t="s">
        <v>20</v>
      </c>
      <c r="D6969" s="9" t="s">
        <v>18</v>
      </c>
      <c r="E6969" s="9" t="s">
        <v>13</v>
      </c>
      <c r="F6969" s="10">
        <v>127931174</v>
      </c>
      <c r="G6969" s="9">
        <v>2</v>
      </c>
      <c r="H6969" s="10">
        <v>16020685</v>
      </c>
      <c r="I6969" s="22">
        <f>(data[[#This Row],[Profit]]/data[[#This Row],[Penjualan]])*100%</f>
        <v>0.12522893755356299</v>
      </c>
      <c r="K6969" s="3"/>
    </row>
    <row r="6970" spans="1:11" ht="15.75" customHeight="1" x14ac:dyDescent="0.3">
      <c r="A6970" s="9" t="s">
        <v>3546</v>
      </c>
      <c r="B6970" s="7" t="s">
        <v>10</v>
      </c>
      <c r="C6970" s="8" t="s">
        <v>20</v>
      </c>
      <c r="D6970" s="9" t="s">
        <v>18</v>
      </c>
      <c r="E6970" s="9" t="s">
        <v>13</v>
      </c>
      <c r="F6970" s="10">
        <v>198805626</v>
      </c>
      <c r="G6970" s="9">
        <v>5</v>
      </c>
      <c r="H6970" s="10">
        <v>23658015</v>
      </c>
      <c r="I6970" s="22">
        <f>(data[[#This Row],[Profit]]/data[[#This Row],[Penjualan]])*100%</f>
        <v>0.11900073190081653</v>
      </c>
      <c r="K6970" s="3"/>
    </row>
    <row r="6971" spans="1:11" ht="15.75" customHeight="1" x14ac:dyDescent="0.3">
      <c r="A6971" s="9" t="s">
        <v>3546</v>
      </c>
      <c r="B6971" s="7" t="s">
        <v>10</v>
      </c>
      <c r="C6971" s="8" t="s">
        <v>20</v>
      </c>
      <c r="D6971" s="9" t="s">
        <v>18</v>
      </c>
      <c r="E6971" s="9" t="s">
        <v>13</v>
      </c>
      <c r="F6971" s="10">
        <v>144346585</v>
      </c>
      <c r="G6971" s="9">
        <v>3</v>
      </c>
      <c r="H6971" s="10">
        <v>17079980</v>
      </c>
      <c r="I6971" s="22">
        <f>(data[[#This Row],[Profit]]/data[[#This Row],[Penjualan]])*100%</f>
        <v>0.11832618000626756</v>
      </c>
      <c r="K6971" s="3"/>
    </row>
    <row r="6972" spans="1:11" ht="15.75" customHeight="1" x14ac:dyDescent="0.3">
      <c r="A6972" s="9" t="s">
        <v>3546</v>
      </c>
      <c r="B6972" s="7" t="s">
        <v>10</v>
      </c>
      <c r="C6972" s="8" t="s">
        <v>20</v>
      </c>
      <c r="D6972" s="9" t="s">
        <v>18</v>
      </c>
      <c r="E6972" s="9" t="s">
        <v>13</v>
      </c>
      <c r="F6972" s="10">
        <v>155082451</v>
      </c>
      <c r="G6972" s="9">
        <v>1</v>
      </c>
      <c r="H6972" s="10">
        <v>34437568</v>
      </c>
      <c r="I6972" s="22">
        <f>(data[[#This Row],[Profit]]/data[[#This Row],[Penjualan]])*100%</f>
        <v>0.22205973517919186</v>
      </c>
      <c r="K6972" s="3"/>
    </row>
    <row r="6973" spans="1:11" ht="15.75" customHeight="1" x14ac:dyDescent="0.3">
      <c r="A6973" s="9" t="s">
        <v>3546</v>
      </c>
      <c r="B6973" s="7" t="s">
        <v>10</v>
      </c>
      <c r="C6973" s="8" t="s">
        <v>20</v>
      </c>
      <c r="D6973" s="9" t="s">
        <v>18</v>
      </c>
      <c r="E6973" s="9" t="s">
        <v>13</v>
      </c>
      <c r="F6973" s="10">
        <v>168342054</v>
      </c>
      <c r="G6973" s="9">
        <v>5</v>
      </c>
      <c r="H6973" s="10">
        <v>34379034</v>
      </c>
      <c r="I6973" s="22">
        <f>(data[[#This Row],[Profit]]/data[[#This Row],[Penjualan]])*100%</f>
        <v>0.2042213052717059</v>
      </c>
      <c r="K6973" s="3"/>
    </row>
    <row r="6974" spans="1:11" ht="15.75" customHeight="1" x14ac:dyDescent="0.3">
      <c r="A6974" s="9" t="s">
        <v>3547</v>
      </c>
      <c r="B6974" s="7" t="s">
        <v>10</v>
      </c>
      <c r="C6974" s="8" t="s">
        <v>11</v>
      </c>
      <c r="D6974" s="9" t="s">
        <v>18</v>
      </c>
      <c r="E6974" s="9" t="s">
        <v>25</v>
      </c>
      <c r="F6974" s="10">
        <v>177252743</v>
      </c>
      <c r="G6974" s="9">
        <v>1</v>
      </c>
      <c r="H6974" s="10">
        <v>21852420</v>
      </c>
      <c r="I6974" s="22">
        <f>(data[[#This Row],[Profit]]/data[[#This Row],[Penjualan]])*100%</f>
        <v>0.1232839595605017</v>
      </c>
      <c r="K6974" s="3"/>
    </row>
    <row r="6975" spans="1:11" ht="15.75" customHeight="1" x14ac:dyDescent="0.3">
      <c r="A6975" s="9" t="s">
        <v>3547</v>
      </c>
      <c r="B6975" s="7" t="s">
        <v>14</v>
      </c>
      <c r="C6975" s="8" t="s">
        <v>11</v>
      </c>
      <c r="D6975" s="9" t="s">
        <v>18</v>
      </c>
      <c r="E6975" s="9" t="s">
        <v>25</v>
      </c>
      <c r="F6975" s="10">
        <v>238461571</v>
      </c>
      <c r="G6975" s="9">
        <v>3</v>
      </c>
      <c r="H6975" s="10">
        <v>25588523</v>
      </c>
      <c r="I6975" s="22">
        <f>(data[[#This Row],[Profit]]/data[[#This Row],[Penjualan]])*100%</f>
        <v>0.10730669471266714</v>
      </c>
      <c r="K6975" s="3"/>
    </row>
    <row r="6976" spans="1:11" ht="15.75" customHeight="1" x14ac:dyDescent="0.3">
      <c r="A6976" s="9" t="s">
        <v>3548</v>
      </c>
      <c r="B6976" s="7" t="s">
        <v>16</v>
      </c>
      <c r="C6976" s="8" t="s">
        <v>17</v>
      </c>
      <c r="D6976" s="9" t="s">
        <v>28</v>
      </c>
      <c r="E6976" s="9" t="s">
        <v>26</v>
      </c>
      <c r="F6976" s="10">
        <v>237065549</v>
      </c>
      <c r="G6976" s="9">
        <v>2</v>
      </c>
      <c r="H6976" s="10">
        <v>23608832</v>
      </c>
      <c r="I6976" s="22">
        <f>(data[[#This Row],[Profit]]/data[[#This Row],[Penjualan]])*100%</f>
        <v>9.958778109931106E-2</v>
      </c>
      <c r="K6976" s="3"/>
    </row>
    <row r="6977" spans="1:11" ht="15.75" customHeight="1" x14ac:dyDescent="0.3">
      <c r="A6977" s="9" t="s">
        <v>3548</v>
      </c>
      <c r="B6977" s="7" t="s">
        <v>16</v>
      </c>
      <c r="C6977" s="8" t="s">
        <v>17</v>
      </c>
      <c r="D6977" s="9" t="s">
        <v>28</v>
      </c>
      <c r="E6977" s="9" t="s">
        <v>26</v>
      </c>
      <c r="F6977" s="10">
        <v>194508027</v>
      </c>
      <c r="G6977" s="9">
        <v>3</v>
      </c>
      <c r="H6977" s="10">
        <v>15023667</v>
      </c>
      <c r="I6977" s="22">
        <f>(data[[#This Row],[Profit]]/data[[#This Row],[Penjualan]])*100%</f>
        <v>7.7239316195418503E-2</v>
      </c>
      <c r="K6977" s="3"/>
    </row>
    <row r="6978" spans="1:11" ht="15.75" customHeight="1" x14ac:dyDescent="0.3">
      <c r="A6978" s="9" t="s">
        <v>3549</v>
      </c>
      <c r="B6978" s="7" t="s">
        <v>16</v>
      </c>
      <c r="C6978" s="8" t="s">
        <v>11</v>
      </c>
      <c r="D6978" s="9" t="s">
        <v>28</v>
      </c>
      <c r="E6978" s="9" t="s">
        <v>26</v>
      </c>
      <c r="F6978" s="10">
        <v>124200557</v>
      </c>
      <c r="G6978" s="9">
        <v>4</v>
      </c>
      <c r="H6978" s="10">
        <v>28737590</v>
      </c>
      <c r="I6978" s="22">
        <f>(data[[#This Row],[Profit]]/data[[#This Row],[Penjualan]])*100%</f>
        <v>0.23138052432405759</v>
      </c>
      <c r="K6978" s="3"/>
    </row>
    <row r="6979" spans="1:11" ht="15.75" customHeight="1" x14ac:dyDescent="0.3">
      <c r="A6979" s="9" t="s">
        <v>3549</v>
      </c>
      <c r="B6979" s="7" t="s">
        <v>16</v>
      </c>
      <c r="C6979" s="8" t="s">
        <v>11</v>
      </c>
      <c r="D6979" s="9" t="s">
        <v>28</v>
      </c>
      <c r="E6979" s="9" t="s">
        <v>26</v>
      </c>
      <c r="F6979" s="10">
        <v>202891407</v>
      </c>
      <c r="G6979" s="9">
        <v>4</v>
      </c>
      <c r="H6979" s="10">
        <v>10333131</v>
      </c>
      <c r="I6979" s="22">
        <f>(data[[#This Row],[Profit]]/data[[#This Row],[Penjualan]])*100%</f>
        <v>5.0929367353640564E-2</v>
      </c>
      <c r="K6979" s="3"/>
    </row>
    <row r="6980" spans="1:11" ht="15.75" customHeight="1" x14ac:dyDescent="0.3">
      <c r="A6980" s="9" t="s">
        <v>3550</v>
      </c>
      <c r="B6980" s="7" t="s">
        <v>16</v>
      </c>
      <c r="C6980" s="8" t="s">
        <v>20</v>
      </c>
      <c r="D6980" s="9" t="s">
        <v>18</v>
      </c>
      <c r="E6980" s="9" t="s">
        <v>25</v>
      </c>
      <c r="F6980" s="10">
        <v>134605551</v>
      </c>
      <c r="G6980" s="9">
        <v>1</v>
      </c>
      <c r="H6980" s="10">
        <v>34018438</v>
      </c>
      <c r="I6980" s="22">
        <f>(data[[#This Row],[Profit]]/data[[#This Row],[Penjualan]])*100%</f>
        <v>0.25272685819621216</v>
      </c>
      <c r="K6980" s="3"/>
    </row>
    <row r="6981" spans="1:11" ht="15.75" customHeight="1" x14ac:dyDescent="0.3">
      <c r="A6981" s="9" t="s">
        <v>3551</v>
      </c>
      <c r="B6981" s="7" t="s">
        <v>14</v>
      </c>
      <c r="C6981" s="8" t="s">
        <v>20</v>
      </c>
      <c r="D6981" s="9" t="s">
        <v>18</v>
      </c>
      <c r="E6981" s="9" t="s">
        <v>25</v>
      </c>
      <c r="F6981" s="10">
        <v>169177776</v>
      </c>
      <c r="G6981" s="9">
        <v>1</v>
      </c>
      <c r="H6981" s="10">
        <v>10985020</v>
      </c>
      <c r="I6981" s="22">
        <f>(data[[#This Row],[Profit]]/data[[#This Row],[Penjualan]])*100%</f>
        <v>6.4931814684690031E-2</v>
      </c>
      <c r="K6981" s="3"/>
    </row>
    <row r="6982" spans="1:11" ht="15.75" customHeight="1" x14ac:dyDescent="0.3">
      <c r="A6982" s="9" t="s">
        <v>3551</v>
      </c>
      <c r="B6982" s="7" t="s">
        <v>14</v>
      </c>
      <c r="C6982" s="8" t="s">
        <v>20</v>
      </c>
      <c r="D6982" s="9" t="s">
        <v>18</v>
      </c>
      <c r="E6982" s="9" t="s">
        <v>25</v>
      </c>
      <c r="F6982" s="10">
        <v>100102634</v>
      </c>
      <c r="G6982" s="9">
        <v>1</v>
      </c>
      <c r="H6982" s="10">
        <v>12964786</v>
      </c>
      <c r="I6982" s="22">
        <f>(data[[#This Row],[Profit]]/data[[#This Row],[Penjualan]])*100%</f>
        <v>0.12951493364300484</v>
      </c>
      <c r="K6982" s="3"/>
    </row>
    <row r="6983" spans="1:11" ht="15.75" customHeight="1" x14ac:dyDescent="0.3">
      <c r="A6983" s="9" t="s">
        <v>3552</v>
      </c>
      <c r="B6983" s="7" t="s">
        <v>14</v>
      </c>
      <c r="C6983" s="8" t="s">
        <v>20</v>
      </c>
      <c r="D6983" s="9" t="s">
        <v>18</v>
      </c>
      <c r="E6983" s="9" t="s">
        <v>30</v>
      </c>
      <c r="F6983" s="10">
        <v>95439967</v>
      </c>
      <c r="G6983" s="9">
        <v>5</v>
      </c>
      <c r="H6983" s="10">
        <v>10227725</v>
      </c>
      <c r="I6983" s="22">
        <f>(data[[#This Row],[Profit]]/data[[#This Row],[Penjualan]])*100%</f>
        <v>0.1071639620328033</v>
      </c>
      <c r="K6983" s="3"/>
    </row>
    <row r="6984" spans="1:11" ht="15.75" customHeight="1" x14ac:dyDescent="0.3">
      <c r="A6984" s="9" t="s">
        <v>3552</v>
      </c>
      <c r="B6984" s="7" t="s">
        <v>10</v>
      </c>
      <c r="C6984" s="8" t="s">
        <v>20</v>
      </c>
      <c r="D6984" s="9" t="s">
        <v>18</v>
      </c>
      <c r="E6984" s="9" t="s">
        <v>30</v>
      </c>
      <c r="F6984" s="10">
        <v>224181756</v>
      </c>
      <c r="G6984" s="9">
        <v>1</v>
      </c>
      <c r="H6984" s="10">
        <v>31326338</v>
      </c>
      <c r="I6984" s="22">
        <f>(data[[#This Row],[Profit]]/data[[#This Row],[Penjualan]])*100%</f>
        <v>0.13973633965111773</v>
      </c>
      <c r="K6984" s="3"/>
    </row>
    <row r="6985" spans="1:11" ht="15.75" customHeight="1" x14ac:dyDescent="0.3">
      <c r="A6985" s="9" t="s">
        <v>3553</v>
      </c>
      <c r="B6985" s="7" t="s">
        <v>10</v>
      </c>
      <c r="C6985" s="8" t="s">
        <v>20</v>
      </c>
      <c r="D6985" s="9" t="s">
        <v>28</v>
      </c>
      <c r="E6985" s="9" t="s">
        <v>26</v>
      </c>
      <c r="F6985" s="10">
        <v>228822783</v>
      </c>
      <c r="G6985" s="9">
        <v>1</v>
      </c>
      <c r="H6985" s="10">
        <v>27273330</v>
      </c>
      <c r="I6985" s="22">
        <f>(data[[#This Row],[Profit]]/data[[#This Row],[Penjualan]])*100%</f>
        <v>0.11918974868861726</v>
      </c>
      <c r="K6985" s="3"/>
    </row>
    <row r="6986" spans="1:11" ht="15.75" customHeight="1" x14ac:dyDescent="0.3">
      <c r="A6986" s="9" t="s">
        <v>3553</v>
      </c>
      <c r="B6986" s="7" t="s">
        <v>10</v>
      </c>
      <c r="C6986" s="8" t="s">
        <v>20</v>
      </c>
      <c r="D6986" s="9" t="s">
        <v>28</v>
      </c>
      <c r="E6986" s="9" t="s">
        <v>26</v>
      </c>
      <c r="F6986" s="10">
        <v>123905383</v>
      </c>
      <c r="G6986" s="9">
        <v>3</v>
      </c>
      <c r="H6986" s="10">
        <v>30067130</v>
      </c>
      <c r="I6986" s="22">
        <f>(data[[#This Row],[Profit]]/data[[#This Row],[Penjualan]])*100%</f>
        <v>0.24266201574147914</v>
      </c>
      <c r="K6986" s="3"/>
    </row>
    <row r="6987" spans="1:11" ht="15.75" customHeight="1" x14ac:dyDescent="0.3">
      <c r="A6987" s="9" t="s">
        <v>3554</v>
      </c>
      <c r="B6987" s="7" t="s">
        <v>14</v>
      </c>
      <c r="C6987" s="8" t="s">
        <v>21</v>
      </c>
      <c r="D6987" s="9" t="s">
        <v>12</v>
      </c>
      <c r="E6987" s="9" t="s">
        <v>30</v>
      </c>
      <c r="F6987" s="10">
        <v>157752584</v>
      </c>
      <c r="G6987" s="9">
        <v>5</v>
      </c>
      <c r="H6987" s="10">
        <v>20191542</v>
      </c>
      <c r="I6987" s="22">
        <f>(data[[#This Row],[Profit]]/data[[#This Row],[Penjualan]])*100%</f>
        <v>0.12799500006922232</v>
      </c>
      <c r="K6987" s="3"/>
    </row>
    <row r="6988" spans="1:11" ht="15.75" customHeight="1" x14ac:dyDescent="0.3">
      <c r="A6988" s="9" t="s">
        <v>3555</v>
      </c>
      <c r="B6988" s="7" t="s">
        <v>14</v>
      </c>
      <c r="C6988" s="8" t="s">
        <v>20</v>
      </c>
      <c r="D6988" s="9" t="s">
        <v>18</v>
      </c>
      <c r="E6988" s="9" t="s">
        <v>13</v>
      </c>
      <c r="F6988" s="10">
        <v>100854128</v>
      </c>
      <c r="G6988" s="9">
        <v>2</v>
      </c>
      <c r="H6988" s="10">
        <v>31284920</v>
      </c>
      <c r="I6988" s="22">
        <f>(data[[#This Row],[Profit]]/data[[#This Row],[Penjualan]])*100%</f>
        <v>0.31019969752750232</v>
      </c>
      <c r="K6988" s="3"/>
    </row>
    <row r="6989" spans="1:11" ht="15.75" customHeight="1" x14ac:dyDescent="0.3">
      <c r="A6989" s="9" t="s">
        <v>3556</v>
      </c>
      <c r="B6989" s="7" t="s">
        <v>39</v>
      </c>
      <c r="C6989" s="8" t="s">
        <v>20</v>
      </c>
      <c r="D6989" s="9" t="s">
        <v>28</v>
      </c>
      <c r="E6989" s="9" t="s">
        <v>30</v>
      </c>
      <c r="F6989" s="10">
        <v>95818869</v>
      </c>
      <c r="G6989" s="9">
        <v>4</v>
      </c>
      <c r="H6989" s="10">
        <v>27548011</v>
      </c>
      <c r="I6989" s="22">
        <f>(data[[#This Row],[Profit]]/data[[#This Row],[Penjualan]])*100%</f>
        <v>0.28750089922267813</v>
      </c>
      <c r="K6989" s="3"/>
    </row>
    <row r="6990" spans="1:11" ht="15.75" customHeight="1" x14ac:dyDescent="0.3">
      <c r="A6990" s="9" t="s">
        <v>3557</v>
      </c>
      <c r="B6990" s="7" t="s">
        <v>14</v>
      </c>
      <c r="C6990" s="8" t="s">
        <v>20</v>
      </c>
      <c r="D6990" s="9" t="s">
        <v>28</v>
      </c>
      <c r="E6990" s="9" t="s">
        <v>25</v>
      </c>
      <c r="F6990" s="10">
        <v>178024418</v>
      </c>
      <c r="G6990" s="9">
        <v>2</v>
      </c>
      <c r="H6990" s="10">
        <v>33310189</v>
      </c>
      <c r="I6990" s="22">
        <f>(data[[#This Row],[Profit]]/data[[#This Row],[Penjualan]])*100%</f>
        <v>0.18711022551973741</v>
      </c>
      <c r="K6990" s="3"/>
    </row>
    <row r="6991" spans="1:11" ht="15.75" customHeight="1" x14ac:dyDescent="0.3">
      <c r="A6991" s="9" t="s">
        <v>3558</v>
      </c>
      <c r="B6991" s="7" t="s">
        <v>14</v>
      </c>
      <c r="C6991" s="8" t="s">
        <v>11</v>
      </c>
      <c r="D6991" s="9" t="s">
        <v>12</v>
      </c>
      <c r="E6991" s="9" t="s">
        <v>25</v>
      </c>
      <c r="F6991" s="10">
        <v>226676305</v>
      </c>
      <c r="G6991" s="9">
        <v>4</v>
      </c>
      <c r="H6991" s="10">
        <v>19815478</v>
      </c>
      <c r="I6991" s="22">
        <f>(data[[#This Row],[Profit]]/data[[#This Row],[Penjualan]])*100%</f>
        <v>8.7417509298115648E-2</v>
      </c>
      <c r="K6991" s="3"/>
    </row>
    <row r="6992" spans="1:11" ht="15.75" customHeight="1" x14ac:dyDescent="0.3">
      <c r="A6992" s="9" t="s">
        <v>3558</v>
      </c>
      <c r="B6992" s="7" t="s">
        <v>14</v>
      </c>
      <c r="C6992" s="8" t="s">
        <v>11</v>
      </c>
      <c r="D6992" s="9" t="s">
        <v>12</v>
      </c>
      <c r="E6992" s="9" t="s">
        <v>25</v>
      </c>
      <c r="F6992" s="10">
        <v>109966749</v>
      </c>
      <c r="G6992" s="9">
        <v>2</v>
      </c>
      <c r="H6992" s="10">
        <v>31602043</v>
      </c>
      <c r="I6992" s="22">
        <f>(data[[#This Row],[Profit]]/data[[#This Row],[Penjualan]])*100%</f>
        <v>0.2873781691954902</v>
      </c>
      <c r="K6992" s="3"/>
    </row>
    <row r="6993" spans="1:11" ht="15.75" customHeight="1" x14ac:dyDescent="0.3">
      <c r="A6993" s="9" t="s">
        <v>3558</v>
      </c>
      <c r="B6993" s="7" t="s">
        <v>10</v>
      </c>
      <c r="C6993" s="8" t="s">
        <v>11</v>
      </c>
      <c r="D6993" s="9" t="s">
        <v>12</v>
      </c>
      <c r="E6993" s="9" t="s">
        <v>25</v>
      </c>
      <c r="F6993" s="10">
        <v>234879592</v>
      </c>
      <c r="G6993" s="9">
        <v>1</v>
      </c>
      <c r="H6993" s="10">
        <v>24665672</v>
      </c>
      <c r="I6993" s="22">
        <f>(data[[#This Row],[Profit]]/data[[#This Row],[Penjualan]])*100%</f>
        <v>0.10501411293323432</v>
      </c>
      <c r="K6993" s="3"/>
    </row>
    <row r="6994" spans="1:11" ht="15.75" customHeight="1" x14ac:dyDescent="0.3">
      <c r="A6994" s="9" t="s">
        <v>3559</v>
      </c>
      <c r="B6994" s="7" t="s">
        <v>10</v>
      </c>
      <c r="C6994" s="8" t="s">
        <v>20</v>
      </c>
      <c r="D6994" s="9" t="s">
        <v>12</v>
      </c>
      <c r="E6994" s="9" t="s">
        <v>25</v>
      </c>
      <c r="F6994" s="10">
        <v>196883772</v>
      </c>
      <c r="G6994" s="9">
        <v>1</v>
      </c>
      <c r="H6994" s="10">
        <v>14313239</v>
      </c>
      <c r="I6994" s="22">
        <f>(data[[#This Row],[Profit]]/data[[#This Row],[Penjualan]])*100%</f>
        <v>7.2698927161960303E-2</v>
      </c>
      <c r="K6994" s="3"/>
    </row>
    <row r="6995" spans="1:11" ht="15.75" customHeight="1" x14ac:dyDescent="0.3">
      <c r="A6995" s="9" t="s">
        <v>3559</v>
      </c>
      <c r="B6995" s="7" t="s">
        <v>10</v>
      </c>
      <c r="C6995" s="8" t="s">
        <v>20</v>
      </c>
      <c r="D6995" s="9" t="s">
        <v>12</v>
      </c>
      <c r="E6995" s="9" t="s">
        <v>25</v>
      </c>
      <c r="F6995" s="10">
        <v>240320125</v>
      </c>
      <c r="G6995" s="9">
        <v>2</v>
      </c>
      <c r="H6995" s="10">
        <v>32167293</v>
      </c>
      <c r="I6995" s="22">
        <f>(data[[#This Row],[Profit]]/data[[#This Row],[Penjualan]])*100%</f>
        <v>0.13385184865395688</v>
      </c>
      <c r="K6995" s="3"/>
    </row>
    <row r="6996" spans="1:11" ht="15.75" customHeight="1" x14ac:dyDescent="0.3">
      <c r="A6996" s="9" t="s">
        <v>3559</v>
      </c>
      <c r="B6996" s="7" t="s">
        <v>39</v>
      </c>
      <c r="C6996" s="8" t="s">
        <v>20</v>
      </c>
      <c r="D6996" s="9" t="s">
        <v>12</v>
      </c>
      <c r="E6996" s="9" t="s">
        <v>25</v>
      </c>
      <c r="F6996" s="10">
        <v>139134712</v>
      </c>
      <c r="G6996" s="9">
        <v>5</v>
      </c>
      <c r="H6996" s="10">
        <v>26668200</v>
      </c>
      <c r="I6996" s="22">
        <f>(data[[#This Row],[Profit]]/data[[#This Row],[Penjualan]])*100%</f>
        <v>0.1916717950298413</v>
      </c>
      <c r="K6996" s="3"/>
    </row>
    <row r="6997" spans="1:11" ht="15.75" customHeight="1" x14ac:dyDescent="0.3">
      <c r="A6997" s="9" t="s">
        <v>3560</v>
      </c>
      <c r="B6997" s="7" t="s">
        <v>10</v>
      </c>
      <c r="C6997" s="8" t="s">
        <v>20</v>
      </c>
      <c r="D6997" s="9" t="s">
        <v>28</v>
      </c>
      <c r="E6997" s="9" t="s">
        <v>25</v>
      </c>
      <c r="F6997" s="10">
        <v>172007024</v>
      </c>
      <c r="G6997" s="9">
        <v>1</v>
      </c>
      <c r="H6997" s="10">
        <v>28999403</v>
      </c>
      <c r="I6997" s="22">
        <f>(data[[#This Row],[Profit]]/data[[#This Row],[Penjualan]])*100%</f>
        <v>0.16859429531203329</v>
      </c>
      <c r="K6997" s="3"/>
    </row>
    <row r="6998" spans="1:11" ht="15.75" customHeight="1" x14ac:dyDescent="0.3">
      <c r="A6998" s="9" t="s">
        <v>3561</v>
      </c>
      <c r="B6998" s="7" t="s">
        <v>10</v>
      </c>
      <c r="C6998" s="8" t="s">
        <v>17</v>
      </c>
      <c r="D6998" s="9" t="s">
        <v>12</v>
      </c>
      <c r="E6998" s="9" t="s">
        <v>13</v>
      </c>
      <c r="F6998" s="10">
        <v>114625693</v>
      </c>
      <c r="G6998" s="9">
        <v>3</v>
      </c>
      <c r="H6998" s="10">
        <v>26279690</v>
      </c>
      <c r="I6998" s="22">
        <f>(data[[#This Row],[Profit]]/data[[#This Row],[Penjualan]])*100%</f>
        <v>0.22926526603420405</v>
      </c>
      <c r="K6998" s="3"/>
    </row>
    <row r="6999" spans="1:11" ht="15.75" customHeight="1" x14ac:dyDescent="0.3">
      <c r="A6999" s="9" t="s">
        <v>3562</v>
      </c>
      <c r="B6999" s="7" t="s">
        <v>10</v>
      </c>
      <c r="C6999" s="8" t="s">
        <v>11</v>
      </c>
      <c r="D6999" s="9" t="s">
        <v>28</v>
      </c>
      <c r="E6999" s="9" t="s">
        <v>25</v>
      </c>
      <c r="F6999" s="10">
        <v>133352206</v>
      </c>
      <c r="G6999" s="9">
        <v>3</v>
      </c>
      <c r="H6999" s="10">
        <v>25163599</v>
      </c>
      <c r="I6999" s="22">
        <f>(data[[#This Row],[Profit]]/data[[#This Row],[Penjualan]])*100%</f>
        <v>0.18870028291845431</v>
      </c>
      <c r="K6999" s="3"/>
    </row>
    <row r="7000" spans="1:11" ht="15.75" customHeight="1" x14ac:dyDescent="0.3">
      <c r="A7000" s="9" t="s">
        <v>3562</v>
      </c>
      <c r="B7000" s="7" t="s">
        <v>14</v>
      </c>
      <c r="C7000" s="8" t="s">
        <v>11</v>
      </c>
      <c r="D7000" s="9" t="s">
        <v>28</v>
      </c>
      <c r="E7000" s="9" t="s">
        <v>25</v>
      </c>
      <c r="F7000" s="10">
        <v>184480130</v>
      </c>
      <c r="G7000" s="9">
        <v>1</v>
      </c>
      <c r="H7000" s="10">
        <v>30132829</v>
      </c>
      <c r="I7000" s="22">
        <f>(data[[#This Row],[Profit]]/data[[#This Row],[Penjualan]])*100%</f>
        <v>0.16333915744747143</v>
      </c>
      <c r="K7000" s="3"/>
    </row>
    <row r="7001" spans="1:11" ht="15.75" customHeight="1" x14ac:dyDescent="0.3">
      <c r="A7001" s="9" t="s">
        <v>3562</v>
      </c>
      <c r="B7001" s="7" t="s">
        <v>14</v>
      </c>
      <c r="C7001" s="8" t="s">
        <v>11</v>
      </c>
      <c r="D7001" s="9" t="s">
        <v>28</v>
      </c>
      <c r="E7001" s="9" t="s">
        <v>25</v>
      </c>
      <c r="F7001" s="10">
        <v>208814673</v>
      </c>
      <c r="G7001" s="9">
        <v>4</v>
      </c>
      <c r="H7001" s="10">
        <v>33170714</v>
      </c>
      <c r="I7001" s="22">
        <f>(data[[#This Row],[Profit]]/data[[#This Row],[Penjualan]])*100%</f>
        <v>0.15885240976336945</v>
      </c>
      <c r="K7001" s="3"/>
    </row>
    <row r="7002" spans="1:11" ht="15.75" customHeight="1" x14ac:dyDescent="0.3">
      <c r="A7002" s="9" t="s">
        <v>3562</v>
      </c>
      <c r="B7002" s="7" t="s">
        <v>14</v>
      </c>
      <c r="C7002" s="8" t="s">
        <v>11</v>
      </c>
      <c r="D7002" s="9" t="s">
        <v>28</v>
      </c>
      <c r="E7002" s="9" t="s">
        <v>25</v>
      </c>
      <c r="F7002" s="10">
        <v>102781280</v>
      </c>
      <c r="G7002" s="9">
        <v>3</v>
      </c>
      <c r="H7002" s="10">
        <v>11211516</v>
      </c>
      <c r="I7002" s="22">
        <f>(data[[#This Row],[Profit]]/data[[#This Row],[Penjualan]])*100%</f>
        <v>0.10908130352141947</v>
      </c>
      <c r="K7002" s="3"/>
    </row>
    <row r="7003" spans="1:11" ht="15.75" customHeight="1" x14ac:dyDescent="0.3">
      <c r="A7003" s="9" t="s">
        <v>3563</v>
      </c>
      <c r="B7003" s="7" t="s">
        <v>14</v>
      </c>
      <c r="C7003" s="8" t="s">
        <v>20</v>
      </c>
      <c r="D7003" s="9" t="s">
        <v>28</v>
      </c>
      <c r="E7003" s="9" t="s">
        <v>30</v>
      </c>
      <c r="F7003" s="10">
        <v>226311886</v>
      </c>
      <c r="G7003" s="9">
        <v>4</v>
      </c>
      <c r="H7003" s="10">
        <v>34123214</v>
      </c>
      <c r="I7003" s="22">
        <f>(data[[#This Row],[Profit]]/data[[#This Row],[Penjualan]])*100%</f>
        <v>0.15077959272541258</v>
      </c>
      <c r="K7003" s="3"/>
    </row>
    <row r="7004" spans="1:11" ht="15.75" customHeight="1" x14ac:dyDescent="0.3">
      <c r="A7004" s="9" t="s">
        <v>3564</v>
      </c>
      <c r="B7004" s="7" t="s">
        <v>14</v>
      </c>
      <c r="C7004" s="8" t="s">
        <v>20</v>
      </c>
      <c r="D7004" s="9" t="s">
        <v>28</v>
      </c>
      <c r="E7004" s="9" t="s">
        <v>30</v>
      </c>
      <c r="F7004" s="10">
        <v>115260073</v>
      </c>
      <c r="G7004" s="9">
        <v>2</v>
      </c>
      <c r="H7004" s="10">
        <v>14678725</v>
      </c>
      <c r="I7004" s="22">
        <f>(data[[#This Row],[Profit]]/data[[#This Row],[Penjualan]])*100%</f>
        <v>0.12735307741823138</v>
      </c>
      <c r="K7004" s="3"/>
    </row>
    <row r="7005" spans="1:11" ht="15.75" customHeight="1" x14ac:dyDescent="0.3">
      <c r="A7005" s="9" t="s">
        <v>3565</v>
      </c>
      <c r="B7005" s="7" t="s">
        <v>14</v>
      </c>
      <c r="C7005" s="8" t="s">
        <v>20</v>
      </c>
      <c r="D7005" s="9" t="s">
        <v>28</v>
      </c>
      <c r="E7005" s="9" t="s">
        <v>13</v>
      </c>
      <c r="F7005" s="10">
        <v>209108487</v>
      </c>
      <c r="G7005" s="9">
        <v>5</v>
      </c>
      <c r="H7005" s="10">
        <v>34892413</v>
      </c>
      <c r="I7005" s="22">
        <f>(data[[#This Row],[Profit]]/data[[#This Row],[Penjualan]])*100%</f>
        <v>0.16686272996657472</v>
      </c>
      <c r="K7005" s="3"/>
    </row>
    <row r="7006" spans="1:11" ht="15.75" customHeight="1" x14ac:dyDescent="0.3">
      <c r="A7006" s="9" t="s">
        <v>3566</v>
      </c>
      <c r="B7006" s="7" t="s">
        <v>39</v>
      </c>
      <c r="C7006" s="8" t="s">
        <v>20</v>
      </c>
      <c r="D7006" s="9" t="s">
        <v>28</v>
      </c>
      <c r="E7006" s="9" t="s">
        <v>25</v>
      </c>
      <c r="F7006" s="10">
        <v>235044424</v>
      </c>
      <c r="G7006" s="9">
        <v>5</v>
      </c>
      <c r="H7006" s="10">
        <v>25799705</v>
      </c>
      <c r="I7006" s="22">
        <f>(data[[#This Row],[Profit]]/data[[#This Row],[Penjualan]])*100%</f>
        <v>0.10976522889136907</v>
      </c>
      <c r="K7006" s="3"/>
    </row>
    <row r="7007" spans="1:11" ht="15.75" customHeight="1" x14ac:dyDescent="0.3">
      <c r="A7007" s="9" t="s">
        <v>3566</v>
      </c>
      <c r="B7007" s="7" t="s">
        <v>39</v>
      </c>
      <c r="C7007" s="8" t="s">
        <v>20</v>
      </c>
      <c r="D7007" s="9" t="s">
        <v>28</v>
      </c>
      <c r="E7007" s="9" t="s">
        <v>25</v>
      </c>
      <c r="F7007" s="10">
        <v>105366527</v>
      </c>
      <c r="G7007" s="9">
        <v>3</v>
      </c>
      <c r="H7007" s="10">
        <v>16413998</v>
      </c>
      <c r="I7007" s="22">
        <f>(data[[#This Row],[Profit]]/data[[#This Row],[Penjualan]])*100%</f>
        <v>0.15578000402347891</v>
      </c>
      <c r="K7007" s="3"/>
    </row>
    <row r="7008" spans="1:11" ht="15.75" customHeight="1" x14ac:dyDescent="0.3">
      <c r="A7008" s="9" t="s">
        <v>3566</v>
      </c>
      <c r="B7008" s="7" t="s">
        <v>39</v>
      </c>
      <c r="C7008" s="8" t="s">
        <v>20</v>
      </c>
      <c r="D7008" s="9" t="s">
        <v>28</v>
      </c>
      <c r="E7008" s="9" t="s">
        <v>25</v>
      </c>
      <c r="F7008" s="10">
        <v>224027988</v>
      </c>
      <c r="G7008" s="9">
        <v>5</v>
      </c>
      <c r="H7008" s="10">
        <v>27071545</v>
      </c>
      <c r="I7008" s="22">
        <f>(data[[#This Row],[Profit]]/data[[#This Row],[Penjualan]])*100%</f>
        <v>0.1208400130790801</v>
      </c>
      <c r="K7008" s="3"/>
    </row>
    <row r="7009" spans="1:11" ht="15.75" customHeight="1" x14ac:dyDescent="0.3">
      <c r="A7009" s="9" t="s">
        <v>3567</v>
      </c>
      <c r="B7009" s="7" t="s">
        <v>16</v>
      </c>
      <c r="C7009" s="8" t="s">
        <v>20</v>
      </c>
      <c r="D7009" s="9" t="s">
        <v>12</v>
      </c>
      <c r="E7009" s="9" t="s">
        <v>30</v>
      </c>
      <c r="F7009" s="10">
        <v>199187210</v>
      </c>
      <c r="G7009" s="9">
        <v>2</v>
      </c>
      <c r="H7009" s="10">
        <v>19237605</v>
      </c>
      <c r="I7009" s="22">
        <f>(data[[#This Row],[Profit]]/data[[#This Row],[Penjualan]])*100%</f>
        <v>9.6580523418145173E-2</v>
      </c>
      <c r="K7009" s="3"/>
    </row>
    <row r="7010" spans="1:11" ht="15.75" customHeight="1" x14ac:dyDescent="0.3">
      <c r="A7010" s="9" t="s">
        <v>3567</v>
      </c>
      <c r="B7010" s="7" t="s">
        <v>16</v>
      </c>
      <c r="C7010" s="8" t="s">
        <v>20</v>
      </c>
      <c r="D7010" s="9" t="s">
        <v>12</v>
      </c>
      <c r="E7010" s="9" t="s">
        <v>30</v>
      </c>
      <c r="F7010" s="10">
        <v>193259943</v>
      </c>
      <c r="G7010" s="9">
        <v>3</v>
      </c>
      <c r="H7010" s="10">
        <v>26873081</v>
      </c>
      <c r="I7010" s="22">
        <f>(data[[#This Row],[Profit]]/data[[#This Row],[Penjualan]])*100%</f>
        <v>0.1390514794884318</v>
      </c>
      <c r="K7010" s="3"/>
    </row>
    <row r="7011" spans="1:11" ht="15.75" customHeight="1" x14ac:dyDescent="0.3">
      <c r="A7011" s="9" t="s">
        <v>3568</v>
      </c>
      <c r="B7011" s="7" t="s">
        <v>10</v>
      </c>
      <c r="C7011" s="8" t="s">
        <v>11</v>
      </c>
      <c r="D7011" s="9" t="s">
        <v>28</v>
      </c>
      <c r="E7011" s="9" t="s">
        <v>25</v>
      </c>
      <c r="F7011" s="10">
        <v>154327990</v>
      </c>
      <c r="G7011" s="9">
        <v>5</v>
      </c>
      <c r="H7011" s="10">
        <v>32048457</v>
      </c>
      <c r="I7011" s="22">
        <f>(data[[#This Row],[Profit]]/data[[#This Row],[Penjualan]])*100%</f>
        <v>0.2076645785382159</v>
      </c>
      <c r="K7011" s="3"/>
    </row>
    <row r="7012" spans="1:11" ht="15.75" customHeight="1" x14ac:dyDescent="0.3">
      <c r="A7012" s="9" t="s">
        <v>3569</v>
      </c>
      <c r="B7012" s="7" t="s">
        <v>10</v>
      </c>
      <c r="C7012" s="8" t="s">
        <v>11</v>
      </c>
      <c r="D7012" s="9" t="s">
        <v>28</v>
      </c>
      <c r="E7012" s="9" t="s">
        <v>30</v>
      </c>
      <c r="F7012" s="10">
        <v>218031988</v>
      </c>
      <c r="G7012" s="9">
        <v>1</v>
      </c>
      <c r="H7012" s="10">
        <v>11074989</v>
      </c>
      <c r="I7012" s="22">
        <f>(data[[#This Row],[Profit]]/data[[#This Row],[Penjualan]])*100%</f>
        <v>5.0795248447672733E-2</v>
      </c>
      <c r="K7012" s="3"/>
    </row>
    <row r="7013" spans="1:11" ht="15.75" customHeight="1" x14ac:dyDescent="0.3">
      <c r="A7013" s="9" t="s">
        <v>3569</v>
      </c>
      <c r="B7013" s="7" t="s">
        <v>10</v>
      </c>
      <c r="C7013" s="8" t="s">
        <v>11</v>
      </c>
      <c r="D7013" s="9" t="s">
        <v>28</v>
      </c>
      <c r="E7013" s="9" t="s">
        <v>30</v>
      </c>
      <c r="F7013" s="10">
        <v>109997525</v>
      </c>
      <c r="G7013" s="9">
        <v>3</v>
      </c>
      <c r="H7013" s="10">
        <v>30351059</v>
      </c>
      <c r="I7013" s="22">
        <f>(data[[#This Row],[Profit]]/data[[#This Row],[Penjualan]])*100%</f>
        <v>0.27592492649266426</v>
      </c>
      <c r="K7013" s="3"/>
    </row>
    <row r="7014" spans="1:11" ht="15.75" customHeight="1" x14ac:dyDescent="0.3">
      <c r="A7014" s="9" t="s">
        <v>3569</v>
      </c>
      <c r="B7014" s="7" t="s">
        <v>10</v>
      </c>
      <c r="C7014" s="8" t="s">
        <v>11</v>
      </c>
      <c r="D7014" s="9" t="s">
        <v>28</v>
      </c>
      <c r="E7014" s="9" t="s">
        <v>30</v>
      </c>
      <c r="F7014" s="10">
        <v>182158561</v>
      </c>
      <c r="G7014" s="9">
        <v>3</v>
      </c>
      <c r="H7014" s="10">
        <v>30376506</v>
      </c>
      <c r="I7014" s="22">
        <f>(data[[#This Row],[Profit]]/data[[#This Row],[Penjualan]])*100%</f>
        <v>0.16675859664921266</v>
      </c>
      <c r="K7014" s="3"/>
    </row>
    <row r="7015" spans="1:11" ht="15.75" customHeight="1" x14ac:dyDescent="0.3">
      <c r="A7015" s="9" t="s">
        <v>3570</v>
      </c>
      <c r="B7015" s="7" t="s">
        <v>10</v>
      </c>
      <c r="C7015" s="8" t="s">
        <v>20</v>
      </c>
      <c r="D7015" s="9" t="s">
        <v>28</v>
      </c>
      <c r="E7015" s="9" t="s">
        <v>30</v>
      </c>
      <c r="F7015" s="10">
        <v>242046778</v>
      </c>
      <c r="G7015" s="9">
        <v>5</v>
      </c>
      <c r="H7015" s="10">
        <v>15428654</v>
      </c>
      <c r="I7015" s="22">
        <f>(data[[#This Row],[Profit]]/data[[#This Row],[Penjualan]])*100%</f>
        <v>6.3742447338010016E-2</v>
      </c>
      <c r="K7015" s="3"/>
    </row>
    <row r="7016" spans="1:11" ht="15.75" customHeight="1" x14ac:dyDescent="0.3">
      <c r="A7016" s="9" t="s">
        <v>3570</v>
      </c>
      <c r="B7016" s="7" t="s">
        <v>10</v>
      </c>
      <c r="C7016" s="8" t="s">
        <v>20</v>
      </c>
      <c r="D7016" s="9" t="s">
        <v>28</v>
      </c>
      <c r="E7016" s="9" t="s">
        <v>30</v>
      </c>
      <c r="F7016" s="10">
        <v>186487806</v>
      </c>
      <c r="G7016" s="9">
        <v>1</v>
      </c>
      <c r="H7016" s="10">
        <v>17741265</v>
      </c>
      <c r="I7016" s="22">
        <f>(data[[#This Row],[Profit]]/data[[#This Row],[Penjualan]])*100%</f>
        <v>9.5133646432625202E-2</v>
      </c>
      <c r="K7016" s="3"/>
    </row>
    <row r="7017" spans="1:11" ht="15.75" customHeight="1" x14ac:dyDescent="0.3">
      <c r="A7017" s="9" t="s">
        <v>3570</v>
      </c>
      <c r="B7017" s="7" t="s">
        <v>10</v>
      </c>
      <c r="C7017" s="8" t="s">
        <v>20</v>
      </c>
      <c r="D7017" s="9" t="s">
        <v>28</v>
      </c>
      <c r="E7017" s="9" t="s">
        <v>30</v>
      </c>
      <c r="F7017" s="10">
        <v>229131367</v>
      </c>
      <c r="G7017" s="9">
        <v>3</v>
      </c>
      <c r="H7017" s="10">
        <v>20216016</v>
      </c>
      <c r="I7017" s="22">
        <f>(data[[#This Row],[Profit]]/data[[#This Row],[Penjualan]])*100%</f>
        <v>8.822893288111007E-2</v>
      </c>
      <c r="K7017" s="3"/>
    </row>
    <row r="7018" spans="1:11" ht="15.75" customHeight="1" x14ac:dyDescent="0.3">
      <c r="A7018" s="9" t="s">
        <v>3571</v>
      </c>
      <c r="B7018" s="7" t="s">
        <v>10</v>
      </c>
      <c r="C7018" s="8" t="s">
        <v>11</v>
      </c>
      <c r="D7018" s="9" t="s">
        <v>28</v>
      </c>
      <c r="E7018" s="9" t="s">
        <v>25</v>
      </c>
      <c r="F7018" s="10">
        <v>211620989</v>
      </c>
      <c r="G7018" s="9">
        <v>5</v>
      </c>
      <c r="H7018" s="10">
        <v>32738230</v>
      </c>
      <c r="I7018" s="22">
        <f>(data[[#This Row],[Profit]]/data[[#This Row],[Penjualan]])*100%</f>
        <v>0.15470218788175119</v>
      </c>
      <c r="K7018" s="3"/>
    </row>
    <row r="7019" spans="1:11" ht="15.75" customHeight="1" x14ac:dyDescent="0.3">
      <c r="A7019" s="9" t="s">
        <v>3572</v>
      </c>
      <c r="B7019" s="7" t="s">
        <v>10</v>
      </c>
      <c r="C7019" s="8" t="s">
        <v>21</v>
      </c>
      <c r="D7019" s="9" t="s">
        <v>12</v>
      </c>
      <c r="E7019" s="9" t="s">
        <v>30</v>
      </c>
      <c r="F7019" s="10">
        <v>203429460</v>
      </c>
      <c r="G7019" s="9">
        <v>2</v>
      </c>
      <c r="H7019" s="10">
        <v>32947348</v>
      </c>
      <c r="I7019" s="22">
        <f>(data[[#This Row],[Profit]]/data[[#This Row],[Penjualan]])*100%</f>
        <v>0.16195957065412256</v>
      </c>
      <c r="K7019" s="3"/>
    </row>
    <row r="7020" spans="1:11" ht="15.75" customHeight="1" x14ac:dyDescent="0.3">
      <c r="A7020" s="9" t="s">
        <v>3573</v>
      </c>
      <c r="B7020" s="7" t="s">
        <v>10</v>
      </c>
      <c r="C7020" s="8" t="s">
        <v>20</v>
      </c>
      <c r="D7020" s="9" t="s">
        <v>28</v>
      </c>
      <c r="E7020" s="9" t="s">
        <v>25</v>
      </c>
      <c r="F7020" s="10">
        <v>116099586</v>
      </c>
      <c r="G7020" s="9">
        <v>3</v>
      </c>
      <c r="H7020" s="10">
        <v>16329016</v>
      </c>
      <c r="I7020" s="22">
        <f>(data[[#This Row],[Profit]]/data[[#This Row],[Penjualan]])*100%</f>
        <v>0.14064663417490567</v>
      </c>
      <c r="K7020" s="3"/>
    </row>
    <row r="7021" spans="1:11" ht="15.75" customHeight="1" x14ac:dyDescent="0.3">
      <c r="A7021" s="9" t="s">
        <v>3573</v>
      </c>
      <c r="B7021" s="7" t="s">
        <v>14</v>
      </c>
      <c r="C7021" s="8" t="s">
        <v>20</v>
      </c>
      <c r="D7021" s="9" t="s">
        <v>28</v>
      </c>
      <c r="E7021" s="9" t="s">
        <v>25</v>
      </c>
      <c r="F7021" s="10">
        <v>190807363</v>
      </c>
      <c r="G7021" s="9">
        <v>5</v>
      </c>
      <c r="H7021" s="10">
        <v>13138434</v>
      </c>
      <c r="I7021" s="22">
        <f>(data[[#This Row],[Profit]]/data[[#This Row],[Penjualan]])*100%</f>
        <v>6.8857059777090474E-2</v>
      </c>
      <c r="K7021" s="3"/>
    </row>
    <row r="7022" spans="1:11" ht="15.75" customHeight="1" x14ac:dyDescent="0.3">
      <c r="A7022" s="9" t="s">
        <v>3574</v>
      </c>
      <c r="B7022" s="7" t="s">
        <v>14</v>
      </c>
      <c r="C7022" s="8" t="s">
        <v>17</v>
      </c>
      <c r="D7022" s="9" t="s">
        <v>28</v>
      </c>
      <c r="E7022" s="9" t="s">
        <v>25</v>
      </c>
      <c r="F7022" s="10">
        <v>165388191</v>
      </c>
      <c r="G7022" s="9">
        <v>5</v>
      </c>
      <c r="H7022" s="10">
        <v>18218414</v>
      </c>
      <c r="I7022" s="22">
        <f>(data[[#This Row],[Profit]]/data[[#This Row],[Penjualan]])*100%</f>
        <v>0.11015547053175036</v>
      </c>
      <c r="K7022" s="3"/>
    </row>
    <row r="7023" spans="1:11" ht="15.75" customHeight="1" x14ac:dyDescent="0.3">
      <c r="A7023" s="9" t="s">
        <v>3574</v>
      </c>
      <c r="B7023" s="7" t="s">
        <v>14</v>
      </c>
      <c r="C7023" s="8" t="s">
        <v>17</v>
      </c>
      <c r="D7023" s="9" t="s">
        <v>28</v>
      </c>
      <c r="E7023" s="9" t="s">
        <v>25</v>
      </c>
      <c r="F7023" s="10">
        <v>204574961</v>
      </c>
      <c r="G7023" s="9">
        <v>2</v>
      </c>
      <c r="H7023" s="10">
        <v>17095391</v>
      </c>
      <c r="I7023" s="22">
        <f>(data[[#This Row],[Profit]]/data[[#This Row],[Penjualan]])*100%</f>
        <v>8.3565412484668644E-2</v>
      </c>
      <c r="K7023" s="3"/>
    </row>
    <row r="7024" spans="1:11" ht="15.75" customHeight="1" x14ac:dyDescent="0.3">
      <c r="A7024" s="9" t="s">
        <v>3574</v>
      </c>
      <c r="B7024" s="7" t="s">
        <v>14</v>
      </c>
      <c r="C7024" s="8" t="s">
        <v>17</v>
      </c>
      <c r="D7024" s="9" t="s">
        <v>28</v>
      </c>
      <c r="E7024" s="9" t="s">
        <v>25</v>
      </c>
      <c r="F7024" s="10">
        <v>197981826</v>
      </c>
      <c r="G7024" s="9">
        <v>5</v>
      </c>
      <c r="H7024" s="10">
        <v>10941621</v>
      </c>
      <c r="I7024" s="22">
        <f>(data[[#This Row],[Profit]]/data[[#This Row],[Penjualan]])*100%</f>
        <v>5.5265784850373083E-2</v>
      </c>
      <c r="K7024" s="3"/>
    </row>
    <row r="7025" spans="1:11" ht="15.75" customHeight="1" x14ac:dyDescent="0.3">
      <c r="A7025" s="9" t="s">
        <v>3575</v>
      </c>
      <c r="B7025" s="7" t="s">
        <v>39</v>
      </c>
      <c r="C7025" s="8" t="s">
        <v>17</v>
      </c>
      <c r="D7025" s="9" t="s">
        <v>28</v>
      </c>
      <c r="E7025" s="9" t="s">
        <v>30</v>
      </c>
      <c r="F7025" s="10">
        <v>113415432</v>
      </c>
      <c r="G7025" s="9">
        <v>4</v>
      </c>
      <c r="H7025" s="10">
        <v>15258158</v>
      </c>
      <c r="I7025" s="22">
        <f>(data[[#This Row],[Profit]]/data[[#This Row],[Penjualan]])*100%</f>
        <v>0.13453334992366825</v>
      </c>
      <c r="K7025" s="3"/>
    </row>
    <row r="7026" spans="1:11" ht="15.75" customHeight="1" x14ac:dyDescent="0.3">
      <c r="A7026" s="9" t="s">
        <v>3576</v>
      </c>
      <c r="B7026" s="7" t="s">
        <v>14</v>
      </c>
      <c r="C7026" s="8" t="s">
        <v>11</v>
      </c>
      <c r="D7026" s="9" t="s">
        <v>28</v>
      </c>
      <c r="E7026" s="9" t="s">
        <v>25</v>
      </c>
      <c r="F7026" s="10">
        <v>144422734</v>
      </c>
      <c r="G7026" s="9">
        <v>3</v>
      </c>
      <c r="H7026" s="10">
        <v>15579937</v>
      </c>
      <c r="I7026" s="22">
        <f>(data[[#This Row],[Profit]]/data[[#This Row],[Penjualan]])*100%</f>
        <v>0.10787731660030754</v>
      </c>
      <c r="K7026" s="3"/>
    </row>
    <row r="7027" spans="1:11" ht="15.75" customHeight="1" x14ac:dyDescent="0.3">
      <c r="A7027" s="9" t="s">
        <v>3577</v>
      </c>
      <c r="B7027" s="7" t="s">
        <v>14</v>
      </c>
      <c r="C7027" s="8" t="s">
        <v>20</v>
      </c>
      <c r="D7027" s="9" t="s">
        <v>28</v>
      </c>
      <c r="E7027" s="9" t="s">
        <v>25</v>
      </c>
      <c r="F7027" s="10">
        <v>230328759</v>
      </c>
      <c r="G7027" s="9">
        <v>2</v>
      </c>
      <c r="H7027" s="10">
        <v>30716745</v>
      </c>
      <c r="I7027" s="22">
        <f>(data[[#This Row],[Profit]]/data[[#This Row],[Penjualan]])*100%</f>
        <v>0.13336044154173557</v>
      </c>
      <c r="K7027" s="3"/>
    </row>
    <row r="7028" spans="1:11" ht="15.75" customHeight="1" x14ac:dyDescent="0.3">
      <c r="A7028" s="9" t="s">
        <v>3578</v>
      </c>
      <c r="B7028" s="7" t="s">
        <v>10</v>
      </c>
      <c r="C7028" s="8" t="s">
        <v>20</v>
      </c>
      <c r="D7028" s="9" t="s">
        <v>12</v>
      </c>
      <c r="E7028" s="9" t="s">
        <v>30</v>
      </c>
      <c r="F7028" s="10">
        <v>169119433</v>
      </c>
      <c r="G7028" s="9">
        <v>5</v>
      </c>
      <c r="H7028" s="10">
        <v>29805124</v>
      </c>
      <c r="I7028" s="22">
        <f>(data[[#This Row],[Profit]]/data[[#This Row],[Penjualan]])*100%</f>
        <v>0.17623713296153257</v>
      </c>
      <c r="K7028" s="3"/>
    </row>
    <row r="7029" spans="1:11" ht="15.75" customHeight="1" x14ac:dyDescent="0.3">
      <c r="A7029" s="9" t="s">
        <v>3578</v>
      </c>
      <c r="B7029" s="7" t="s">
        <v>10</v>
      </c>
      <c r="C7029" s="8" t="s">
        <v>20</v>
      </c>
      <c r="D7029" s="9" t="s">
        <v>12</v>
      </c>
      <c r="E7029" s="9" t="s">
        <v>30</v>
      </c>
      <c r="F7029" s="10">
        <v>226265964</v>
      </c>
      <c r="G7029" s="9">
        <v>2</v>
      </c>
      <c r="H7029" s="10">
        <v>18522664</v>
      </c>
      <c r="I7029" s="22">
        <f>(data[[#This Row],[Profit]]/data[[#This Row],[Penjualan]])*100%</f>
        <v>8.1862352041600028E-2</v>
      </c>
      <c r="K7029" s="3"/>
    </row>
    <row r="7030" spans="1:11" ht="15.75" customHeight="1" x14ac:dyDescent="0.3">
      <c r="A7030" s="9" t="s">
        <v>3578</v>
      </c>
      <c r="B7030" s="7" t="s">
        <v>10</v>
      </c>
      <c r="C7030" s="8" t="s">
        <v>20</v>
      </c>
      <c r="D7030" s="9" t="s">
        <v>12</v>
      </c>
      <c r="E7030" s="9" t="s">
        <v>30</v>
      </c>
      <c r="F7030" s="10">
        <v>195476656</v>
      </c>
      <c r="G7030" s="9">
        <v>2</v>
      </c>
      <c r="H7030" s="10">
        <v>12416853</v>
      </c>
      <c r="I7030" s="22">
        <f>(data[[#This Row],[Profit]]/data[[#This Row],[Penjualan]])*100%</f>
        <v>6.3520899395782579E-2</v>
      </c>
      <c r="K7030" s="3"/>
    </row>
    <row r="7031" spans="1:11" ht="15.75" customHeight="1" x14ac:dyDescent="0.3">
      <c r="A7031" s="9" t="s">
        <v>3579</v>
      </c>
      <c r="B7031" s="7" t="s">
        <v>10</v>
      </c>
      <c r="C7031" s="8" t="s">
        <v>17</v>
      </c>
      <c r="D7031" s="9" t="s">
        <v>28</v>
      </c>
      <c r="E7031" s="9" t="s">
        <v>25</v>
      </c>
      <c r="F7031" s="10">
        <v>241637478</v>
      </c>
      <c r="G7031" s="9">
        <v>5</v>
      </c>
      <c r="H7031" s="10">
        <v>33454810</v>
      </c>
      <c r="I7031" s="22">
        <f>(data[[#This Row],[Profit]]/data[[#This Row],[Penjualan]])*100%</f>
        <v>0.13845041868877642</v>
      </c>
      <c r="K7031" s="3"/>
    </row>
    <row r="7032" spans="1:11" ht="15.75" customHeight="1" x14ac:dyDescent="0.3">
      <c r="A7032" s="9" t="s">
        <v>3579</v>
      </c>
      <c r="B7032" s="7" t="s">
        <v>10</v>
      </c>
      <c r="C7032" s="8" t="s">
        <v>17</v>
      </c>
      <c r="D7032" s="9" t="s">
        <v>28</v>
      </c>
      <c r="E7032" s="9" t="s">
        <v>25</v>
      </c>
      <c r="F7032" s="10">
        <v>176620813</v>
      </c>
      <c r="G7032" s="9">
        <v>1</v>
      </c>
      <c r="H7032" s="10">
        <v>19089697</v>
      </c>
      <c r="I7032" s="22">
        <f>(data[[#This Row],[Profit]]/data[[#This Row],[Penjualan]])*100%</f>
        <v>0.1080829415047478</v>
      </c>
      <c r="K7032" s="3"/>
    </row>
    <row r="7033" spans="1:11" ht="15.75" customHeight="1" x14ac:dyDescent="0.3">
      <c r="A7033" s="9" t="s">
        <v>3580</v>
      </c>
      <c r="B7033" s="7" t="s">
        <v>10</v>
      </c>
      <c r="C7033" s="8" t="s">
        <v>20</v>
      </c>
      <c r="D7033" s="9" t="s">
        <v>12</v>
      </c>
      <c r="E7033" s="9" t="s">
        <v>26</v>
      </c>
      <c r="F7033" s="10">
        <v>184079674</v>
      </c>
      <c r="G7033" s="9">
        <v>1</v>
      </c>
      <c r="H7033" s="10">
        <v>13432050</v>
      </c>
      <c r="I7033" s="22">
        <f>(data[[#This Row],[Profit]]/data[[#This Row],[Penjualan]])*100%</f>
        <v>7.2968675509497039E-2</v>
      </c>
      <c r="K7033" s="3"/>
    </row>
    <row r="7034" spans="1:11" ht="15.75" customHeight="1" x14ac:dyDescent="0.3">
      <c r="A7034" s="9" t="s">
        <v>3581</v>
      </c>
      <c r="B7034" s="7" t="s">
        <v>16</v>
      </c>
      <c r="C7034" s="8" t="s">
        <v>20</v>
      </c>
      <c r="D7034" s="9" t="s">
        <v>12</v>
      </c>
      <c r="E7034" s="9" t="s">
        <v>13</v>
      </c>
      <c r="F7034" s="10">
        <v>145775193</v>
      </c>
      <c r="G7034" s="9">
        <v>1</v>
      </c>
      <c r="H7034" s="10">
        <v>11319845</v>
      </c>
      <c r="I7034" s="22">
        <f>(data[[#This Row],[Profit]]/data[[#This Row],[Penjualan]])*100%</f>
        <v>7.7652752618890375E-2</v>
      </c>
      <c r="K7034" s="3"/>
    </row>
    <row r="7035" spans="1:11" ht="15.75" customHeight="1" x14ac:dyDescent="0.3">
      <c r="A7035" s="9" t="s">
        <v>3582</v>
      </c>
      <c r="B7035" s="7" t="s">
        <v>16</v>
      </c>
      <c r="C7035" s="8" t="s">
        <v>20</v>
      </c>
      <c r="D7035" s="9" t="s">
        <v>18</v>
      </c>
      <c r="E7035" s="9" t="s">
        <v>13</v>
      </c>
      <c r="F7035" s="10">
        <v>162491698</v>
      </c>
      <c r="G7035" s="9">
        <v>3</v>
      </c>
      <c r="H7035" s="10">
        <v>10824157</v>
      </c>
      <c r="I7035" s="22">
        <f>(data[[#This Row],[Profit]]/data[[#This Row],[Penjualan]])*100%</f>
        <v>6.6613600160667905E-2</v>
      </c>
      <c r="K7035" s="3"/>
    </row>
    <row r="7036" spans="1:11" ht="15.75" customHeight="1" x14ac:dyDescent="0.3">
      <c r="A7036" s="9" t="s">
        <v>3582</v>
      </c>
      <c r="B7036" s="7" t="s">
        <v>39</v>
      </c>
      <c r="C7036" s="8" t="s">
        <v>20</v>
      </c>
      <c r="D7036" s="9" t="s">
        <v>18</v>
      </c>
      <c r="E7036" s="9" t="s">
        <v>13</v>
      </c>
      <c r="F7036" s="10">
        <v>139793514</v>
      </c>
      <c r="G7036" s="9">
        <v>4</v>
      </c>
      <c r="H7036" s="10">
        <v>27507725</v>
      </c>
      <c r="I7036" s="22">
        <f>(data[[#This Row],[Profit]]/data[[#This Row],[Penjualan]])*100%</f>
        <v>0.19677397193120133</v>
      </c>
      <c r="K7036" s="3"/>
    </row>
    <row r="7037" spans="1:11" ht="15.75" customHeight="1" x14ac:dyDescent="0.3">
      <c r="A7037" s="9" t="s">
        <v>3582</v>
      </c>
      <c r="B7037" s="7" t="s">
        <v>10</v>
      </c>
      <c r="C7037" s="8" t="s">
        <v>20</v>
      </c>
      <c r="D7037" s="9" t="s">
        <v>18</v>
      </c>
      <c r="E7037" s="9" t="s">
        <v>13</v>
      </c>
      <c r="F7037" s="10">
        <v>134748949</v>
      </c>
      <c r="G7037" s="9">
        <v>2</v>
      </c>
      <c r="H7037" s="10">
        <v>33302633</v>
      </c>
      <c r="I7037" s="22">
        <f>(data[[#This Row],[Profit]]/data[[#This Row],[Penjualan]])*100%</f>
        <v>0.2471457718011589</v>
      </c>
      <c r="K7037" s="3"/>
    </row>
    <row r="7038" spans="1:11" ht="15.75" customHeight="1" x14ac:dyDescent="0.3">
      <c r="A7038" s="9" t="s">
        <v>3582</v>
      </c>
      <c r="B7038" s="7" t="s">
        <v>10</v>
      </c>
      <c r="C7038" s="8" t="s">
        <v>20</v>
      </c>
      <c r="D7038" s="9" t="s">
        <v>18</v>
      </c>
      <c r="E7038" s="9" t="s">
        <v>13</v>
      </c>
      <c r="F7038" s="10">
        <v>167897080</v>
      </c>
      <c r="G7038" s="9">
        <v>3</v>
      </c>
      <c r="H7038" s="10">
        <v>10905935</v>
      </c>
      <c r="I7038" s="22">
        <f>(data[[#This Row],[Profit]]/data[[#This Row],[Penjualan]])*100%</f>
        <v>6.495607308953795E-2</v>
      </c>
      <c r="K7038" s="3"/>
    </row>
    <row r="7039" spans="1:11" ht="15.75" customHeight="1" x14ac:dyDescent="0.3">
      <c r="A7039" s="9" t="s">
        <v>3582</v>
      </c>
      <c r="B7039" s="7" t="s">
        <v>10</v>
      </c>
      <c r="C7039" s="8" t="s">
        <v>20</v>
      </c>
      <c r="D7039" s="9" t="s">
        <v>18</v>
      </c>
      <c r="E7039" s="9" t="s">
        <v>13</v>
      </c>
      <c r="F7039" s="10">
        <v>125433654</v>
      </c>
      <c r="G7039" s="9">
        <v>3</v>
      </c>
      <c r="H7039" s="10">
        <v>28704701</v>
      </c>
      <c r="I7039" s="22">
        <f>(data[[#This Row],[Profit]]/data[[#This Row],[Penjualan]])*100%</f>
        <v>0.22884369612640001</v>
      </c>
      <c r="K7039" s="3"/>
    </row>
    <row r="7040" spans="1:11" ht="15.75" customHeight="1" x14ac:dyDescent="0.3">
      <c r="A7040" s="9" t="s">
        <v>3582</v>
      </c>
      <c r="B7040" s="7" t="s">
        <v>16</v>
      </c>
      <c r="C7040" s="8" t="s">
        <v>20</v>
      </c>
      <c r="D7040" s="9" t="s">
        <v>18</v>
      </c>
      <c r="E7040" s="9" t="s">
        <v>13</v>
      </c>
      <c r="F7040" s="10">
        <v>99739580</v>
      </c>
      <c r="G7040" s="9">
        <v>1</v>
      </c>
      <c r="H7040" s="10">
        <v>24464864</v>
      </c>
      <c r="I7040" s="22">
        <f>(data[[#This Row],[Profit]]/data[[#This Row],[Penjualan]])*100%</f>
        <v>0.24528741749263433</v>
      </c>
      <c r="K7040" s="3"/>
    </row>
    <row r="7041" spans="1:11" ht="15.75" customHeight="1" x14ac:dyDescent="0.3">
      <c r="A7041" s="9" t="s">
        <v>3582</v>
      </c>
      <c r="B7041" s="7" t="s">
        <v>14</v>
      </c>
      <c r="C7041" s="8" t="s">
        <v>20</v>
      </c>
      <c r="D7041" s="9" t="s">
        <v>18</v>
      </c>
      <c r="E7041" s="9" t="s">
        <v>13</v>
      </c>
      <c r="F7041" s="10">
        <v>183009422</v>
      </c>
      <c r="G7041" s="9">
        <v>1</v>
      </c>
      <c r="H7041" s="10">
        <v>15768709</v>
      </c>
      <c r="I7041" s="22">
        <f>(data[[#This Row],[Profit]]/data[[#This Row],[Penjualan]])*100%</f>
        <v>8.6163372506580557E-2</v>
      </c>
      <c r="K7041" s="3"/>
    </row>
    <row r="7042" spans="1:11" ht="15.75" customHeight="1" x14ac:dyDescent="0.3">
      <c r="A7042" s="9" t="s">
        <v>3582</v>
      </c>
      <c r="B7042" s="7" t="s">
        <v>14</v>
      </c>
      <c r="C7042" s="8" t="s">
        <v>20</v>
      </c>
      <c r="D7042" s="9" t="s">
        <v>18</v>
      </c>
      <c r="E7042" s="9" t="s">
        <v>13</v>
      </c>
      <c r="F7042" s="10">
        <v>139737923</v>
      </c>
      <c r="G7042" s="9">
        <v>3</v>
      </c>
      <c r="H7042" s="10">
        <v>10660514</v>
      </c>
      <c r="I7042" s="22">
        <f>(data[[#This Row],[Profit]]/data[[#This Row],[Penjualan]])*100%</f>
        <v>7.6289340582226917E-2</v>
      </c>
      <c r="K7042" s="3"/>
    </row>
    <row r="7043" spans="1:11" ht="15.75" customHeight="1" x14ac:dyDescent="0.3">
      <c r="A7043" s="9" t="s">
        <v>3583</v>
      </c>
      <c r="B7043" s="7" t="s">
        <v>14</v>
      </c>
      <c r="C7043" s="8" t="s">
        <v>17</v>
      </c>
      <c r="D7043" s="9" t="s">
        <v>12</v>
      </c>
      <c r="E7043" s="9" t="s">
        <v>25</v>
      </c>
      <c r="F7043" s="10">
        <v>235710439</v>
      </c>
      <c r="G7043" s="9">
        <v>5</v>
      </c>
      <c r="H7043" s="10">
        <v>10721667</v>
      </c>
      <c r="I7043" s="22">
        <f>(data[[#This Row],[Profit]]/data[[#This Row],[Penjualan]])*100%</f>
        <v>4.5486602313782126E-2</v>
      </c>
      <c r="K7043" s="3"/>
    </row>
    <row r="7044" spans="1:11" ht="15.75" customHeight="1" x14ac:dyDescent="0.3">
      <c r="A7044" s="9" t="s">
        <v>3584</v>
      </c>
      <c r="B7044" s="7" t="s">
        <v>14</v>
      </c>
      <c r="C7044" s="8" t="s">
        <v>20</v>
      </c>
      <c r="D7044" s="9" t="s">
        <v>12</v>
      </c>
      <c r="E7044" s="9" t="s">
        <v>30</v>
      </c>
      <c r="F7044" s="10">
        <v>92006399</v>
      </c>
      <c r="G7044" s="9">
        <v>5</v>
      </c>
      <c r="H7044" s="10">
        <v>10504015</v>
      </c>
      <c r="I7044" s="22">
        <f>(data[[#This Row],[Profit]]/data[[#This Row],[Penjualan]])*100%</f>
        <v>0.1141661353358694</v>
      </c>
      <c r="K7044" s="3"/>
    </row>
    <row r="7045" spans="1:11" ht="15.75" customHeight="1" x14ac:dyDescent="0.3">
      <c r="A7045" s="9" t="s">
        <v>3584</v>
      </c>
      <c r="B7045" s="7" t="s">
        <v>14</v>
      </c>
      <c r="C7045" s="8" t="s">
        <v>20</v>
      </c>
      <c r="D7045" s="9" t="s">
        <v>12</v>
      </c>
      <c r="E7045" s="9" t="s">
        <v>30</v>
      </c>
      <c r="F7045" s="10">
        <v>168561409</v>
      </c>
      <c r="G7045" s="9">
        <v>3</v>
      </c>
      <c r="H7045" s="10">
        <v>31086704</v>
      </c>
      <c r="I7045" s="22">
        <f>(data[[#This Row],[Profit]]/data[[#This Row],[Penjualan]])*100%</f>
        <v>0.18442361264315249</v>
      </c>
      <c r="K7045" s="3"/>
    </row>
    <row r="7046" spans="1:11" ht="15.75" customHeight="1" x14ac:dyDescent="0.3">
      <c r="A7046" s="9" t="s">
        <v>3585</v>
      </c>
      <c r="B7046" s="7" t="s">
        <v>10</v>
      </c>
      <c r="C7046" s="8" t="s">
        <v>20</v>
      </c>
      <c r="D7046" s="9" t="s">
        <v>28</v>
      </c>
      <c r="E7046" s="9" t="s">
        <v>26</v>
      </c>
      <c r="F7046" s="10">
        <v>112643865</v>
      </c>
      <c r="G7046" s="9">
        <v>4</v>
      </c>
      <c r="H7046" s="10">
        <v>21317975</v>
      </c>
      <c r="I7046" s="22">
        <f>(data[[#This Row],[Profit]]/data[[#This Row],[Penjualan]])*100%</f>
        <v>0.18925109680851238</v>
      </c>
      <c r="K7046" s="3"/>
    </row>
    <row r="7047" spans="1:11" ht="15.75" customHeight="1" x14ac:dyDescent="0.3">
      <c r="A7047" s="9" t="s">
        <v>3586</v>
      </c>
      <c r="B7047" s="7" t="s">
        <v>10</v>
      </c>
      <c r="C7047" s="8" t="s">
        <v>17</v>
      </c>
      <c r="D7047" s="9" t="s">
        <v>12</v>
      </c>
      <c r="E7047" s="9" t="s">
        <v>13</v>
      </c>
      <c r="F7047" s="10">
        <v>128094233</v>
      </c>
      <c r="G7047" s="9">
        <v>1</v>
      </c>
      <c r="H7047" s="10">
        <v>32702900</v>
      </c>
      <c r="I7047" s="22">
        <f>(data[[#This Row],[Profit]]/data[[#This Row],[Penjualan]])*100%</f>
        <v>0.2553034530446035</v>
      </c>
      <c r="K7047" s="3"/>
    </row>
    <row r="7048" spans="1:11" ht="15.75" customHeight="1" x14ac:dyDescent="0.3">
      <c r="A7048" s="9" t="s">
        <v>3587</v>
      </c>
      <c r="B7048" s="7" t="s">
        <v>39</v>
      </c>
      <c r="C7048" s="8" t="s">
        <v>21</v>
      </c>
      <c r="D7048" s="9" t="s">
        <v>28</v>
      </c>
      <c r="E7048" s="9" t="s">
        <v>26</v>
      </c>
      <c r="F7048" s="10">
        <v>154070737</v>
      </c>
      <c r="G7048" s="9">
        <v>1</v>
      </c>
      <c r="H7048" s="10">
        <v>12793788</v>
      </c>
      <c r="I7048" s="22">
        <f>(data[[#This Row],[Profit]]/data[[#This Row],[Penjualan]])*100%</f>
        <v>8.3038403327687069E-2</v>
      </c>
      <c r="K7048" s="3"/>
    </row>
    <row r="7049" spans="1:11" ht="15.75" customHeight="1" x14ac:dyDescent="0.3">
      <c r="A7049" s="9" t="s">
        <v>3587</v>
      </c>
      <c r="B7049" s="7" t="s">
        <v>10</v>
      </c>
      <c r="C7049" s="8" t="s">
        <v>21</v>
      </c>
      <c r="D7049" s="9" t="s">
        <v>28</v>
      </c>
      <c r="E7049" s="9" t="s">
        <v>26</v>
      </c>
      <c r="F7049" s="10">
        <v>111851925</v>
      </c>
      <c r="G7049" s="9">
        <v>1</v>
      </c>
      <c r="H7049" s="10">
        <v>23119339</v>
      </c>
      <c r="I7049" s="22">
        <f>(data[[#This Row],[Profit]]/data[[#This Row],[Penjualan]])*100%</f>
        <v>0.20669594197864721</v>
      </c>
      <c r="K7049" s="3"/>
    </row>
    <row r="7050" spans="1:11" ht="15.75" customHeight="1" x14ac:dyDescent="0.3">
      <c r="A7050" s="9" t="s">
        <v>3588</v>
      </c>
      <c r="B7050" s="7" t="s">
        <v>10</v>
      </c>
      <c r="C7050" s="8" t="s">
        <v>20</v>
      </c>
      <c r="D7050" s="9" t="s">
        <v>28</v>
      </c>
      <c r="E7050" s="9" t="s">
        <v>26</v>
      </c>
      <c r="F7050" s="10">
        <v>132754986</v>
      </c>
      <c r="G7050" s="9">
        <v>4</v>
      </c>
      <c r="H7050" s="10">
        <v>12018558</v>
      </c>
      <c r="I7050" s="22">
        <f>(data[[#This Row],[Profit]]/data[[#This Row],[Penjualan]])*100%</f>
        <v>9.0531876520253629E-2</v>
      </c>
      <c r="K7050" s="3"/>
    </row>
    <row r="7051" spans="1:11" ht="15.75" customHeight="1" x14ac:dyDescent="0.3">
      <c r="A7051" s="9" t="s">
        <v>3588</v>
      </c>
      <c r="B7051" s="7" t="s">
        <v>10</v>
      </c>
      <c r="C7051" s="8" t="s">
        <v>20</v>
      </c>
      <c r="D7051" s="9" t="s">
        <v>28</v>
      </c>
      <c r="E7051" s="9" t="s">
        <v>26</v>
      </c>
      <c r="F7051" s="10">
        <v>107082338</v>
      </c>
      <c r="G7051" s="9">
        <v>3</v>
      </c>
      <c r="H7051" s="10">
        <v>17427543</v>
      </c>
      <c r="I7051" s="22">
        <f>(data[[#This Row],[Profit]]/data[[#This Row],[Penjualan]])*100%</f>
        <v>0.16274899601090145</v>
      </c>
      <c r="K7051" s="3"/>
    </row>
    <row r="7052" spans="1:11" ht="15.75" customHeight="1" x14ac:dyDescent="0.3">
      <c r="A7052" s="9" t="s">
        <v>3589</v>
      </c>
      <c r="B7052" s="7" t="s">
        <v>10</v>
      </c>
      <c r="C7052" s="8" t="s">
        <v>20</v>
      </c>
      <c r="D7052" s="9" t="s">
        <v>12</v>
      </c>
      <c r="E7052" s="9" t="s">
        <v>25</v>
      </c>
      <c r="F7052" s="10">
        <v>246363308</v>
      </c>
      <c r="G7052" s="9">
        <v>2</v>
      </c>
      <c r="H7052" s="10">
        <v>10977163</v>
      </c>
      <c r="I7052" s="22">
        <f>(data[[#This Row],[Profit]]/data[[#This Row],[Penjualan]])*100%</f>
        <v>4.4556809571659105E-2</v>
      </c>
      <c r="K7052" s="3"/>
    </row>
    <row r="7053" spans="1:11" ht="15.75" customHeight="1" x14ac:dyDescent="0.3">
      <c r="A7053" s="9" t="s">
        <v>3589</v>
      </c>
      <c r="B7053" s="7" t="s">
        <v>16</v>
      </c>
      <c r="C7053" s="8" t="s">
        <v>20</v>
      </c>
      <c r="D7053" s="9" t="s">
        <v>12</v>
      </c>
      <c r="E7053" s="9" t="s">
        <v>25</v>
      </c>
      <c r="F7053" s="10">
        <v>109975736</v>
      </c>
      <c r="G7053" s="9">
        <v>4</v>
      </c>
      <c r="H7053" s="10">
        <v>23186630</v>
      </c>
      <c r="I7053" s="22">
        <f>(data[[#This Row],[Profit]]/data[[#This Row],[Penjualan]])*100%</f>
        <v>0.21083405161298488</v>
      </c>
      <c r="K7053" s="3"/>
    </row>
    <row r="7054" spans="1:11" ht="15.75" customHeight="1" x14ac:dyDescent="0.3">
      <c r="A7054" s="9" t="s">
        <v>3590</v>
      </c>
      <c r="B7054" s="7" t="s">
        <v>39</v>
      </c>
      <c r="C7054" s="8" t="s">
        <v>20</v>
      </c>
      <c r="D7054" s="9" t="s">
        <v>12</v>
      </c>
      <c r="E7054" s="9" t="s">
        <v>26</v>
      </c>
      <c r="F7054" s="10">
        <v>213897889</v>
      </c>
      <c r="G7054" s="9">
        <v>1</v>
      </c>
      <c r="H7054" s="10">
        <v>11666039</v>
      </c>
      <c r="I7054" s="22">
        <f>(data[[#This Row],[Profit]]/data[[#This Row],[Penjualan]])*100%</f>
        <v>5.4540225032328395E-2</v>
      </c>
      <c r="K7054" s="3"/>
    </row>
    <row r="7055" spans="1:11" ht="15.75" customHeight="1" x14ac:dyDescent="0.3">
      <c r="A7055" s="9" t="s">
        <v>3590</v>
      </c>
      <c r="B7055" s="7" t="s">
        <v>39</v>
      </c>
      <c r="C7055" s="8" t="s">
        <v>20</v>
      </c>
      <c r="D7055" s="9" t="s">
        <v>12</v>
      </c>
      <c r="E7055" s="9" t="s">
        <v>26</v>
      </c>
      <c r="F7055" s="10">
        <v>232514740</v>
      </c>
      <c r="G7055" s="9">
        <v>2</v>
      </c>
      <c r="H7055" s="10">
        <v>34351584</v>
      </c>
      <c r="I7055" s="22">
        <f>(data[[#This Row],[Profit]]/data[[#This Row],[Penjualan]])*100%</f>
        <v>0.1477393820279953</v>
      </c>
      <c r="K7055" s="3"/>
    </row>
    <row r="7056" spans="1:11" ht="15.75" customHeight="1" x14ac:dyDescent="0.3">
      <c r="A7056" s="9" t="s">
        <v>3591</v>
      </c>
      <c r="B7056" s="7" t="s">
        <v>16</v>
      </c>
      <c r="C7056" s="8" t="s">
        <v>20</v>
      </c>
      <c r="D7056" s="9" t="s">
        <v>18</v>
      </c>
      <c r="E7056" s="9" t="s">
        <v>25</v>
      </c>
      <c r="F7056" s="10">
        <v>242203420</v>
      </c>
      <c r="G7056" s="9">
        <v>3</v>
      </c>
      <c r="H7056" s="10">
        <v>27789124</v>
      </c>
      <c r="I7056" s="22">
        <f>(data[[#This Row],[Profit]]/data[[#This Row],[Penjualan]])*100%</f>
        <v>0.11473464742983398</v>
      </c>
      <c r="K7056" s="3"/>
    </row>
    <row r="7057" spans="1:11" ht="15.75" customHeight="1" x14ac:dyDescent="0.3">
      <c r="A7057" s="9" t="s">
        <v>3591</v>
      </c>
      <c r="B7057" s="7" t="s">
        <v>39</v>
      </c>
      <c r="C7057" s="8" t="s">
        <v>20</v>
      </c>
      <c r="D7057" s="9" t="s">
        <v>18</v>
      </c>
      <c r="E7057" s="9" t="s">
        <v>25</v>
      </c>
      <c r="F7057" s="10">
        <v>99175658</v>
      </c>
      <c r="G7057" s="9">
        <v>3</v>
      </c>
      <c r="H7057" s="10">
        <v>21028319</v>
      </c>
      <c r="I7057" s="22">
        <f>(data[[#This Row],[Profit]]/data[[#This Row],[Penjualan]])*100%</f>
        <v>0.21203105100648789</v>
      </c>
      <c r="K7057" s="3"/>
    </row>
    <row r="7058" spans="1:11" ht="15.75" customHeight="1" x14ac:dyDescent="0.3">
      <c r="A7058" s="9" t="s">
        <v>3592</v>
      </c>
      <c r="B7058" s="7" t="s">
        <v>39</v>
      </c>
      <c r="C7058" s="8" t="s">
        <v>20</v>
      </c>
      <c r="D7058" s="9" t="s">
        <v>18</v>
      </c>
      <c r="E7058" s="9" t="s">
        <v>26</v>
      </c>
      <c r="F7058" s="10">
        <v>115050946</v>
      </c>
      <c r="G7058" s="9">
        <v>3</v>
      </c>
      <c r="H7058" s="10">
        <v>13239183</v>
      </c>
      <c r="I7058" s="22">
        <f>(data[[#This Row],[Profit]]/data[[#This Row],[Penjualan]])*100%</f>
        <v>0.11507235238204822</v>
      </c>
      <c r="K7058" s="3"/>
    </row>
    <row r="7059" spans="1:11" ht="15.75" customHeight="1" x14ac:dyDescent="0.3">
      <c r="A7059" s="9" t="s">
        <v>3593</v>
      </c>
      <c r="B7059" s="7" t="s">
        <v>39</v>
      </c>
      <c r="C7059" s="8" t="s">
        <v>11</v>
      </c>
      <c r="D7059" s="9" t="s">
        <v>18</v>
      </c>
      <c r="E7059" s="9" t="s">
        <v>25</v>
      </c>
      <c r="F7059" s="10">
        <v>96629805</v>
      </c>
      <c r="G7059" s="9">
        <v>1</v>
      </c>
      <c r="H7059" s="10">
        <v>12774732</v>
      </c>
      <c r="I7059" s="22">
        <f>(data[[#This Row],[Profit]]/data[[#This Row],[Penjualan]])*100%</f>
        <v>0.13220281257941066</v>
      </c>
      <c r="K7059" s="3"/>
    </row>
    <row r="7060" spans="1:11" ht="15.75" customHeight="1" x14ac:dyDescent="0.3">
      <c r="A7060" s="9" t="s">
        <v>3593</v>
      </c>
      <c r="B7060" s="7" t="s">
        <v>39</v>
      </c>
      <c r="C7060" s="8" t="s">
        <v>11</v>
      </c>
      <c r="D7060" s="9" t="s">
        <v>18</v>
      </c>
      <c r="E7060" s="9" t="s">
        <v>25</v>
      </c>
      <c r="F7060" s="10">
        <v>97072091</v>
      </c>
      <c r="G7060" s="9">
        <v>5</v>
      </c>
      <c r="H7060" s="10">
        <v>11194407</v>
      </c>
      <c r="I7060" s="22">
        <f>(data[[#This Row],[Profit]]/data[[#This Row],[Penjualan]])*100%</f>
        <v>0.11532055078529214</v>
      </c>
      <c r="K7060" s="3"/>
    </row>
    <row r="7061" spans="1:11" ht="15.75" customHeight="1" x14ac:dyDescent="0.3">
      <c r="A7061" s="9" t="s">
        <v>3594</v>
      </c>
      <c r="B7061" s="7" t="s">
        <v>39</v>
      </c>
      <c r="C7061" s="8" t="s">
        <v>21</v>
      </c>
      <c r="D7061" s="9" t="s">
        <v>12</v>
      </c>
      <c r="E7061" s="9" t="s">
        <v>25</v>
      </c>
      <c r="F7061" s="10">
        <v>235882216</v>
      </c>
      <c r="G7061" s="9">
        <v>2</v>
      </c>
      <c r="H7061" s="10">
        <v>34489954</v>
      </c>
      <c r="I7061" s="22">
        <f>(data[[#This Row],[Profit]]/data[[#This Row],[Penjualan]])*100%</f>
        <v>0.14621684747950647</v>
      </c>
      <c r="K7061" s="3"/>
    </row>
    <row r="7062" spans="1:11" ht="15.75" customHeight="1" x14ac:dyDescent="0.3">
      <c r="A7062" s="9" t="s">
        <v>3595</v>
      </c>
      <c r="B7062" s="7" t="s">
        <v>14</v>
      </c>
      <c r="C7062" s="8" t="s">
        <v>20</v>
      </c>
      <c r="D7062" s="9" t="s">
        <v>28</v>
      </c>
      <c r="E7062" s="9" t="s">
        <v>30</v>
      </c>
      <c r="F7062" s="10">
        <v>192357989</v>
      </c>
      <c r="G7062" s="9">
        <v>5</v>
      </c>
      <c r="H7062" s="10">
        <v>14714126</v>
      </c>
      <c r="I7062" s="22">
        <f>(data[[#This Row],[Profit]]/data[[#This Row],[Penjualan]])*100%</f>
        <v>7.6493448889195861E-2</v>
      </c>
      <c r="K7062" s="3"/>
    </row>
    <row r="7063" spans="1:11" ht="15.75" customHeight="1" x14ac:dyDescent="0.3">
      <c r="A7063" s="9" t="s">
        <v>3596</v>
      </c>
      <c r="B7063" s="7" t="s">
        <v>14</v>
      </c>
      <c r="C7063" s="8" t="s">
        <v>20</v>
      </c>
      <c r="D7063" s="9" t="s">
        <v>18</v>
      </c>
      <c r="E7063" s="9" t="s">
        <v>25</v>
      </c>
      <c r="F7063" s="10">
        <v>211067293</v>
      </c>
      <c r="G7063" s="9">
        <v>4</v>
      </c>
      <c r="H7063" s="10">
        <v>20941364</v>
      </c>
      <c r="I7063" s="22">
        <f>(data[[#This Row],[Profit]]/data[[#This Row],[Penjualan]])*100%</f>
        <v>9.9216528067188503E-2</v>
      </c>
      <c r="K7063" s="3"/>
    </row>
    <row r="7064" spans="1:11" ht="15.75" customHeight="1" x14ac:dyDescent="0.3">
      <c r="A7064" s="9" t="s">
        <v>3597</v>
      </c>
      <c r="B7064" s="7" t="s">
        <v>39</v>
      </c>
      <c r="C7064" s="8" t="s">
        <v>20</v>
      </c>
      <c r="D7064" s="9" t="s">
        <v>28</v>
      </c>
      <c r="E7064" s="9" t="s">
        <v>13</v>
      </c>
      <c r="F7064" s="10">
        <v>207553859</v>
      </c>
      <c r="G7064" s="9">
        <v>5</v>
      </c>
      <c r="H7064" s="10">
        <v>16539814</v>
      </c>
      <c r="I7064" s="22">
        <f>(data[[#This Row],[Profit]]/data[[#This Row],[Penjualan]])*100%</f>
        <v>7.968926272770481E-2</v>
      </c>
      <c r="K7064" s="3"/>
    </row>
    <row r="7065" spans="1:11" ht="15.75" customHeight="1" x14ac:dyDescent="0.3">
      <c r="A7065" s="9" t="s">
        <v>3598</v>
      </c>
      <c r="B7065" s="7" t="s">
        <v>10</v>
      </c>
      <c r="C7065" s="8" t="s">
        <v>20</v>
      </c>
      <c r="D7065" s="9" t="s">
        <v>28</v>
      </c>
      <c r="E7065" s="9" t="s">
        <v>30</v>
      </c>
      <c r="F7065" s="10">
        <v>248203364</v>
      </c>
      <c r="G7065" s="9">
        <v>5</v>
      </c>
      <c r="H7065" s="10">
        <v>24993676</v>
      </c>
      <c r="I7065" s="22">
        <f>(data[[#This Row],[Profit]]/data[[#This Row],[Penjualan]])*100%</f>
        <v>0.100698377319334</v>
      </c>
      <c r="K7065" s="3"/>
    </row>
    <row r="7066" spans="1:11" ht="15.75" customHeight="1" x14ac:dyDescent="0.3">
      <c r="A7066" s="9" t="s">
        <v>3598</v>
      </c>
      <c r="B7066" s="7" t="s">
        <v>10</v>
      </c>
      <c r="C7066" s="8" t="s">
        <v>20</v>
      </c>
      <c r="D7066" s="9" t="s">
        <v>28</v>
      </c>
      <c r="E7066" s="9" t="s">
        <v>30</v>
      </c>
      <c r="F7066" s="10">
        <v>218263015</v>
      </c>
      <c r="G7066" s="9">
        <v>3</v>
      </c>
      <c r="H7066" s="10">
        <v>28397723</v>
      </c>
      <c r="I7066" s="22">
        <f>(data[[#This Row],[Profit]]/data[[#This Row],[Penjualan]])*100%</f>
        <v>0.13010781052392226</v>
      </c>
      <c r="K7066" s="3"/>
    </row>
    <row r="7067" spans="1:11" ht="15.75" customHeight="1" x14ac:dyDescent="0.3">
      <c r="A7067" s="9" t="s">
        <v>3599</v>
      </c>
      <c r="B7067" s="7" t="s">
        <v>10</v>
      </c>
      <c r="C7067" s="8" t="s">
        <v>20</v>
      </c>
      <c r="D7067" s="9" t="s">
        <v>28</v>
      </c>
      <c r="E7067" s="9" t="s">
        <v>25</v>
      </c>
      <c r="F7067" s="10">
        <v>111770447</v>
      </c>
      <c r="G7067" s="9">
        <v>2</v>
      </c>
      <c r="H7067" s="10">
        <v>10996385</v>
      </c>
      <c r="I7067" s="22">
        <f>(data[[#This Row],[Profit]]/data[[#This Row],[Penjualan]])*100%</f>
        <v>9.838365413354748E-2</v>
      </c>
      <c r="K7067" s="3"/>
    </row>
    <row r="7068" spans="1:11" ht="15.75" customHeight="1" x14ac:dyDescent="0.3">
      <c r="A7068" s="9" t="s">
        <v>3600</v>
      </c>
      <c r="B7068" s="7" t="s">
        <v>14</v>
      </c>
      <c r="C7068" s="8" t="s">
        <v>20</v>
      </c>
      <c r="D7068" s="9" t="s">
        <v>12</v>
      </c>
      <c r="E7068" s="9" t="s">
        <v>13</v>
      </c>
      <c r="F7068" s="10">
        <v>144140210</v>
      </c>
      <c r="G7068" s="9">
        <v>5</v>
      </c>
      <c r="H7068" s="10">
        <v>32005784</v>
      </c>
      <c r="I7068" s="22">
        <f>(data[[#This Row],[Profit]]/data[[#This Row],[Penjualan]])*100%</f>
        <v>0.22204618683433305</v>
      </c>
      <c r="K7068" s="3"/>
    </row>
    <row r="7069" spans="1:11" ht="15.75" customHeight="1" x14ac:dyDescent="0.3">
      <c r="A7069" s="9" t="s">
        <v>3600</v>
      </c>
      <c r="B7069" s="7" t="s">
        <v>16</v>
      </c>
      <c r="C7069" s="8" t="s">
        <v>20</v>
      </c>
      <c r="D7069" s="9" t="s">
        <v>12</v>
      </c>
      <c r="E7069" s="9" t="s">
        <v>13</v>
      </c>
      <c r="F7069" s="10">
        <v>115564228</v>
      </c>
      <c r="G7069" s="9">
        <v>4</v>
      </c>
      <c r="H7069" s="10">
        <v>11891794</v>
      </c>
      <c r="I7069" s="22">
        <f>(data[[#This Row],[Profit]]/data[[#This Row],[Penjualan]])*100%</f>
        <v>0.10290203297165625</v>
      </c>
      <c r="K7069" s="3"/>
    </row>
    <row r="7070" spans="1:11" ht="15.75" customHeight="1" x14ac:dyDescent="0.3">
      <c r="A7070" s="9" t="s">
        <v>3601</v>
      </c>
      <c r="B7070" s="7" t="s">
        <v>16</v>
      </c>
      <c r="C7070" s="8" t="s">
        <v>20</v>
      </c>
      <c r="D7070" s="9" t="s">
        <v>12</v>
      </c>
      <c r="E7070" s="9" t="s">
        <v>13</v>
      </c>
      <c r="F7070" s="10">
        <v>240475842</v>
      </c>
      <c r="G7070" s="9">
        <v>5</v>
      </c>
      <c r="H7070" s="10">
        <v>15021007</v>
      </c>
      <c r="I7070" s="22">
        <f>(data[[#This Row],[Profit]]/data[[#This Row],[Penjualan]])*100%</f>
        <v>6.2463683982027597E-2</v>
      </c>
      <c r="K7070" s="3"/>
    </row>
    <row r="7071" spans="1:11" ht="15.75" customHeight="1" x14ac:dyDescent="0.3">
      <c r="A7071" s="9" t="s">
        <v>3602</v>
      </c>
      <c r="B7071" s="7" t="s">
        <v>16</v>
      </c>
      <c r="C7071" s="8" t="s">
        <v>11</v>
      </c>
      <c r="D7071" s="9" t="s">
        <v>28</v>
      </c>
      <c r="E7071" s="9" t="s">
        <v>25</v>
      </c>
      <c r="F7071" s="10">
        <v>208980389</v>
      </c>
      <c r="G7071" s="9">
        <v>2</v>
      </c>
      <c r="H7071" s="10">
        <v>14222190</v>
      </c>
      <c r="I7071" s="22">
        <f>(data[[#This Row],[Profit]]/data[[#This Row],[Penjualan]])*100%</f>
        <v>6.8055141767393301E-2</v>
      </c>
      <c r="K7071" s="3"/>
    </row>
    <row r="7072" spans="1:11" ht="15.75" customHeight="1" x14ac:dyDescent="0.3">
      <c r="A7072" s="9" t="s">
        <v>3602</v>
      </c>
      <c r="B7072" s="7" t="s">
        <v>16</v>
      </c>
      <c r="C7072" s="8" t="s">
        <v>11</v>
      </c>
      <c r="D7072" s="9" t="s">
        <v>28</v>
      </c>
      <c r="E7072" s="9" t="s">
        <v>25</v>
      </c>
      <c r="F7072" s="10">
        <v>240049676</v>
      </c>
      <c r="G7072" s="9">
        <v>3</v>
      </c>
      <c r="H7072" s="10">
        <v>34006275</v>
      </c>
      <c r="I7072" s="22">
        <f>(data[[#This Row],[Profit]]/data[[#This Row],[Penjualan]])*100%</f>
        <v>0.14166349051852084</v>
      </c>
      <c r="K7072" s="3"/>
    </row>
    <row r="7073" spans="1:11" ht="15.75" customHeight="1" x14ac:dyDescent="0.3">
      <c r="A7073" s="9" t="s">
        <v>3602</v>
      </c>
      <c r="B7073" s="7" t="s">
        <v>10</v>
      </c>
      <c r="C7073" s="8" t="s">
        <v>11</v>
      </c>
      <c r="D7073" s="9" t="s">
        <v>28</v>
      </c>
      <c r="E7073" s="9" t="s">
        <v>25</v>
      </c>
      <c r="F7073" s="10">
        <v>172295222</v>
      </c>
      <c r="G7073" s="9">
        <v>2</v>
      </c>
      <c r="H7073" s="10">
        <v>24760106</v>
      </c>
      <c r="I7073" s="22">
        <f>(data[[#This Row],[Profit]]/data[[#This Row],[Penjualan]])*100%</f>
        <v>0.14370744419134268</v>
      </c>
      <c r="K7073" s="3"/>
    </row>
    <row r="7074" spans="1:11" ht="15.75" customHeight="1" x14ac:dyDescent="0.3">
      <c r="A7074" s="9" t="s">
        <v>3603</v>
      </c>
      <c r="B7074" s="7" t="s">
        <v>14</v>
      </c>
      <c r="C7074" s="8" t="s">
        <v>20</v>
      </c>
      <c r="D7074" s="9" t="s">
        <v>28</v>
      </c>
      <c r="E7074" s="9" t="s">
        <v>25</v>
      </c>
      <c r="F7074" s="10">
        <v>192508046</v>
      </c>
      <c r="G7074" s="9">
        <v>4</v>
      </c>
      <c r="H7074" s="10">
        <v>26761533</v>
      </c>
      <c r="I7074" s="22">
        <f>(data[[#This Row],[Profit]]/data[[#This Row],[Penjualan]])*100%</f>
        <v>0.13901514017756952</v>
      </c>
      <c r="K7074" s="3"/>
    </row>
    <row r="7075" spans="1:11" ht="15.75" customHeight="1" x14ac:dyDescent="0.3">
      <c r="A7075" s="9" t="s">
        <v>3604</v>
      </c>
      <c r="B7075" s="7" t="s">
        <v>10</v>
      </c>
      <c r="C7075" s="8" t="s">
        <v>20</v>
      </c>
      <c r="D7075" s="9" t="s">
        <v>28</v>
      </c>
      <c r="E7075" s="9" t="s">
        <v>25</v>
      </c>
      <c r="F7075" s="10">
        <v>125597032</v>
      </c>
      <c r="G7075" s="9">
        <v>3</v>
      </c>
      <c r="H7075" s="10">
        <v>12078922</v>
      </c>
      <c r="I7075" s="22">
        <f>(data[[#This Row],[Profit]]/data[[#This Row],[Penjualan]])*100%</f>
        <v>9.6172033746784721E-2</v>
      </c>
      <c r="K7075" s="3"/>
    </row>
    <row r="7076" spans="1:11" ht="15.75" customHeight="1" x14ac:dyDescent="0.3">
      <c r="A7076" s="9" t="s">
        <v>3605</v>
      </c>
      <c r="B7076" s="7" t="s">
        <v>14</v>
      </c>
      <c r="C7076" s="8" t="s">
        <v>11</v>
      </c>
      <c r="D7076" s="9" t="s">
        <v>28</v>
      </c>
      <c r="E7076" s="9" t="s">
        <v>13</v>
      </c>
      <c r="F7076" s="10">
        <v>191881775</v>
      </c>
      <c r="G7076" s="9">
        <v>5</v>
      </c>
      <c r="H7076" s="10">
        <v>29015784</v>
      </c>
      <c r="I7076" s="22">
        <f>(data[[#This Row],[Profit]]/data[[#This Row],[Penjualan]])*100%</f>
        <v>0.15121698764773256</v>
      </c>
      <c r="K7076" s="3"/>
    </row>
    <row r="7077" spans="1:11" ht="15.75" customHeight="1" x14ac:dyDescent="0.3">
      <c r="A7077" s="9" t="s">
        <v>3605</v>
      </c>
      <c r="B7077" s="7" t="s">
        <v>14</v>
      </c>
      <c r="C7077" s="8" t="s">
        <v>11</v>
      </c>
      <c r="D7077" s="9" t="s">
        <v>28</v>
      </c>
      <c r="E7077" s="9" t="s">
        <v>13</v>
      </c>
      <c r="F7077" s="10">
        <v>95114339</v>
      </c>
      <c r="G7077" s="9">
        <v>1</v>
      </c>
      <c r="H7077" s="10">
        <v>26926866</v>
      </c>
      <c r="I7077" s="22">
        <f>(data[[#This Row],[Profit]]/data[[#This Row],[Penjualan]])*100%</f>
        <v>0.28309996455949715</v>
      </c>
      <c r="K7077" s="3"/>
    </row>
    <row r="7078" spans="1:11" ht="15.75" customHeight="1" x14ac:dyDescent="0.3">
      <c r="A7078" s="9" t="s">
        <v>3606</v>
      </c>
      <c r="B7078" s="7" t="s">
        <v>14</v>
      </c>
      <c r="C7078" s="8" t="s">
        <v>17</v>
      </c>
      <c r="D7078" s="9" t="s">
        <v>12</v>
      </c>
      <c r="E7078" s="9" t="s">
        <v>30</v>
      </c>
      <c r="F7078" s="10">
        <v>228613252</v>
      </c>
      <c r="G7078" s="9">
        <v>4</v>
      </c>
      <c r="H7078" s="10">
        <v>24658589</v>
      </c>
      <c r="I7078" s="22">
        <f>(data[[#This Row],[Profit]]/data[[#This Row],[Penjualan]])*100%</f>
        <v>0.10786159063080035</v>
      </c>
      <c r="K7078" s="3"/>
    </row>
    <row r="7079" spans="1:11" ht="15.75" customHeight="1" x14ac:dyDescent="0.3">
      <c r="A7079" s="9" t="s">
        <v>3607</v>
      </c>
      <c r="B7079" s="7" t="s">
        <v>14</v>
      </c>
      <c r="C7079" s="8" t="s">
        <v>11</v>
      </c>
      <c r="D7079" s="9" t="s">
        <v>28</v>
      </c>
      <c r="E7079" s="9" t="s">
        <v>13</v>
      </c>
      <c r="F7079" s="10">
        <v>243645967</v>
      </c>
      <c r="G7079" s="9">
        <v>2</v>
      </c>
      <c r="H7079" s="10">
        <v>34957822</v>
      </c>
      <c r="I7079" s="22">
        <f>(data[[#This Row],[Profit]]/data[[#This Row],[Penjualan]])*100%</f>
        <v>0.14347794232112202</v>
      </c>
      <c r="K7079" s="3"/>
    </row>
    <row r="7080" spans="1:11" ht="15.75" customHeight="1" x14ac:dyDescent="0.3">
      <c r="A7080" s="9" t="s">
        <v>3607</v>
      </c>
      <c r="B7080" s="7" t="s">
        <v>14</v>
      </c>
      <c r="C7080" s="8" t="s">
        <v>11</v>
      </c>
      <c r="D7080" s="9" t="s">
        <v>28</v>
      </c>
      <c r="E7080" s="9" t="s">
        <v>13</v>
      </c>
      <c r="F7080" s="10">
        <v>132251763</v>
      </c>
      <c r="G7080" s="9">
        <v>2</v>
      </c>
      <c r="H7080" s="10">
        <v>29043210</v>
      </c>
      <c r="I7080" s="22">
        <f>(data[[#This Row],[Profit]]/data[[#This Row],[Penjualan]])*100%</f>
        <v>0.21960546567534225</v>
      </c>
      <c r="K7080" s="3"/>
    </row>
    <row r="7081" spans="1:11" ht="15.75" customHeight="1" x14ac:dyDescent="0.3">
      <c r="A7081" s="9" t="s">
        <v>3607</v>
      </c>
      <c r="B7081" s="7" t="s">
        <v>14</v>
      </c>
      <c r="C7081" s="8" t="s">
        <v>11</v>
      </c>
      <c r="D7081" s="9" t="s">
        <v>28</v>
      </c>
      <c r="E7081" s="9" t="s">
        <v>13</v>
      </c>
      <c r="F7081" s="10">
        <v>118251893</v>
      </c>
      <c r="G7081" s="9">
        <v>2</v>
      </c>
      <c r="H7081" s="10">
        <v>14068653</v>
      </c>
      <c r="I7081" s="22">
        <f>(data[[#This Row],[Profit]]/data[[#This Row],[Penjualan]])*100%</f>
        <v>0.11897190516857097</v>
      </c>
      <c r="K7081" s="3"/>
    </row>
    <row r="7082" spans="1:11" ht="15.75" customHeight="1" x14ac:dyDescent="0.3">
      <c r="A7082" s="9" t="s">
        <v>3607</v>
      </c>
      <c r="B7082" s="7" t="s">
        <v>14</v>
      </c>
      <c r="C7082" s="8" t="s">
        <v>11</v>
      </c>
      <c r="D7082" s="9" t="s">
        <v>28</v>
      </c>
      <c r="E7082" s="9" t="s">
        <v>13</v>
      </c>
      <c r="F7082" s="10">
        <v>143593166</v>
      </c>
      <c r="G7082" s="9">
        <v>5</v>
      </c>
      <c r="H7082" s="10">
        <v>24529863</v>
      </c>
      <c r="I7082" s="22">
        <f>(data[[#This Row],[Profit]]/data[[#This Row],[Penjualan]])*100%</f>
        <v>0.17082890281839735</v>
      </c>
      <c r="K7082" s="3"/>
    </row>
    <row r="7083" spans="1:11" ht="15.75" customHeight="1" x14ac:dyDescent="0.3">
      <c r="A7083" s="9" t="s">
        <v>3607</v>
      </c>
      <c r="B7083" s="7" t="s">
        <v>14</v>
      </c>
      <c r="C7083" s="8" t="s">
        <v>11</v>
      </c>
      <c r="D7083" s="9" t="s">
        <v>28</v>
      </c>
      <c r="E7083" s="9" t="s">
        <v>13</v>
      </c>
      <c r="F7083" s="10">
        <v>140751266</v>
      </c>
      <c r="G7083" s="9">
        <v>1</v>
      </c>
      <c r="H7083" s="10">
        <v>11621858</v>
      </c>
      <c r="I7083" s="22">
        <f>(data[[#This Row],[Profit]]/data[[#This Row],[Penjualan]])*100%</f>
        <v>8.2570184484166559E-2</v>
      </c>
      <c r="K7083" s="3"/>
    </row>
    <row r="7084" spans="1:11" ht="15.75" customHeight="1" x14ac:dyDescent="0.3">
      <c r="A7084" s="9" t="s">
        <v>3608</v>
      </c>
      <c r="B7084" s="7" t="s">
        <v>14</v>
      </c>
      <c r="C7084" s="8" t="s">
        <v>20</v>
      </c>
      <c r="D7084" s="9" t="s">
        <v>28</v>
      </c>
      <c r="E7084" s="9" t="s">
        <v>26</v>
      </c>
      <c r="F7084" s="10">
        <v>197643480</v>
      </c>
      <c r="G7084" s="9">
        <v>3</v>
      </c>
      <c r="H7084" s="10">
        <v>12147809</v>
      </c>
      <c r="I7084" s="22">
        <f>(data[[#This Row],[Profit]]/data[[#This Row],[Penjualan]])*100%</f>
        <v>6.1463241792747224E-2</v>
      </c>
      <c r="K7084" s="3"/>
    </row>
    <row r="7085" spans="1:11" ht="15.75" customHeight="1" x14ac:dyDescent="0.3">
      <c r="A7085" s="9" t="s">
        <v>3608</v>
      </c>
      <c r="B7085" s="7" t="s">
        <v>39</v>
      </c>
      <c r="C7085" s="8" t="s">
        <v>20</v>
      </c>
      <c r="D7085" s="9" t="s">
        <v>28</v>
      </c>
      <c r="E7085" s="9" t="s">
        <v>26</v>
      </c>
      <c r="F7085" s="10">
        <v>139272508</v>
      </c>
      <c r="G7085" s="9">
        <v>2</v>
      </c>
      <c r="H7085" s="10">
        <v>32302600</v>
      </c>
      <c r="I7085" s="22">
        <f>(data[[#This Row],[Profit]]/data[[#This Row],[Penjualan]])*100%</f>
        <v>0.23193809362577142</v>
      </c>
      <c r="K7085" s="3"/>
    </row>
    <row r="7086" spans="1:11" ht="15.75" customHeight="1" x14ac:dyDescent="0.3">
      <c r="A7086" s="9" t="s">
        <v>3609</v>
      </c>
      <c r="B7086" s="7" t="s">
        <v>39</v>
      </c>
      <c r="C7086" s="8" t="s">
        <v>20</v>
      </c>
      <c r="D7086" s="9" t="s">
        <v>28</v>
      </c>
      <c r="E7086" s="9" t="s">
        <v>13</v>
      </c>
      <c r="F7086" s="10">
        <v>207476420</v>
      </c>
      <c r="G7086" s="9">
        <v>1</v>
      </c>
      <c r="H7086" s="10">
        <v>33824051</v>
      </c>
      <c r="I7086" s="22">
        <f>(data[[#This Row],[Profit]]/data[[#This Row],[Penjualan]])*100%</f>
        <v>0.16302600073781878</v>
      </c>
      <c r="K7086" s="3"/>
    </row>
    <row r="7087" spans="1:11" ht="15.75" customHeight="1" x14ac:dyDescent="0.3">
      <c r="A7087" s="9" t="s">
        <v>3610</v>
      </c>
      <c r="B7087" s="7" t="s">
        <v>39</v>
      </c>
      <c r="C7087" s="8" t="s">
        <v>17</v>
      </c>
      <c r="D7087" s="9" t="s">
        <v>28</v>
      </c>
      <c r="E7087" s="9" t="s">
        <v>25</v>
      </c>
      <c r="F7087" s="10">
        <v>158572826</v>
      </c>
      <c r="G7087" s="9">
        <v>2</v>
      </c>
      <c r="H7087" s="10">
        <v>34733880</v>
      </c>
      <c r="I7087" s="22">
        <f>(data[[#This Row],[Profit]]/data[[#This Row],[Penjualan]])*100%</f>
        <v>0.21904055616691853</v>
      </c>
      <c r="K7087" s="3"/>
    </row>
    <row r="7088" spans="1:11" ht="15.75" customHeight="1" x14ac:dyDescent="0.3">
      <c r="A7088" s="9" t="s">
        <v>3610</v>
      </c>
      <c r="B7088" s="7" t="s">
        <v>10</v>
      </c>
      <c r="C7088" s="8" t="s">
        <v>17</v>
      </c>
      <c r="D7088" s="9" t="s">
        <v>28</v>
      </c>
      <c r="E7088" s="9" t="s">
        <v>25</v>
      </c>
      <c r="F7088" s="10">
        <v>120986513</v>
      </c>
      <c r="G7088" s="9">
        <v>1</v>
      </c>
      <c r="H7088" s="10">
        <v>13032123</v>
      </c>
      <c r="I7088" s="22">
        <f>(data[[#This Row],[Profit]]/data[[#This Row],[Penjualan]])*100%</f>
        <v>0.10771550214030881</v>
      </c>
      <c r="K7088" s="3"/>
    </row>
    <row r="7089" spans="1:11" ht="15.75" customHeight="1" x14ac:dyDescent="0.3">
      <c r="A7089" s="9" t="s">
        <v>3610</v>
      </c>
      <c r="B7089" s="7" t="s">
        <v>14</v>
      </c>
      <c r="C7089" s="8" t="s">
        <v>17</v>
      </c>
      <c r="D7089" s="9" t="s">
        <v>28</v>
      </c>
      <c r="E7089" s="9" t="s">
        <v>25</v>
      </c>
      <c r="F7089" s="10">
        <v>132425892</v>
      </c>
      <c r="G7089" s="9">
        <v>3</v>
      </c>
      <c r="H7089" s="10">
        <v>24943305</v>
      </c>
      <c r="I7089" s="22">
        <f>(data[[#This Row],[Profit]]/data[[#This Row],[Penjualan]])*100%</f>
        <v>0.18835670746322025</v>
      </c>
      <c r="K7089" s="3"/>
    </row>
    <row r="7090" spans="1:11" ht="15.75" customHeight="1" x14ac:dyDescent="0.3">
      <c r="A7090" s="9" t="s">
        <v>3611</v>
      </c>
      <c r="B7090" s="7" t="s">
        <v>14</v>
      </c>
      <c r="C7090" s="8" t="s">
        <v>17</v>
      </c>
      <c r="D7090" s="9" t="s">
        <v>12</v>
      </c>
      <c r="E7090" s="9" t="s">
        <v>30</v>
      </c>
      <c r="F7090" s="10">
        <v>97122842</v>
      </c>
      <c r="G7090" s="9">
        <v>4</v>
      </c>
      <c r="H7090" s="10">
        <v>16629929</v>
      </c>
      <c r="I7090" s="22">
        <f>(data[[#This Row],[Profit]]/data[[#This Row],[Penjualan]])*100%</f>
        <v>0.17122572463437591</v>
      </c>
      <c r="K7090" s="3"/>
    </row>
    <row r="7091" spans="1:11" ht="15.75" customHeight="1" x14ac:dyDescent="0.3">
      <c r="A7091" s="9" t="s">
        <v>3612</v>
      </c>
      <c r="B7091" s="7" t="s">
        <v>16</v>
      </c>
      <c r="C7091" s="8" t="s">
        <v>20</v>
      </c>
      <c r="D7091" s="9" t="s">
        <v>28</v>
      </c>
      <c r="E7091" s="9" t="s">
        <v>13</v>
      </c>
      <c r="F7091" s="10">
        <v>124740137</v>
      </c>
      <c r="G7091" s="9">
        <v>1</v>
      </c>
      <c r="H7091" s="10">
        <v>21294124</v>
      </c>
      <c r="I7091" s="22">
        <f>(data[[#This Row],[Profit]]/data[[#This Row],[Penjualan]])*100%</f>
        <v>0.17070787728892747</v>
      </c>
      <c r="K7091" s="3"/>
    </row>
    <row r="7092" spans="1:11" ht="15.75" customHeight="1" x14ac:dyDescent="0.3">
      <c r="A7092" s="9" t="s">
        <v>3613</v>
      </c>
      <c r="B7092" s="7" t="s">
        <v>16</v>
      </c>
      <c r="C7092" s="8" t="s">
        <v>20</v>
      </c>
      <c r="D7092" s="9" t="s">
        <v>28</v>
      </c>
      <c r="E7092" s="9" t="s">
        <v>26</v>
      </c>
      <c r="F7092" s="10">
        <v>174419047</v>
      </c>
      <c r="G7092" s="9">
        <v>1</v>
      </c>
      <c r="H7092" s="10">
        <v>12060610</v>
      </c>
      <c r="I7092" s="22">
        <f>(data[[#This Row],[Profit]]/data[[#This Row],[Penjualan]])*100%</f>
        <v>6.9147321966505179E-2</v>
      </c>
      <c r="K7092" s="3"/>
    </row>
    <row r="7093" spans="1:11" ht="15.75" customHeight="1" x14ac:dyDescent="0.3">
      <c r="A7093" s="9" t="s">
        <v>3613</v>
      </c>
      <c r="B7093" s="7" t="s">
        <v>16</v>
      </c>
      <c r="C7093" s="8" t="s">
        <v>20</v>
      </c>
      <c r="D7093" s="9" t="s">
        <v>28</v>
      </c>
      <c r="E7093" s="9" t="s">
        <v>26</v>
      </c>
      <c r="F7093" s="10">
        <v>181715905</v>
      </c>
      <c r="G7093" s="9">
        <v>2</v>
      </c>
      <c r="H7093" s="10">
        <v>12538713</v>
      </c>
      <c r="I7093" s="22">
        <f>(data[[#This Row],[Profit]]/data[[#This Row],[Penjualan]])*100%</f>
        <v>6.9001736529336818E-2</v>
      </c>
      <c r="K7093" s="3"/>
    </row>
    <row r="7094" spans="1:11" ht="15.75" customHeight="1" x14ac:dyDescent="0.3">
      <c r="A7094" s="9" t="s">
        <v>3613</v>
      </c>
      <c r="B7094" s="7" t="s">
        <v>16</v>
      </c>
      <c r="C7094" s="8" t="s">
        <v>20</v>
      </c>
      <c r="D7094" s="9" t="s">
        <v>28</v>
      </c>
      <c r="E7094" s="9" t="s">
        <v>26</v>
      </c>
      <c r="F7094" s="10">
        <v>164838253</v>
      </c>
      <c r="G7094" s="9">
        <v>4</v>
      </c>
      <c r="H7094" s="10">
        <v>28787376</v>
      </c>
      <c r="I7094" s="22">
        <f>(data[[#This Row],[Profit]]/data[[#This Row],[Penjualan]])*100%</f>
        <v>0.17464014254021487</v>
      </c>
      <c r="K7094" s="3"/>
    </row>
    <row r="7095" spans="1:11" ht="15.75" customHeight="1" x14ac:dyDescent="0.3">
      <c r="A7095" s="9" t="s">
        <v>3614</v>
      </c>
      <c r="B7095" s="7" t="s">
        <v>14</v>
      </c>
      <c r="C7095" s="8" t="s">
        <v>20</v>
      </c>
      <c r="D7095" s="9" t="s">
        <v>18</v>
      </c>
      <c r="E7095" s="9" t="s">
        <v>13</v>
      </c>
      <c r="F7095" s="10">
        <v>139441508</v>
      </c>
      <c r="G7095" s="9">
        <v>2</v>
      </c>
      <c r="H7095" s="10">
        <v>21861585</v>
      </c>
      <c r="I7095" s="22">
        <f>(data[[#This Row],[Profit]]/data[[#This Row],[Penjualan]])*100%</f>
        <v>0.15677960826413323</v>
      </c>
      <c r="K7095" s="3"/>
    </row>
    <row r="7096" spans="1:11" ht="15.75" customHeight="1" x14ac:dyDescent="0.3">
      <c r="A7096" s="9" t="s">
        <v>3615</v>
      </c>
      <c r="B7096" s="7" t="s">
        <v>39</v>
      </c>
      <c r="C7096" s="8" t="s">
        <v>17</v>
      </c>
      <c r="D7096" s="9" t="s">
        <v>28</v>
      </c>
      <c r="E7096" s="9" t="s">
        <v>30</v>
      </c>
      <c r="F7096" s="10">
        <v>136157263</v>
      </c>
      <c r="G7096" s="9">
        <v>3</v>
      </c>
      <c r="H7096" s="10">
        <v>32466911</v>
      </c>
      <c r="I7096" s="22">
        <f>(data[[#This Row],[Profit]]/data[[#This Row],[Penjualan]])*100%</f>
        <v>0.23845155436181176</v>
      </c>
      <c r="K7096" s="3"/>
    </row>
    <row r="7097" spans="1:11" ht="15.75" customHeight="1" x14ac:dyDescent="0.3">
      <c r="A7097" s="9" t="s">
        <v>3616</v>
      </c>
      <c r="B7097" s="7" t="s">
        <v>16</v>
      </c>
      <c r="C7097" s="8" t="s">
        <v>20</v>
      </c>
      <c r="D7097" s="9" t="s">
        <v>12</v>
      </c>
      <c r="E7097" s="9" t="s">
        <v>30</v>
      </c>
      <c r="F7097" s="10">
        <v>133074683</v>
      </c>
      <c r="G7097" s="9">
        <v>1</v>
      </c>
      <c r="H7097" s="10">
        <v>11454678</v>
      </c>
      <c r="I7097" s="22">
        <f>(data[[#This Row],[Profit]]/data[[#This Row],[Penjualan]])*100%</f>
        <v>8.6077063959641376E-2</v>
      </c>
      <c r="K7097" s="3"/>
    </row>
    <row r="7098" spans="1:11" ht="15.75" customHeight="1" x14ac:dyDescent="0.3">
      <c r="A7098" s="9" t="s">
        <v>3617</v>
      </c>
      <c r="B7098" s="7" t="s">
        <v>39</v>
      </c>
      <c r="C7098" s="8" t="s">
        <v>20</v>
      </c>
      <c r="D7098" s="9" t="s">
        <v>12</v>
      </c>
      <c r="E7098" s="9" t="s">
        <v>25</v>
      </c>
      <c r="F7098" s="10">
        <v>197071599</v>
      </c>
      <c r="G7098" s="9">
        <v>3</v>
      </c>
      <c r="H7098" s="10">
        <v>10322866</v>
      </c>
      <c r="I7098" s="22">
        <f>(data[[#This Row],[Profit]]/data[[#This Row],[Penjualan]])*100%</f>
        <v>5.2381297215739343E-2</v>
      </c>
      <c r="K7098" s="3"/>
    </row>
    <row r="7099" spans="1:11" ht="15.75" customHeight="1" x14ac:dyDescent="0.3">
      <c r="A7099" s="9" t="s">
        <v>3617</v>
      </c>
      <c r="B7099" s="7" t="s">
        <v>39</v>
      </c>
      <c r="C7099" s="8" t="s">
        <v>20</v>
      </c>
      <c r="D7099" s="9" t="s">
        <v>12</v>
      </c>
      <c r="E7099" s="9" t="s">
        <v>25</v>
      </c>
      <c r="F7099" s="10">
        <v>151619759</v>
      </c>
      <c r="G7099" s="9">
        <v>3</v>
      </c>
      <c r="H7099" s="10">
        <v>19694794</v>
      </c>
      <c r="I7099" s="22">
        <f>(data[[#This Row],[Profit]]/data[[#This Row],[Penjualan]])*100%</f>
        <v>0.12989595900887826</v>
      </c>
      <c r="K7099" s="3"/>
    </row>
    <row r="7100" spans="1:11" ht="15.75" customHeight="1" x14ac:dyDescent="0.3">
      <c r="A7100" s="9" t="s">
        <v>3618</v>
      </c>
      <c r="B7100" s="7" t="s">
        <v>39</v>
      </c>
      <c r="C7100" s="8" t="s">
        <v>17</v>
      </c>
      <c r="D7100" s="9" t="s">
        <v>28</v>
      </c>
      <c r="E7100" s="9" t="s">
        <v>30</v>
      </c>
      <c r="F7100" s="10">
        <v>166628323</v>
      </c>
      <c r="G7100" s="9">
        <v>1</v>
      </c>
      <c r="H7100" s="10">
        <v>25010992</v>
      </c>
      <c r="I7100" s="22">
        <f>(data[[#This Row],[Profit]]/data[[#This Row],[Penjualan]])*100%</f>
        <v>0.15010048441764609</v>
      </c>
      <c r="K7100" s="3"/>
    </row>
    <row r="7101" spans="1:11" ht="15.75" customHeight="1" x14ac:dyDescent="0.3">
      <c r="A7101" s="9" t="s">
        <v>3619</v>
      </c>
      <c r="B7101" s="7" t="s">
        <v>39</v>
      </c>
      <c r="C7101" s="8" t="s">
        <v>20</v>
      </c>
      <c r="D7101" s="9" t="s">
        <v>12</v>
      </c>
      <c r="E7101" s="9" t="s">
        <v>13</v>
      </c>
      <c r="F7101" s="10">
        <v>137495004</v>
      </c>
      <c r="G7101" s="9">
        <v>2</v>
      </c>
      <c r="H7101" s="10">
        <v>26042102</v>
      </c>
      <c r="I7101" s="22">
        <f>(data[[#This Row],[Profit]]/data[[#This Row],[Penjualan]])*100%</f>
        <v>0.18940398736233355</v>
      </c>
      <c r="K7101" s="3"/>
    </row>
    <row r="7102" spans="1:11" ht="15.75" customHeight="1" x14ac:dyDescent="0.3">
      <c r="A7102" s="9" t="s">
        <v>3619</v>
      </c>
      <c r="B7102" s="7" t="s">
        <v>14</v>
      </c>
      <c r="C7102" s="8" t="s">
        <v>20</v>
      </c>
      <c r="D7102" s="9" t="s">
        <v>12</v>
      </c>
      <c r="E7102" s="9" t="s">
        <v>13</v>
      </c>
      <c r="F7102" s="10">
        <v>119506634</v>
      </c>
      <c r="G7102" s="9">
        <v>4</v>
      </c>
      <c r="H7102" s="10">
        <v>17904270</v>
      </c>
      <c r="I7102" s="22">
        <f>(data[[#This Row],[Profit]]/data[[#This Row],[Penjualan]])*100%</f>
        <v>0.14981821009200208</v>
      </c>
      <c r="K7102" s="3"/>
    </row>
    <row r="7103" spans="1:11" ht="15.75" customHeight="1" x14ac:dyDescent="0.3">
      <c r="A7103" s="9" t="s">
        <v>3620</v>
      </c>
      <c r="B7103" s="7" t="s">
        <v>14</v>
      </c>
      <c r="C7103" s="8" t="s">
        <v>11</v>
      </c>
      <c r="D7103" s="9" t="s">
        <v>28</v>
      </c>
      <c r="E7103" s="9" t="s">
        <v>30</v>
      </c>
      <c r="F7103" s="10">
        <v>119643032</v>
      </c>
      <c r="G7103" s="9">
        <v>5</v>
      </c>
      <c r="H7103" s="10">
        <v>21258455</v>
      </c>
      <c r="I7103" s="22">
        <f>(data[[#This Row],[Profit]]/data[[#This Row],[Penjualan]])*100%</f>
        <v>0.17768234927379639</v>
      </c>
      <c r="K7103" s="3"/>
    </row>
    <row r="7104" spans="1:11" ht="15.75" customHeight="1" x14ac:dyDescent="0.3">
      <c r="A7104" s="9" t="s">
        <v>3620</v>
      </c>
      <c r="B7104" s="7" t="s">
        <v>14</v>
      </c>
      <c r="C7104" s="8" t="s">
        <v>11</v>
      </c>
      <c r="D7104" s="9" t="s">
        <v>28</v>
      </c>
      <c r="E7104" s="9" t="s">
        <v>30</v>
      </c>
      <c r="F7104" s="10">
        <v>111439877</v>
      </c>
      <c r="G7104" s="9">
        <v>2</v>
      </c>
      <c r="H7104" s="10">
        <v>24174005</v>
      </c>
      <c r="I7104" s="22">
        <f>(data[[#This Row],[Profit]]/data[[#This Row],[Penjualan]])*100%</f>
        <v>0.21692418953405701</v>
      </c>
      <c r="K7104" s="3"/>
    </row>
    <row r="7105" spans="1:11" ht="15.75" customHeight="1" x14ac:dyDescent="0.3">
      <c r="A7105" s="9" t="s">
        <v>3621</v>
      </c>
      <c r="B7105" s="7" t="s">
        <v>14</v>
      </c>
      <c r="C7105" s="8" t="s">
        <v>20</v>
      </c>
      <c r="D7105" s="9" t="s">
        <v>28</v>
      </c>
      <c r="E7105" s="9" t="s">
        <v>25</v>
      </c>
      <c r="F7105" s="10">
        <v>228834144</v>
      </c>
      <c r="G7105" s="9">
        <v>1</v>
      </c>
      <c r="H7105" s="10">
        <v>26338917</v>
      </c>
      <c r="I7105" s="22">
        <f>(data[[#This Row],[Profit]]/data[[#This Row],[Penjualan]])*100%</f>
        <v>0.11510046769943562</v>
      </c>
      <c r="K7105" s="3"/>
    </row>
    <row r="7106" spans="1:11" ht="15.75" customHeight="1" x14ac:dyDescent="0.3">
      <c r="A7106" s="9" t="s">
        <v>3621</v>
      </c>
      <c r="B7106" s="7" t="s">
        <v>39</v>
      </c>
      <c r="C7106" s="8" t="s">
        <v>20</v>
      </c>
      <c r="D7106" s="9" t="s">
        <v>28</v>
      </c>
      <c r="E7106" s="9" t="s">
        <v>25</v>
      </c>
      <c r="F7106" s="10">
        <v>223663643</v>
      </c>
      <c r="G7106" s="9">
        <v>4</v>
      </c>
      <c r="H7106" s="10">
        <v>20195873</v>
      </c>
      <c r="I7106" s="22">
        <f>(data[[#This Row],[Profit]]/data[[#This Row],[Penjualan]])*100%</f>
        <v>9.029573483250472E-2</v>
      </c>
      <c r="K7106" s="3"/>
    </row>
    <row r="7107" spans="1:11" ht="15.75" customHeight="1" x14ac:dyDescent="0.3">
      <c r="A7107" s="9" t="s">
        <v>3622</v>
      </c>
      <c r="B7107" s="7" t="s">
        <v>14</v>
      </c>
      <c r="C7107" s="8" t="s">
        <v>20</v>
      </c>
      <c r="D7107" s="9" t="s">
        <v>18</v>
      </c>
      <c r="E7107" s="9" t="s">
        <v>25</v>
      </c>
      <c r="F7107" s="10">
        <v>196326371</v>
      </c>
      <c r="G7107" s="9">
        <v>3</v>
      </c>
      <c r="H7107" s="10">
        <v>34355586</v>
      </c>
      <c r="I7107" s="22">
        <f>(data[[#This Row],[Profit]]/data[[#This Row],[Penjualan]])*100%</f>
        <v>0.17499221232994727</v>
      </c>
      <c r="K7107" s="3"/>
    </row>
    <row r="7108" spans="1:11" ht="15.75" customHeight="1" x14ac:dyDescent="0.3">
      <c r="A7108" s="9" t="s">
        <v>3622</v>
      </c>
      <c r="B7108" s="7" t="s">
        <v>14</v>
      </c>
      <c r="C7108" s="8" t="s">
        <v>20</v>
      </c>
      <c r="D7108" s="9" t="s">
        <v>18</v>
      </c>
      <c r="E7108" s="9" t="s">
        <v>25</v>
      </c>
      <c r="F7108" s="10">
        <v>246826234</v>
      </c>
      <c r="G7108" s="9">
        <v>2</v>
      </c>
      <c r="H7108" s="10">
        <v>32005901</v>
      </c>
      <c r="I7108" s="22">
        <f>(data[[#This Row],[Profit]]/data[[#This Row],[Penjualan]])*100%</f>
        <v>0.12966977002938837</v>
      </c>
      <c r="K7108" s="3"/>
    </row>
    <row r="7109" spans="1:11" ht="15.75" customHeight="1" x14ac:dyDescent="0.3">
      <c r="A7109" s="9" t="s">
        <v>3622</v>
      </c>
      <c r="B7109" s="7" t="s">
        <v>14</v>
      </c>
      <c r="C7109" s="8" t="s">
        <v>20</v>
      </c>
      <c r="D7109" s="9" t="s">
        <v>18</v>
      </c>
      <c r="E7109" s="9" t="s">
        <v>25</v>
      </c>
      <c r="F7109" s="10">
        <v>223410765</v>
      </c>
      <c r="G7109" s="9">
        <v>2</v>
      </c>
      <c r="H7109" s="10">
        <v>26457529</v>
      </c>
      <c r="I7109" s="22">
        <f>(data[[#This Row],[Profit]]/data[[#This Row],[Penjualan]])*100%</f>
        <v>0.11842548858377527</v>
      </c>
      <c r="K7109" s="3"/>
    </row>
    <row r="7110" spans="1:11" ht="15.75" customHeight="1" x14ac:dyDescent="0.3">
      <c r="A7110" s="9" t="s">
        <v>3623</v>
      </c>
      <c r="B7110" s="7" t="s">
        <v>14</v>
      </c>
      <c r="C7110" s="8" t="s">
        <v>11</v>
      </c>
      <c r="D7110" s="9" t="s">
        <v>12</v>
      </c>
      <c r="E7110" s="9" t="s">
        <v>13</v>
      </c>
      <c r="F7110" s="10">
        <v>185571646</v>
      </c>
      <c r="G7110" s="9">
        <v>1</v>
      </c>
      <c r="H7110" s="10">
        <v>15895421</v>
      </c>
      <c r="I7110" s="22">
        <f>(data[[#This Row],[Profit]]/data[[#This Row],[Penjualan]])*100%</f>
        <v>8.5656517806605006E-2</v>
      </c>
      <c r="K7110" s="3"/>
    </row>
    <row r="7111" spans="1:11" ht="15.75" customHeight="1" x14ac:dyDescent="0.3">
      <c r="A7111" s="9" t="s">
        <v>3624</v>
      </c>
      <c r="B7111" s="7" t="s">
        <v>10</v>
      </c>
      <c r="C7111" s="8" t="s">
        <v>20</v>
      </c>
      <c r="D7111" s="9" t="s">
        <v>12</v>
      </c>
      <c r="E7111" s="9" t="s">
        <v>30</v>
      </c>
      <c r="F7111" s="10">
        <v>188460770</v>
      </c>
      <c r="G7111" s="9">
        <v>4</v>
      </c>
      <c r="H7111" s="10">
        <v>15390346</v>
      </c>
      <c r="I7111" s="22">
        <f>(data[[#This Row],[Profit]]/data[[#This Row],[Penjualan]])*100%</f>
        <v>8.1663393394816333E-2</v>
      </c>
      <c r="K7111" s="3"/>
    </row>
    <row r="7112" spans="1:11" ht="15.75" customHeight="1" x14ac:dyDescent="0.3">
      <c r="A7112" s="9" t="s">
        <v>3624</v>
      </c>
      <c r="B7112" s="7" t="s">
        <v>14</v>
      </c>
      <c r="C7112" s="8" t="s">
        <v>20</v>
      </c>
      <c r="D7112" s="9" t="s">
        <v>12</v>
      </c>
      <c r="E7112" s="9" t="s">
        <v>30</v>
      </c>
      <c r="F7112" s="10">
        <v>188378486</v>
      </c>
      <c r="G7112" s="9">
        <v>4</v>
      </c>
      <c r="H7112" s="10">
        <v>33944237</v>
      </c>
      <c r="I7112" s="22">
        <f>(data[[#This Row],[Profit]]/data[[#This Row],[Penjualan]])*100%</f>
        <v>0.18019168600813576</v>
      </c>
      <c r="K7112" s="3"/>
    </row>
    <row r="7113" spans="1:11" ht="15.75" customHeight="1" x14ac:dyDescent="0.3">
      <c r="A7113" s="9" t="s">
        <v>3625</v>
      </c>
      <c r="B7113" s="7" t="s">
        <v>16</v>
      </c>
      <c r="C7113" s="8" t="s">
        <v>20</v>
      </c>
      <c r="D7113" s="9" t="s">
        <v>28</v>
      </c>
      <c r="E7113" s="9" t="s">
        <v>26</v>
      </c>
      <c r="F7113" s="10">
        <v>192018691</v>
      </c>
      <c r="G7113" s="9">
        <v>5</v>
      </c>
      <c r="H7113" s="10">
        <v>11126215</v>
      </c>
      <c r="I7113" s="22">
        <f>(data[[#This Row],[Profit]]/data[[#This Row],[Penjualan]])*100%</f>
        <v>5.794339572911681E-2</v>
      </c>
      <c r="K7113" s="3"/>
    </row>
    <row r="7114" spans="1:11" ht="15.75" customHeight="1" x14ac:dyDescent="0.3">
      <c r="A7114" s="9" t="s">
        <v>3625</v>
      </c>
      <c r="B7114" s="7" t="s">
        <v>10</v>
      </c>
      <c r="C7114" s="8" t="s">
        <v>20</v>
      </c>
      <c r="D7114" s="9" t="s">
        <v>28</v>
      </c>
      <c r="E7114" s="9" t="s">
        <v>26</v>
      </c>
      <c r="F7114" s="10">
        <v>229275522</v>
      </c>
      <c r="G7114" s="9">
        <v>3</v>
      </c>
      <c r="H7114" s="10">
        <v>25124086</v>
      </c>
      <c r="I7114" s="22">
        <f>(data[[#This Row],[Profit]]/data[[#This Row],[Penjualan]])*100%</f>
        <v>0.10958032406093486</v>
      </c>
      <c r="K7114" s="3"/>
    </row>
    <row r="7115" spans="1:11" ht="15.75" customHeight="1" x14ac:dyDescent="0.3">
      <c r="A7115" s="9" t="s">
        <v>3626</v>
      </c>
      <c r="B7115" s="7" t="s">
        <v>10</v>
      </c>
      <c r="C7115" s="8" t="s">
        <v>20</v>
      </c>
      <c r="D7115" s="9" t="s">
        <v>28</v>
      </c>
      <c r="E7115" s="9" t="s">
        <v>30</v>
      </c>
      <c r="F7115" s="10">
        <v>105846168</v>
      </c>
      <c r="G7115" s="9">
        <v>2</v>
      </c>
      <c r="H7115" s="10">
        <v>20487006</v>
      </c>
      <c r="I7115" s="22">
        <f>(data[[#This Row],[Profit]]/data[[#This Row],[Penjualan]])*100%</f>
        <v>0.1935545366177073</v>
      </c>
      <c r="K7115" s="3"/>
    </row>
    <row r="7116" spans="1:11" ht="15.75" customHeight="1" x14ac:dyDescent="0.3">
      <c r="A7116" s="9" t="s">
        <v>3626</v>
      </c>
      <c r="B7116" s="7" t="s">
        <v>39</v>
      </c>
      <c r="C7116" s="8" t="s">
        <v>20</v>
      </c>
      <c r="D7116" s="9" t="s">
        <v>28</v>
      </c>
      <c r="E7116" s="9" t="s">
        <v>30</v>
      </c>
      <c r="F7116" s="10">
        <v>126098625</v>
      </c>
      <c r="G7116" s="9">
        <v>4</v>
      </c>
      <c r="H7116" s="10">
        <v>10945714</v>
      </c>
      <c r="I7116" s="22">
        <f>(data[[#This Row],[Profit]]/data[[#This Row],[Penjualan]])*100%</f>
        <v>8.6802802171712823E-2</v>
      </c>
      <c r="K7116" s="3"/>
    </row>
    <row r="7117" spans="1:11" ht="15.75" customHeight="1" x14ac:dyDescent="0.3">
      <c r="A7117" s="9" t="s">
        <v>3627</v>
      </c>
      <c r="B7117" s="7" t="s">
        <v>39</v>
      </c>
      <c r="C7117" s="8" t="s">
        <v>11</v>
      </c>
      <c r="D7117" s="9" t="s">
        <v>12</v>
      </c>
      <c r="E7117" s="9" t="s">
        <v>25</v>
      </c>
      <c r="F7117" s="10">
        <v>92790438</v>
      </c>
      <c r="G7117" s="9">
        <v>1</v>
      </c>
      <c r="H7117" s="10">
        <v>31770380</v>
      </c>
      <c r="I7117" s="22">
        <f>(data[[#This Row],[Profit]]/data[[#This Row],[Penjualan]])*100%</f>
        <v>0.34238851205767562</v>
      </c>
      <c r="K7117" s="3"/>
    </row>
    <row r="7118" spans="1:11" ht="15.75" customHeight="1" x14ac:dyDescent="0.3">
      <c r="A7118" s="9" t="s">
        <v>3628</v>
      </c>
      <c r="B7118" s="7" t="s">
        <v>10</v>
      </c>
      <c r="C7118" s="8" t="s">
        <v>17</v>
      </c>
      <c r="D7118" s="9" t="s">
        <v>12</v>
      </c>
      <c r="E7118" s="9" t="s">
        <v>30</v>
      </c>
      <c r="F7118" s="10">
        <v>158663163</v>
      </c>
      <c r="G7118" s="9">
        <v>4</v>
      </c>
      <c r="H7118" s="10">
        <v>24210929</v>
      </c>
      <c r="I7118" s="22">
        <f>(data[[#This Row],[Profit]]/data[[#This Row],[Penjualan]])*100%</f>
        <v>0.1525932582095316</v>
      </c>
      <c r="K7118" s="3"/>
    </row>
    <row r="7119" spans="1:11" ht="15.75" customHeight="1" x14ac:dyDescent="0.3">
      <c r="A7119" s="9" t="s">
        <v>3629</v>
      </c>
      <c r="B7119" s="7" t="s">
        <v>10</v>
      </c>
      <c r="C7119" s="8" t="s">
        <v>11</v>
      </c>
      <c r="D7119" s="9" t="s">
        <v>12</v>
      </c>
      <c r="E7119" s="9" t="s">
        <v>30</v>
      </c>
      <c r="F7119" s="10">
        <v>228057886</v>
      </c>
      <c r="G7119" s="9">
        <v>2</v>
      </c>
      <c r="H7119" s="10">
        <v>17718388</v>
      </c>
      <c r="I7119" s="22">
        <f>(data[[#This Row],[Profit]]/data[[#This Row],[Penjualan]])*100%</f>
        <v>7.7692503034076182E-2</v>
      </c>
      <c r="K7119" s="3"/>
    </row>
    <row r="7120" spans="1:11" ht="15.75" customHeight="1" x14ac:dyDescent="0.3">
      <c r="A7120" s="9" t="s">
        <v>3630</v>
      </c>
      <c r="B7120" s="7" t="s">
        <v>10</v>
      </c>
      <c r="C7120" s="8" t="s">
        <v>20</v>
      </c>
      <c r="D7120" s="9" t="s">
        <v>28</v>
      </c>
      <c r="E7120" s="9" t="s">
        <v>26</v>
      </c>
      <c r="F7120" s="10">
        <v>217105087</v>
      </c>
      <c r="G7120" s="9">
        <v>5</v>
      </c>
      <c r="H7120" s="10">
        <v>27474364</v>
      </c>
      <c r="I7120" s="22">
        <f>(data[[#This Row],[Profit]]/data[[#This Row],[Penjualan]])*100%</f>
        <v>0.12654868837780847</v>
      </c>
      <c r="K7120" s="3"/>
    </row>
    <row r="7121" spans="1:11" ht="15.75" customHeight="1" x14ac:dyDescent="0.3">
      <c r="A7121" s="9" t="s">
        <v>3630</v>
      </c>
      <c r="B7121" s="7" t="s">
        <v>10</v>
      </c>
      <c r="C7121" s="8" t="s">
        <v>20</v>
      </c>
      <c r="D7121" s="9" t="s">
        <v>28</v>
      </c>
      <c r="E7121" s="9" t="s">
        <v>26</v>
      </c>
      <c r="F7121" s="10">
        <v>153761848</v>
      </c>
      <c r="G7121" s="9">
        <v>1</v>
      </c>
      <c r="H7121" s="10">
        <v>12447788</v>
      </c>
      <c r="I7121" s="22">
        <f>(data[[#This Row],[Profit]]/data[[#This Row],[Penjualan]])*100%</f>
        <v>8.0954984359969451E-2</v>
      </c>
      <c r="K7121" s="3"/>
    </row>
    <row r="7122" spans="1:11" ht="15.75" customHeight="1" x14ac:dyDescent="0.3">
      <c r="A7122" s="9" t="s">
        <v>3630</v>
      </c>
      <c r="B7122" s="7" t="s">
        <v>10</v>
      </c>
      <c r="C7122" s="8" t="s">
        <v>20</v>
      </c>
      <c r="D7122" s="9" t="s">
        <v>28</v>
      </c>
      <c r="E7122" s="9" t="s">
        <v>26</v>
      </c>
      <c r="F7122" s="10">
        <v>169686866</v>
      </c>
      <c r="G7122" s="9">
        <v>1</v>
      </c>
      <c r="H7122" s="10">
        <v>26502459</v>
      </c>
      <c r="I7122" s="22">
        <f>(data[[#This Row],[Profit]]/data[[#This Row],[Penjualan]])*100%</f>
        <v>0.15618450399101602</v>
      </c>
      <c r="K7122" s="3"/>
    </row>
    <row r="7123" spans="1:11" ht="15.75" customHeight="1" x14ac:dyDescent="0.3">
      <c r="A7123" s="9" t="s">
        <v>3631</v>
      </c>
      <c r="B7123" s="7" t="s">
        <v>10</v>
      </c>
      <c r="C7123" s="8" t="s">
        <v>20</v>
      </c>
      <c r="D7123" s="9" t="s">
        <v>28</v>
      </c>
      <c r="E7123" s="9" t="s">
        <v>30</v>
      </c>
      <c r="F7123" s="10">
        <v>209489058</v>
      </c>
      <c r="G7123" s="9">
        <v>2</v>
      </c>
      <c r="H7123" s="10">
        <v>13827683</v>
      </c>
      <c r="I7123" s="22">
        <f>(data[[#This Row],[Profit]]/data[[#This Row],[Penjualan]])*100%</f>
        <v>6.6006707615249294E-2</v>
      </c>
      <c r="K7123" s="3"/>
    </row>
    <row r="7124" spans="1:11" ht="15.75" customHeight="1" x14ac:dyDescent="0.3">
      <c r="A7124" s="9" t="s">
        <v>3632</v>
      </c>
      <c r="B7124" s="7" t="s">
        <v>10</v>
      </c>
      <c r="C7124" s="8" t="s">
        <v>20</v>
      </c>
      <c r="D7124" s="9" t="s">
        <v>12</v>
      </c>
      <c r="E7124" s="9" t="s">
        <v>26</v>
      </c>
      <c r="F7124" s="10">
        <v>122816637</v>
      </c>
      <c r="G7124" s="9">
        <v>1</v>
      </c>
      <c r="H7124" s="10">
        <v>13404276</v>
      </c>
      <c r="I7124" s="22">
        <f>(data[[#This Row],[Profit]]/data[[#This Row],[Penjualan]])*100%</f>
        <v>0.10914055560729936</v>
      </c>
      <c r="K7124" s="3"/>
    </row>
    <row r="7125" spans="1:11" ht="15.75" customHeight="1" x14ac:dyDescent="0.3">
      <c r="A7125" s="9" t="s">
        <v>3632</v>
      </c>
      <c r="B7125" s="7" t="s">
        <v>14</v>
      </c>
      <c r="C7125" s="8" t="s">
        <v>20</v>
      </c>
      <c r="D7125" s="9" t="s">
        <v>12</v>
      </c>
      <c r="E7125" s="9" t="s">
        <v>26</v>
      </c>
      <c r="F7125" s="10">
        <v>235877454</v>
      </c>
      <c r="G7125" s="9">
        <v>1</v>
      </c>
      <c r="H7125" s="10">
        <v>11501908</v>
      </c>
      <c r="I7125" s="22">
        <f>(data[[#This Row],[Profit]]/data[[#This Row],[Penjualan]])*100%</f>
        <v>4.8762218707007074E-2</v>
      </c>
      <c r="K7125" s="3"/>
    </row>
    <row r="7126" spans="1:11" ht="15.75" customHeight="1" x14ac:dyDescent="0.3">
      <c r="A7126" s="9" t="s">
        <v>3632</v>
      </c>
      <c r="B7126" s="7" t="s">
        <v>16</v>
      </c>
      <c r="C7126" s="8" t="s">
        <v>20</v>
      </c>
      <c r="D7126" s="9" t="s">
        <v>12</v>
      </c>
      <c r="E7126" s="9" t="s">
        <v>26</v>
      </c>
      <c r="F7126" s="10">
        <v>210863676</v>
      </c>
      <c r="G7126" s="9">
        <v>5</v>
      </c>
      <c r="H7126" s="10">
        <v>31116213</v>
      </c>
      <c r="I7126" s="22">
        <f>(data[[#This Row],[Profit]]/data[[#This Row],[Penjualan]])*100%</f>
        <v>0.14756554372124292</v>
      </c>
      <c r="K7126" s="3"/>
    </row>
    <row r="7127" spans="1:11" ht="15.75" customHeight="1" x14ac:dyDescent="0.3">
      <c r="A7127" s="9" t="s">
        <v>3632</v>
      </c>
      <c r="B7127" s="7" t="s">
        <v>39</v>
      </c>
      <c r="C7127" s="8" t="s">
        <v>20</v>
      </c>
      <c r="D7127" s="9" t="s">
        <v>12</v>
      </c>
      <c r="E7127" s="9" t="s">
        <v>26</v>
      </c>
      <c r="F7127" s="10">
        <v>169980710</v>
      </c>
      <c r="G7127" s="9">
        <v>2</v>
      </c>
      <c r="H7127" s="10">
        <v>20568693</v>
      </c>
      <c r="I7127" s="22">
        <f>(data[[#This Row],[Profit]]/data[[#This Row],[Penjualan]])*100%</f>
        <v>0.12100604239151608</v>
      </c>
      <c r="K7127" s="3"/>
    </row>
    <row r="7128" spans="1:11" ht="15.75" customHeight="1" x14ac:dyDescent="0.3">
      <c r="A7128" s="9" t="s">
        <v>3633</v>
      </c>
      <c r="B7128" s="7" t="s">
        <v>14</v>
      </c>
      <c r="C7128" s="8" t="s">
        <v>20</v>
      </c>
      <c r="D7128" s="9" t="s">
        <v>28</v>
      </c>
      <c r="E7128" s="9" t="s">
        <v>13</v>
      </c>
      <c r="F7128" s="10">
        <v>169146659</v>
      </c>
      <c r="G7128" s="9">
        <v>4</v>
      </c>
      <c r="H7128" s="10">
        <v>13204679</v>
      </c>
      <c r="I7128" s="22">
        <f>(data[[#This Row],[Profit]]/data[[#This Row],[Penjualan]])*100%</f>
        <v>7.806644883243008E-2</v>
      </c>
      <c r="K7128" s="3"/>
    </row>
    <row r="7129" spans="1:11" ht="15.75" customHeight="1" x14ac:dyDescent="0.3">
      <c r="A7129" s="9" t="s">
        <v>3634</v>
      </c>
      <c r="B7129" s="7" t="s">
        <v>14</v>
      </c>
      <c r="C7129" s="8" t="s">
        <v>20</v>
      </c>
      <c r="D7129" s="9" t="s">
        <v>12</v>
      </c>
      <c r="E7129" s="9" t="s">
        <v>13</v>
      </c>
      <c r="F7129" s="10">
        <v>201559612</v>
      </c>
      <c r="G7129" s="9">
        <v>3</v>
      </c>
      <c r="H7129" s="10">
        <v>18985891</v>
      </c>
      <c r="I7129" s="22">
        <f>(data[[#This Row],[Profit]]/data[[#This Row],[Penjualan]])*100%</f>
        <v>9.4194917382555782E-2</v>
      </c>
      <c r="K7129" s="3"/>
    </row>
    <row r="7130" spans="1:11" ht="15.75" customHeight="1" x14ac:dyDescent="0.3">
      <c r="A7130" s="9" t="s">
        <v>3634</v>
      </c>
      <c r="B7130" s="7" t="s">
        <v>14</v>
      </c>
      <c r="C7130" s="8" t="s">
        <v>20</v>
      </c>
      <c r="D7130" s="9" t="s">
        <v>12</v>
      </c>
      <c r="E7130" s="9" t="s">
        <v>13</v>
      </c>
      <c r="F7130" s="10">
        <v>142201419</v>
      </c>
      <c r="G7130" s="9">
        <v>2</v>
      </c>
      <c r="H7130" s="10">
        <v>26360272</v>
      </c>
      <c r="I7130" s="22">
        <f>(data[[#This Row],[Profit]]/data[[#This Row],[Penjualan]])*100%</f>
        <v>0.18537277746855677</v>
      </c>
      <c r="K7130" s="3"/>
    </row>
    <row r="7131" spans="1:11" ht="15.75" customHeight="1" x14ac:dyDescent="0.3">
      <c r="A7131" s="9" t="s">
        <v>3635</v>
      </c>
      <c r="B7131" s="7" t="s">
        <v>14</v>
      </c>
      <c r="C7131" s="8" t="s">
        <v>20</v>
      </c>
      <c r="D7131" s="9" t="s">
        <v>28</v>
      </c>
      <c r="E7131" s="9" t="s">
        <v>25</v>
      </c>
      <c r="F7131" s="10">
        <v>247109342</v>
      </c>
      <c r="G7131" s="9">
        <v>1</v>
      </c>
      <c r="H7131" s="10">
        <v>31617976</v>
      </c>
      <c r="I7131" s="22">
        <f>(data[[#This Row],[Profit]]/data[[#This Row],[Penjualan]])*100%</f>
        <v>0.12795135847191078</v>
      </c>
      <c r="K7131" s="3"/>
    </row>
    <row r="7132" spans="1:11" ht="15.75" customHeight="1" x14ac:dyDescent="0.3">
      <c r="A7132" s="9" t="s">
        <v>3636</v>
      </c>
      <c r="B7132" s="7" t="s">
        <v>14</v>
      </c>
      <c r="C7132" s="8" t="s">
        <v>17</v>
      </c>
      <c r="D7132" s="9" t="s">
        <v>18</v>
      </c>
      <c r="E7132" s="9" t="s">
        <v>30</v>
      </c>
      <c r="F7132" s="10">
        <v>248145924</v>
      </c>
      <c r="G7132" s="9">
        <v>3</v>
      </c>
      <c r="H7132" s="10">
        <v>25395869</v>
      </c>
      <c r="I7132" s="22">
        <f>(data[[#This Row],[Profit]]/data[[#This Row],[Penjualan]])*100%</f>
        <v>0.10234247893590225</v>
      </c>
      <c r="K7132" s="3"/>
    </row>
    <row r="7133" spans="1:11" ht="15.75" customHeight="1" x14ac:dyDescent="0.3">
      <c r="A7133" s="9" t="s">
        <v>3637</v>
      </c>
      <c r="B7133" s="7" t="s">
        <v>14</v>
      </c>
      <c r="C7133" s="8" t="s">
        <v>20</v>
      </c>
      <c r="D7133" s="9" t="s">
        <v>18</v>
      </c>
      <c r="E7133" s="9" t="s">
        <v>30</v>
      </c>
      <c r="F7133" s="10">
        <v>183173010</v>
      </c>
      <c r="G7133" s="9">
        <v>2</v>
      </c>
      <c r="H7133" s="10">
        <v>33398705</v>
      </c>
      <c r="I7133" s="22">
        <f>(data[[#This Row],[Profit]]/data[[#This Row],[Penjualan]])*100%</f>
        <v>0.18233420414939952</v>
      </c>
      <c r="K7133" s="3"/>
    </row>
    <row r="7134" spans="1:11" ht="15.75" customHeight="1" x14ac:dyDescent="0.3">
      <c r="A7134" s="9" t="s">
        <v>3638</v>
      </c>
      <c r="B7134" s="7" t="s">
        <v>39</v>
      </c>
      <c r="C7134" s="8" t="s">
        <v>20</v>
      </c>
      <c r="D7134" s="9" t="s">
        <v>18</v>
      </c>
      <c r="E7134" s="9" t="s">
        <v>25</v>
      </c>
      <c r="F7134" s="10">
        <v>121331524</v>
      </c>
      <c r="G7134" s="9">
        <v>3</v>
      </c>
      <c r="H7134" s="10">
        <v>29873851</v>
      </c>
      <c r="I7134" s="22">
        <f>(data[[#This Row],[Profit]]/data[[#This Row],[Penjualan]])*100%</f>
        <v>0.2462167292978204</v>
      </c>
      <c r="K7134" s="3"/>
    </row>
    <row r="7135" spans="1:11" ht="15.75" customHeight="1" x14ac:dyDescent="0.3">
      <c r="A7135" s="9" t="s">
        <v>3639</v>
      </c>
      <c r="B7135" s="7" t="s">
        <v>16</v>
      </c>
      <c r="C7135" s="8" t="s">
        <v>17</v>
      </c>
      <c r="D7135" s="9" t="s">
        <v>12</v>
      </c>
      <c r="E7135" s="9" t="s">
        <v>13</v>
      </c>
      <c r="F7135" s="10">
        <v>244885484</v>
      </c>
      <c r="G7135" s="9">
        <v>2</v>
      </c>
      <c r="H7135" s="10">
        <v>15522115</v>
      </c>
      <c r="I7135" s="22">
        <f>(data[[#This Row],[Profit]]/data[[#This Row],[Penjualan]])*100%</f>
        <v>6.33851984464706E-2</v>
      </c>
      <c r="K7135" s="3"/>
    </row>
    <row r="7136" spans="1:11" ht="15.75" customHeight="1" x14ac:dyDescent="0.3">
      <c r="A7136" s="9" t="s">
        <v>3640</v>
      </c>
      <c r="B7136" s="7" t="s">
        <v>10</v>
      </c>
      <c r="C7136" s="8" t="s">
        <v>20</v>
      </c>
      <c r="D7136" s="9" t="s">
        <v>18</v>
      </c>
      <c r="E7136" s="9" t="s">
        <v>25</v>
      </c>
      <c r="F7136" s="10">
        <v>196352493</v>
      </c>
      <c r="G7136" s="9">
        <v>1</v>
      </c>
      <c r="H7136" s="10">
        <v>10611422</v>
      </c>
      <c r="I7136" s="22">
        <f>(data[[#This Row],[Profit]]/data[[#This Row],[Penjualan]])*100%</f>
        <v>5.4042715923143386E-2</v>
      </c>
      <c r="K7136" s="3"/>
    </row>
    <row r="7137" spans="1:11" ht="15.75" customHeight="1" x14ac:dyDescent="0.3">
      <c r="A7137" s="9" t="s">
        <v>3640</v>
      </c>
      <c r="B7137" s="7" t="s">
        <v>10</v>
      </c>
      <c r="C7137" s="8" t="s">
        <v>20</v>
      </c>
      <c r="D7137" s="9" t="s">
        <v>18</v>
      </c>
      <c r="E7137" s="9" t="s">
        <v>25</v>
      </c>
      <c r="F7137" s="10">
        <v>138728217</v>
      </c>
      <c r="G7137" s="9">
        <v>1</v>
      </c>
      <c r="H7137" s="10">
        <v>25302245</v>
      </c>
      <c r="I7137" s="22">
        <f>(data[[#This Row],[Profit]]/data[[#This Row],[Penjualan]])*100%</f>
        <v>0.18238715632018826</v>
      </c>
      <c r="K7137" s="3"/>
    </row>
    <row r="7138" spans="1:11" ht="15.75" customHeight="1" x14ac:dyDescent="0.3">
      <c r="A7138" s="9" t="s">
        <v>3641</v>
      </c>
      <c r="B7138" s="7" t="s">
        <v>10</v>
      </c>
      <c r="C7138" s="8" t="s">
        <v>17</v>
      </c>
      <c r="D7138" s="9" t="s">
        <v>12</v>
      </c>
      <c r="E7138" s="9" t="s">
        <v>30</v>
      </c>
      <c r="F7138" s="10">
        <v>222404439</v>
      </c>
      <c r="G7138" s="9">
        <v>3</v>
      </c>
      <c r="H7138" s="10">
        <v>10403253</v>
      </c>
      <c r="I7138" s="22">
        <f>(data[[#This Row],[Profit]]/data[[#This Row],[Penjualan]])*100%</f>
        <v>4.6776283093881953E-2</v>
      </c>
      <c r="K7138" s="3"/>
    </row>
    <row r="7139" spans="1:11" ht="15.75" customHeight="1" x14ac:dyDescent="0.3">
      <c r="A7139" s="9" t="s">
        <v>3641</v>
      </c>
      <c r="B7139" s="7" t="s">
        <v>10</v>
      </c>
      <c r="C7139" s="8" t="s">
        <v>17</v>
      </c>
      <c r="D7139" s="9" t="s">
        <v>12</v>
      </c>
      <c r="E7139" s="9" t="s">
        <v>30</v>
      </c>
      <c r="F7139" s="10">
        <v>230514543</v>
      </c>
      <c r="G7139" s="9">
        <v>1</v>
      </c>
      <c r="H7139" s="10">
        <v>33739330</v>
      </c>
      <c r="I7139" s="22">
        <f>(data[[#This Row],[Profit]]/data[[#This Row],[Penjualan]])*100%</f>
        <v>0.14636529895643069</v>
      </c>
      <c r="K7139" s="3"/>
    </row>
    <row r="7140" spans="1:11" ht="15.75" customHeight="1" x14ac:dyDescent="0.3">
      <c r="A7140" s="9" t="s">
        <v>3642</v>
      </c>
      <c r="B7140" s="7" t="s">
        <v>10</v>
      </c>
      <c r="C7140" s="8" t="s">
        <v>11</v>
      </c>
      <c r="D7140" s="9" t="s">
        <v>28</v>
      </c>
      <c r="E7140" s="9" t="s">
        <v>25</v>
      </c>
      <c r="F7140" s="10">
        <v>211084777</v>
      </c>
      <c r="G7140" s="9">
        <v>2</v>
      </c>
      <c r="H7140" s="10">
        <v>19139963</v>
      </c>
      <c r="I7140" s="22">
        <f>(data[[#This Row],[Profit]]/data[[#This Row],[Penjualan]])*100%</f>
        <v>9.0674293390659813E-2</v>
      </c>
      <c r="K7140" s="3"/>
    </row>
    <row r="7141" spans="1:11" ht="15.75" customHeight="1" x14ac:dyDescent="0.3">
      <c r="A7141" s="9" t="s">
        <v>3642</v>
      </c>
      <c r="B7141" s="7" t="s">
        <v>10</v>
      </c>
      <c r="C7141" s="8" t="s">
        <v>11</v>
      </c>
      <c r="D7141" s="9" t="s">
        <v>28</v>
      </c>
      <c r="E7141" s="9" t="s">
        <v>25</v>
      </c>
      <c r="F7141" s="10">
        <v>210327958</v>
      </c>
      <c r="G7141" s="9">
        <v>2</v>
      </c>
      <c r="H7141" s="10">
        <v>19507519</v>
      </c>
      <c r="I7141" s="22">
        <f>(data[[#This Row],[Profit]]/data[[#This Row],[Penjualan]])*100%</f>
        <v>9.27481024657692E-2</v>
      </c>
      <c r="K7141" s="3"/>
    </row>
    <row r="7142" spans="1:11" ht="15.75" customHeight="1" x14ac:dyDescent="0.3">
      <c r="A7142" s="9" t="s">
        <v>3643</v>
      </c>
      <c r="B7142" s="7" t="s">
        <v>10</v>
      </c>
      <c r="C7142" s="8" t="s">
        <v>20</v>
      </c>
      <c r="D7142" s="9" t="s">
        <v>12</v>
      </c>
      <c r="E7142" s="9" t="s">
        <v>30</v>
      </c>
      <c r="F7142" s="10">
        <v>99068384</v>
      </c>
      <c r="G7142" s="9">
        <v>1</v>
      </c>
      <c r="H7142" s="10">
        <v>13066659</v>
      </c>
      <c r="I7142" s="22">
        <f>(data[[#This Row],[Profit]]/data[[#This Row],[Penjualan]])*100%</f>
        <v>0.13189534816677739</v>
      </c>
      <c r="K7142" s="3"/>
    </row>
    <row r="7143" spans="1:11" ht="15.75" customHeight="1" x14ac:dyDescent="0.3">
      <c r="A7143" s="9" t="s">
        <v>3643</v>
      </c>
      <c r="B7143" s="7" t="s">
        <v>10</v>
      </c>
      <c r="C7143" s="8" t="s">
        <v>20</v>
      </c>
      <c r="D7143" s="9" t="s">
        <v>12</v>
      </c>
      <c r="E7143" s="9" t="s">
        <v>30</v>
      </c>
      <c r="F7143" s="10">
        <v>184085172</v>
      </c>
      <c r="G7143" s="9">
        <v>1</v>
      </c>
      <c r="H7143" s="10">
        <v>16338230</v>
      </c>
      <c r="I7143" s="22">
        <f>(data[[#This Row],[Profit]]/data[[#This Row],[Penjualan]])*100%</f>
        <v>8.8753644970383599E-2</v>
      </c>
      <c r="K7143" s="3"/>
    </row>
    <row r="7144" spans="1:11" ht="15.75" customHeight="1" x14ac:dyDescent="0.3">
      <c r="A7144" s="9" t="s">
        <v>3643</v>
      </c>
      <c r="B7144" s="7" t="s">
        <v>10</v>
      </c>
      <c r="C7144" s="8" t="s">
        <v>20</v>
      </c>
      <c r="D7144" s="9" t="s">
        <v>12</v>
      </c>
      <c r="E7144" s="9" t="s">
        <v>30</v>
      </c>
      <c r="F7144" s="10">
        <v>107437470</v>
      </c>
      <c r="G7144" s="9">
        <v>5</v>
      </c>
      <c r="H7144" s="10">
        <v>34532448</v>
      </c>
      <c r="I7144" s="22">
        <f>(data[[#This Row],[Profit]]/data[[#This Row],[Penjualan]])*100%</f>
        <v>0.32141903564929442</v>
      </c>
      <c r="K7144" s="3"/>
    </row>
    <row r="7145" spans="1:11" ht="15.75" customHeight="1" x14ac:dyDescent="0.3">
      <c r="A7145" s="9" t="s">
        <v>3643</v>
      </c>
      <c r="B7145" s="7" t="s">
        <v>10</v>
      </c>
      <c r="C7145" s="8" t="s">
        <v>20</v>
      </c>
      <c r="D7145" s="9" t="s">
        <v>12</v>
      </c>
      <c r="E7145" s="9" t="s">
        <v>30</v>
      </c>
      <c r="F7145" s="10">
        <v>246914185</v>
      </c>
      <c r="G7145" s="9">
        <v>3</v>
      </c>
      <c r="H7145" s="10">
        <v>30881374</v>
      </c>
      <c r="I7145" s="22">
        <f>(data[[#This Row],[Profit]]/data[[#This Row],[Penjualan]])*100%</f>
        <v>0.12506925837411892</v>
      </c>
      <c r="K7145" s="3"/>
    </row>
    <row r="7146" spans="1:11" ht="15.75" customHeight="1" x14ac:dyDescent="0.3">
      <c r="A7146" s="9" t="s">
        <v>3643</v>
      </c>
      <c r="B7146" s="7" t="s">
        <v>14</v>
      </c>
      <c r="C7146" s="8" t="s">
        <v>20</v>
      </c>
      <c r="D7146" s="9" t="s">
        <v>12</v>
      </c>
      <c r="E7146" s="9" t="s">
        <v>30</v>
      </c>
      <c r="F7146" s="10">
        <v>221978974</v>
      </c>
      <c r="G7146" s="9">
        <v>4</v>
      </c>
      <c r="H7146" s="10">
        <v>28116616</v>
      </c>
      <c r="I7146" s="22">
        <f>(data[[#This Row],[Profit]]/data[[#This Row],[Penjualan]])*100%</f>
        <v>0.1266634199327365</v>
      </c>
      <c r="K7146" s="3"/>
    </row>
    <row r="7147" spans="1:11" ht="15.75" customHeight="1" x14ac:dyDescent="0.3">
      <c r="A7147" s="9" t="s">
        <v>3644</v>
      </c>
      <c r="B7147" s="7" t="s">
        <v>14</v>
      </c>
      <c r="C7147" s="8" t="s">
        <v>11</v>
      </c>
      <c r="D7147" s="9" t="s">
        <v>12</v>
      </c>
      <c r="E7147" s="9" t="s">
        <v>26</v>
      </c>
      <c r="F7147" s="10">
        <v>175044181</v>
      </c>
      <c r="G7147" s="9">
        <v>5</v>
      </c>
      <c r="H7147" s="10">
        <v>11205571</v>
      </c>
      <c r="I7147" s="22">
        <f>(data[[#This Row],[Profit]]/data[[#This Row],[Penjualan]])*100%</f>
        <v>6.4015672706080981E-2</v>
      </c>
      <c r="K7147" s="3"/>
    </row>
    <row r="7148" spans="1:11" ht="15.75" customHeight="1" x14ac:dyDescent="0.3">
      <c r="A7148" s="9" t="s">
        <v>3645</v>
      </c>
      <c r="B7148" s="7" t="s">
        <v>14</v>
      </c>
      <c r="C7148" s="8" t="s">
        <v>17</v>
      </c>
      <c r="D7148" s="9" t="s">
        <v>28</v>
      </c>
      <c r="E7148" s="9" t="s">
        <v>26</v>
      </c>
      <c r="F7148" s="10">
        <v>218668507</v>
      </c>
      <c r="G7148" s="9">
        <v>4</v>
      </c>
      <c r="H7148" s="10">
        <v>19301451</v>
      </c>
      <c r="I7148" s="22">
        <f>(data[[#This Row],[Profit]]/data[[#This Row],[Penjualan]])*100%</f>
        <v>8.8268087914461321E-2</v>
      </c>
      <c r="K7148" s="3"/>
    </row>
    <row r="7149" spans="1:11" ht="15.75" customHeight="1" x14ac:dyDescent="0.3">
      <c r="A7149" s="9" t="s">
        <v>3646</v>
      </c>
      <c r="B7149" s="7" t="s">
        <v>14</v>
      </c>
      <c r="C7149" s="8" t="s">
        <v>20</v>
      </c>
      <c r="D7149" s="9" t="s">
        <v>12</v>
      </c>
      <c r="E7149" s="9" t="s">
        <v>13</v>
      </c>
      <c r="F7149" s="10">
        <v>164207846</v>
      </c>
      <c r="G7149" s="9">
        <v>5</v>
      </c>
      <c r="H7149" s="10">
        <v>20354477</v>
      </c>
      <c r="I7149" s="22">
        <f>(data[[#This Row],[Profit]]/data[[#This Row],[Penjualan]])*100%</f>
        <v>0.12395556909016393</v>
      </c>
      <c r="K7149" s="3"/>
    </row>
    <row r="7150" spans="1:11" ht="15.75" customHeight="1" x14ac:dyDescent="0.3">
      <c r="A7150" s="9" t="s">
        <v>3647</v>
      </c>
      <c r="B7150" s="7" t="s">
        <v>14</v>
      </c>
      <c r="C7150" s="8" t="s">
        <v>17</v>
      </c>
      <c r="D7150" s="9" t="s">
        <v>28</v>
      </c>
      <c r="E7150" s="9" t="s">
        <v>25</v>
      </c>
      <c r="F7150" s="10">
        <v>247611046</v>
      </c>
      <c r="G7150" s="9">
        <v>4</v>
      </c>
      <c r="H7150" s="10">
        <v>30517653</v>
      </c>
      <c r="I7150" s="22">
        <f>(data[[#This Row],[Profit]]/data[[#This Row],[Penjualan]])*100%</f>
        <v>0.12324835056025732</v>
      </c>
      <c r="K7150" s="3"/>
    </row>
    <row r="7151" spans="1:11" ht="15.75" customHeight="1" x14ac:dyDescent="0.3">
      <c r="A7151" s="9" t="s">
        <v>3647</v>
      </c>
      <c r="B7151" s="7" t="s">
        <v>10</v>
      </c>
      <c r="C7151" s="8" t="s">
        <v>17</v>
      </c>
      <c r="D7151" s="9" t="s">
        <v>28</v>
      </c>
      <c r="E7151" s="9" t="s">
        <v>25</v>
      </c>
      <c r="F7151" s="10">
        <v>92794731</v>
      </c>
      <c r="G7151" s="9">
        <v>3</v>
      </c>
      <c r="H7151" s="10">
        <v>30572778</v>
      </c>
      <c r="I7151" s="22">
        <f>(data[[#This Row],[Profit]]/data[[#This Row],[Penjualan]])*100%</f>
        <v>0.32946674526164638</v>
      </c>
      <c r="K7151" s="3"/>
    </row>
    <row r="7152" spans="1:11" ht="15.75" customHeight="1" x14ac:dyDescent="0.3">
      <c r="A7152" s="9" t="s">
        <v>3647</v>
      </c>
      <c r="B7152" s="7" t="s">
        <v>10</v>
      </c>
      <c r="C7152" s="8" t="s">
        <v>17</v>
      </c>
      <c r="D7152" s="9" t="s">
        <v>28</v>
      </c>
      <c r="E7152" s="9" t="s">
        <v>25</v>
      </c>
      <c r="F7152" s="10">
        <v>182060102</v>
      </c>
      <c r="G7152" s="9">
        <v>1</v>
      </c>
      <c r="H7152" s="10">
        <v>15036132</v>
      </c>
      <c r="I7152" s="22">
        <f>(data[[#This Row],[Profit]]/data[[#This Row],[Penjualan]])*100%</f>
        <v>8.258883651509763E-2</v>
      </c>
      <c r="K7152" s="3"/>
    </row>
    <row r="7153" spans="1:11" ht="15.75" customHeight="1" x14ac:dyDescent="0.3">
      <c r="A7153" s="9" t="s">
        <v>3647</v>
      </c>
      <c r="B7153" s="7" t="s">
        <v>39</v>
      </c>
      <c r="C7153" s="8" t="s">
        <v>17</v>
      </c>
      <c r="D7153" s="9" t="s">
        <v>28</v>
      </c>
      <c r="E7153" s="9" t="s">
        <v>25</v>
      </c>
      <c r="F7153" s="10">
        <v>230512721</v>
      </c>
      <c r="G7153" s="9">
        <v>2</v>
      </c>
      <c r="H7153" s="10">
        <v>34588889</v>
      </c>
      <c r="I7153" s="22">
        <f>(data[[#This Row],[Profit]]/data[[#This Row],[Penjualan]])*100%</f>
        <v>0.15005197478884474</v>
      </c>
      <c r="K7153" s="3"/>
    </row>
    <row r="7154" spans="1:11" ht="15.75" customHeight="1" x14ac:dyDescent="0.3">
      <c r="A7154" s="9" t="s">
        <v>3648</v>
      </c>
      <c r="B7154" s="7" t="s">
        <v>39</v>
      </c>
      <c r="C7154" s="8" t="s">
        <v>20</v>
      </c>
      <c r="D7154" s="9" t="s">
        <v>12</v>
      </c>
      <c r="E7154" s="9" t="s">
        <v>25</v>
      </c>
      <c r="F7154" s="10">
        <v>238324711</v>
      </c>
      <c r="G7154" s="9">
        <v>3</v>
      </c>
      <c r="H7154" s="10">
        <v>13441240</v>
      </c>
      <c r="I7154" s="22">
        <f>(data[[#This Row],[Profit]]/data[[#This Row],[Penjualan]])*100%</f>
        <v>5.6398851565165643E-2</v>
      </c>
      <c r="K7154" s="3"/>
    </row>
    <row r="7155" spans="1:11" ht="15.75" customHeight="1" x14ac:dyDescent="0.3">
      <c r="A7155" s="9" t="s">
        <v>3649</v>
      </c>
      <c r="B7155" s="7" t="s">
        <v>39</v>
      </c>
      <c r="C7155" s="8" t="s">
        <v>11</v>
      </c>
      <c r="D7155" s="9" t="s">
        <v>12</v>
      </c>
      <c r="E7155" s="9" t="s">
        <v>13</v>
      </c>
      <c r="F7155" s="10">
        <v>188697941</v>
      </c>
      <c r="G7155" s="9">
        <v>4</v>
      </c>
      <c r="H7155" s="10">
        <v>31344792</v>
      </c>
      <c r="I7155" s="22">
        <f>(data[[#This Row],[Profit]]/data[[#This Row],[Penjualan]])*100%</f>
        <v>0.16611093811564165</v>
      </c>
      <c r="K7155" s="3"/>
    </row>
    <row r="7156" spans="1:11" ht="15.75" customHeight="1" x14ac:dyDescent="0.3">
      <c r="A7156" s="9" t="s">
        <v>3650</v>
      </c>
      <c r="B7156" s="7" t="s">
        <v>10</v>
      </c>
      <c r="C7156" s="8" t="s">
        <v>20</v>
      </c>
      <c r="D7156" s="9" t="s">
        <v>12</v>
      </c>
      <c r="E7156" s="9" t="s">
        <v>25</v>
      </c>
      <c r="F7156" s="10">
        <v>109841262</v>
      </c>
      <c r="G7156" s="9">
        <v>4</v>
      </c>
      <c r="H7156" s="10">
        <v>34881404</v>
      </c>
      <c r="I7156" s="22">
        <f>(data[[#This Row],[Profit]]/data[[#This Row],[Penjualan]])*100%</f>
        <v>0.31756193769878571</v>
      </c>
      <c r="K7156" s="3"/>
    </row>
    <row r="7157" spans="1:11" ht="15.75" customHeight="1" x14ac:dyDescent="0.3">
      <c r="A7157" s="9" t="s">
        <v>3651</v>
      </c>
      <c r="B7157" s="7" t="s">
        <v>10</v>
      </c>
      <c r="C7157" s="8" t="s">
        <v>21</v>
      </c>
      <c r="D7157" s="9" t="s">
        <v>28</v>
      </c>
      <c r="E7157" s="9" t="s">
        <v>26</v>
      </c>
      <c r="F7157" s="10">
        <v>239701856</v>
      </c>
      <c r="G7157" s="9">
        <v>2</v>
      </c>
      <c r="H7157" s="10">
        <v>20793339</v>
      </c>
      <c r="I7157" s="22">
        <f>(data[[#This Row],[Profit]]/data[[#This Row],[Penjualan]])*100%</f>
        <v>8.6746675002800144E-2</v>
      </c>
      <c r="K7157" s="3"/>
    </row>
    <row r="7158" spans="1:11" ht="15.75" customHeight="1" x14ac:dyDescent="0.3">
      <c r="A7158" s="9" t="s">
        <v>3652</v>
      </c>
      <c r="B7158" s="7" t="s">
        <v>14</v>
      </c>
      <c r="C7158" s="8" t="s">
        <v>20</v>
      </c>
      <c r="D7158" s="9" t="s">
        <v>28</v>
      </c>
      <c r="E7158" s="9" t="s">
        <v>13</v>
      </c>
      <c r="F7158" s="10">
        <v>175058147</v>
      </c>
      <c r="G7158" s="9">
        <v>1</v>
      </c>
      <c r="H7158" s="10">
        <v>10804873</v>
      </c>
      <c r="I7158" s="22">
        <f>(data[[#This Row],[Profit]]/data[[#This Row],[Penjualan]])*100%</f>
        <v>6.172162327298026E-2</v>
      </c>
      <c r="K7158" s="3"/>
    </row>
    <row r="7159" spans="1:11" ht="15.75" customHeight="1" x14ac:dyDescent="0.3">
      <c r="A7159" s="9" t="s">
        <v>3652</v>
      </c>
      <c r="B7159" s="7" t="s">
        <v>16</v>
      </c>
      <c r="C7159" s="8" t="s">
        <v>20</v>
      </c>
      <c r="D7159" s="9" t="s">
        <v>28</v>
      </c>
      <c r="E7159" s="9" t="s">
        <v>13</v>
      </c>
      <c r="F7159" s="10">
        <v>149876746</v>
      </c>
      <c r="G7159" s="9">
        <v>1</v>
      </c>
      <c r="H7159" s="10">
        <v>30192887</v>
      </c>
      <c r="I7159" s="22">
        <f>(data[[#This Row],[Profit]]/data[[#This Row],[Penjualan]])*100%</f>
        <v>0.20145144464238635</v>
      </c>
      <c r="K7159" s="3"/>
    </row>
    <row r="7160" spans="1:11" ht="15.75" customHeight="1" x14ac:dyDescent="0.3">
      <c r="A7160" s="9" t="s">
        <v>3652</v>
      </c>
      <c r="B7160" s="7" t="s">
        <v>16</v>
      </c>
      <c r="C7160" s="8" t="s">
        <v>20</v>
      </c>
      <c r="D7160" s="9" t="s">
        <v>28</v>
      </c>
      <c r="E7160" s="9" t="s">
        <v>13</v>
      </c>
      <c r="F7160" s="10">
        <v>116630564</v>
      </c>
      <c r="G7160" s="9">
        <v>5</v>
      </c>
      <c r="H7160" s="10">
        <v>33153877</v>
      </c>
      <c r="I7160" s="22">
        <f>(data[[#This Row],[Profit]]/data[[#This Row],[Penjualan]])*100%</f>
        <v>0.28426405448918174</v>
      </c>
      <c r="K7160" s="3"/>
    </row>
    <row r="7161" spans="1:11" ht="15.75" customHeight="1" x14ac:dyDescent="0.3">
      <c r="A7161" s="9" t="s">
        <v>3652</v>
      </c>
      <c r="B7161" s="7" t="s">
        <v>16</v>
      </c>
      <c r="C7161" s="8" t="s">
        <v>20</v>
      </c>
      <c r="D7161" s="9" t="s">
        <v>28</v>
      </c>
      <c r="E7161" s="9" t="s">
        <v>13</v>
      </c>
      <c r="F7161" s="10">
        <v>147259943</v>
      </c>
      <c r="G7161" s="9">
        <v>2</v>
      </c>
      <c r="H7161" s="10">
        <v>20565491</v>
      </c>
      <c r="I7161" s="22">
        <f>(data[[#This Row],[Profit]]/data[[#This Row],[Penjualan]])*100%</f>
        <v>0.13965434578499056</v>
      </c>
      <c r="K7161" s="3"/>
    </row>
    <row r="7162" spans="1:11" ht="15.75" customHeight="1" x14ac:dyDescent="0.3">
      <c r="A7162" s="9" t="s">
        <v>3652</v>
      </c>
      <c r="B7162" s="7" t="s">
        <v>16</v>
      </c>
      <c r="C7162" s="8" t="s">
        <v>20</v>
      </c>
      <c r="D7162" s="9" t="s">
        <v>28</v>
      </c>
      <c r="E7162" s="9" t="s">
        <v>13</v>
      </c>
      <c r="F7162" s="10">
        <v>147826648</v>
      </c>
      <c r="G7162" s="9">
        <v>2</v>
      </c>
      <c r="H7162" s="10">
        <v>20523560</v>
      </c>
      <c r="I7162" s="22">
        <f>(data[[#This Row],[Profit]]/data[[#This Row],[Penjualan]])*100%</f>
        <v>0.13883532013794969</v>
      </c>
      <c r="K7162" s="3"/>
    </row>
    <row r="7163" spans="1:11" ht="15.75" customHeight="1" x14ac:dyDescent="0.3">
      <c r="A7163" s="9" t="s">
        <v>3652</v>
      </c>
      <c r="B7163" s="7" t="s">
        <v>14</v>
      </c>
      <c r="C7163" s="8" t="s">
        <v>20</v>
      </c>
      <c r="D7163" s="9" t="s">
        <v>28</v>
      </c>
      <c r="E7163" s="9" t="s">
        <v>13</v>
      </c>
      <c r="F7163" s="10">
        <v>155171522</v>
      </c>
      <c r="G7163" s="9">
        <v>5</v>
      </c>
      <c r="H7163" s="10">
        <v>22685135</v>
      </c>
      <c r="I7163" s="22">
        <f>(data[[#This Row],[Profit]]/data[[#This Row],[Penjualan]])*100%</f>
        <v>0.14619393241499559</v>
      </c>
      <c r="K7163" s="3"/>
    </row>
    <row r="7164" spans="1:11" ht="15.75" customHeight="1" x14ac:dyDescent="0.3">
      <c r="A7164" s="9" t="s">
        <v>3652</v>
      </c>
      <c r="B7164" s="7" t="s">
        <v>10</v>
      </c>
      <c r="C7164" s="8" t="s">
        <v>20</v>
      </c>
      <c r="D7164" s="9" t="s">
        <v>28</v>
      </c>
      <c r="E7164" s="9" t="s">
        <v>13</v>
      </c>
      <c r="F7164" s="10">
        <v>191753058</v>
      </c>
      <c r="G7164" s="9">
        <v>4</v>
      </c>
      <c r="H7164" s="10">
        <v>32171253</v>
      </c>
      <c r="I7164" s="22">
        <f>(data[[#This Row],[Profit]]/data[[#This Row],[Penjualan]])*100%</f>
        <v>0.16777439345973821</v>
      </c>
      <c r="K7164" s="3"/>
    </row>
    <row r="7165" spans="1:11" ht="15.75" customHeight="1" x14ac:dyDescent="0.3">
      <c r="A7165" s="9" t="s">
        <v>3652</v>
      </c>
      <c r="B7165" s="7" t="s">
        <v>39</v>
      </c>
      <c r="C7165" s="8" t="s">
        <v>20</v>
      </c>
      <c r="D7165" s="9" t="s">
        <v>28</v>
      </c>
      <c r="E7165" s="9" t="s">
        <v>13</v>
      </c>
      <c r="F7165" s="10">
        <v>123558931</v>
      </c>
      <c r="G7165" s="9">
        <v>2</v>
      </c>
      <c r="H7165" s="10">
        <v>22936233</v>
      </c>
      <c r="I7165" s="22">
        <f>(data[[#This Row],[Profit]]/data[[#This Row],[Penjualan]])*100%</f>
        <v>0.18562990804768292</v>
      </c>
      <c r="K7165" s="3"/>
    </row>
    <row r="7166" spans="1:11" ht="15.75" customHeight="1" x14ac:dyDescent="0.3">
      <c r="A7166" s="9" t="s">
        <v>3652</v>
      </c>
      <c r="B7166" s="7" t="s">
        <v>39</v>
      </c>
      <c r="C7166" s="8" t="s">
        <v>20</v>
      </c>
      <c r="D7166" s="9" t="s">
        <v>28</v>
      </c>
      <c r="E7166" s="9" t="s">
        <v>13</v>
      </c>
      <c r="F7166" s="10">
        <v>98911469</v>
      </c>
      <c r="G7166" s="9">
        <v>4</v>
      </c>
      <c r="H7166" s="10">
        <v>21145726</v>
      </c>
      <c r="I7166" s="22">
        <f>(data[[#This Row],[Profit]]/data[[#This Row],[Penjualan]])*100%</f>
        <v>0.21378436913114696</v>
      </c>
      <c r="K7166" s="3"/>
    </row>
    <row r="7167" spans="1:11" ht="15.75" customHeight="1" x14ac:dyDescent="0.3">
      <c r="A7167" s="9" t="s">
        <v>3652</v>
      </c>
      <c r="B7167" s="7" t="s">
        <v>14</v>
      </c>
      <c r="C7167" s="8" t="s">
        <v>20</v>
      </c>
      <c r="D7167" s="9" t="s">
        <v>28</v>
      </c>
      <c r="E7167" s="9" t="s">
        <v>13</v>
      </c>
      <c r="F7167" s="10">
        <v>215881478</v>
      </c>
      <c r="G7167" s="9">
        <v>2</v>
      </c>
      <c r="H7167" s="10">
        <v>15214133</v>
      </c>
      <c r="I7167" s="22">
        <f>(data[[#This Row],[Profit]]/data[[#This Row],[Penjualan]])*100%</f>
        <v>7.0474471181821347E-2</v>
      </c>
      <c r="K7167" s="3"/>
    </row>
    <row r="7168" spans="1:11" ht="15.75" customHeight="1" x14ac:dyDescent="0.3">
      <c r="A7168" s="9" t="s">
        <v>3653</v>
      </c>
      <c r="B7168" s="7" t="s">
        <v>14</v>
      </c>
      <c r="C7168" s="8" t="s">
        <v>20</v>
      </c>
      <c r="D7168" s="9" t="s">
        <v>28</v>
      </c>
      <c r="E7168" s="9" t="s">
        <v>26</v>
      </c>
      <c r="F7168" s="10">
        <v>100973189</v>
      </c>
      <c r="G7168" s="9">
        <v>2</v>
      </c>
      <c r="H7168" s="10">
        <v>24145356</v>
      </c>
      <c r="I7168" s="22">
        <f>(data[[#This Row],[Profit]]/data[[#This Row],[Penjualan]])*100%</f>
        <v>0.23912640810027302</v>
      </c>
      <c r="K7168" s="3"/>
    </row>
    <row r="7169" spans="1:11" ht="15.75" customHeight="1" x14ac:dyDescent="0.3">
      <c r="A7169" s="9" t="s">
        <v>3653</v>
      </c>
      <c r="B7169" s="7" t="s">
        <v>14</v>
      </c>
      <c r="C7169" s="8" t="s">
        <v>20</v>
      </c>
      <c r="D7169" s="9" t="s">
        <v>28</v>
      </c>
      <c r="E7169" s="9" t="s">
        <v>26</v>
      </c>
      <c r="F7169" s="10">
        <v>173286568</v>
      </c>
      <c r="G7169" s="9">
        <v>2</v>
      </c>
      <c r="H7169" s="10">
        <v>10249507</v>
      </c>
      <c r="I7169" s="22">
        <f>(data[[#This Row],[Profit]]/data[[#This Row],[Penjualan]])*100%</f>
        <v>5.9147729211187335E-2</v>
      </c>
      <c r="K7169" s="3"/>
    </row>
    <row r="7170" spans="1:11" ht="15.75" customHeight="1" x14ac:dyDescent="0.3">
      <c r="A7170" s="9" t="s">
        <v>3654</v>
      </c>
      <c r="B7170" s="7" t="s">
        <v>10</v>
      </c>
      <c r="C7170" s="8" t="s">
        <v>17</v>
      </c>
      <c r="D7170" s="9" t="s">
        <v>28</v>
      </c>
      <c r="E7170" s="9" t="s">
        <v>30</v>
      </c>
      <c r="F7170" s="10">
        <v>176951657</v>
      </c>
      <c r="G7170" s="9">
        <v>1</v>
      </c>
      <c r="H7170" s="10">
        <v>13526367</v>
      </c>
      <c r="I7170" s="22">
        <f>(data[[#This Row],[Profit]]/data[[#This Row],[Penjualan]])*100%</f>
        <v>7.6441030444829347E-2</v>
      </c>
      <c r="K7170" s="3"/>
    </row>
    <row r="7171" spans="1:11" ht="15.75" customHeight="1" x14ac:dyDescent="0.3">
      <c r="A7171" s="9" t="s">
        <v>3655</v>
      </c>
      <c r="B7171" s="7" t="s">
        <v>10</v>
      </c>
      <c r="C7171" s="8" t="s">
        <v>20</v>
      </c>
      <c r="D7171" s="9" t="s">
        <v>28</v>
      </c>
      <c r="E7171" s="9" t="s">
        <v>25</v>
      </c>
      <c r="F7171" s="10">
        <v>94111305</v>
      </c>
      <c r="G7171" s="9">
        <v>1</v>
      </c>
      <c r="H7171" s="10">
        <v>22294920</v>
      </c>
      <c r="I7171" s="22">
        <f>(data[[#This Row],[Profit]]/data[[#This Row],[Penjualan]])*100%</f>
        <v>0.23689948832395852</v>
      </c>
      <c r="K7171" s="3"/>
    </row>
    <row r="7172" spans="1:11" ht="15.75" customHeight="1" x14ac:dyDescent="0.3">
      <c r="A7172" s="9" t="s">
        <v>3655</v>
      </c>
      <c r="B7172" s="7" t="s">
        <v>10</v>
      </c>
      <c r="C7172" s="8" t="s">
        <v>20</v>
      </c>
      <c r="D7172" s="9" t="s">
        <v>28</v>
      </c>
      <c r="E7172" s="9" t="s">
        <v>25</v>
      </c>
      <c r="F7172" s="10">
        <v>183803049</v>
      </c>
      <c r="G7172" s="9">
        <v>4</v>
      </c>
      <c r="H7172" s="10">
        <v>11553230</v>
      </c>
      <c r="I7172" s="22">
        <f>(data[[#This Row],[Profit]]/data[[#This Row],[Penjualan]])*100%</f>
        <v>6.2856574267165718E-2</v>
      </c>
      <c r="K7172" s="3"/>
    </row>
    <row r="7173" spans="1:11" ht="15.75" customHeight="1" x14ac:dyDescent="0.3">
      <c r="A7173" s="9" t="s">
        <v>3656</v>
      </c>
      <c r="B7173" s="7" t="s">
        <v>10</v>
      </c>
      <c r="C7173" s="8" t="s">
        <v>20</v>
      </c>
      <c r="D7173" s="9" t="s">
        <v>12</v>
      </c>
      <c r="E7173" s="9" t="s">
        <v>30</v>
      </c>
      <c r="F7173" s="10">
        <v>194392480</v>
      </c>
      <c r="G7173" s="9">
        <v>1</v>
      </c>
      <c r="H7173" s="10">
        <v>13818354</v>
      </c>
      <c r="I7173" s="22">
        <f>(data[[#This Row],[Profit]]/data[[#This Row],[Penjualan]])*100%</f>
        <v>7.1084817684305482E-2</v>
      </c>
      <c r="K7173" s="3"/>
    </row>
    <row r="7174" spans="1:11" ht="15.75" customHeight="1" x14ac:dyDescent="0.3">
      <c r="A7174" s="9" t="s">
        <v>3656</v>
      </c>
      <c r="B7174" s="7" t="s">
        <v>10</v>
      </c>
      <c r="C7174" s="8" t="s">
        <v>20</v>
      </c>
      <c r="D7174" s="9" t="s">
        <v>12</v>
      </c>
      <c r="E7174" s="9" t="s">
        <v>30</v>
      </c>
      <c r="F7174" s="10">
        <v>187234554</v>
      </c>
      <c r="G7174" s="9">
        <v>1</v>
      </c>
      <c r="H7174" s="10">
        <v>15549678</v>
      </c>
      <c r="I7174" s="22">
        <f>(data[[#This Row],[Profit]]/data[[#This Row],[Penjualan]])*100%</f>
        <v>8.3049189734497403E-2</v>
      </c>
      <c r="K7174" s="3"/>
    </row>
    <row r="7175" spans="1:11" ht="15.75" customHeight="1" x14ac:dyDescent="0.3">
      <c r="A7175" s="9" t="s">
        <v>3657</v>
      </c>
      <c r="B7175" s="7" t="s">
        <v>10</v>
      </c>
      <c r="C7175" s="8" t="s">
        <v>21</v>
      </c>
      <c r="D7175" s="9" t="s">
        <v>12</v>
      </c>
      <c r="E7175" s="9" t="s">
        <v>30</v>
      </c>
      <c r="F7175" s="10">
        <v>117773891</v>
      </c>
      <c r="G7175" s="9">
        <v>2</v>
      </c>
      <c r="H7175" s="10">
        <v>21898805</v>
      </c>
      <c r="I7175" s="22">
        <f>(data[[#This Row],[Profit]]/data[[#This Row],[Penjualan]])*100%</f>
        <v>0.18593938617515829</v>
      </c>
      <c r="K7175" s="3"/>
    </row>
    <row r="7176" spans="1:11" ht="15.75" customHeight="1" x14ac:dyDescent="0.3">
      <c r="A7176" s="9" t="s">
        <v>3658</v>
      </c>
      <c r="B7176" s="7" t="s">
        <v>10</v>
      </c>
      <c r="C7176" s="8" t="s">
        <v>17</v>
      </c>
      <c r="D7176" s="9" t="s">
        <v>28</v>
      </c>
      <c r="E7176" s="9" t="s">
        <v>13</v>
      </c>
      <c r="F7176" s="10">
        <v>186507324</v>
      </c>
      <c r="G7176" s="9">
        <v>2</v>
      </c>
      <c r="H7176" s="10">
        <v>26178272</v>
      </c>
      <c r="I7176" s="22">
        <f>(data[[#This Row],[Profit]]/data[[#This Row],[Penjualan]])*100%</f>
        <v>0.14036055763686792</v>
      </c>
      <c r="K7176" s="3"/>
    </row>
    <row r="7177" spans="1:11" ht="15.75" customHeight="1" x14ac:dyDescent="0.3">
      <c r="A7177" s="9" t="s">
        <v>3658</v>
      </c>
      <c r="B7177" s="7" t="s">
        <v>10</v>
      </c>
      <c r="C7177" s="8" t="s">
        <v>17</v>
      </c>
      <c r="D7177" s="9" t="s">
        <v>28</v>
      </c>
      <c r="E7177" s="9" t="s">
        <v>13</v>
      </c>
      <c r="F7177" s="10">
        <v>154226775</v>
      </c>
      <c r="G7177" s="9">
        <v>3</v>
      </c>
      <c r="H7177" s="10">
        <v>19659372</v>
      </c>
      <c r="I7177" s="22">
        <f>(data[[#This Row],[Profit]]/data[[#This Row],[Penjualan]])*100%</f>
        <v>0.12747055107649111</v>
      </c>
      <c r="K7177" s="3"/>
    </row>
    <row r="7178" spans="1:11" ht="15.75" customHeight="1" x14ac:dyDescent="0.3">
      <c r="A7178" s="9" t="s">
        <v>3659</v>
      </c>
      <c r="B7178" s="7" t="s">
        <v>10</v>
      </c>
      <c r="C7178" s="8" t="s">
        <v>20</v>
      </c>
      <c r="D7178" s="9" t="s">
        <v>28</v>
      </c>
      <c r="E7178" s="9" t="s">
        <v>25</v>
      </c>
      <c r="F7178" s="10">
        <v>206344440</v>
      </c>
      <c r="G7178" s="9">
        <v>1</v>
      </c>
      <c r="H7178" s="10">
        <v>21520897</v>
      </c>
      <c r="I7178" s="22">
        <f>(data[[#This Row],[Profit]]/data[[#This Row],[Penjualan]])*100%</f>
        <v>0.10429598684607155</v>
      </c>
      <c r="K7178" s="3"/>
    </row>
    <row r="7179" spans="1:11" ht="15.75" customHeight="1" x14ac:dyDescent="0.3">
      <c r="A7179" s="9" t="s">
        <v>3659</v>
      </c>
      <c r="B7179" s="7" t="s">
        <v>14</v>
      </c>
      <c r="C7179" s="8" t="s">
        <v>20</v>
      </c>
      <c r="D7179" s="9" t="s">
        <v>28</v>
      </c>
      <c r="E7179" s="9" t="s">
        <v>25</v>
      </c>
      <c r="F7179" s="10">
        <v>168982779</v>
      </c>
      <c r="G7179" s="9">
        <v>1</v>
      </c>
      <c r="H7179" s="10">
        <v>21074407</v>
      </c>
      <c r="I7179" s="22">
        <f>(data[[#This Row],[Profit]]/data[[#This Row],[Penjualan]])*100%</f>
        <v>0.12471334135178354</v>
      </c>
      <c r="K7179" s="3"/>
    </row>
    <row r="7180" spans="1:11" ht="15.75" customHeight="1" x14ac:dyDescent="0.3">
      <c r="A7180" s="9" t="s">
        <v>3660</v>
      </c>
      <c r="B7180" s="7" t="s">
        <v>14</v>
      </c>
      <c r="C7180" s="8" t="s">
        <v>20</v>
      </c>
      <c r="D7180" s="9" t="s">
        <v>28</v>
      </c>
      <c r="E7180" s="9" t="s">
        <v>30</v>
      </c>
      <c r="F7180" s="10">
        <v>113470874</v>
      </c>
      <c r="G7180" s="9">
        <v>4</v>
      </c>
      <c r="H7180" s="10">
        <v>19656111</v>
      </c>
      <c r="I7180" s="22">
        <f>(data[[#This Row],[Profit]]/data[[#This Row],[Penjualan]])*100%</f>
        <v>0.17322604741724296</v>
      </c>
      <c r="K7180" s="3"/>
    </row>
    <row r="7181" spans="1:11" ht="15.75" customHeight="1" x14ac:dyDescent="0.3">
      <c r="A7181" s="9" t="s">
        <v>3661</v>
      </c>
      <c r="B7181" s="7" t="s">
        <v>10</v>
      </c>
      <c r="C7181" s="8" t="s">
        <v>20</v>
      </c>
      <c r="D7181" s="9" t="s">
        <v>12</v>
      </c>
      <c r="E7181" s="9" t="s">
        <v>25</v>
      </c>
      <c r="F7181" s="10">
        <v>126677666</v>
      </c>
      <c r="G7181" s="9">
        <v>1</v>
      </c>
      <c r="H7181" s="10">
        <v>25568479</v>
      </c>
      <c r="I7181" s="22">
        <f>(data[[#This Row],[Profit]]/data[[#This Row],[Penjualan]])*100%</f>
        <v>0.20183888610641121</v>
      </c>
      <c r="K7181" s="3"/>
    </row>
    <row r="7182" spans="1:11" ht="15.75" customHeight="1" x14ac:dyDescent="0.3">
      <c r="A7182" s="9" t="s">
        <v>3661</v>
      </c>
      <c r="B7182" s="7" t="s">
        <v>10</v>
      </c>
      <c r="C7182" s="8" t="s">
        <v>20</v>
      </c>
      <c r="D7182" s="9" t="s">
        <v>12</v>
      </c>
      <c r="E7182" s="9" t="s">
        <v>25</v>
      </c>
      <c r="F7182" s="10">
        <v>192362963</v>
      </c>
      <c r="G7182" s="9">
        <v>4</v>
      </c>
      <c r="H7182" s="10">
        <v>32556846</v>
      </c>
      <c r="I7182" s="22">
        <f>(data[[#This Row],[Profit]]/data[[#This Row],[Penjualan]])*100%</f>
        <v>0.16924695633847145</v>
      </c>
      <c r="K7182" s="3"/>
    </row>
    <row r="7183" spans="1:11" ht="15.75" customHeight="1" x14ac:dyDescent="0.3">
      <c r="A7183" s="9" t="s">
        <v>3661</v>
      </c>
      <c r="B7183" s="7" t="s">
        <v>39</v>
      </c>
      <c r="C7183" s="8" t="s">
        <v>20</v>
      </c>
      <c r="D7183" s="9" t="s">
        <v>12</v>
      </c>
      <c r="E7183" s="9" t="s">
        <v>25</v>
      </c>
      <c r="F7183" s="10">
        <v>235328940</v>
      </c>
      <c r="G7183" s="9">
        <v>1</v>
      </c>
      <c r="H7183" s="10">
        <v>32878821</v>
      </c>
      <c r="I7183" s="22">
        <f>(data[[#This Row],[Profit]]/data[[#This Row],[Penjualan]])*100%</f>
        <v>0.13971431223036146</v>
      </c>
      <c r="K7183" s="3"/>
    </row>
    <row r="7184" spans="1:11" ht="15.75" customHeight="1" x14ac:dyDescent="0.3">
      <c r="A7184" s="9" t="s">
        <v>3661</v>
      </c>
      <c r="B7184" s="7" t="s">
        <v>39</v>
      </c>
      <c r="C7184" s="8" t="s">
        <v>20</v>
      </c>
      <c r="D7184" s="9" t="s">
        <v>12</v>
      </c>
      <c r="E7184" s="9" t="s">
        <v>25</v>
      </c>
      <c r="F7184" s="10">
        <v>111227728</v>
      </c>
      <c r="G7184" s="9">
        <v>1</v>
      </c>
      <c r="H7184" s="10">
        <v>22045455</v>
      </c>
      <c r="I7184" s="22">
        <f>(data[[#This Row],[Profit]]/data[[#This Row],[Penjualan]])*100%</f>
        <v>0.19820107266777939</v>
      </c>
      <c r="K7184" s="3"/>
    </row>
    <row r="7185" spans="1:11" ht="15.75" customHeight="1" x14ac:dyDescent="0.3">
      <c r="A7185" s="9" t="s">
        <v>3662</v>
      </c>
      <c r="B7185" s="7" t="s">
        <v>39</v>
      </c>
      <c r="C7185" s="8" t="s">
        <v>11</v>
      </c>
      <c r="D7185" s="9" t="s">
        <v>28</v>
      </c>
      <c r="E7185" s="9" t="s">
        <v>13</v>
      </c>
      <c r="F7185" s="10">
        <v>227774337</v>
      </c>
      <c r="G7185" s="9">
        <v>3</v>
      </c>
      <c r="H7185" s="10">
        <v>28380800</v>
      </c>
      <c r="I7185" s="22">
        <f>(data[[#This Row],[Profit]]/data[[#This Row],[Penjualan]])*100%</f>
        <v>0.12460051634350712</v>
      </c>
      <c r="K7185" s="3"/>
    </row>
    <row r="7186" spans="1:11" ht="15.75" customHeight="1" x14ac:dyDescent="0.3">
      <c r="A7186" s="9" t="s">
        <v>3663</v>
      </c>
      <c r="B7186" s="7" t="s">
        <v>39</v>
      </c>
      <c r="C7186" s="8" t="s">
        <v>20</v>
      </c>
      <c r="D7186" s="9" t="s">
        <v>12</v>
      </c>
      <c r="E7186" s="9" t="s">
        <v>25</v>
      </c>
      <c r="F7186" s="10">
        <v>117991306</v>
      </c>
      <c r="G7186" s="9">
        <v>2</v>
      </c>
      <c r="H7186" s="10">
        <v>30572838</v>
      </c>
      <c r="I7186" s="22">
        <f>(data[[#This Row],[Profit]]/data[[#This Row],[Penjualan]])*100%</f>
        <v>0.25911093822455022</v>
      </c>
      <c r="K7186" s="3"/>
    </row>
    <row r="7187" spans="1:11" ht="15.75" customHeight="1" x14ac:dyDescent="0.3">
      <c r="A7187" s="9" t="s">
        <v>3664</v>
      </c>
      <c r="B7187" s="7" t="s">
        <v>39</v>
      </c>
      <c r="C7187" s="8" t="s">
        <v>20</v>
      </c>
      <c r="D7187" s="9" t="s">
        <v>28</v>
      </c>
      <c r="E7187" s="9" t="s">
        <v>30</v>
      </c>
      <c r="F7187" s="10">
        <v>144627130</v>
      </c>
      <c r="G7187" s="9">
        <v>3</v>
      </c>
      <c r="H7187" s="10">
        <v>24349452</v>
      </c>
      <c r="I7187" s="22">
        <f>(data[[#This Row],[Profit]]/data[[#This Row],[Penjualan]])*100%</f>
        <v>0.1683601963200127</v>
      </c>
      <c r="K7187" s="3"/>
    </row>
    <row r="7188" spans="1:11" ht="15.75" customHeight="1" x14ac:dyDescent="0.3">
      <c r="A7188" s="9" t="s">
        <v>3665</v>
      </c>
      <c r="B7188" s="7" t="s">
        <v>39</v>
      </c>
      <c r="C7188" s="8" t="s">
        <v>11</v>
      </c>
      <c r="D7188" s="9" t="s">
        <v>28</v>
      </c>
      <c r="E7188" s="9" t="s">
        <v>30</v>
      </c>
      <c r="F7188" s="10">
        <v>182052820</v>
      </c>
      <c r="G7188" s="9">
        <v>5</v>
      </c>
      <c r="H7188" s="10">
        <v>22708250</v>
      </c>
      <c r="I7188" s="22">
        <f>(data[[#This Row],[Profit]]/data[[#This Row],[Penjualan]])*100%</f>
        <v>0.12473440400428842</v>
      </c>
      <c r="K7188" s="3"/>
    </row>
    <row r="7189" spans="1:11" ht="15.75" customHeight="1" x14ac:dyDescent="0.3">
      <c r="A7189" s="9" t="s">
        <v>3666</v>
      </c>
      <c r="B7189" s="7" t="s">
        <v>39</v>
      </c>
      <c r="C7189" s="8" t="s">
        <v>20</v>
      </c>
      <c r="D7189" s="9" t="s">
        <v>18</v>
      </c>
      <c r="E7189" s="9" t="s">
        <v>25</v>
      </c>
      <c r="F7189" s="10">
        <v>95633619</v>
      </c>
      <c r="G7189" s="9">
        <v>3</v>
      </c>
      <c r="H7189" s="10">
        <v>11811345</v>
      </c>
      <c r="I7189" s="22">
        <f>(data[[#This Row],[Profit]]/data[[#This Row],[Penjualan]])*100%</f>
        <v>0.12350620130772214</v>
      </c>
      <c r="K7189" s="3"/>
    </row>
    <row r="7190" spans="1:11" ht="15.75" customHeight="1" x14ac:dyDescent="0.3">
      <c r="A7190" s="9" t="s">
        <v>3666</v>
      </c>
      <c r="B7190" s="7" t="s">
        <v>16</v>
      </c>
      <c r="C7190" s="8" t="s">
        <v>20</v>
      </c>
      <c r="D7190" s="9" t="s">
        <v>18</v>
      </c>
      <c r="E7190" s="9" t="s">
        <v>25</v>
      </c>
      <c r="F7190" s="10">
        <v>96887219</v>
      </c>
      <c r="G7190" s="9">
        <v>3</v>
      </c>
      <c r="H7190" s="10">
        <v>17554395</v>
      </c>
      <c r="I7190" s="22">
        <f>(data[[#This Row],[Profit]]/data[[#This Row],[Penjualan]])*100%</f>
        <v>0.1811838050589521</v>
      </c>
      <c r="K7190" s="3"/>
    </row>
    <row r="7191" spans="1:11" ht="15.75" customHeight="1" x14ac:dyDescent="0.3">
      <c r="A7191" s="9" t="s">
        <v>3666</v>
      </c>
      <c r="B7191" s="7" t="s">
        <v>16</v>
      </c>
      <c r="C7191" s="8" t="s">
        <v>20</v>
      </c>
      <c r="D7191" s="9" t="s">
        <v>18</v>
      </c>
      <c r="E7191" s="9" t="s">
        <v>25</v>
      </c>
      <c r="F7191" s="10">
        <v>149616608</v>
      </c>
      <c r="G7191" s="9">
        <v>3</v>
      </c>
      <c r="H7191" s="10">
        <v>34812476</v>
      </c>
      <c r="I7191" s="22">
        <f>(data[[#This Row],[Profit]]/data[[#This Row],[Penjualan]])*100%</f>
        <v>0.23267788559943828</v>
      </c>
      <c r="K7191" s="3"/>
    </row>
    <row r="7192" spans="1:11" ht="15.75" customHeight="1" x14ac:dyDescent="0.3">
      <c r="A7192" s="9" t="s">
        <v>3667</v>
      </c>
      <c r="B7192" s="7" t="s">
        <v>16</v>
      </c>
      <c r="C7192" s="8" t="s">
        <v>17</v>
      </c>
      <c r="D7192" s="9" t="s">
        <v>12</v>
      </c>
      <c r="E7192" s="9" t="s">
        <v>30</v>
      </c>
      <c r="F7192" s="10">
        <v>186605591</v>
      </c>
      <c r="G7192" s="9">
        <v>4</v>
      </c>
      <c r="H7192" s="10">
        <v>23435920</v>
      </c>
      <c r="I7192" s="22">
        <f>(data[[#This Row],[Profit]]/data[[#This Row],[Penjualan]])*100%</f>
        <v>0.12559066357234708</v>
      </c>
      <c r="K7192" s="3"/>
    </row>
    <row r="7193" spans="1:11" ht="15.75" customHeight="1" x14ac:dyDescent="0.3">
      <c r="A7193" s="9" t="s">
        <v>3667</v>
      </c>
      <c r="B7193" s="7" t="s">
        <v>39</v>
      </c>
      <c r="C7193" s="8" t="s">
        <v>17</v>
      </c>
      <c r="D7193" s="9" t="s">
        <v>12</v>
      </c>
      <c r="E7193" s="9" t="s">
        <v>30</v>
      </c>
      <c r="F7193" s="10">
        <v>200440941</v>
      </c>
      <c r="G7193" s="9">
        <v>5</v>
      </c>
      <c r="H7193" s="10">
        <v>30319158</v>
      </c>
      <c r="I7193" s="22">
        <f>(data[[#This Row],[Profit]]/data[[#This Row],[Penjualan]])*100%</f>
        <v>0.15126230124812676</v>
      </c>
      <c r="K7193" s="3"/>
    </row>
    <row r="7194" spans="1:11" ht="15.75" customHeight="1" x14ac:dyDescent="0.3">
      <c r="A7194" s="9" t="s">
        <v>3667</v>
      </c>
      <c r="B7194" s="7" t="s">
        <v>16</v>
      </c>
      <c r="C7194" s="8" t="s">
        <v>17</v>
      </c>
      <c r="D7194" s="9" t="s">
        <v>12</v>
      </c>
      <c r="E7194" s="9" t="s">
        <v>30</v>
      </c>
      <c r="F7194" s="10">
        <v>198340508</v>
      </c>
      <c r="G7194" s="9">
        <v>5</v>
      </c>
      <c r="H7194" s="10">
        <v>30449269</v>
      </c>
      <c r="I7194" s="22">
        <f>(data[[#This Row],[Profit]]/data[[#This Row],[Penjualan]])*100%</f>
        <v>0.15352017249043245</v>
      </c>
      <c r="K7194" s="3"/>
    </row>
    <row r="7195" spans="1:11" ht="15.75" customHeight="1" x14ac:dyDescent="0.3">
      <c r="A7195" s="9" t="s">
        <v>3667</v>
      </c>
      <c r="B7195" s="7" t="s">
        <v>14</v>
      </c>
      <c r="C7195" s="8" t="s">
        <v>17</v>
      </c>
      <c r="D7195" s="9" t="s">
        <v>12</v>
      </c>
      <c r="E7195" s="9" t="s">
        <v>30</v>
      </c>
      <c r="F7195" s="10">
        <v>97770148</v>
      </c>
      <c r="G7195" s="9">
        <v>4</v>
      </c>
      <c r="H7195" s="10">
        <v>11230915</v>
      </c>
      <c r="I7195" s="22">
        <f>(data[[#This Row],[Profit]]/data[[#This Row],[Penjualan]])*100%</f>
        <v>0.1148705942431426</v>
      </c>
      <c r="K7195" s="3"/>
    </row>
    <row r="7196" spans="1:11" ht="15.75" customHeight="1" x14ac:dyDescent="0.3">
      <c r="A7196" s="9" t="s">
        <v>3667</v>
      </c>
      <c r="B7196" s="7" t="s">
        <v>14</v>
      </c>
      <c r="C7196" s="8" t="s">
        <v>17</v>
      </c>
      <c r="D7196" s="9" t="s">
        <v>12</v>
      </c>
      <c r="E7196" s="9" t="s">
        <v>30</v>
      </c>
      <c r="F7196" s="10">
        <v>148536495</v>
      </c>
      <c r="G7196" s="9">
        <v>3</v>
      </c>
      <c r="H7196" s="10">
        <v>17355094</v>
      </c>
      <c r="I7196" s="22">
        <f>(data[[#This Row],[Profit]]/data[[#This Row],[Penjualan]])*100%</f>
        <v>0.11684060540138637</v>
      </c>
      <c r="K7196" s="3"/>
    </row>
    <row r="7197" spans="1:11" ht="15.75" customHeight="1" x14ac:dyDescent="0.3">
      <c r="A7197" s="9" t="s">
        <v>3667</v>
      </c>
      <c r="B7197" s="7" t="s">
        <v>16</v>
      </c>
      <c r="C7197" s="8" t="s">
        <v>17</v>
      </c>
      <c r="D7197" s="9" t="s">
        <v>12</v>
      </c>
      <c r="E7197" s="9" t="s">
        <v>30</v>
      </c>
      <c r="F7197" s="10">
        <v>104657584</v>
      </c>
      <c r="G7197" s="9">
        <v>3</v>
      </c>
      <c r="H7197" s="10">
        <v>25510253</v>
      </c>
      <c r="I7197" s="22">
        <f>(data[[#This Row],[Profit]]/data[[#This Row],[Penjualan]])*100%</f>
        <v>0.24374968373051684</v>
      </c>
      <c r="K7197" s="3"/>
    </row>
    <row r="7198" spans="1:11" ht="15.75" customHeight="1" x14ac:dyDescent="0.3">
      <c r="A7198" s="9" t="s">
        <v>3667</v>
      </c>
      <c r="B7198" s="7" t="s">
        <v>39</v>
      </c>
      <c r="C7198" s="8" t="s">
        <v>17</v>
      </c>
      <c r="D7198" s="9" t="s">
        <v>12</v>
      </c>
      <c r="E7198" s="9" t="s">
        <v>30</v>
      </c>
      <c r="F7198" s="10">
        <v>249656694</v>
      </c>
      <c r="G7198" s="9">
        <v>1</v>
      </c>
      <c r="H7198" s="10">
        <v>20912561</v>
      </c>
      <c r="I7198" s="22">
        <f>(data[[#This Row],[Profit]]/data[[#This Row],[Penjualan]])*100%</f>
        <v>8.3765272482539566E-2</v>
      </c>
      <c r="K7198" s="3"/>
    </row>
    <row r="7199" spans="1:11" ht="15.75" customHeight="1" x14ac:dyDescent="0.3">
      <c r="A7199" s="9" t="s">
        <v>3667</v>
      </c>
      <c r="B7199" s="7" t="s">
        <v>39</v>
      </c>
      <c r="C7199" s="8" t="s">
        <v>17</v>
      </c>
      <c r="D7199" s="9" t="s">
        <v>12</v>
      </c>
      <c r="E7199" s="9" t="s">
        <v>30</v>
      </c>
      <c r="F7199" s="10">
        <v>118637265</v>
      </c>
      <c r="G7199" s="9">
        <v>1</v>
      </c>
      <c r="H7199" s="10">
        <v>11783141</v>
      </c>
      <c r="I7199" s="22">
        <f>(data[[#This Row],[Profit]]/data[[#This Row],[Penjualan]])*100%</f>
        <v>9.9320740409853517E-2</v>
      </c>
      <c r="K7199" s="3"/>
    </row>
    <row r="7200" spans="1:11" ht="15.75" customHeight="1" x14ac:dyDescent="0.3">
      <c r="A7200" s="9" t="s">
        <v>3667</v>
      </c>
      <c r="B7200" s="7" t="s">
        <v>14</v>
      </c>
      <c r="C7200" s="8" t="s">
        <v>17</v>
      </c>
      <c r="D7200" s="9" t="s">
        <v>12</v>
      </c>
      <c r="E7200" s="9" t="s">
        <v>30</v>
      </c>
      <c r="F7200" s="10">
        <v>93955651</v>
      </c>
      <c r="G7200" s="9">
        <v>1</v>
      </c>
      <c r="H7200" s="10">
        <v>26431071</v>
      </c>
      <c r="I7200" s="22">
        <f>(data[[#This Row],[Profit]]/data[[#This Row],[Penjualan]])*100%</f>
        <v>0.28131432988527749</v>
      </c>
      <c r="K7200" s="3"/>
    </row>
    <row r="7201" spans="1:11" ht="15.75" customHeight="1" x14ac:dyDescent="0.3">
      <c r="A7201" s="9" t="s">
        <v>3668</v>
      </c>
      <c r="B7201" s="7" t="s">
        <v>14</v>
      </c>
      <c r="C7201" s="8" t="s">
        <v>20</v>
      </c>
      <c r="D7201" s="9" t="s">
        <v>28</v>
      </c>
      <c r="E7201" s="9" t="s">
        <v>30</v>
      </c>
      <c r="F7201" s="10">
        <v>201504061</v>
      </c>
      <c r="G7201" s="9">
        <v>3</v>
      </c>
      <c r="H7201" s="10">
        <v>29958787</v>
      </c>
      <c r="I7201" s="22">
        <f>(data[[#This Row],[Profit]]/data[[#This Row],[Penjualan]])*100%</f>
        <v>0.14867584728230365</v>
      </c>
      <c r="K7201" s="3"/>
    </row>
    <row r="7202" spans="1:11" ht="15.75" customHeight="1" x14ac:dyDescent="0.3">
      <c r="A7202" s="9" t="s">
        <v>3668</v>
      </c>
      <c r="B7202" s="7" t="s">
        <v>14</v>
      </c>
      <c r="C7202" s="8" t="s">
        <v>20</v>
      </c>
      <c r="D7202" s="9" t="s">
        <v>28</v>
      </c>
      <c r="E7202" s="9" t="s">
        <v>30</v>
      </c>
      <c r="F7202" s="10">
        <v>205415946</v>
      </c>
      <c r="G7202" s="9">
        <v>1</v>
      </c>
      <c r="H7202" s="10">
        <v>15688954</v>
      </c>
      <c r="I7202" s="22">
        <f>(data[[#This Row],[Profit]]/data[[#This Row],[Penjualan]])*100%</f>
        <v>7.6376514606125073E-2</v>
      </c>
      <c r="K7202" s="3"/>
    </row>
    <row r="7203" spans="1:11" ht="15.75" customHeight="1" x14ac:dyDescent="0.3">
      <c r="A7203" s="9" t="s">
        <v>3669</v>
      </c>
      <c r="B7203" s="7" t="s">
        <v>14</v>
      </c>
      <c r="C7203" s="8" t="s">
        <v>17</v>
      </c>
      <c r="D7203" s="9" t="s">
        <v>28</v>
      </c>
      <c r="E7203" s="9" t="s">
        <v>13</v>
      </c>
      <c r="F7203" s="10">
        <v>93632692</v>
      </c>
      <c r="G7203" s="9">
        <v>5</v>
      </c>
      <c r="H7203" s="10">
        <v>16998892</v>
      </c>
      <c r="I7203" s="22">
        <f>(data[[#This Row],[Profit]]/data[[#This Row],[Penjualan]])*100%</f>
        <v>0.18154868387208178</v>
      </c>
      <c r="K7203" s="3"/>
    </row>
    <row r="7204" spans="1:11" ht="15.75" customHeight="1" x14ac:dyDescent="0.3">
      <c r="A7204" s="9" t="s">
        <v>3669</v>
      </c>
      <c r="B7204" s="7" t="s">
        <v>14</v>
      </c>
      <c r="C7204" s="8" t="s">
        <v>17</v>
      </c>
      <c r="D7204" s="9" t="s">
        <v>28</v>
      </c>
      <c r="E7204" s="9" t="s">
        <v>13</v>
      </c>
      <c r="F7204" s="10">
        <v>122046479</v>
      </c>
      <c r="G7204" s="9">
        <v>4</v>
      </c>
      <c r="H7204" s="10">
        <v>14964441</v>
      </c>
      <c r="I7204" s="22">
        <f>(data[[#This Row],[Profit]]/data[[#This Row],[Penjualan]])*100%</f>
        <v>0.12261264005821913</v>
      </c>
      <c r="K7204" s="3"/>
    </row>
    <row r="7205" spans="1:11" ht="15.75" customHeight="1" x14ac:dyDescent="0.3">
      <c r="A7205" s="9" t="s">
        <v>3670</v>
      </c>
      <c r="B7205" s="7" t="s">
        <v>14</v>
      </c>
      <c r="C7205" s="8" t="s">
        <v>20</v>
      </c>
      <c r="D7205" s="9" t="s">
        <v>12</v>
      </c>
      <c r="E7205" s="9" t="s">
        <v>26</v>
      </c>
      <c r="F7205" s="10">
        <v>140785990</v>
      </c>
      <c r="G7205" s="9">
        <v>2</v>
      </c>
      <c r="H7205" s="10">
        <v>20686632</v>
      </c>
      <c r="I7205" s="22">
        <f>(data[[#This Row],[Profit]]/data[[#This Row],[Penjualan]])*100%</f>
        <v>0.1469367228940891</v>
      </c>
      <c r="K7205" s="3"/>
    </row>
    <row r="7206" spans="1:11" ht="15.75" customHeight="1" x14ac:dyDescent="0.3">
      <c r="A7206" s="9" t="s">
        <v>3670</v>
      </c>
      <c r="B7206" s="7" t="s">
        <v>14</v>
      </c>
      <c r="C7206" s="8" t="s">
        <v>20</v>
      </c>
      <c r="D7206" s="9" t="s">
        <v>12</v>
      </c>
      <c r="E7206" s="9" t="s">
        <v>26</v>
      </c>
      <c r="F7206" s="10">
        <v>108870434</v>
      </c>
      <c r="G7206" s="9">
        <v>5</v>
      </c>
      <c r="H7206" s="10">
        <v>32236282</v>
      </c>
      <c r="I7206" s="22">
        <f>(data[[#This Row],[Profit]]/data[[#This Row],[Penjualan]])*100%</f>
        <v>0.29609767147616955</v>
      </c>
      <c r="K7206" s="3"/>
    </row>
    <row r="7207" spans="1:11" ht="15.75" customHeight="1" x14ac:dyDescent="0.3">
      <c r="A7207" s="9" t="s">
        <v>3670</v>
      </c>
      <c r="B7207" s="7" t="s">
        <v>14</v>
      </c>
      <c r="C7207" s="8" t="s">
        <v>20</v>
      </c>
      <c r="D7207" s="9" t="s">
        <v>12</v>
      </c>
      <c r="E7207" s="9" t="s">
        <v>26</v>
      </c>
      <c r="F7207" s="10">
        <v>158892457</v>
      </c>
      <c r="G7207" s="9">
        <v>5</v>
      </c>
      <c r="H7207" s="10">
        <v>15117581</v>
      </c>
      <c r="I7207" s="22">
        <f>(data[[#This Row],[Profit]]/data[[#This Row],[Penjualan]])*100%</f>
        <v>9.5143478082159685E-2</v>
      </c>
      <c r="K7207" s="3"/>
    </row>
    <row r="7208" spans="1:11" ht="15.75" customHeight="1" x14ac:dyDescent="0.3">
      <c r="A7208" s="9" t="s">
        <v>3670</v>
      </c>
      <c r="B7208" s="7" t="s">
        <v>14</v>
      </c>
      <c r="C7208" s="8" t="s">
        <v>20</v>
      </c>
      <c r="D7208" s="9" t="s">
        <v>12</v>
      </c>
      <c r="E7208" s="9" t="s">
        <v>26</v>
      </c>
      <c r="F7208" s="10">
        <v>150198508</v>
      </c>
      <c r="G7208" s="9">
        <v>5</v>
      </c>
      <c r="H7208" s="10">
        <v>21840439</v>
      </c>
      <c r="I7208" s="22">
        <f>(data[[#This Row],[Profit]]/data[[#This Row],[Penjualan]])*100%</f>
        <v>0.14541049235988415</v>
      </c>
      <c r="K7208" s="3"/>
    </row>
    <row r="7209" spans="1:11" ht="15.75" customHeight="1" x14ac:dyDescent="0.3">
      <c r="A7209" s="9" t="s">
        <v>3670</v>
      </c>
      <c r="B7209" s="7" t="s">
        <v>14</v>
      </c>
      <c r="C7209" s="8" t="s">
        <v>20</v>
      </c>
      <c r="D7209" s="9" t="s">
        <v>12</v>
      </c>
      <c r="E7209" s="9" t="s">
        <v>26</v>
      </c>
      <c r="F7209" s="10">
        <v>225924615</v>
      </c>
      <c r="G7209" s="9">
        <v>3</v>
      </c>
      <c r="H7209" s="10">
        <v>25880258</v>
      </c>
      <c r="I7209" s="22">
        <f>(data[[#This Row],[Profit]]/data[[#This Row],[Penjualan]])*100%</f>
        <v>0.11455262632626374</v>
      </c>
      <c r="K7209" s="3"/>
    </row>
    <row r="7210" spans="1:11" ht="15.75" customHeight="1" x14ac:dyDescent="0.3">
      <c r="A7210" s="9" t="s">
        <v>3671</v>
      </c>
      <c r="B7210" s="7" t="s">
        <v>10</v>
      </c>
      <c r="C7210" s="8" t="s">
        <v>20</v>
      </c>
      <c r="D7210" s="9" t="s">
        <v>28</v>
      </c>
      <c r="E7210" s="9" t="s">
        <v>25</v>
      </c>
      <c r="F7210" s="10">
        <v>177623685</v>
      </c>
      <c r="G7210" s="9">
        <v>2</v>
      </c>
      <c r="H7210" s="10">
        <v>33812026</v>
      </c>
      <c r="I7210" s="22">
        <f>(data[[#This Row],[Profit]]/data[[#This Row],[Penjualan]])*100%</f>
        <v>0.19035764290105794</v>
      </c>
      <c r="K7210" s="3"/>
    </row>
    <row r="7211" spans="1:11" ht="15.75" customHeight="1" x14ac:dyDescent="0.3">
      <c r="A7211" s="9" t="s">
        <v>3671</v>
      </c>
      <c r="B7211" s="7" t="s">
        <v>10</v>
      </c>
      <c r="C7211" s="8" t="s">
        <v>20</v>
      </c>
      <c r="D7211" s="9" t="s">
        <v>28</v>
      </c>
      <c r="E7211" s="9" t="s">
        <v>25</v>
      </c>
      <c r="F7211" s="10">
        <v>208880584</v>
      </c>
      <c r="G7211" s="9">
        <v>1</v>
      </c>
      <c r="H7211" s="10">
        <v>24507172</v>
      </c>
      <c r="I7211" s="22">
        <f>(data[[#This Row],[Profit]]/data[[#This Row],[Penjualan]])*100%</f>
        <v>0.11732623267656127</v>
      </c>
      <c r="K7211" s="3"/>
    </row>
    <row r="7212" spans="1:11" ht="15.75" customHeight="1" x14ac:dyDescent="0.3">
      <c r="A7212" s="9" t="s">
        <v>3672</v>
      </c>
      <c r="B7212" s="7" t="s">
        <v>16</v>
      </c>
      <c r="C7212" s="8" t="s">
        <v>20</v>
      </c>
      <c r="D7212" s="9" t="s">
        <v>12</v>
      </c>
      <c r="E7212" s="9" t="s">
        <v>25</v>
      </c>
      <c r="F7212" s="10">
        <v>159684459</v>
      </c>
      <c r="G7212" s="9">
        <v>3</v>
      </c>
      <c r="H7212" s="10">
        <v>27018101</v>
      </c>
      <c r="I7212" s="22">
        <f>(data[[#This Row],[Profit]]/data[[#This Row],[Penjualan]])*100%</f>
        <v>0.1691968095655445</v>
      </c>
      <c r="K7212" s="3"/>
    </row>
    <row r="7213" spans="1:11" ht="15.75" customHeight="1" x14ac:dyDescent="0.3">
      <c r="A7213" s="9" t="s">
        <v>3672</v>
      </c>
      <c r="B7213" s="7" t="s">
        <v>16</v>
      </c>
      <c r="C7213" s="8" t="s">
        <v>20</v>
      </c>
      <c r="D7213" s="9" t="s">
        <v>12</v>
      </c>
      <c r="E7213" s="9" t="s">
        <v>25</v>
      </c>
      <c r="F7213" s="10">
        <v>223065862</v>
      </c>
      <c r="G7213" s="9">
        <v>1</v>
      </c>
      <c r="H7213" s="10">
        <v>15328804</v>
      </c>
      <c r="I7213" s="22">
        <f>(data[[#This Row],[Profit]]/data[[#This Row],[Penjualan]])*100%</f>
        <v>6.8718735635128245E-2</v>
      </c>
      <c r="K7213" s="3"/>
    </row>
    <row r="7214" spans="1:11" ht="15.75" customHeight="1" x14ac:dyDescent="0.3">
      <c r="A7214" s="9" t="s">
        <v>3672</v>
      </c>
      <c r="B7214" s="7" t="s">
        <v>16</v>
      </c>
      <c r="C7214" s="8" t="s">
        <v>20</v>
      </c>
      <c r="D7214" s="9" t="s">
        <v>12</v>
      </c>
      <c r="E7214" s="9" t="s">
        <v>25</v>
      </c>
      <c r="F7214" s="10">
        <v>134577495</v>
      </c>
      <c r="G7214" s="9">
        <v>2</v>
      </c>
      <c r="H7214" s="10">
        <v>19533463</v>
      </c>
      <c r="I7214" s="22">
        <f>(data[[#This Row],[Profit]]/data[[#This Row],[Penjualan]])*100%</f>
        <v>0.14514657892837135</v>
      </c>
      <c r="K7214" s="3"/>
    </row>
    <row r="7215" spans="1:11" ht="15.75" customHeight="1" x14ac:dyDescent="0.3">
      <c r="A7215" s="9" t="s">
        <v>3673</v>
      </c>
      <c r="B7215" s="7" t="s">
        <v>16</v>
      </c>
      <c r="C7215" s="8" t="s">
        <v>20</v>
      </c>
      <c r="D7215" s="9" t="s">
        <v>12</v>
      </c>
      <c r="E7215" s="9" t="s">
        <v>25</v>
      </c>
      <c r="F7215" s="10">
        <v>90632388</v>
      </c>
      <c r="G7215" s="9">
        <v>1</v>
      </c>
      <c r="H7215" s="10">
        <v>31060903</v>
      </c>
      <c r="I7215" s="22">
        <f>(data[[#This Row],[Profit]]/data[[#This Row],[Penjualan]])*100%</f>
        <v>0.34271305970664701</v>
      </c>
      <c r="K7215" s="3"/>
    </row>
    <row r="7216" spans="1:11" ht="15.75" customHeight="1" x14ac:dyDescent="0.3">
      <c r="A7216" s="9" t="s">
        <v>3674</v>
      </c>
      <c r="B7216" s="7" t="s">
        <v>16</v>
      </c>
      <c r="C7216" s="8" t="s">
        <v>17</v>
      </c>
      <c r="D7216" s="9" t="s">
        <v>12</v>
      </c>
      <c r="E7216" s="9" t="s">
        <v>25</v>
      </c>
      <c r="F7216" s="10">
        <v>198942895</v>
      </c>
      <c r="G7216" s="9">
        <v>2</v>
      </c>
      <c r="H7216" s="10">
        <v>19711032</v>
      </c>
      <c r="I7216" s="22">
        <f>(data[[#This Row],[Profit]]/data[[#This Row],[Penjualan]])*100%</f>
        <v>9.9078843705375855E-2</v>
      </c>
      <c r="K7216" s="3"/>
    </row>
    <row r="7217" spans="1:11" ht="15.75" customHeight="1" x14ac:dyDescent="0.3">
      <c r="A7217" s="9" t="s">
        <v>3675</v>
      </c>
      <c r="B7217" s="7" t="s">
        <v>16</v>
      </c>
      <c r="C7217" s="8" t="s">
        <v>20</v>
      </c>
      <c r="D7217" s="9" t="s">
        <v>28</v>
      </c>
      <c r="E7217" s="9" t="s">
        <v>25</v>
      </c>
      <c r="F7217" s="10">
        <v>158839846</v>
      </c>
      <c r="G7217" s="9">
        <v>5</v>
      </c>
      <c r="H7217" s="10">
        <v>16002128</v>
      </c>
      <c r="I7217" s="22">
        <f>(data[[#This Row],[Profit]]/data[[#This Row],[Penjualan]])*100%</f>
        <v>0.1007437894393325</v>
      </c>
      <c r="K7217" s="3"/>
    </row>
    <row r="7218" spans="1:11" ht="15.75" customHeight="1" x14ac:dyDescent="0.3">
      <c r="A7218" s="9" t="s">
        <v>3675</v>
      </c>
      <c r="B7218" s="7" t="s">
        <v>16</v>
      </c>
      <c r="C7218" s="8" t="s">
        <v>20</v>
      </c>
      <c r="D7218" s="9" t="s">
        <v>28</v>
      </c>
      <c r="E7218" s="9" t="s">
        <v>25</v>
      </c>
      <c r="F7218" s="10">
        <v>147405316</v>
      </c>
      <c r="G7218" s="9">
        <v>4</v>
      </c>
      <c r="H7218" s="10">
        <v>20018919</v>
      </c>
      <c r="I7218" s="22">
        <f>(data[[#This Row],[Profit]]/data[[#This Row],[Penjualan]])*100%</f>
        <v>0.13580866377980561</v>
      </c>
      <c r="K7218" s="3"/>
    </row>
    <row r="7219" spans="1:11" ht="15.75" customHeight="1" x14ac:dyDescent="0.3">
      <c r="A7219" s="9" t="s">
        <v>3676</v>
      </c>
      <c r="B7219" s="7" t="s">
        <v>10</v>
      </c>
      <c r="C7219" s="8" t="s">
        <v>11</v>
      </c>
      <c r="D7219" s="9" t="s">
        <v>12</v>
      </c>
      <c r="E7219" s="9" t="s">
        <v>25</v>
      </c>
      <c r="F7219" s="10">
        <v>179963475</v>
      </c>
      <c r="G7219" s="9">
        <v>4</v>
      </c>
      <c r="H7219" s="10">
        <v>29772125</v>
      </c>
      <c r="I7219" s="22">
        <f>(data[[#This Row],[Profit]]/data[[#This Row],[Penjualan]])*100%</f>
        <v>0.16543426381380999</v>
      </c>
      <c r="K7219" s="3"/>
    </row>
    <row r="7220" spans="1:11" ht="15.75" customHeight="1" x14ac:dyDescent="0.3">
      <c r="A7220" s="9" t="s">
        <v>3677</v>
      </c>
      <c r="B7220" s="7" t="s">
        <v>10</v>
      </c>
      <c r="C7220" s="8" t="s">
        <v>11</v>
      </c>
      <c r="D7220" s="9" t="s">
        <v>12</v>
      </c>
      <c r="E7220" s="9" t="s">
        <v>13</v>
      </c>
      <c r="F7220" s="10">
        <v>110936685</v>
      </c>
      <c r="G7220" s="9">
        <v>5</v>
      </c>
      <c r="H7220" s="10">
        <v>11595092</v>
      </c>
      <c r="I7220" s="22">
        <f>(data[[#This Row],[Profit]]/data[[#This Row],[Penjualan]])*100%</f>
        <v>0.10451990700821824</v>
      </c>
      <c r="K7220" s="3"/>
    </row>
    <row r="7221" spans="1:11" ht="15.75" customHeight="1" x14ac:dyDescent="0.3">
      <c r="A7221" s="9" t="s">
        <v>3677</v>
      </c>
      <c r="B7221" s="7" t="s">
        <v>10</v>
      </c>
      <c r="C7221" s="8" t="s">
        <v>11</v>
      </c>
      <c r="D7221" s="9" t="s">
        <v>12</v>
      </c>
      <c r="E7221" s="9" t="s">
        <v>13</v>
      </c>
      <c r="F7221" s="10">
        <v>232592113</v>
      </c>
      <c r="G7221" s="9">
        <v>1</v>
      </c>
      <c r="H7221" s="10">
        <v>25681299</v>
      </c>
      <c r="I7221" s="22">
        <f>(data[[#This Row],[Profit]]/data[[#This Row],[Penjualan]])*100%</f>
        <v>0.1104134558509299</v>
      </c>
      <c r="K7221" s="3"/>
    </row>
    <row r="7222" spans="1:11" ht="15.75" customHeight="1" x14ac:dyDescent="0.3">
      <c r="A7222" s="9" t="s">
        <v>3678</v>
      </c>
      <c r="B7222" s="7" t="s">
        <v>10</v>
      </c>
      <c r="C7222" s="8" t="s">
        <v>17</v>
      </c>
      <c r="D7222" s="9" t="s">
        <v>18</v>
      </c>
      <c r="E7222" s="9" t="s">
        <v>13</v>
      </c>
      <c r="F7222" s="10">
        <v>115108601</v>
      </c>
      <c r="G7222" s="9">
        <v>2</v>
      </c>
      <c r="H7222" s="10">
        <v>11029967</v>
      </c>
      <c r="I7222" s="22">
        <f>(data[[#This Row],[Profit]]/data[[#This Row],[Penjualan]])*100%</f>
        <v>9.5822266139782203E-2</v>
      </c>
      <c r="K7222" s="3"/>
    </row>
    <row r="7223" spans="1:11" ht="15.75" customHeight="1" x14ac:dyDescent="0.3">
      <c r="A7223" s="9" t="s">
        <v>3678</v>
      </c>
      <c r="B7223" s="7" t="s">
        <v>14</v>
      </c>
      <c r="C7223" s="8" t="s">
        <v>17</v>
      </c>
      <c r="D7223" s="9" t="s">
        <v>18</v>
      </c>
      <c r="E7223" s="9" t="s">
        <v>13</v>
      </c>
      <c r="F7223" s="10">
        <v>219456317</v>
      </c>
      <c r="G7223" s="9">
        <v>5</v>
      </c>
      <c r="H7223" s="10">
        <v>30709589</v>
      </c>
      <c r="I7223" s="22">
        <f>(data[[#This Row],[Profit]]/data[[#This Row],[Penjualan]])*100%</f>
        <v>0.13993486002045682</v>
      </c>
      <c r="K7223" s="3"/>
    </row>
    <row r="7224" spans="1:11" ht="15.75" customHeight="1" x14ac:dyDescent="0.3">
      <c r="A7224" s="9" t="s">
        <v>3678</v>
      </c>
      <c r="B7224" s="7" t="s">
        <v>39</v>
      </c>
      <c r="C7224" s="8" t="s">
        <v>17</v>
      </c>
      <c r="D7224" s="9" t="s">
        <v>18</v>
      </c>
      <c r="E7224" s="9" t="s">
        <v>13</v>
      </c>
      <c r="F7224" s="10">
        <v>185261655</v>
      </c>
      <c r="G7224" s="9">
        <v>3</v>
      </c>
      <c r="H7224" s="10">
        <v>23113805</v>
      </c>
      <c r="I7224" s="22">
        <f>(data[[#This Row],[Profit]]/data[[#This Row],[Penjualan]])*100%</f>
        <v>0.12476302772961842</v>
      </c>
      <c r="K7224" s="3"/>
    </row>
    <row r="7225" spans="1:11" ht="15.75" customHeight="1" x14ac:dyDescent="0.3">
      <c r="A7225" s="9" t="s">
        <v>3678</v>
      </c>
      <c r="B7225" s="7" t="s">
        <v>39</v>
      </c>
      <c r="C7225" s="8" t="s">
        <v>17</v>
      </c>
      <c r="D7225" s="9" t="s">
        <v>18</v>
      </c>
      <c r="E7225" s="9" t="s">
        <v>13</v>
      </c>
      <c r="F7225" s="10">
        <v>172521634</v>
      </c>
      <c r="G7225" s="9">
        <v>5</v>
      </c>
      <c r="H7225" s="10">
        <v>13938522</v>
      </c>
      <c r="I7225" s="22">
        <f>(data[[#This Row],[Profit]]/data[[#This Row],[Penjualan]])*100%</f>
        <v>8.0792893487201728E-2</v>
      </c>
      <c r="K7225" s="3"/>
    </row>
    <row r="7226" spans="1:11" ht="15.75" customHeight="1" x14ac:dyDescent="0.3">
      <c r="A7226" s="9" t="s">
        <v>3679</v>
      </c>
      <c r="B7226" s="7" t="s">
        <v>16</v>
      </c>
      <c r="C7226" s="8" t="s">
        <v>11</v>
      </c>
      <c r="D7226" s="9" t="s">
        <v>28</v>
      </c>
      <c r="E7226" s="9" t="s">
        <v>26</v>
      </c>
      <c r="F7226" s="10">
        <v>145343857</v>
      </c>
      <c r="G7226" s="9">
        <v>2</v>
      </c>
      <c r="H7226" s="10">
        <v>27342704</v>
      </c>
      <c r="I7226" s="22">
        <f>(data[[#This Row],[Profit]]/data[[#This Row],[Penjualan]])*100%</f>
        <v>0.18812424937918085</v>
      </c>
      <c r="K7226" s="3"/>
    </row>
    <row r="7227" spans="1:11" ht="15.75" customHeight="1" x14ac:dyDescent="0.3">
      <c r="A7227" s="9" t="s">
        <v>3680</v>
      </c>
      <c r="B7227" s="7" t="s">
        <v>16</v>
      </c>
      <c r="C7227" s="8" t="s">
        <v>17</v>
      </c>
      <c r="D7227" s="9" t="s">
        <v>18</v>
      </c>
      <c r="E7227" s="9" t="s">
        <v>13</v>
      </c>
      <c r="F7227" s="10">
        <v>141183014</v>
      </c>
      <c r="G7227" s="9">
        <v>5</v>
      </c>
      <c r="H7227" s="10">
        <v>27700975</v>
      </c>
      <c r="I7227" s="22">
        <f>(data[[#This Row],[Profit]]/data[[#This Row],[Penjualan]])*100%</f>
        <v>0.19620614559199026</v>
      </c>
      <c r="K7227" s="3"/>
    </row>
    <row r="7228" spans="1:11" ht="15.75" customHeight="1" x14ac:dyDescent="0.3">
      <c r="A7228" s="9" t="s">
        <v>3680</v>
      </c>
      <c r="B7228" s="7" t="s">
        <v>10</v>
      </c>
      <c r="C7228" s="8" t="s">
        <v>17</v>
      </c>
      <c r="D7228" s="9" t="s">
        <v>18</v>
      </c>
      <c r="E7228" s="9" t="s">
        <v>13</v>
      </c>
      <c r="F7228" s="10">
        <v>139907067</v>
      </c>
      <c r="G7228" s="9">
        <v>5</v>
      </c>
      <c r="H7228" s="10">
        <v>12315229</v>
      </c>
      <c r="I7228" s="22">
        <f>(data[[#This Row],[Profit]]/data[[#This Row],[Penjualan]])*100%</f>
        <v>8.8024352622587676E-2</v>
      </c>
      <c r="K7228" s="3"/>
    </row>
    <row r="7229" spans="1:11" ht="15.75" customHeight="1" x14ac:dyDescent="0.3">
      <c r="A7229" s="9" t="s">
        <v>3680</v>
      </c>
      <c r="B7229" s="7" t="s">
        <v>39</v>
      </c>
      <c r="C7229" s="8" t="s">
        <v>17</v>
      </c>
      <c r="D7229" s="9" t="s">
        <v>18</v>
      </c>
      <c r="E7229" s="9" t="s">
        <v>13</v>
      </c>
      <c r="F7229" s="10">
        <v>114965334</v>
      </c>
      <c r="G7229" s="9">
        <v>1</v>
      </c>
      <c r="H7229" s="10">
        <v>16164453</v>
      </c>
      <c r="I7229" s="22">
        <f>(data[[#This Row],[Profit]]/data[[#This Row],[Penjualan]])*100%</f>
        <v>0.14060284468011897</v>
      </c>
      <c r="K7229" s="3"/>
    </row>
    <row r="7230" spans="1:11" ht="15.75" customHeight="1" x14ac:dyDescent="0.3">
      <c r="A7230" s="9" t="s">
        <v>3680</v>
      </c>
      <c r="B7230" s="7" t="s">
        <v>39</v>
      </c>
      <c r="C7230" s="8" t="s">
        <v>17</v>
      </c>
      <c r="D7230" s="9" t="s">
        <v>18</v>
      </c>
      <c r="E7230" s="9" t="s">
        <v>13</v>
      </c>
      <c r="F7230" s="10">
        <v>240423577</v>
      </c>
      <c r="G7230" s="9">
        <v>2</v>
      </c>
      <c r="H7230" s="10">
        <v>28945830</v>
      </c>
      <c r="I7230" s="22">
        <f>(data[[#This Row],[Profit]]/data[[#This Row],[Penjualan]])*100%</f>
        <v>0.12039513911732543</v>
      </c>
      <c r="K7230" s="3"/>
    </row>
    <row r="7231" spans="1:11" ht="15.75" customHeight="1" x14ac:dyDescent="0.3">
      <c r="A7231" s="9" t="s">
        <v>3681</v>
      </c>
      <c r="B7231" s="7" t="s">
        <v>39</v>
      </c>
      <c r="C7231" s="8" t="s">
        <v>20</v>
      </c>
      <c r="D7231" s="9" t="s">
        <v>28</v>
      </c>
      <c r="E7231" s="9" t="s">
        <v>13</v>
      </c>
      <c r="F7231" s="10">
        <v>126421348</v>
      </c>
      <c r="G7231" s="9">
        <v>4</v>
      </c>
      <c r="H7231" s="10">
        <v>20858894</v>
      </c>
      <c r="I7231" s="22">
        <f>(data[[#This Row],[Profit]]/data[[#This Row],[Penjualan]])*100%</f>
        <v>0.16499502916232153</v>
      </c>
      <c r="K7231" s="3"/>
    </row>
    <row r="7232" spans="1:11" ht="15.75" customHeight="1" x14ac:dyDescent="0.3">
      <c r="A7232" s="9" t="s">
        <v>3682</v>
      </c>
      <c r="B7232" s="7" t="s">
        <v>39</v>
      </c>
      <c r="C7232" s="8" t="s">
        <v>20</v>
      </c>
      <c r="D7232" s="9" t="s">
        <v>28</v>
      </c>
      <c r="E7232" s="9" t="s">
        <v>13</v>
      </c>
      <c r="F7232" s="10">
        <v>104359131</v>
      </c>
      <c r="G7232" s="9">
        <v>4</v>
      </c>
      <c r="H7232" s="10">
        <v>26504556</v>
      </c>
      <c r="I7232" s="22">
        <f>(data[[#This Row],[Profit]]/data[[#This Row],[Penjualan]])*100%</f>
        <v>0.253974479722335</v>
      </c>
      <c r="K7232" s="3"/>
    </row>
    <row r="7233" spans="1:11" ht="15.75" customHeight="1" x14ac:dyDescent="0.3">
      <c r="A7233" s="9" t="s">
        <v>3682</v>
      </c>
      <c r="B7233" s="7" t="s">
        <v>39</v>
      </c>
      <c r="C7233" s="8" t="s">
        <v>20</v>
      </c>
      <c r="D7233" s="9" t="s">
        <v>28</v>
      </c>
      <c r="E7233" s="9" t="s">
        <v>13</v>
      </c>
      <c r="F7233" s="10">
        <v>110497956</v>
      </c>
      <c r="G7233" s="9">
        <v>5</v>
      </c>
      <c r="H7233" s="10">
        <v>32318485</v>
      </c>
      <c r="I7233" s="22">
        <f>(data[[#This Row],[Profit]]/data[[#This Row],[Penjualan]])*100%</f>
        <v>0.29248038760101591</v>
      </c>
      <c r="K7233" s="3"/>
    </row>
    <row r="7234" spans="1:11" ht="15.75" customHeight="1" x14ac:dyDescent="0.3">
      <c r="A7234" s="9" t="s">
        <v>3683</v>
      </c>
      <c r="B7234" s="7" t="s">
        <v>39</v>
      </c>
      <c r="C7234" s="8" t="s">
        <v>11</v>
      </c>
      <c r="D7234" s="9" t="s">
        <v>28</v>
      </c>
      <c r="E7234" s="9" t="s">
        <v>26</v>
      </c>
      <c r="F7234" s="10">
        <v>166229945</v>
      </c>
      <c r="G7234" s="9">
        <v>4</v>
      </c>
      <c r="H7234" s="10">
        <v>17321983</v>
      </c>
      <c r="I7234" s="22">
        <f>(data[[#This Row],[Profit]]/data[[#This Row],[Penjualan]])*100%</f>
        <v>0.10420494935494323</v>
      </c>
      <c r="K7234" s="3"/>
    </row>
    <row r="7235" spans="1:11" ht="15.75" customHeight="1" x14ac:dyDescent="0.3">
      <c r="A7235" s="9" t="s">
        <v>3683</v>
      </c>
      <c r="B7235" s="7" t="s">
        <v>39</v>
      </c>
      <c r="C7235" s="8" t="s">
        <v>11</v>
      </c>
      <c r="D7235" s="9" t="s">
        <v>28</v>
      </c>
      <c r="E7235" s="9" t="s">
        <v>26</v>
      </c>
      <c r="F7235" s="10">
        <v>138347570</v>
      </c>
      <c r="G7235" s="9">
        <v>5</v>
      </c>
      <c r="H7235" s="10">
        <v>27980554</v>
      </c>
      <c r="I7235" s="22">
        <f>(data[[#This Row],[Profit]]/data[[#This Row],[Penjualan]])*100%</f>
        <v>0.20224825054751594</v>
      </c>
      <c r="K7235" s="3"/>
    </row>
    <row r="7236" spans="1:11" ht="15.75" customHeight="1" x14ac:dyDescent="0.3">
      <c r="A7236" s="9" t="s">
        <v>3683</v>
      </c>
      <c r="B7236" s="7" t="s">
        <v>10</v>
      </c>
      <c r="C7236" s="8" t="s">
        <v>11</v>
      </c>
      <c r="D7236" s="9" t="s">
        <v>28</v>
      </c>
      <c r="E7236" s="9" t="s">
        <v>26</v>
      </c>
      <c r="F7236" s="10">
        <v>176766106</v>
      </c>
      <c r="G7236" s="9">
        <v>4</v>
      </c>
      <c r="H7236" s="10">
        <v>29406000</v>
      </c>
      <c r="I7236" s="22">
        <f>(data[[#This Row],[Profit]]/data[[#This Row],[Penjualan]])*100%</f>
        <v>0.16635542110092078</v>
      </c>
      <c r="K7236" s="3"/>
    </row>
    <row r="7237" spans="1:11" ht="15.75" customHeight="1" x14ac:dyDescent="0.3">
      <c r="A7237" s="9" t="s">
        <v>3683</v>
      </c>
      <c r="B7237" s="7" t="s">
        <v>39</v>
      </c>
      <c r="C7237" s="8" t="s">
        <v>11</v>
      </c>
      <c r="D7237" s="9" t="s">
        <v>28</v>
      </c>
      <c r="E7237" s="9" t="s">
        <v>26</v>
      </c>
      <c r="F7237" s="10">
        <v>143631097</v>
      </c>
      <c r="G7237" s="9">
        <v>2</v>
      </c>
      <c r="H7237" s="10">
        <v>23407811</v>
      </c>
      <c r="I7237" s="22">
        <f>(data[[#This Row],[Profit]]/data[[#This Row],[Penjualan]])*100%</f>
        <v>0.16297174838120188</v>
      </c>
      <c r="K7237" s="3"/>
    </row>
    <row r="7238" spans="1:11" ht="15.75" customHeight="1" x14ac:dyDescent="0.3">
      <c r="A7238" s="9" t="s">
        <v>3684</v>
      </c>
      <c r="B7238" s="7" t="s">
        <v>39</v>
      </c>
      <c r="C7238" s="8" t="s">
        <v>17</v>
      </c>
      <c r="D7238" s="9" t="s">
        <v>28</v>
      </c>
      <c r="E7238" s="9" t="s">
        <v>25</v>
      </c>
      <c r="F7238" s="10">
        <v>148200975</v>
      </c>
      <c r="G7238" s="9">
        <v>2</v>
      </c>
      <c r="H7238" s="10">
        <v>15864982</v>
      </c>
      <c r="I7238" s="22">
        <f>(data[[#This Row],[Profit]]/data[[#This Row],[Penjualan]])*100%</f>
        <v>0.10705045631447431</v>
      </c>
      <c r="K7238" s="3"/>
    </row>
    <row r="7239" spans="1:11" ht="15.75" customHeight="1" x14ac:dyDescent="0.3">
      <c r="A7239" s="9" t="s">
        <v>3684</v>
      </c>
      <c r="B7239" s="7" t="s">
        <v>14</v>
      </c>
      <c r="C7239" s="8" t="s">
        <v>17</v>
      </c>
      <c r="D7239" s="9" t="s">
        <v>28</v>
      </c>
      <c r="E7239" s="9" t="s">
        <v>25</v>
      </c>
      <c r="F7239" s="10">
        <v>227213975</v>
      </c>
      <c r="G7239" s="9">
        <v>5</v>
      </c>
      <c r="H7239" s="10">
        <v>10123286</v>
      </c>
      <c r="I7239" s="22">
        <f>(data[[#This Row],[Profit]]/data[[#This Row],[Penjualan]])*100%</f>
        <v>4.4553976048348258E-2</v>
      </c>
      <c r="K7239" s="3"/>
    </row>
    <row r="7240" spans="1:11" ht="15.75" customHeight="1" x14ac:dyDescent="0.3">
      <c r="A7240" s="9" t="s">
        <v>3685</v>
      </c>
      <c r="B7240" s="7" t="s">
        <v>14</v>
      </c>
      <c r="C7240" s="8" t="s">
        <v>17</v>
      </c>
      <c r="D7240" s="9" t="s">
        <v>28</v>
      </c>
      <c r="E7240" s="9" t="s">
        <v>25</v>
      </c>
      <c r="F7240" s="10">
        <v>91843564</v>
      </c>
      <c r="G7240" s="9">
        <v>5</v>
      </c>
      <c r="H7240" s="10">
        <v>34528049</v>
      </c>
      <c r="I7240" s="22">
        <f>(data[[#This Row],[Profit]]/data[[#This Row],[Penjualan]])*100%</f>
        <v>0.37594413256872306</v>
      </c>
      <c r="K7240" s="3"/>
    </row>
    <row r="7241" spans="1:11" ht="15.75" customHeight="1" x14ac:dyDescent="0.3">
      <c r="A7241" s="9" t="s">
        <v>3686</v>
      </c>
      <c r="B7241" s="7" t="s">
        <v>16</v>
      </c>
      <c r="C7241" s="8" t="s">
        <v>20</v>
      </c>
      <c r="D7241" s="9" t="s">
        <v>28</v>
      </c>
      <c r="E7241" s="9" t="s">
        <v>25</v>
      </c>
      <c r="F7241" s="10">
        <v>201500460</v>
      </c>
      <c r="G7241" s="9">
        <v>3</v>
      </c>
      <c r="H7241" s="10">
        <v>14783962</v>
      </c>
      <c r="I7241" s="22">
        <f>(data[[#This Row],[Profit]]/data[[#This Row],[Penjualan]])*100%</f>
        <v>7.3369370968185382E-2</v>
      </c>
      <c r="K7241" s="3"/>
    </row>
    <row r="7242" spans="1:11" ht="15.75" customHeight="1" x14ac:dyDescent="0.3">
      <c r="A7242" s="9" t="s">
        <v>3686</v>
      </c>
      <c r="B7242" s="7" t="s">
        <v>16</v>
      </c>
      <c r="C7242" s="8" t="s">
        <v>20</v>
      </c>
      <c r="D7242" s="9" t="s">
        <v>28</v>
      </c>
      <c r="E7242" s="9" t="s">
        <v>25</v>
      </c>
      <c r="F7242" s="10">
        <v>112930370</v>
      </c>
      <c r="G7242" s="9">
        <v>1</v>
      </c>
      <c r="H7242" s="10">
        <v>21212069</v>
      </c>
      <c r="I7242" s="22">
        <f>(data[[#This Row],[Profit]]/data[[#This Row],[Penjualan]])*100%</f>
        <v>0.18783316657866259</v>
      </c>
      <c r="K7242" s="3"/>
    </row>
    <row r="7243" spans="1:11" ht="15.75" customHeight="1" x14ac:dyDescent="0.3">
      <c r="A7243" s="9" t="s">
        <v>3686</v>
      </c>
      <c r="B7243" s="7" t="s">
        <v>16</v>
      </c>
      <c r="C7243" s="8" t="s">
        <v>20</v>
      </c>
      <c r="D7243" s="9" t="s">
        <v>28</v>
      </c>
      <c r="E7243" s="9" t="s">
        <v>25</v>
      </c>
      <c r="F7243" s="10">
        <v>167251180</v>
      </c>
      <c r="G7243" s="9">
        <v>2</v>
      </c>
      <c r="H7243" s="10">
        <v>24326801</v>
      </c>
      <c r="I7243" s="22">
        <f>(data[[#This Row],[Profit]]/data[[#This Row],[Penjualan]])*100%</f>
        <v>0.14545069876338093</v>
      </c>
      <c r="K7243" s="3"/>
    </row>
    <row r="7244" spans="1:11" ht="15.75" customHeight="1" x14ac:dyDescent="0.3">
      <c r="A7244" s="9" t="s">
        <v>3687</v>
      </c>
      <c r="B7244" s="7" t="s">
        <v>14</v>
      </c>
      <c r="C7244" s="8" t="s">
        <v>20</v>
      </c>
      <c r="D7244" s="9" t="s">
        <v>12</v>
      </c>
      <c r="E7244" s="9" t="s">
        <v>25</v>
      </c>
      <c r="F7244" s="10">
        <v>213868923</v>
      </c>
      <c r="G7244" s="9">
        <v>2</v>
      </c>
      <c r="H7244" s="10">
        <v>10253229</v>
      </c>
      <c r="I7244" s="22">
        <f>(data[[#This Row],[Profit]]/data[[#This Row],[Penjualan]])*100%</f>
        <v>4.7941649755256867E-2</v>
      </c>
      <c r="K7244" s="3"/>
    </row>
    <row r="7245" spans="1:11" ht="15.75" customHeight="1" x14ac:dyDescent="0.3">
      <c r="A7245" s="9" t="s">
        <v>3688</v>
      </c>
      <c r="B7245" s="7" t="s">
        <v>16</v>
      </c>
      <c r="C7245" s="8" t="s">
        <v>17</v>
      </c>
      <c r="D7245" s="9" t="s">
        <v>18</v>
      </c>
      <c r="E7245" s="9" t="s">
        <v>25</v>
      </c>
      <c r="F7245" s="10">
        <v>146971976</v>
      </c>
      <c r="G7245" s="9">
        <v>1</v>
      </c>
      <c r="H7245" s="10">
        <v>22854040</v>
      </c>
      <c r="I7245" s="22">
        <f>(data[[#This Row],[Profit]]/data[[#This Row],[Penjualan]])*100%</f>
        <v>0.15549930416666644</v>
      </c>
      <c r="K7245" s="3"/>
    </row>
    <row r="7246" spans="1:11" ht="15.75" customHeight="1" x14ac:dyDescent="0.3">
      <c r="A7246" s="9" t="s">
        <v>3689</v>
      </c>
      <c r="B7246" s="7" t="s">
        <v>14</v>
      </c>
      <c r="C7246" s="8" t="s">
        <v>20</v>
      </c>
      <c r="D7246" s="9" t="s">
        <v>28</v>
      </c>
      <c r="E7246" s="9" t="s">
        <v>30</v>
      </c>
      <c r="F7246" s="10">
        <v>181123409</v>
      </c>
      <c r="G7246" s="9">
        <v>5</v>
      </c>
      <c r="H7246" s="10">
        <v>12270175</v>
      </c>
      <c r="I7246" s="22">
        <f>(data[[#This Row],[Profit]]/data[[#This Row],[Penjualan]])*100%</f>
        <v>6.774483247496739E-2</v>
      </c>
      <c r="K7246" s="3"/>
    </row>
    <row r="7247" spans="1:11" ht="15.75" customHeight="1" x14ac:dyDescent="0.3">
      <c r="A7247" s="9" t="s">
        <v>3689</v>
      </c>
      <c r="B7247" s="7" t="s">
        <v>14</v>
      </c>
      <c r="C7247" s="8" t="s">
        <v>20</v>
      </c>
      <c r="D7247" s="9" t="s">
        <v>28</v>
      </c>
      <c r="E7247" s="9" t="s">
        <v>30</v>
      </c>
      <c r="F7247" s="10">
        <v>174510045</v>
      </c>
      <c r="G7247" s="9">
        <v>2</v>
      </c>
      <c r="H7247" s="10">
        <v>17464837</v>
      </c>
      <c r="I7247" s="22">
        <f>(data[[#This Row],[Profit]]/data[[#This Row],[Penjualan]])*100%</f>
        <v>0.10007926477813928</v>
      </c>
      <c r="K7247" s="3"/>
    </row>
    <row r="7248" spans="1:11" ht="15.75" customHeight="1" x14ac:dyDescent="0.3">
      <c r="A7248" s="9" t="s">
        <v>3690</v>
      </c>
      <c r="B7248" s="7" t="s">
        <v>14</v>
      </c>
      <c r="C7248" s="8" t="s">
        <v>20</v>
      </c>
      <c r="D7248" s="9" t="s">
        <v>12</v>
      </c>
      <c r="E7248" s="9" t="s">
        <v>30</v>
      </c>
      <c r="F7248" s="10">
        <v>162578535</v>
      </c>
      <c r="G7248" s="9">
        <v>1</v>
      </c>
      <c r="H7248" s="10">
        <v>24111371</v>
      </c>
      <c r="I7248" s="22">
        <f>(data[[#This Row],[Profit]]/data[[#This Row],[Penjualan]])*100%</f>
        <v>0.14830599254692509</v>
      </c>
      <c r="K7248" s="3"/>
    </row>
    <row r="7249" spans="1:11" ht="15.75" customHeight="1" x14ac:dyDescent="0.3">
      <c r="A7249" s="9" t="s">
        <v>3690</v>
      </c>
      <c r="B7249" s="7" t="s">
        <v>14</v>
      </c>
      <c r="C7249" s="8" t="s">
        <v>20</v>
      </c>
      <c r="D7249" s="9" t="s">
        <v>12</v>
      </c>
      <c r="E7249" s="9" t="s">
        <v>30</v>
      </c>
      <c r="F7249" s="10">
        <v>185369010</v>
      </c>
      <c r="G7249" s="9">
        <v>3</v>
      </c>
      <c r="H7249" s="10">
        <v>24806167</v>
      </c>
      <c r="I7249" s="22">
        <f>(data[[#This Row],[Profit]]/data[[#This Row],[Penjualan]])*100%</f>
        <v>0.1338204643807506</v>
      </c>
      <c r="K7249" s="3"/>
    </row>
    <row r="7250" spans="1:11" ht="15.75" customHeight="1" x14ac:dyDescent="0.3">
      <c r="A7250" s="9" t="s">
        <v>3691</v>
      </c>
      <c r="B7250" s="7" t="s">
        <v>14</v>
      </c>
      <c r="C7250" s="8" t="s">
        <v>11</v>
      </c>
      <c r="D7250" s="9" t="s">
        <v>18</v>
      </c>
      <c r="E7250" s="9" t="s">
        <v>25</v>
      </c>
      <c r="F7250" s="10">
        <v>219387569</v>
      </c>
      <c r="G7250" s="9">
        <v>4</v>
      </c>
      <c r="H7250" s="10">
        <v>12054479</v>
      </c>
      <c r="I7250" s="22">
        <f>(data[[#This Row],[Profit]]/data[[#This Row],[Penjualan]])*100%</f>
        <v>5.49460439119046E-2</v>
      </c>
      <c r="K7250" s="3"/>
    </row>
    <row r="7251" spans="1:11" ht="15.75" customHeight="1" x14ac:dyDescent="0.3">
      <c r="A7251" s="9" t="s">
        <v>3692</v>
      </c>
      <c r="B7251" s="7" t="s">
        <v>14</v>
      </c>
      <c r="C7251" s="8" t="s">
        <v>20</v>
      </c>
      <c r="D7251" s="9" t="s">
        <v>18</v>
      </c>
      <c r="E7251" s="9" t="s">
        <v>26</v>
      </c>
      <c r="F7251" s="10">
        <v>246711866</v>
      </c>
      <c r="G7251" s="9">
        <v>4</v>
      </c>
      <c r="H7251" s="10">
        <v>33661618</v>
      </c>
      <c r="I7251" s="22">
        <f>(data[[#This Row],[Profit]]/data[[#This Row],[Penjualan]])*100%</f>
        <v>0.13644101739313991</v>
      </c>
      <c r="K7251" s="3"/>
    </row>
    <row r="7252" spans="1:11" ht="15.75" customHeight="1" x14ac:dyDescent="0.3">
      <c r="A7252" s="9" t="s">
        <v>3692</v>
      </c>
      <c r="B7252" s="7" t="s">
        <v>14</v>
      </c>
      <c r="C7252" s="8" t="s">
        <v>20</v>
      </c>
      <c r="D7252" s="9" t="s">
        <v>18</v>
      </c>
      <c r="E7252" s="9" t="s">
        <v>26</v>
      </c>
      <c r="F7252" s="10">
        <v>144591655</v>
      </c>
      <c r="G7252" s="9">
        <v>4</v>
      </c>
      <c r="H7252" s="10">
        <v>15278203</v>
      </c>
      <c r="I7252" s="22">
        <f>(data[[#This Row],[Profit]]/data[[#This Row],[Penjualan]])*100%</f>
        <v>0.10566448665381138</v>
      </c>
      <c r="K7252" s="3"/>
    </row>
    <row r="7253" spans="1:11" ht="15.75" customHeight="1" x14ac:dyDescent="0.3">
      <c r="A7253" s="9" t="s">
        <v>3692</v>
      </c>
      <c r="B7253" s="7" t="s">
        <v>14</v>
      </c>
      <c r="C7253" s="8" t="s">
        <v>20</v>
      </c>
      <c r="D7253" s="9" t="s">
        <v>18</v>
      </c>
      <c r="E7253" s="9" t="s">
        <v>26</v>
      </c>
      <c r="F7253" s="10">
        <v>179680595</v>
      </c>
      <c r="G7253" s="9">
        <v>1</v>
      </c>
      <c r="H7253" s="10">
        <v>34410094</v>
      </c>
      <c r="I7253" s="22">
        <f>(data[[#This Row],[Profit]]/data[[#This Row],[Penjualan]])*100%</f>
        <v>0.19150701276339829</v>
      </c>
      <c r="K7253" s="3"/>
    </row>
    <row r="7254" spans="1:11" ht="15.75" customHeight="1" x14ac:dyDescent="0.3">
      <c r="A7254" s="9" t="s">
        <v>3692</v>
      </c>
      <c r="B7254" s="7" t="s">
        <v>14</v>
      </c>
      <c r="C7254" s="8" t="s">
        <v>20</v>
      </c>
      <c r="D7254" s="9" t="s">
        <v>18</v>
      </c>
      <c r="E7254" s="9" t="s">
        <v>26</v>
      </c>
      <c r="F7254" s="10">
        <v>195318882</v>
      </c>
      <c r="G7254" s="9">
        <v>3</v>
      </c>
      <c r="H7254" s="10">
        <v>31186322</v>
      </c>
      <c r="I7254" s="22">
        <f>(data[[#This Row],[Profit]]/data[[#This Row],[Penjualan]])*100%</f>
        <v>0.15966875132942857</v>
      </c>
      <c r="K7254" s="3"/>
    </row>
    <row r="7255" spans="1:11" ht="15.75" customHeight="1" x14ac:dyDescent="0.3">
      <c r="A7255" s="9" t="s">
        <v>3692</v>
      </c>
      <c r="B7255" s="7" t="s">
        <v>14</v>
      </c>
      <c r="C7255" s="8" t="s">
        <v>20</v>
      </c>
      <c r="D7255" s="9" t="s">
        <v>18</v>
      </c>
      <c r="E7255" s="9" t="s">
        <v>26</v>
      </c>
      <c r="F7255" s="10">
        <v>145201561</v>
      </c>
      <c r="G7255" s="9">
        <v>3</v>
      </c>
      <c r="H7255" s="10">
        <v>16306180</v>
      </c>
      <c r="I7255" s="22">
        <f>(data[[#This Row],[Profit]]/data[[#This Row],[Penjualan]])*100%</f>
        <v>0.11230030784586399</v>
      </c>
      <c r="K7255" s="3"/>
    </row>
    <row r="7256" spans="1:11" ht="15.75" customHeight="1" x14ac:dyDescent="0.3">
      <c r="A7256" s="9" t="s">
        <v>3692</v>
      </c>
      <c r="B7256" s="7" t="s">
        <v>14</v>
      </c>
      <c r="C7256" s="8" t="s">
        <v>20</v>
      </c>
      <c r="D7256" s="9" t="s">
        <v>18</v>
      </c>
      <c r="E7256" s="9" t="s">
        <v>26</v>
      </c>
      <c r="F7256" s="10">
        <v>118770403</v>
      </c>
      <c r="G7256" s="9">
        <v>3</v>
      </c>
      <c r="H7256" s="10">
        <v>34398461</v>
      </c>
      <c r="I7256" s="22">
        <f>(data[[#This Row],[Profit]]/data[[#This Row],[Penjualan]])*100%</f>
        <v>0.28962148928635023</v>
      </c>
      <c r="K7256" s="3"/>
    </row>
    <row r="7257" spans="1:11" ht="15.75" customHeight="1" x14ac:dyDescent="0.3">
      <c r="A7257" s="9" t="s">
        <v>3692</v>
      </c>
      <c r="B7257" s="7" t="s">
        <v>14</v>
      </c>
      <c r="C7257" s="8" t="s">
        <v>20</v>
      </c>
      <c r="D7257" s="9" t="s">
        <v>18</v>
      </c>
      <c r="E7257" s="9" t="s">
        <v>26</v>
      </c>
      <c r="F7257" s="10">
        <v>129692801</v>
      </c>
      <c r="G7257" s="9">
        <v>1</v>
      </c>
      <c r="H7257" s="10">
        <v>28884906</v>
      </c>
      <c r="I7257" s="22">
        <f>(data[[#This Row],[Profit]]/data[[#This Row],[Penjualan]])*100%</f>
        <v>0.22271788239040347</v>
      </c>
      <c r="K7257" s="3"/>
    </row>
    <row r="7258" spans="1:11" ht="15.75" customHeight="1" x14ac:dyDescent="0.3">
      <c r="A7258" s="9" t="s">
        <v>3693</v>
      </c>
      <c r="B7258" s="7" t="s">
        <v>14</v>
      </c>
      <c r="C7258" s="8" t="s">
        <v>17</v>
      </c>
      <c r="D7258" s="9" t="s">
        <v>18</v>
      </c>
      <c r="E7258" s="9" t="s">
        <v>25</v>
      </c>
      <c r="F7258" s="10">
        <v>186008039</v>
      </c>
      <c r="G7258" s="9">
        <v>2</v>
      </c>
      <c r="H7258" s="10">
        <v>10464477</v>
      </c>
      <c r="I7258" s="22">
        <f>(data[[#This Row],[Profit]]/data[[#This Row],[Penjualan]])*100%</f>
        <v>5.6258197528763799E-2</v>
      </c>
      <c r="K7258" s="3"/>
    </row>
    <row r="7259" spans="1:11" ht="15.75" customHeight="1" x14ac:dyDescent="0.3">
      <c r="A7259" s="9" t="s">
        <v>3694</v>
      </c>
      <c r="B7259" s="7" t="s">
        <v>10</v>
      </c>
      <c r="C7259" s="8" t="s">
        <v>20</v>
      </c>
      <c r="D7259" s="9" t="s">
        <v>18</v>
      </c>
      <c r="E7259" s="9" t="s">
        <v>30</v>
      </c>
      <c r="F7259" s="10">
        <v>149698323</v>
      </c>
      <c r="G7259" s="9">
        <v>3</v>
      </c>
      <c r="H7259" s="10">
        <v>26897339</v>
      </c>
      <c r="I7259" s="22">
        <f>(data[[#This Row],[Profit]]/data[[#This Row],[Penjualan]])*100%</f>
        <v>0.17967695603376932</v>
      </c>
      <c r="K7259" s="3"/>
    </row>
    <row r="7260" spans="1:11" ht="15.75" customHeight="1" x14ac:dyDescent="0.3">
      <c r="A7260" s="9" t="s">
        <v>3695</v>
      </c>
      <c r="B7260" s="7" t="s">
        <v>14</v>
      </c>
      <c r="C7260" s="8" t="s">
        <v>17</v>
      </c>
      <c r="D7260" s="9" t="s">
        <v>12</v>
      </c>
      <c r="E7260" s="9" t="s">
        <v>30</v>
      </c>
      <c r="F7260" s="10">
        <v>154090809</v>
      </c>
      <c r="G7260" s="9">
        <v>5</v>
      </c>
      <c r="H7260" s="10">
        <v>14084518</v>
      </c>
      <c r="I7260" s="22">
        <f>(data[[#This Row],[Profit]]/data[[#This Row],[Penjualan]])*100%</f>
        <v>9.1404010994581772E-2</v>
      </c>
      <c r="K7260" s="3"/>
    </row>
    <row r="7261" spans="1:11" ht="15.75" customHeight="1" x14ac:dyDescent="0.3">
      <c r="A7261" s="9" t="s">
        <v>3696</v>
      </c>
      <c r="B7261" s="7" t="s">
        <v>39</v>
      </c>
      <c r="C7261" s="8" t="s">
        <v>20</v>
      </c>
      <c r="D7261" s="9" t="s">
        <v>18</v>
      </c>
      <c r="E7261" s="9" t="s">
        <v>13</v>
      </c>
      <c r="F7261" s="10">
        <v>149473973</v>
      </c>
      <c r="G7261" s="9">
        <v>5</v>
      </c>
      <c r="H7261" s="10">
        <v>31403890</v>
      </c>
      <c r="I7261" s="22">
        <f>(data[[#This Row],[Profit]]/data[[#This Row],[Penjualan]])*100%</f>
        <v>0.21009604126866957</v>
      </c>
      <c r="K7261" s="3"/>
    </row>
    <row r="7262" spans="1:11" ht="15.75" customHeight="1" x14ac:dyDescent="0.3">
      <c r="A7262" s="9" t="s">
        <v>3696</v>
      </c>
      <c r="B7262" s="7" t="s">
        <v>14</v>
      </c>
      <c r="C7262" s="8" t="s">
        <v>20</v>
      </c>
      <c r="D7262" s="9" t="s">
        <v>18</v>
      </c>
      <c r="E7262" s="9" t="s">
        <v>13</v>
      </c>
      <c r="F7262" s="10">
        <v>238107856</v>
      </c>
      <c r="G7262" s="9">
        <v>5</v>
      </c>
      <c r="H7262" s="10">
        <v>14801399</v>
      </c>
      <c r="I7262" s="22">
        <f>(data[[#This Row],[Profit]]/data[[#This Row],[Penjualan]])*100%</f>
        <v>6.2162581481561868E-2</v>
      </c>
      <c r="K7262" s="3"/>
    </row>
    <row r="7263" spans="1:11" ht="15.75" customHeight="1" x14ac:dyDescent="0.3">
      <c r="A7263" s="9" t="s">
        <v>3697</v>
      </c>
      <c r="B7263" s="7" t="s">
        <v>14</v>
      </c>
      <c r="C7263" s="8" t="s">
        <v>17</v>
      </c>
      <c r="D7263" s="9" t="s">
        <v>18</v>
      </c>
      <c r="E7263" s="9" t="s">
        <v>30</v>
      </c>
      <c r="F7263" s="10">
        <v>207794397</v>
      </c>
      <c r="G7263" s="9">
        <v>2</v>
      </c>
      <c r="H7263" s="10">
        <v>13952345</v>
      </c>
      <c r="I7263" s="22">
        <f>(data[[#This Row],[Profit]]/data[[#This Row],[Penjualan]])*100%</f>
        <v>6.7144952902652141E-2</v>
      </c>
      <c r="K7263" s="3"/>
    </row>
    <row r="7264" spans="1:11" ht="15.75" customHeight="1" x14ac:dyDescent="0.3">
      <c r="A7264" s="9" t="s">
        <v>3697</v>
      </c>
      <c r="B7264" s="7" t="s">
        <v>14</v>
      </c>
      <c r="C7264" s="8" t="s">
        <v>17</v>
      </c>
      <c r="D7264" s="9" t="s">
        <v>18</v>
      </c>
      <c r="E7264" s="9" t="s">
        <v>30</v>
      </c>
      <c r="F7264" s="10">
        <v>206946174</v>
      </c>
      <c r="G7264" s="9">
        <v>3</v>
      </c>
      <c r="H7264" s="10">
        <v>34335784</v>
      </c>
      <c r="I7264" s="22">
        <f>(data[[#This Row],[Profit]]/data[[#This Row],[Penjualan]])*100%</f>
        <v>0.16591649575507494</v>
      </c>
      <c r="K7264" s="3"/>
    </row>
    <row r="7265" spans="1:11" ht="15.75" customHeight="1" x14ac:dyDescent="0.3">
      <c r="A7265" s="9" t="s">
        <v>3697</v>
      </c>
      <c r="B7265" s="7" t="s">
        <v>14</v>
      </c>
      <c r="C7265" s="8" t="s">
        <v>17</v>
      </c>
      <c r="D7265" s="9" t="s">
        <v>18</v>
      </c>
      <c r="E7265" s="9" t="s">
        <v>30</v>
      </c>
      <c r="F7265" s="10">
        <v>236915807</v>
      </c>
      <c r="G7265" s="9">
        <v>4</v>
      </c>
      <c r="H7265" s="10">
        <v>28618718</v>
      </c>
      <c r="I7265" s="22">
        <f>(data[[#This Row],[Profit]]/data[[#This Row],[Penjualan]])*100%</f>
        <v>0.1207969968842138</v>
      </c>
      <c r="K7265" s="3"/>
    </row>
    <row r="7266" spans="1:11" ht="15.75" customHeight="1" x14ac:dyDescent="0.3">
      <c r="A7266" s="9" t="s">
        <v>3698</v>
      </c>
      <c r="B7266" s="7" t="s">
        <v>14</v>
      </c>
      <c r="C7266" s="8" t="s">
        <v>20</v>
      </c>
      <c r="D7266" s="9" t="s">
        <v>28</v>
      </c>
      <c r="E7266" s="9" t="s">
        <v>25</v>
      </c>
      <c r="F7266" s="10">
        <v>128881353</v>
      </c>
      <c r="G7266" s="9">
        <v>2</v>
      </c>
      <c r="H7266" s="10">
        <v>17170621</v>
      </c>
      <c r="I7266" s="22">
        <f>(data[[#This Row],[Profit]]/data[[#This Row],[Penjualan]])*100%</f>
        <v>0.13322812494061884</v>
      </c>
      <c r="K7266" s="3"/>
    </row>
    <row r="7267" spans="1:11" ht="15.75" customHeight="1" x14ac:dyDescent="0.3">
      <c r="A7267" s="9" t="s">
        <v>3699</v>
      </c>
      <c r="B7267" s="7" t="s">
        <v>14</v>
      </c>
      <c r="C7267" s="8" t="s">
        <v>20</v>
      </c>
      <c r="D7267" s="9" t="s">
        <v>12</v>
      </c>
      <c r="E7267" s="9" t="s">
        <v>25</v>
      </c>
      <c r="F7267" s="10">
        <v>114655019</v>
      </c>
      <c r="G7267" s="9">
        <v>5</v>
      </c>
      <c r="H7267" s="10">
        <v>21785915</v>
      </c>
      <c r="I7267" s="22">
        <f>(data[[#This Row],[Profit]]/data[[#This Row],[Penjualan]])*100%</f>
        <v>0.19001274597494944</v>
      </c>
      <c r="K7267" s="3"/>
    </row>
    <row r="7268" spans="1:11" ht="15.75" customHeight="1" x14ac:dyDescent="0.3">
      <c r="A7268" s="9" t="s">
        <v>3700</v>
      </c>
      <c r="B7268" s="7" t="s">
        <v>14</v>
      </c>
      <c r="C7268" s="8" t="s">
        <v>21</v>
      </c>
      <c r="D7268" s="9" t="s">
        <v>28</v>
      </c>
      <c r="E7268" s="9" t="s">
        <v>30</v>
      </c>
      <c r="F7268" s="10">
        <v>114114649</v>
      </c>
      <c r="G7268" s="9">
        <v>5</v>
      </c>
      <c r="H7268" s="10">
        <v>30256128</v>
      </c>
      <c r="I7268" s="22">
        <f>(data[[#This Row],[Profit]]/data[[#This Row],[Penjualan]])*100%</f>
        <v>0.26513798416888618</v>
      </c>
      <c r="K7268" s="3"/>
    </row>
    <row r="7269" spans="1:11" ht="15.75" customHeight="1" x14ac:dyDescent="0.3">
      <c r="A7269" s="9" t="s">
        <v>3701</v>
      </c>
      <c r="B7269" s="7" t="s">
        <v>14</v>
      </c>
      <c r="C7269" s="8" t="s">
        <v>20</v>
      </c>
      <c r="D7269" s="9" t="s">
        <v>28</v>
      </c>
      <c r="E7269" s="9" t="s">
        <v>13</v>
      </c>
      <c r="F7269" s="10">
        <v>198586630</v>
      </c>
      <c r="G7269" s="9">
        <v>4</v>
      </c>
      <c r="H7269" s="10">
        <v>31650590</v>
      </c>
      <c r="I7269" s="22">
        <f>(data[[#This Row],[Profit]]/data[[#This Row],[Penjualan]])*100%</f>
        <v>0.15937925931871647</v>
      </c>
      <c r="K7269" s="3"/>
    </row>
    <row r="7270" spans="1:11" ht="15.75" customHeight="1" x14ac:dyDescent="0.3">
      <c r="A7270" s="9" t="s">
        <v>3701</v>
      </c>
      <c r="B7270" s="7" t="s">
        <v>14</v>
      </c>
      <c r="C7270" s="8" t="s">
        <v>20</v>
      </c>
      <c r="D7270" s="9" t="s">
        <v>28</v>
      </c>
      <c r="E7270" s="9" t="s">
        <v>13</v>
      </c>
      <c r="F7270" s="10">
        <v>130224981</v>
      </c>
      <c r="G7270" s="9">
        <v>5</v>
      </c>
      <c r="H7270" s="10">
        <v>23971397</v>
      </c>
      <c r="I7270" s="22">
        <f>(data[[#This Row],[Profit]]/data[[#This Row],[Penjualan]])*100%</f>
        <v>0.18407679399085494</v>
      </c>
      <c r="K7270" s="3"/>
    </row>
    <row r="7271" spans="1:11" ht="15.75" customHeight="1" x14ac:dyDescent="0.3">
      <c r="A7271" s="9" t="s">
        <v>3701</v>
      </c>
      <c r="B7271" s="7" t="s">
        <v>14</v>
      </c>
      <c r="C7271" s="8" t="s">
        <v>20</v>
      </c>
      <c r="D7271" s="9" t="s">
        <v>28</v>
      </c>
      <c r="E7271" s="9" t="s">
        <v>13</v>
      </c>
      <c r="F7271" s="10">
        <v>167058421</v>
      </c>
      <c r="G7271" s="9">
        <v>2</v>
      </c>
      <c r="H7271" s="10">
        <v>18786972</v>
      </c>
      <c r="I7271" s="22">
        <f>(data[[#This Row],[Profit]]/data[[#This Row],[Penjualan]])*100%</f>
        <v>0.11245749772769612</v>
      </c>
      <c r="K7271" s="3"/>
    </row>
    <row r="7272" spans="1:11" ht="15.75" customHeight="1" x14ac:dyDescent="0.3">
      <c r="A7272" s="9" t="s">
        <v>3702</v>
      </c>
      <c r="B7272" s="7" t="s">
        <v>14</v>
      </c>
      <c r="C7272" s="8" t="s">
        <v>20</v>
      </c>
      <c r="D7272" s="9" t="s">
        <v>28</v>
      </c>
      <c r="E7272" s="9" t="s">
        <v>25</v>
      </c>
      <c r="F7272" s="10">
        <v>97210483</v>
      </c>
      <c r="G7272" s="9">
        <v>1</v>
      </c>
      <c r="H7272" s="10">
        <v>27572411</v>
      </c>
      <c r="I7272" s="22">
        <f>(data[[#This Row],[Profit]]/data[[#This Row],[Penjualan]])*100%</f>
        <v>0.28363618973068982</v>
      </c>
      <c r="K7272" s="3"/>
    </row>
    <row r="7273" spans="1:11" ht="15.75" customHeight="1" x14ac:dyDescent="0.3">
      <c r="A7273" s="9" t="s">
        <v>3702</v>
      </c>
      <c r="B7273" s="7" t="s">
        <v>14</v>
      </c>
      <c r="C7273" s="8" t="s">
        <v>20</v>
      </c>
      <c r="D7273" s="9" t="s">
        <v>28</v>
      </c>
      <c r="E7273" s="9" t="s">
        <v>25</v>
      </c>
      <c r="F7273" s="10">
        <v>194691701</v>
      </c>
      <c r="G7273" s="9">
        <v>1</v>
      </c>
      <c r="H7273" s="10">
        <v>32650814</v>
      </c>
      <c r="I7273" s="22">
        <f>(data[[#This Row],[Profit]]/data[[#This Row],[Penjualan]])*100%</f>
        <v>0.16770521718334569</v>
      </c>
      <c r="K7273" s="3"/>
    </row>
    <row r="7274" spans="1:11" ht="15.75" customHeight="1" x14ac:dyDescent="0.3">
      <c r="A7274" s="9" t="s">
        <v>3702</v>
      </c>
      <c r="B7274" s="7" t="s">
        <v>14</v>
      </c>
      <c r="C7274" s="8" t="s">
        <v>20</v>
      </c>
      <c r="D7274" s="9" t="s">
        <v>28</v>
      </c>
      <c r="E7274" s="9" t="s">
        <v>25</v>
      </c>
      <c r="F7274" s="10">
        <v>244444767</v>
      </c>
      <c r="G7274" s="9">
        <v>1</v>
      </c>
      <c r="H7274" s="10">
        <v>18240911</v>
      </c>
      <c r="I7274" s="22">
        <f>(data[[#This Row],[Profit]]/data[[#This Row],[Penjualan]])*100%</f>
        <v>7.4621810169493222E-2</v>
      </c>
      <c r="K7274" s="3"/>
    </row>
    <row r="7275" spans="1:11" ht="15.75" customHeight="1" x14ac:dyDescent="0.3">
      <c r="A7275" s="9" t="s">
        <v>3702</v>
      </c>
      <c r="B7275" s="7" t="s">
        <v>10</v>
      </c>
      <c r="C7275" s="8" t="s">
        <v>20</v>
      </c>
      <c r="D7275" s="9" t="s">
        <v>28</v>
      </c>
      <c r="E7275" s="9" t="s">
        <v>25</v>
      </c>
      <c r="F7275" s="10">
        <v>98970374</v>
      </c>
      <c r="G7275" s="9">
        <v>5</v>
      </c>
      <c r="H7275" s="10">
        <v>25922030</v>
      </c>
      <c r="I7275" s="22">
        <f>(data[[#This Row],[Profit]]/data[[#This Row],[Penjualan]])*100%</f>
        <v>0.2619170662121576</v>
      </c>
      <c r="K7275" s="3"/>
    </row>
    <row r="7276" spans="1:11" ht="15.75" customHeight="1" x14ac:dyDescent="0.3">
      <c r="A7276" s="9" t="s">
        <v>3702</v>
      </c>
      <c r="B7276" s="7" t="s">
        <v>10</v>
      </c>
      <c r="C7276" s="8" t="s">
        <v>20</v>
      </c>
      <c r="D7276" s="9" t="s">
        <v>28</v>
      </c>
      <c r="E7276" s="9" t="s">
        <v>25</v>
      </c>
      <c r="F7276" s="10">
        <v>211478240</v>
      </c>
      <c r="G7276" s="9">
        <v>4</v>
      </c>
      <c r="H7276" s="10">
        <v>10463791</v>
      </c>
      <c r="I7276" s="22">
        <f>(data[[#This Row],[Profit]]/data[[#This Row],[Penjualan]])*100%</f>
        <v>4.9479279759468399E-2</v>
      </c>
      <c r="K7276" s="3"/>
    </row>
    <row r="7277" spans="1:11" ht="15.75" customHeight="1" x14ac:dyDescent="0.3">
      <c r="A7277" s="9" t="s">
        <v>3702</v>
      </c>
      <c r="B7277" s="7" t="s">
        <v>10</v>
      </c>
      <c r="C7277" s="8" t="s">
        <v>20</v>
      </c>
      <c r="D7277" s="9" t="s">
        <v>28</v>
      </c>
      <c r="E7277" s="9" t="s">
        <v>25</v>
      </c>
      <c r="F7277" s="10">
        <v>212882012</v>
      </c>
      <c r="G7277" s="9">
        <v>5</v>
      </c>
      <c r="H7277" s="10">
        <v>13482271</v>
      </c>
      <c r="I7277" s="22">
        <f>(data[[#This Row],[Profit]]/data[[#This Row],[Penjualan]])*100%</f>
        <v>6.3332128785028585E-2</v>
      </c>
      <c r="K7277" s="3"/>
    </row>
    <row r="7278" spans="1:11" ht="15.75" customHeight="1" x14ac:dyDescent="0.3">
      <c r="A7278" s="9" t="s">
        <v>3702</v>
      </c>
      <c r="B7278" s="7" t="s">
        <v>39</v>
      </c>
      <c r="C7278" s="8" t="s">
        <v>20</v>
      </c>
      <c r="D7278" s="9" t="s">
        <v>28</v>
      </c>
      <c r="E7278" s="9" t="s">
        <v>25</v>
      </c>
      <c r="F7278" s="10">
        <v>234260664</v>
      </c>
      <c r="G7278" s="9">
        <v>2</v>
      </c>
      <c r="H7278" s="10">
        <v>27811532</v>
      </c>
      <c r="I7278" s="22">
        <f>(data[[#This Row],[Profit]]/data[[#This Row],[Penjualan]])*100%</f>
        <v>0.11872045235900125</v>
      </c>
      <c r="K7278" s="3"/>
    </row>
    <row r="7279" spans="1:11" ht="15.75" customHeight="1" x14ac:dyDescent="0.3">
      <c r="A7279" s="9" t="s">
        <v>3703</v>
      </c>
      <c r="B7279" s="7" t="s">
        <v>39</v>
      </c>
      <c r="C7279" s="8" t="s">
        <v>21</v>
      </c>
      <c r="D7279" s="9" t="s">
        <v>28</v>
      </c>
      <c r="E7279" s="9" t="s">
        <v>25</v>
      </c>
      <c r="F7279" s="10">
        <v>162017823</v>
      </c>
      <c r="G7279" s="9">
        <v>4</v>
      </c>
      <c r="H7279" s="10">
        <v>24057008</v>
      </c>
      <c r="I7279" s="22">
        <f>(data[[#This Row],[Profit]]/data[[#This Row],[Penjualan]])*100%</f>
        <v>0.14848371342454095</v>
      </c>
      <c r="K7279" s="3"/>
    </row>
    <row r="7280" spans="1:11" ht="15.75" customHeight="1" x14ac:dyDescent="0.3">
      <c r="A7280" s="9" t="s">
        <v>3703</v>
      </c>
      <c r="B7280" s="7" t="s">
        <v>14</v>
      </c>
      <c r="C7280" s="8" t="s">
        <v>21</v>
      </c>
      <c r="D7280" s="9" t="s">
        <v>28</v>
      </c>
      <c r="E7280" s="9" t="s">
        <v>25</v>
      </c>
      <c r="F7280" s="10">
        <v>141096750</v>
      </c>
      <c r="G7280" s="9">
        <v>1</v>
      </c>
      <c r="H7280" s="10">
        <v>26146703</v>
      </c>
      <c r="I7280" s="22">
        <f>(data[[#This Row],[Profit]]/data[[#This Row],[Penjualan]])*100%</f>
        <v>0.18531045541445851</v>
      </c>
      <c r="K7280" s="3"/>
    </row>
    <row r="7281" spans="1:11" ht="15.75" customHeight="1" x14ac:dyDescent="0.3">
      <c r="A7281" s="9" t="s">
        <v>3704</v>
      </c>
      <c r="B7281" s="7" t="s">
        <v>14</v>
      </c>
      <c r="C7281" s="8" t="s">
        <v>17</v>
      </c>
      <c r="D7281" s="9" t="s">
        <v>12</v>
      </c>
      <c r="E7281" s="9" t="s">
        <v>30</v>
      </c>
      <c r="F7281" s="10">
        <v>124214071</v>
      </c>
      <c r="G7281" s="9">
        <v>1</v>
      </c>
      <c r="H7281" s="10">
        <v>32998654</v>
      </c>
      <c r="I7281" s="22">
        <f>(data[[#This Row],[Profit]]/data[[#This Row],[Penjualan]])*100%</f>
        <v>0.26565954834537225</v>
      </c>
      <c r="K7281" s="3"/>
    </row>
    <row r="7282" spans="1:11" ht="15.75" customHeight="1" x14ac:dyDescent="0.3">
      <c r="A7282" s="9" t="s">
        <v>3705</v>
      </c>
      <c r="B7282" s="7" t="s">
        <v>14</v>
      </c>
      <c r="C7282" s="8" t="s">
        <v>20</v>
      </c>
      <c r="D7282" s="9" t="s">
        <v>28</v>
      </c>
      <c r="E7282" s="9" t="s">
        <v>13</v>
      </c>
      <c r="F7282" s="10">
        <v>147937472</v>
      </c>
      <c r="G7282" s="9">
        <v>3</v>
      </c>
      <c r="H7282" s="10">
        <v>32530131</v>
      </c>
      <c r="I7282" s="22">
        <f>(data[[#This Row],[Profit]]/data[[#This Row],[Penjualan]])*100%</f>
        <v>0.21989108344368627</v>
      </c>
      <c r="K7282" s="3"/>
    </row>
    <row r="7283" spans="1:11" ht="15.75" customHeight="1" x14ac:dyDescent="0.3">
      <c r="A7283" s="9" t="s">
        <v>3706</v>
      </c>
      <c r="B7283" s="7" t="s">
        <v>14</v>
      </c>
      <c r="C7283" s="8" t="s">
        <v>20</v>
      </c>
      <c r="D7283" s="9" t="s">
        <v>28</v>
      </c>
      <c r="E7283" s="9" t="s">
        <v>25</v>
      </c>
      <c r="F7283" s="10">
        <v>91945404</v>
      </c>
      <c r="G7283" s="9">
        <v>5</v>
      </c>
      <c r="H7283" s="10">
        <v>11148836</v>
      </c>
      <c r="I7283" s="22">
        <f>(data[[#This Row],[Profit]]/data[[#This Row],[Penjualan]])*100%</f>
        <v>0.12125495690899352</v>
      </c>
      <c r="K7283" s="3"/>
    </row>
    <row r="7284" spans="1:11" ht="15.75" customHeight="1" x14ac:dyDescent="0.3">
      <c r="A7284" s="9" t="s">
        <v>3707</v>
      </c>
      <c r="B7284" s="7" t="s">
        <v>14</v>
      </c>
      <c r="C7284" s="8" t="s">
        <v>20</v>
      </c>
      <c r="D7284" s="9" t="s">
        <v>28</v>
      </c>
      <c r="E7284" s="9" t="s">
        <v>30</v>
      </c>
      <c r="F7284" s="10">
        <v>238904769</v>
      </c>
      <c r="G7284" s="9">
        <v>5</v>
      </c>
      <c r="H7284" s="10">
        <v>15223586</v>
      </c>
      <c r="I7284" s="22">
        <f>(data[[#This Row],[Profit]]/data[[#This Row],[Penjualan]])*100%</f>
        <v>6.3722403130428928E-2</v>
      </c>
      <c r="K7284" s="3"/>
    </row>
    <row r="7285" spans="1:11" ht="15.75" customHeight="1" x14ac:dyDescent="0.3">
      <c r="A7285" s="9" t="s">
        <v>3707</v>
      </c>
      <c r="B7285" s="7" t="s">
        <v>10</v>
      </c>
      <c r="C7285" s="8" t="s">
        <v>20</v>
      </c>
      <c r="D7285" s="9" t="s">
        <v>28</v>
      </c>
      <c r="E7285" s="9" t="s">
        <v>30</v>
      </c>
      <c r="F7285" s="10">
        <v>196488264</v>
      </c>
      <c r="G7285" s="9">
        <v>1</v>
      </c>
      <c r="H7285" s="10">
        <v>29649689</v>
      </c>
      <c r="I7285" s="22">
        <f>(data[[#This Row],[Profit]]/data[[#This Row],[Penjualan]])*100%</f>
        <v>0.15089801495726993</v>
      </c>
      <c r="K7285" s="3"/>
    </row>
    <row r="7286" spans="1:11" ht="15.75" customHeight="1" x14ac:dyDescent="0.3">
      <c r="A7286" s="9" t="s">
        <v>3707</v>
      </c>
      <c r="B7286" s="7" t="s">
        <v>10</v>
      </c>
      <c r="C7286" s="8" t="s">
        <v>20</v>
      </c>
      <c r="D7286" s="9" t="s">
        <v>28</v>
      </c>
      <c r="E7286" s="9" t="s">
        <v>30</v>
      </c>
      <c r="F7286" s="10">
        <v>163991163</v>
      </c>
      <c r="G7286" s="9">
        <v>4</v>
      </c>
      <c r="H7286" s="10">
        <v>30611585</v>
      </c>
      <c r="I7286" s="22">
        <f>(data[[#This Row],[Profit]]/data[[#This Row],[Penjualan]])*100%</f>
        <v>0.1866660644390942</v>
      </c>
      <c r="K7286" s="3"/>
    </row>
    <row r="7287" spans="1:11" ht="15.75" customHeight="1" x14ac:dyDescent="0.3">
      <c r="A7287" s="9" t="s">
        <v>3707</v>
      </c>
      <c r="B7287" s="7" t="s">
        <v>14</v>
      </c>
      <c r="C7287" s="8" t="s">
        <v>20</v>
      </c>
      <c r="D7287" s="9" t="s">
        <v>28</v>
      </c>
      <c r="E7287" s="9" t="s">
        <v>30</v>
      </c>
      <c r="F7287" s="10">
        <v>194429560</v>
      </c>
      <c r="G7287" s="9">
        <v>1</v>
      </c>
      <c r="H7287" s="10">
        <v>27943606</v>
      </c>
      <c r="I7287" s="22">
        <f>(data[[#This Row],[Profit]]/data[[#This Row],[Penjualan]])*100%</f>
        <v>0.14372097534963305</v>
      </c>
      <c r="K7287" s="3"/>
    </row>
    <row r="7288" spans="1:11" ht="15.75" customHeight="1" x14ac:dyDescent="0.3">
      <c r="A7288" s="9" t="s">
        <v>3707</v>
      </c>
      <c r="B7288" s="7" t="s">
        <v>14</v>
      </c>
      <c r="C7288" s="8" t="s">
        <v>20</v>
      </c>
      <c r="D7288" s="9" t="s">
        <v>28</v>
      </c>
      <c r="E7288" s="9" t="s">
        <v>30</v>
      </c>
      <c r="F7288" s="10">
        <v>161424227</v>
      </c>
      <c r="G7288" s="9">
        <v>4</v>
      </c>
      <c r="H7288" s="10">
        <v>18163382</v>
      </c>
      <c r="I7288" s="22">
        <f>(data[[#This Row],[Profit]]/data[[#This Row],[Penjualan]])*100%</f>
        <v>0.11251955383376251</v>
      </c>
      <c r="K7288" s="3"/>
    </row>
    <row r="7289" spans="1:11" ht="15.75" customHeight="1" x14ac:dyDescent="0.3">
      <c r="A7289" s="9" t="s">
        <v>3707</v>
      </c>
      <c r="B7289" s="7" t="s">
        <v>14</v>
      </c>
      <c r="C7289" s="8" t="s">
        <v>20</v>
      </c>
      <c r="D7289" s="9" t="s">
        <v>28</v>
      </c>
      <c r="E7289" s="9" t="s">
        <v>30</v>
      </c>
      <c r="F7289" s="10">
        <v>212387218</v>
      </c>
      <c r="G7289" s="9">
        <v>5</v>
      </c>
      <c r="H7289" s="10">
        <v>18157502</v>
      </c>
      <c r="I7289" s="22">
        <f>(data[[#This Row],[Profit]]/data[[#This Row],[Penjualan]])*100%</f>
        <v>8.5492442393590745E-2</v>
      </c>
      <c r="K7289" s="3"/>
    </row>
    <row r="7290" spans="1:11" ht="15.75" customHeight="1" x14ac:dyDescent="0.3">
      <c r="A7290" s="9" t="s">
        <v>3708</v>
      </c>
      <c r="B7290" s="7" t="s">
        <v>14</v>
      </c>
      <c r="C7290" s="8" t="s">
        <v>17</v>
      </c>
      <c r="D7290" s="9" t="s">
        <v>28</v>
      </c>
      <c r="E7290" s="9" t="s">
        <v>26</v>
      </c>
      <c r="F7290" s="10">
        <v>244810550</v>
      </c>
      <c r="G7290" s="9">
        <v>4</v>
      </c>
      <c r="H7290" s="10">
        <v>28793754</v>
      </c>
      <c r="I7290" s="22">
        <f>(data[[#This Row],[Profit]]/data[[#This Row],[Penjualan]])*100%</f>
        <v>0.11761647527036723</v>
      </c>
      <c r="K7290" s="3"/>
    </row>
    <row r="7291" spans="1:11" ht="15.75" customHeight="1" x14ac:dyDescent="0.3">
      <c r="A7291" s="9" t="s">
        <v>3708</v>
      </c>
      <c r="B7291" s="7" t="s">
        <v>10</v>
      </c>
      <c r="C7291" s="8" t="s">
        <v>17</v>
      </c>
      <c r="D7291" s="9" t="s">
        <v>28</v>
      </c>
      <c r="E7291" s="9" t="s">
        <v>26</v>
      </c>
      <c r="F7291" s="10">
        <v>153581723</v>
      </c>
      <c r="G7291" s="9">
        <v>1</v>
      </c>
      <c r="H7291" s="10">
        <v>19369961</v>
      </c>
      <c r="I7291" s="22">
        <f>(data[[#This Row],[Profit]]/data[[#This Row],[Penjualan]])*100%</f>
        <v>0.12612152423892262</v>
      </c>
      <c r="K7291" s="3"/>
    </row>
    <row r="7292" spans="1:11" ht="15.75" customHeight="1" x14ac:dyDescent="0.3">
      <c r="A7292" s="9" t="s">
        <v>3708</v>
      </c>
      <c r="B7292" s="7" t="s">
        <v>14</v>
      </c>
      <c r="C7292" s="8" t="s">
        <v>17</v>
      </c>
      <c r="D7292" s="9" t="s">
        <v>28</v>
      </c>
      <c r="E7292" s="9" t="s">
        <v>26</v>
      </c>
      <c r="F7292" s="10">
        <v>218509584</v>
      </c>
      <c r="G7292" s="9">
        <v>1</v>
      </c>
      <c r="H7292" s="10">
        <v>23948327</v>
      </c>
      <c r="I7292" s="22">
        <f>(data[[#This Row],[Profit]]/data[[#This Row],[Penjualan]])*100%</f>
        <v>0.10959851994409545</v>
      </c>
      <c r="K7292" s="3"/>
    </row>
    <row r="7293" spans="1:11" ht="15.75" customHeight="1" x14ac:dyDescent="0.3">
      <c r="A7293" s="9" t="s">
        <v>3708</v>
      </c>
      <c r="B7293" s="7" t="s">
        <v>14</v>
      </c>
      <c r="C7293" s="8" t="s">
        <v>17</v>
      </c>
      <c r="D7293" s="9" t="s">
        <v>28</v>
      </c>
      <c r="E7293" s="9" t="s">
        <v>26</v>
      </c>
      <c r="F7293" s="10">
        <v>152498029</v>
      </c>
      <c r="G7293" s="9">
        <v>3</v>
      </c>
      <c r="H7293" s="10">
        <v>18078297</v>
      </c>
      <c r="I7293" s="22">
        <f>(data[[#This Row],[Profit]]/data[[#This Row],[Penjualan]])*100%</f>
        <v>0.118547742017046</v>
      </c>
      <c r="K7293" s="3"/>
    </row>
    <row r="7294" spans="1:11" ht="15.75" customHeight="1" x14ac:dyDescent="0.3">
      <c r="A7294" s="9" t="s">
        <v>3708</v>
      </c>
      <c r="B7294" s="7" t="s">
        <v>14</v>
      </c>
      <c r="C7294" s="8" t="s">
        <v>17</v>
      </c>
      <c r="D7294" s="9" t="s">
        <v>28</v>
      </c>
      <c r="E7294" s="9" t="s">
        <v>26</v>
      </c>
      <c r="F7294" s="10">
        <v>134974347</v>
      </c>
      <c r="G7294" s="9">
        <v>3</v>
      </c>
      <c r="H7294" s="10">
        <v>10385129</v>
      </c>
      <c r="I7294" s="22">
        <f>(data[[#This Row],[Profit]]/data[[#This Row],[Penjualan]])*100%</f>
        <v>7.6941502076687207E-2</v>
      </c>
      <c r="K7294" s="3"/>
    </row>
    <row r="7295" spans="1:11" ht="15.75" customHeight="1" x14ac:dyDescent="0.3">
      <c r="A7295" s="9" t="s">
        <v>3708</v>
      </c>
      <c r="B7295" s="7" t="s">
        <v>14</v>
      </c>
      <c r="C7295" s="8" t="s">
        <v>17</v>
      </c>
      <c r="D7295" s="9" t="s">
        <v>28</v>
      </c>
      <c r="E7295" s="9" t="s">
        <v>26</v>
      </c>
      <c r="F7295" s="10">
        <v>148455726</v>
      </c>
      <c r="G7295" s="9">
        <v>1</v>
      </c>
      <c r="H7295" s="10">
        <v>19448761</v>
      </c>
      <c r="I7295" s="22">
        <f>(data[[#This Row],[Profit]]/data[[#This Row],[Penjualan]])*100%</f>
        <v>0.13100714619791762</v>
      </c>
      <c r="K7295" s="3"/>
    </row>
    <row r="7296" spans="1:11" ht="15.75" customHeight="1" x14ac:dyDescent="0.3">
      <c r="A7296" s="9" t="s">
        <v>3708</v>
      </c>
      <c r="B7296" s="7" t="s">
        <v>14</v>
      </c>
      <c r="C7296" s="8" t="s">
        <v>17</v>
      </c>
      <c r="D7296" s="9" t="s">
        <v>28</v>
      </c>
      <c r="E7296" s="9" t="s">
        <v>26</v>
      </c>
      <c r="F7296" s="10">
        <v>102189550</v>
      </c>
      <c r="G7296" s="9">
        <v>4</v>
      </c>
      <c r="H7296" s="10">
        <v>20174168</v>
      </c>
      <c r="I7296" s="22">
        <f>(data[[#This Row],[Profit]]/data[[#This Row],[Penjualan]])*100%</f>
        <v>0.19741909030815774</v>
      </c>
      <c r="K7296" s="3"/>
    </row>
    <row r="7297" spans="1:11" ht="15.75" customHeight="1" x14ac:dyDescent="0.3">
      <c r="A7297" s="9" t="s">
        <v>3709</v>
      </c>
      <c r="B7297" s="7" t="s">
        <v>39</v>
      </c>
      <c r="C7297" s="8" t="s">
        <v>20</v>
      </c>
      <c r="D7297" s="9" t="s">
        <v>28</v>
      </c>
      <c r="E7297" s="9" t="s">
        <v>30</v>
      </c>
      <c r="F7297" s="10">
        <v>226848437</v>
      </c>
      <c r="G7297" s="9">
        <v>2</v>
      </c>
      <c r="H7297" s="10">
        <v>19259498</v>
      </c>
      <c r="I7297" s="22">
        <f>(data[[#This Row],[Profit]]/data[[#This Row],[Penjualan]])*100%</f>
        <v>8.4900289614955562E-2</v>
      </c>
      <c r="K7297" s="3"/>
    </row>
    <row r="7298" spans="1:11" ht="15.75" customHeight="1" x14ac:dyDescent="0.3">
      <c r="A7298" s="9" t="s">
        <v>3709</v>
      </c>
      <c r="B7298" s="7" t="s">
        <v>39</v>
      </c>
      <c r="C7298" s="8" t="s">
        <v>20</v>
      </c>
      <c r="D7298" s="9" t="s">
        <v>28</v>
      </c>
      <c r="E7298" s="9" t="s">
        <v>30</v>
      </c>
      <c r="F7298" s="10">
        <v>214647238</v>
      </c>
      <c r="G7298" s="9">
        <v>2</v>
      </c>
      <c r="H7298" s="10">
        <v>14327257</v>
      </c>
      <c r="I7298" s="22">
        <f>(data[[#This Row],[Profit]]/data[[#This Row],[Penjualan]])*100%</f>
        <v>6.6747921536265006E-2</v>
      </c>
      <c r="K7298" s="3"/>
    </row>
    <row r="7299" spans="1:11" ht="15.75" customHeight="1" x14ac:dyDescent="0.3">
      <c r="A7299" s="9" t="s">
        <v>3709</v>
      </c>
      <c r="B7299" s="7" t="s">
        <v>39</v>
      </c>
      <c r="C7299" s="8" t="s">
        <v>20</v>
      </c>
      <c r="D7299" s="9" t="s">
        <v>28</v>
      </c>
      <c r="E7299" s="9" t="s">
        <v>30</v>
      </c>
      <c r="F7299" s="10">
        <v>187318943</v>
      </c>
      <c r="G7299" s="9">
        <v>1</v>
      </c>
      <c r="H7299" s="10">
        <v>14120661</v>
      </c>
      <c r="I7299" s="22">
        <f>(data[[#This Row],[Profit]]/data[[#This Row],[Penjualan]])*100%</f>
        <v>7.5382984624251276E-2</v>
      </c>
      <c r="K7299" s="3"/>
    </row>
    <row r="7300" spans="1:11" ht="15.75" customHeight="1" x14ac:dyDescent="0.3">
      <c r="A7300" s="9" t="s">
        <v>3710</v>
      </c>
      <c r="B7300" s="7" t="s">
        <v>39</v>
      </c>
      <c r="C7300" s="8" t="s">
        <v>20</v>
      </c>
      <c r="D7300" s="9" t="s">
        <v>28</v>
      </c>
      <c r="E7300" s="9" t="s">
        <v>25</v>
      </c>
      <c r="F7300" s="10">
        <v>139422053</v>
      </c>
      <c r="G7300" s="9">
        <v>1</v>
      </c>
      <c r="H7300" s="10">
        <v>17587215</v>
      </c>
      <c r="I7300" s="22">
        <f>(data[[#This Row],[Profit]]/data[[#This Row],[Penjualan]])*100%</f>
        <v>0.12614370984768097</v>
      </c>
      <c r="K7300" s="3"/>
    </row>
    <row r="7301" spans="1:11" ht="15.75" customHeight="1" x14ac:dyDescent="0.3">
      <c r="A7301" s="9" t="s">
        <v>3710</v>
      </c>
      <c r="B7301" s="7" t="s">
        <v>10</v>
      </c>
      <c r="C7301" s="8" t="s">
        <v>20</v>
      </c>
      <c r="D7301" s="9" t="s">
        <v>28</v>
      </c>
      <c r="E7301" s="9" t="s">
        <v>25</v>
      </c>
      <c r="F7301" s="10">
        <v>212129590</v>
      </c>
      <c r="G7301" s="9">
        <v>5</v>
      </c>
      <c r="H7301" s="10">
        <v>21445595</v>
      </c>
      <c r="I7301" s="22">
        <f>(data[[#This Row],[Profit]]/data[[#This Row],[Penjualan]])*100%</f>
        <v>0.10109666925769291</v>
      </c>
      <c r="K7301" s="3"/>
    </row>
    <row r="7302" spans="1:11" ht="15.75" customHeight="1" x14ac:dyDescent="0.3">
      <c r="A7302" s="9" t="s">
        <v>3711</v>
      </c>
      <c r="B7302" s="7" t="s">
        <v>39</v>
      </c>
      <c r="C7302" s="8" t="s">
        <v>21</v>
      </c>
      <c r="D7302" s="9" t="s">
        <v>12</v>
      </c>
      <c r="E7302" s="9" t="s">
        <v>25</v>
      </c>
      <c r="F7302" s="10">
        <v>226327749</v>
      </c>
      <c r="G7302" s="9">
        <v>3</v>
      </c>
      <c r="H7302" s="10">
        <v>34811156</v>
      </c>
      <c r="I7302" s="22">
        <f>(data[[#This Row],[Profit]]/data[[#This Row],[Penjualan]])*100%</f>
        <v>0.15380860788749329</v>
      </c>
      <c r="K7302" s="3"/>
    </row>
    <row r="7303" spans="1:11" ht="15.75" customHeight="1" x14ac:dyDescent="0.3">
      <c r="A7303" s="9" t="s">
        <v>3711</v>
      </c>
      <c r="B7303" s="7" t="s">
        <v>39</v>
      </c>
      <c r="C7303" s="8" t="s">
        <v>21</v>
      </c>
      <c r="D7303" s="9" t="s">
        <v>12</v>
      </c>
      <c r="E7303" s="9" t="s">
        <v>25</v>
      </c>
      <c r="F7303" s="10">
        <v>91917399</v>
      </c>
      <c r="G7303" s="9">
        <v>1</v>
      </c>
      <c r="H7303" s="10">
        <v>15260208</v>
      </c>
      <c r="I7303" s="22">
        <f>(data[[#This Row],[Profit]]/data[[#This Row],[Penjualan]])*100%</f>
        <v>0.16602088577375868</v>
      </c>
      <c r="K7303" s="3"/>
    </row>
    <row r="7304" spans="1:11" ht="15.75" customHeight="1" x14ac:dyDescent="0.3">
      <c r="A7304" s="9" t="s">
        <v>3711</v>
      </c>
      <c r="B7304" s="7" t="s">
        <v>39</v>
      </c>
      <c r="C7304" s="8" t="s">
        <v>21</v>
      </c>
      <c r="D7304" s="9" t="s">
        <v>12</v>
      </c>
      <c r="E7304" s="9" t="s">
        <v>25</v>
      </c>
      <c r="F7304" s="10">
        <v>93062514</v>
      </c>
      <c r="G7304" s="9">
        <v>4</v>
      </c>
      <c r="H7304" s="10">
        <v>21913982</v>
      </c>
      <c r="I7304" s="22">
        <f>(data[[#This Row],[Profit]]/data[[#This Row],[Penjualan]])*100%</f>
        <v>0.2354759296530502</v>
      </c>
      <c r="K7304" s="3"/>
    </row>
    <row r="7305" spans="1:11" ht="15.75" customHeight="1" x14ac:dyDescent="0.3">
      <c r="A7305" s="9" t="s">
        <v>3711</v>
      </c>
      <c r="B7305" s="7" t="s">
        <v>39</v>
      </c>
      <c r="C7305" s="8" t="s">
        <v>21</v>
      </c>
      <c r="D7305" s="9" t="s">
        <v>12</v>
      </c>
      <c r="E7305" s="9" t="s">
        <v>25</v>
      </c>
      <c r="F7305" s="10">
        <v>248641390</v>
      </c>
      <c r="G7305" s="9">
        <v>1</v>
      </c>
      <c r="H7305" s="10">
        <v>31121280</v>
      </c>
      <c r="I7305" s="22">
        <f>(data[[#This Row],[Profit]]/data[[#This Row],[Penjualan]])*100%</f>
        <v>0.125165323440317</v>
      </c>
      <c r="K7305" s="3"/>
    </row>
    <row r="7306" spans="1:11" ht="15.75" customHeight="1" x14ac:dyDescent="0.3">
      <c r="A7306" s="9" t="s">
        <v>3711</v>
      </c>
      <c r="B7306" s="7" t="s">
        <v>39</v>
      </c>
      <c r="C7306" s="8" t="s">
        <v>21</v>
      </c>
      <c r="D7306" s="9" t="s">
        <v>12</v>
      </c>
      <c r="E7306" s="9" t="s">
        <v>25</v>
      </c>
      <c r="F7306" s="10">
        <v>205774452</v>
      </c>
      <c r="G7306" s="9">
        <v>2</v>
      </c>
      <c r="H7306" s="10">
        <v>22915080</v>
      </c>
      <c r="I7306" s="22">
        <f>(data[[#This Row],[Profit]]/data[[#This Row],[Penjualan]])*100%</f>
        <v>0.11136017993137456</v>
      </c>
      <c r="K7306" s="3"/>
    </row>
    <row r="7307" spans="1:11" ht="15.75" customHeight="1" x14ac:dyDescent="0.3">
      <c r="A7307" s="9" t="s">
        <v>3712</v>
      </c>
      <c r="B7307" s="7" t="s">
        <v>39</v>
      </c>
      <c r="C7307" s="8" t="s">
        <v>11</v>
      </c>
      <c r="D7307" s="9" t="s">
        <v>28</v>
      </c>
      <c r="E7307" s="9" t="s">
        <v>25</v>
      </c>
      <c r="F7307" s="10">
        <v>133274040</v>
      </c>
      <c r="G7307" s="9">
        <v>1</v>
      </c>
      <c r="H7307" s="10">
        <v>25029986</v>
      </c>
      <c r="I7307" s="22">
        <f>(data[[#This Row],[Profit]]/data[[#This Row],[Penjualan]])*100%</f>
        <v>0.18780841340143961</v>
      </c>
      <c r="K7307" s="3"/>
    </row>
    <row r="7308" spans="1:11" ht="15.75" customHeight="1" x14ac:dyDescent="0.3">
      <c r="A7308" s="9" t="s">
        <v>3712</v>
      </c>
      <c r="B7308" s="7" t="s">
        <v>14</v>
      </c>
      <c r="C7308" s="8" t="s">
        <v>11</v>
      </c>
      <c r="D7308" s="9" t="s">
        <v>28</v>
      </c>
      <c r="E7308" s="9" t="s">
        <v>25</v>
      </c>
      <c r="F7308" s="10">
        <v>159741052</v>
      </c>
      <c r="G7308" s="9">
        <v>5</v>
      </c>
      <c r="H7308" s="10">
        <v>28123677</v>
      </c>
      <c r="I7308" s="22">
        <f>(data[[#This Row],[Profit]]/data[[#This Row],[Penjualan]])*100%</f>
        <v>0.17605791778559216</v>
      </c>
      <c r="K7308" s="3"/>
    </row>
    <row r="7309" spans="1:11" ht="15.75" customHeight="1" x14ac:dyDescent="0.3">
      <c r="A7309" s="9" t="s">
        <v>3713</v>
      </c>
      <c r="B7309" s="7" t="s">
        <v>14</v>
      </c>
      <c r="C7309" s="8" t="s">
        <v>20</v>
      </c>
      <c r="D7309" s="9" t="s">
        <v>28</v>
      </c>
      <c r="E7309" s="9" t="s">
        <v>26</v>
      </c>
      <c r="F7309" s="10">
        <v>227729153</v>
      </c>
      <c r="G7309" s="9">
        <v>2</v>
      </c>
      <c r="H7309" s="10">
        <v>33685170</v>
      </c>
      <c r="I7309" s="22">
        <f>(data[[#This Row],[Profit]]/data[[#This Row],[Penjualan]])*100%</f>
        <v>0.14791768886963716</v>
      </c>
      <c r="K7309" s="3"/>
    </row>
    <row r="7310" spans="1:11" ht="15.75" customHeight="1" x14ac:dyDescent="0.3">
      <c r="A7310" s="9" t="s">
        <v>3713</v>
      </c>
      <c r="B7310" s="7" t="s">
        <v>39</v>
      </c>
      <c r="C7310" s="8" t="s">
        <v>20</v>
      </c>
      <c r="D7310" s="9" t="s">
        <v>28</v>
      </c>
      <c r="E7310" s="9" t="s">
        <v>26</v>
      </c>
      <c r="F7310" s="10">
        <v>223289905</v>
      </c>
      <c r="G7310" s="9">
        <v>2</v>
      </c>
      <c r="H7310" s="10">
        <v>26589552</v>
      </c>
      <c r="I7310" s="22">
        <f>(data[[#This Row],[Profit]]/data[[#This Row],[Penjualan]])*100%</f>
        <v>0.11908085141601005</v>
      </c>
      <c r="K7310" s="3"/>
    </row>
    <row r="7311" spans="1:11" ht="15.75" customHeight="1" x14ac:dyDescent="0.3">
      <c r="A7311" s="9" t="s">
        <v>3714</v>
      </c>
      <c r="B7311" s="7" t="s">
        <v>39</v>
      </c>
      <c r="C7311" s="8" t="s">
        <v>20</v>
      </c>
      <c r="D7311" s="9" t="s">
        <v>12</v>
      </c>
      <c r="E7311" s="9" t="s">
        <v>25</v>
      </c>
      <c r="F7311" s="10">
        <v>112540769</v>
      </c>
      <c r="G7311" s="9">
        <v>1</v>
      </c>
      <c r="H7311" s="10">
        <v>32625024</v>
      </c>
      <c r="I7311" s="22">
        <f>(data[[#This Row],[Profit]]/data[[#This Row],[Penjualan]])*100%</f>
        <v>0.2898951579049544</v>
      </c>
      <c r="K7311" s="3"/>
    </row>
    <row r="7312" spans="1:11" ht="15.75" customHeight="1" x14ac:dyDescent="0.3">
      <c r="A7312" s="9" t="s">
        <v>3715</v>
      </c>
      <c r="B7312" s="7" t="s">
        <v>39</v>
      </c>
      <c r="C7312" s="8" t="s">
        <v>20</v>
      </c>
      <c r="D7312" s="9" t="s">
        <v>28</v>
      </c>
      <c r="E7312" s="9" t="s">
        <v>13</v>
      </c>
      <c r="F7312" s="10">
        <v>148008318</v>
      </c>
      <c r="G7312" s="9">
        <v>1</v>
      </c>
      <c r="H7312" s="10">
        <v>32660865</v>
      </c>
      <c r="I7312" s="22">
        <f>(data[[#This Row],[Profit]]/data[[#This Row],[Penjualan]])*100%</f>
        <v>0.22066911806943174</v>
      </c>
      <c r="K7312" s="3"/>
    </row>
    <row r="7313" spans="1:11" ht="15.75" customHeight="1" x14ac:dyDescent="0.3">
      <c r="A7313" s="9" t="s">
        <v>3716</v>
      </c>
      <c r="B7313" s="7" t="s">
        <v>10</v>
      </c>
      <c r="C7313" s="8" t="s">
        <v>17</v>
      </c>
      <c r="D7313" s="9" t="s">
        <v>28</v>
      </c>
      <c r="E7313" s="9" t="s">
        <v>25</v>
      </c>
      <c r="F7313" s="10">
        <v>136518802</v>
      </c>
      <c r="G7313" s="9">
        <v>5</v>
      </c>
      <c r="H7313" s="10">
        <v>33461523</v>
      </c>
      <c r="I7313" s="22">
        <f>(data[[#This Row],[Profit]]/data[[#This Row],[Penjualan]])*100%</f>
        <v>0.24510560091202677</v>
      </c>
      <c r="K7313" s="3"/>
    </row>
    <row r="7314" spans="1:11" ht="15.75" customHeight="1" x14ac:dyDescent="0.3">
      <c r="A7314" s="9" t="s">
        <v>3717</v>
      </c>
      <c r="B7314" s="7" t="s">
        <v>10</v>
      </c>
      <c r="C7314" s="8" t="s">
        <v>20</v>
      </c>
      <c r="D7314" s="9" t="s">
        <v>12</v>
      </c>
      <c r="E7314" s="9" t="s">
        <v>25</v>
      </c>
      <c r="F7314" s="10">
        <v>224091744</v>
      </c>
      <c r="G7314" s="9">
        <v>5</v>
      </c>
      <c r="H7314" s="10">
        <v>13989714</v>
      </c>
      <c r="I7314" s="22">
        <f>(data[[#This Row],[Profit]]/data[[#This Row],[Penjualan]])*100%</f>
        <v>6.2428511422535943E-2</v>
      </c>
      <c r="K7314" s="3"/>
    </row>
    <row r="7315" spans="1:11" ht="15.75" customHeight="1" x14ac:dyDescent="0.3">
      <c r="A7315" s="9" t="s">
        <v>3717</v>
      </c>
      <c r="B7315" s="7" t="s">
        <v>14</v>
      </c>
      <c r="C7315" s="8" t="s">
        <v>20</v>
      </c>
      <c r="D7315" s="9" t="s">
        <v>12</v>
      </c>
      <c r="E7315" s="9" t="s">
        <v>25</v>
      </c>
      <c r="F7315" s="10">
        <v>125096415</v>
      </c>
      <c r="G7315" s="9">
        <v>5</v>
      </c>
      <c r="H7315" s="10">
        <v>28624063</v>
      </c>
      <c r="I7315" s="22">
        <f>(data[[#This Row],[Profit]]/data[[#This Row],[Penjualan]])*100%</f>
        <v>0.22881601363236509</v>
      </c>
      <c r="K7315" s="3"/>
    </row>
    <row r="7316" spans="1:11" ht="15.75" customHeight="1" x14ac:dyDescent="0.3">
      <c r="A7316" s="9" t="s">
        <v>3717</v>
      </c>
      <c r="B7316" s="7" t="s">
        <v>10</v>
      </c>
      <c r="C7316" s="8" t="s">
        <v>20</v>
      </c>
      <c r="D7316" s="9" t="s">
        <v>12</v>
      </c>
      <c r="E7316" s="9" t="s">
        <v>25</v>
      </c>
      <c r="F7316" s="10">
        <v>199853179</v>
      </c>
      <c r="G7316" s="9">
        <v>4</v>
      </c>
      <c r="H7316" s="10">
        <v>28192958</v>
      </c>
      <c r="I7316" s="22">
        <f>(data[[#This Row],[Profit]]/data[[#This Row],[Penjualan]])*100%</f>
        <v>0.14106834898032822</v>
      </c>
      <c r="K7316" s="3"/>
    </row>
    <row r="7317" spans="1:11" ht="15.75" customHeight="1" x14ac:dyDescent="0.3">
      <c r="A7317" s="9" t="s">
        <v>3717</v>
      </c>
      <c r="B7317" s="7" t="s">
        <v>10</v>
      </c>
      <c r="C7317" s="8" t="s">
        <v>20</v>
      </c>
      <c r="D7317" s="9" t="s">
        <v>12</v>
      </c>
      <c r="E7317" s="9" t="s">
        <v>25</v>
      </c>
      <c r="F7317" s="10">
        <v>126044273</v>
      </c>
      <c r="G7317" s="9">
        <v>4</v>
      </c>
      <c r="H7317" s="10">
        <v>15981658</v>
      </c>
      <c r="I7317" s="22">
        <f>(data[[#This Row],[Profit]]/data[[#This Row],[Penjualan]])*100%</f>
        <v>0.12679400356412862</v>
      </c>
      <c r="K7317" s="3"/>
    </row>
    <row r="7318" spans="1:11" ht="15.75" customHeight="1" x14ac:dyDescent="0.3">
      <c r="A7318" s="9" t="s">
        <v>3717</v>
      </c>
      <c r="B7318" s="7" t="s">
        <v>14</v>
      </c>
      <c r="C7318" s="8" t="s">
        <v>20</v>
      </c>
      <c r="D7318" s="9" t="s">
        <v>12</v>
      </c>
      <c r="E7318" s="9" t="s">
        <v>25</v>
      </c>
      <c r="F7318" s="10">
        <v>143733501</v>
      </c>
      <c r="G7318" s="9">
        <v>5</v>
      </c>
      <c r="H7318" s="10">
        <v>12060256</v>
      </c>
      <c r="I7318" s="22">
        <f>(data[[#This Row],[Profit]]/data[[#This Row],[Penjualan]])*100%</f>
        <v>8.3907063531417081E-2</v>
      </c>
      <c r="K7318" s="3"/>
    </row>
    <row r="7319" spans="1:11" ht="15.75" customHeight="1" x14ac:dyDescent="0.3">
      <c r="A7319" s="9" t="s">
        <v>3718</v>
      </c>
      <c r="B7319" s="7" t="s">
        <v>14</v>
      </c>
      <c r="C7319" s="8" t="s">
        <v>20</v>
      </c>
      <c r="D7319" s="9" t="s">
        <v>12</v>
      </c>
      <c r="E7319" s="9" t="s">
        <v>13</v>
      </c>
      <c r="F7319" s="10">
        <v>180152435</v>
      </c>
      <c r="G7319" s="9">
        <v>3</v>
      </c>
      <c r="H7319" s="10">
        <v>28667773</v>
      </c>
      <c r="I7319" s="22">
        <f>(data[[#This Row],[Profit]]/data[[#This Row],[Penjualan]])*100%</f>
        <v>0.15913064400156457</v>
      </c>
      <c r="K7319" s="3"/>
    </row>
    <row r="7320" spans="1:11" ht="15.75" customHeight="1" x14ac:dyDescent="0.3">
      <c r="A7320" s="9" t="s">
        <v>3718</v>
      </c>
      <c r="B7320" s="7" t="s">
        <v>39</v>
      </c>
      <c r="C7320" s="8" t="s">
        <v>20</v>
      </c>
      <c r="D7320" s="9" t="s">
        <v>12</v>
      </c>
      <c r="E7320" s="9" t="s">
        <v>13</v>
      </c>
      <c r="F7320" s="10">
        <v>244938924</v>
      </c>
      <c r="G7320" s="9">
        <v>4</v>
      </c>
      <c r="H7320" s="10">
        <v>29839478</v>
      </c>
      <c r="I7320" s="22">
        <f>(data[[#This Row],[Profit]]/data[[#This Row],[Penjualan]])*100%</f>
        <v>0.1218241572744069</v>
      </c>
      <c r="K7320" s="3"/>
    </row>
    <row r="7321" spans="1:11" ht="15.75" customHeight="1" x14ac:dyDescent="0.3">
      <c r="A7321" s="9" t="s">
        <v>3718</v>
      </c>
      <c r="B7321" s="7" t="s">
        <v>39</v>
      </c>
      <c r="C7321" s="8" t="s">
        <v>20</v>
      </c>
      <c r="D7321" s="9" t="s">
        <v>12</v>
      </c>
      <c r="E7321" s="9" t="s">
        <v>13</v>
      </c>
      <c r="F7321" s="10">
        <v>194286346</v>
      </c>
      <c r="G7321" s="9">
        <v>3</v>
      </c>
      <c r="H7321" s="10">
        <v>15557987</v>
      </c>
      <c r="I7321" s="22">
        <f>(data[[#This Row],[Profit]]/data[[#This Row],[Penjualan]])*100%</f>
        <v>8.0077613894699529E-2</v>
      </c>
      <c r="K7321" s="3"/>
    </row>
    <row r="7322" spans="1:11" ht="15.75" customHeight="1" x14ac:dyDescent="0.3">
      <c r="A7322" s="9" t="s">
        <v>3718</v>
      </c>
      <c r="B7322" s="7" t="s">
        <v>39</v>
      </c>
      <c r="C7322" s="8" t="s">
        <v>20</v>
      </c>
      <c r="D7322" s="9" t="s">
        <v>12</v>
      </c>
      <c r="E7322" s="9" t="s">
        <v>13</v>
      </c>
      <c r="F7322" s="10">
        <v>106144049</v>
      </c>
      <c r="G7322" s="9">
        <v>1</v>
      </c>
      <c r="H7322" s="10">
        <v>13066279</v>
      </c>
      <c r="I7322" s="22">
        <f>(data[[#This Row],[Profit]]/data[[#This Row],[Penjualan]])*100%</f>
        <v>0.12309949660955556</v>
      </c>
      <c r="K7322" s="3"/>
    </row>
    <row r="7323" spans="1:11" ht="15.75" customHeight="1" x14ac:dyDescent="0.3">
      <c r="A7323" s="9" t="s">
        <v>3719</v>
      </c>
      <c r="B7323" s="7" t="s">
        <v>39</v>
      </c>
      <c r="C7323" s="8" t="s">
        <v>11</v>
      </c>
      <c r="D7323" s="9" t="s">
        <v>12</v>
      </c>
      <c r="E7323" s="9" t="s">
        <v>13</v>
      </c>
      <c r="F7323" s="10">
        <v>239814987</v>
      </c>
      <c r="G7323" s="9">
        <v>2</v>
      </c>
      <c r="H7323" s="10">
        <v>25944304</v>
      </c>
      <c r="I7323" s="22">
        <f>(data[[#This Row],[Profit]]/data[[#This Row],[Penjualan]])*100%</f>
        <v>0.10818466487250858</v>
      </c>
      <c r="K7323" s="3"/>
    </row>
    <row r="7324" spans="1:11" ht="15.75" customHeight="1" x14ac:dyDescent="0.3">
      <c r="A7324" s="9" t="s">
        <v>3720</v>
      </c>
      <c r="B7324" s="7" t="s">
        <v>39</v>
      </c>
      <c r="C7324" s="8" t="s">
        <v>20</v>
      </c>
      <c r="D7324" s="9" t="s">
        <v>12</v>
      </c>
      <c r="E7324" s="9" t="s">
        <v>30</v>
      </c>
      <c r="F7324" s="10">
        <v>167277457</v>
      </c>
      <c r="G7324" s="9">
        <v>3</v>
      </c>
      <c r="H7324" s="10">
        <v>13249163</v>
      </c>
      <c r="I7324" s="22">
        <f>(data[[#This Row],[Profit]]/data[[#This Row],[Penjualan]])*100%</f>
        <v>7.9204713161080631E-2</v>
      </c>
      <c r="K7324" s="3"/>
    </row>
    <row r="7325" spans="1:11" ht="15.75" customHeight="1" x14ac:dyDescent="0.3">
      <c r="A7325" s="9" t="s">
        <v>3720</v>
      </c>
      <c r="B7325" s="7" t="s">
        <v>39</v>
      </c>
      <c r="C7325" s="8" t="s">
        <v>20</v>
      </c>
      <c r="D7325" s="9" t="s">
        <v>12</v>
      </c>
      <c r="E7325" s="9" t="s">
        <v>30</v>
      </c>
      <c r="F7325" s="10">
        <v>97144994</v>
      </c>
      <c r="G7325" s="9">
        <v>5</v>
      </c>
      <c r="H7325" s="10">
        <v>25411664</v>
      </c>
      <c r="I7325" s="22">
        <f>(data[[#This Row],[Profit]]/data[[#This Row],[Penjualan]])*100%</f>
        <v>0.26158490472499285</v>
      </c>
      <c r="K7325" s="3"/>
    </row>
    <row r="7326" spans="1:11" ht="15.75" customHeight="1" x14ac:dyDescent="0.3">
      <c r="A7326" s="9" t="s">
        <v>3720</v>
      </c>
      <c r="B7326" s="7" t="s">
        <v>16</v>
      </c>
      <c r="C7326" s="8" t="s">
        <v>20</v>
      </c>
      <c r="D7326" s="9" t="s">
        <v>12</v>
      </c>
      <c r="E7326" s="9" t="s">
        <v>30</v>
      </c>
      <c r="F7326" s="10">
        <v>216442144</v>
      </c>
      <c r="G7326" s="9">
        <v>4</v>
      </c>
      <c r="H7326" s="10">
        <v>33877694</v>
      </c>
      <c r="I7326" s="22">
        <f>(data[[#This Row],[Profit]]/data[[#This Row],[Penjualan]])*100%</f>
        <v>0.15652078367880148</v>
      </c>
      <c r="K7326" s="3"/>
    </row>
    <row r="7327" spans="1:11" ht="15.75" customHeight="1" x14ac:dyDescent="0.3">
      <c r="A7327" s="9" t="s">
        <v>3720</v>
      </c>
      <c r="B7327" s="7" t="s">
        <v>16</v>
      </c>
      <c r="C7327" s="8" t="s">
        <v>20</v>
      </c>
      <c r="D7327" s="9" t="s">
        <v>12</v>
      </c>
      <c r="E7327" s="9" t="s">
        <v>30</v>
      </c>
      <c r="F7327" s="10">
        <v>163459647</v>
      </c>
      <c r="G7327" s="9">
        <v>5</v>
      </c>
      <c r="H7327" s="10">
        <v>16083808</v>
      </c>
      <c r="I7327" s="22">
        <f>(data[[#This Row],[Profit]]/data[[#This Row],[Penjualan]])*100%</f>
        <v>9.8396199277244245E-2</v>
      </c>
      <c r="K7327" s="3"/>
    </row>
    <row r="7328" spans="1:11" ht="15.75" customHeight="1" x14ac:dyDescent="0.3">
      <c r="A7328" s="9" t="s">
        <v>3721</v>
      </c>
      <c r="B7328" s="7" t="s">
        <v>39</v>
      </c>
      <c r="C7328" s="8" t="s">
        <v>17</v>
      </c>
      <c r="D7328" s="9" t="s">
        <v>28</v>
      </c>
      <c r="E7328" s="9" t="s">
        <v>30</v>
      </c>
      <c r="F7328" s="10">
        <v>176230829</v>
      </c>
      <c r="G7328" s="9">
        <v>1</v>
      </c>
      <c r="H7328" s="10">
        <v>25929068</v>
      </c>
      <c r="I7328" s="22">
        <f>(data[[#This Row],[Profit]]/data[[#This Row],[Penjualan]])*100%</f>
        <v>0.14713128314229287</v>
      </c>
      <c r="K7328" s="3"/>
    </row>
    <row r="7329" spans="1:11" ht="15.75" customHeight="1" x14ac:dyDescent="0.3">
      <c r="A7329" s="9" t="s">
        <v>3721</v>
      </c>
      <c r="B7329" s="7" t="s">
        <v>39</v>
      </c>
      <c r="C7329" s="8" t="s">
        <v>17</v>
      </c>
      <c r="D7329" s="9" t="s">
        <v>28</v>
      </c>
      <c r="E7329" s="9" t="s">
        <v>30</v>
      </c>
      <c r="F7329" s="10">
        <v>141547321</v>
      </c>
      <c r="G7329" s="9">
        <v>5</v>
      </c>
      <c r="H7329" s="10">
        <v>13209372</v>
      </c>
      <c r="I7329" s="22">
        <f>(data[[#This Row],[Profit]]/data[[#This Row],[Penjualan]])*100%</f>
        <v>9.3321243430668679E-2</v>
      </c>
      <c r="K7329" s="3"/>
    </row>
    <row r="7330" spans="1:11" ht="15.75" customHeight="1" x14ac:dyDescent="0.3">
      <c r="A7330" s="9" t="s">
        <v>3722</v>
      </c>
      <c r="B7330" s="7" t="s">
        <v>10</v>
      </c>
      <c r="C7330" s="8" t="s">
        <v>20</v>
      </c>
      <c r="D7330" s="9" t="s">
        <v>12</v>
      </c>
      <c r="E7330" s="9" t="s">
        <v>13</v>
      </c>
      <c r="F7330" s="10">
        <v>101755414</v>
      </c>
      <c r="G7330" s="9">
        <v>4</v>
      </c>
      <c r="H7330" s="10">
        <v>10753870</v>
      </c>
      <c r="I7330" s="22">
        <f>(data[[#This Row],[Profit]]/data[[#This Row],[Penjualan]])*100%</f>
        <v>0.1056835167512561</v>
      </c>
      <c r="K7330" s="3"/>
    </row>
    <row r="7331" spans="1:11" ht="15.75" customHeight="1" x14ac:dyDescent="0.3">
      <c r="A7331" s="9" t="s">
        <v>3722</v>
      </c>
      <c r="B7331" s="7" t="s">
        <v>16</v>
      </c>
      <c r="C7331" s="8" t="s">
        <v>20</v>
      </c>
      <c r="D7331" s="9" t="s">
        <v>12</v>
      </c>
      <c r="E7331" s="9" t="s">
        <v>13</v>
      </c>
      <c r="F7331" s="10">
        <v>164946994</v>
      </c>
      <c r="G7331" s="9">
        <v>1</v>
      </c>
      <c r="H7331" s="10">
        <v>21763665</v>
      </c>
      <c r="I7331" s="22">
        <f>(data[[#This Row],[Profit]]/data[[#This Row],[Penjualan]])*100%</f>
        <v>0.1319433866130352</v>
      </c>
      <c r="K7331" s="3"/>
    </row>
    <row r="7332" spans="1:11" ht="15.75" customHeight="1" x14ac:dyDescent="0.3">
      <c r="A7332" s="9" t="s">
        <v>3723</v>
      </c>
      <c r="B7332" s="7" t="s">
        <v>16</v>
      </c>
      <c r="C7332" s="8" t="s">
        <v>20</v>
      </c>
      <c r="D7332" s="9" t="s">
        <v>28</v>
      </c>
      <c r="E7332" s="9" t="s">
        <v>30</v>
      </c>
      <c r="F7332" s="10">
        <v>131644123</v>
      </c>
      <c r="G7332" s="9">
        <v>3</v>
      </c>
      <c r="H7332" s="10">
        <v>20624774</v>
      </c>
      <c r="I7332" s="22">
        <f>(data[[#This Row],[Profit]]/data[[#This Row],[Penjualan]])*100%</f>
        <v>0.15667067796106629</v>
      </c>
      <c r="K7332" s="3"/>
    </row>
    <row r="7333" spans="1:11" ht="15.75" customHeight="1" x14ac:dyDescent="0.3">
      <c r="A7333" s="9" t="s">
        <v>3723</v>
      </c>
      <c r="B7333" s="7" t="s">
        <v>16</v>
      </c>
      <c r="C7333" s="8" t="s">
        <v>20</v>
      </c>
      <c r="D7333" s="9" t="s">
        <v>28</v>
      </c>
      <c r="E7333" s="9" t="s">
        <v>30</v>
      </c>
      <c r="F7333" s="10">
        <v>129667550</v>
      </c>
      <c r="G7333" s="9">
        <v>4</v>
      </c>
      <c r="H7333" s="10">
        <v>25835416</v>
      </c>
      <c r="I7333" s="22">
        <f>(data[[#This Row],[Profit]]/data[[#This Row],[Penjualan]])*100%</f>
        <v>0.19924349615613157</v>
      </c>
      <c r="K7333" s="3"/>
    </row>
    <row r="7334" spans="1:11" ht="15.75" customHeight="1" x14ac:dyDescent="0.3">
      <c r="A7334" s="9" t="s">
        <v>3723</v>
      </c>
      <c r="B7334" s="7" t="s">
        <v>16</v>
      </c>
      <c r="C7334" s="8" t="s">
        <v>20</v>
      </c>
      <c r="D7334" s="9" t="s">
        <v>28</v>
      </c>
      <c r="E7334" s="9" t="s">
        <v>30</v>
      </c>
      <c r="F7334" s="10">
        <v>99656268</v>
      </c>
      <c r="G7334" s="9">
        <v>5</v>
      </c>
      <c r="H7334" s="10">
        <v>34990201</v>
      </c>
      <c r="I7334" s="22">
        <f>(data[[#This Row],[Profit]]/data[[#This Row],[Penjualan]])*100%</f>
        <v>0.35110888358773379</v>
      </c>
      <c r="K7334" s="3"/>
    </row>
    <row r="7335" spans="1:11" ht="15.75" customHeight="1" x14ac:dyDescent="0.3">
      <c r="A7335" s="9" t="s">
        <v>3724</v>
      </c>
      <c r="B7335" s="7" t="s">
        <v>39</v>
      </c>
      <c r="C7335" s="8" t="s">
        <v>11</v>
      </c>
      <c r="D7335" s="9" t="s">
        <v>28</v>
      </c>
      <c r="E7335" s="9" t="s">
        <v>30</v>
      </c>
      <c r="F7335" s="10">
        <v>172545541</v>
      </c>
      <c r="G7335" s="9">
        <v>2</v>
      </c>
      <c r="H7335" s="10">
        <v>10352526</v>
      </c>
      <c r="I7335" s="22">
        <f>(data[[#This Row],[Profit]]/data[[#This Row],[Penjualan]])*100%</f>
        <v>5.9998803446331885E-2</v>
      </c>
      <c r="K7335" s="3"/>
    </row>
    <row r="7336" spans="1:11" ht="15.75" customHeight="1" x14ac:dyDescent="0.3">
      <c r="A7336" s="9" t="s">
        <v>3725</v>
      </c>
      <c r="B7336" s="7" t="s">
        <v>39</v>
      </c>
      <c r="C7336" s="8" t="s">
        <v>20</v>
      </c>
      <c r="D7336" s="9" t="s">
        <v>28</v>
      </c>
      <c r="E7336" s="9" t="s">
        <v>13</v>
      </c>
      <c r="F7336" s="10">
        <v>231084133</v>
      </c>
      <c r="G7336" s="9">
        <v>3</v>
      </c>
      <c r="H7336" s="10">
        <v>16763023</v>
      </c>
      <c r="I7336" s="22">
        <f>(data[[#This Row],[Profit]]/data[[#This Row],[Penjualan]])*100%</f>
        <v>7.2540778903240399E-2</v>
      </c>
      <c r="K7336" s="3"/>
    </row>
    <row r="7337" spans="1:11" ht="15.75" customHeight="1" x14ac:dyDescent="0.3">
      <c r="A7337" s="9" t="s">
        <v>3726</v>
      </c>
      <c r="B7337" s="7" t="s">
        <v>39</v>
      </c>
      <c r="C7337" s="8" t="s">
        <v>11</v>
      </c>
      <c r="D7337" s="9" t="s">
        <v>18</v>
      </c>
      <c r="E7337" s="9" t="s">
        <v>25</v>
      </c>
      <c r="F7337" s="10">
        <v>216324638</v>
      </c>
      <c r="G7337" s="9">
        <v>1</v>
      </c>
      <c r="H7337" s="10">
        <v>12859182</v>
      </c>
      <c r="I7337" s="22">
        <f>(data[[#This Row],[Profit]]/data[[#This Row],[Penjualan]])*100%</f>
        <v>5.9443908557470927E-2</v>
      </c>
      <c r="K7337" s="3"/>
    </row>
    <row r="7338" spans="1:11" ht="15.75" customHeight="1" x14ac:dyDescent="0.3">
      <c r="A7338" s="9" t="s">
        <v>3727</v>
      </c>
      <c r="B7338" s="7" t="s">
        <v>39</v>
      </c>
      <c r="C7338" s="8" t="s">
        <v>17</v>
      </c>
      <c r="D7338" s="9" t="s">
        <v>28</v>
      </c>
      <c r="E7338" s="9" t="s">
        <v>25</v>
      </c>
      <c r="F7338" s="10">
        <v>203667271</v>
      </c>
      <c r="G7338" s="9">
        <v>1</v>
      </c>
      <c r="H7338" s="10">
        <v>24613114</v>
      </c>
      <c r="I7338" s="22">
        <f>(data[[#This Row],[Profit]]/data[[#This Row],[Penjualan]])*100%</f>
        <v>0.12084962831362335</v>
      </c>
      <c r="K7338" s="3"/>
    </row>
    <row r="7339" spans="1:11" ht="15.75" customHeight="1" x14ac:dyDescent="0.3">
      <c r="A7339" s="9" t="s">
        <v>3727</v>
      </c>
      <c r="B7339" s="7" t="s">
        <v>39</v>
      </c>
      <c r="C7339" s="8" t="s">
        <v>17</v>
      </c>
      <c r="D7339" s="9" t="s">
        <v>28</v>
      </c>
      <c r="E7339" s="9" t="s">
        <v>25</v>
      </c>
      <c r="F7339" s="10">
        <v>170939715</v>
      </c>
      <c r="G7339" s="9">
        <v>4</v>
      </c>
      <c r="H7339" s="10">
        <v>14848474</v>
      </c>
      <c r="I7339" s="22">
        <f>(data[[#This Row],[Profit]]/data[[#This Row],[Penjualan]])*100%</f>
        <v>8.6863804587482787E-2</v>
      </c>
      <c r="K7339" s="3"/>
    </row>
    <row r="7340" spans="1:11" ht="15.75" customHeight="1" x14ac:dyDescent="0.3">
      <c r="A7340" s="9" t="s">
        <v>3728</v>
      </c>
      <c r="B7340" s="7" t="s">
        <v>14</v>
      </c>
      <c r="C7340" s="8" t="s">
        <v>11</v>
      </c>
      <c r="D7340" s="9" t="s">
        <v>12</v>
      </c>
      <c r="E7340" s="9" t="s">
        <v>13</v>
      </c>
      <c r="F7340" s="10">
        <v>206070592</v>
      </c>
      <c r="G7340" s="9">
        <v>4</v>
      </c>
      <c r="H7340" s="10">
        <v>34037298</v>
      </c>
      <c r="I7340" s="22">
        <f>(data[[#This Row],[Profit]]/data[[#This Row],[Penjualan]])*100%</f>
        <v>0.16517300052207351</v>
      </c>
      <c r="K7340" s="3"/>
    </row>
    <row r="7341" spans="1:11" ht="15.75" customHeight="1" x14ac:dyDescent="0.3">
      <c r="A7341" s="9" t="s">
        <v>3728</v>
      </c>
      <c r="B7341" s="7" t="s">
        <v>16</v>
      </c>
      <c r="C7341" s="8" t="s">
        <v>11</v>
      </c>
      <c r="D7341" s="9" t="s">
        <v>12</v>
      </c>
      <c r="E7341" s="9" t="s">
        <v>13</v>
      </c>
      <c r="F7341" s="10">
        <v>191236692</v>
      </c>
      <c r="G7341" s="9">
        <v>1</v>
      </c>
      <c r="H7341" s="10">
        <v>29676442</v>
      </c>
      <c r="I7341" s="22">
        <f>(data[[#This Row],[Profit]]/data[[#This Row],[Penjualan]])*100%</f>
        <v>0.15518173677674785</v>
      </c>
      <c r="K7341" s="3"/>
    </row>
    <row r="7342" spans="1:11" ht="15.75" customHeight="1" x14ac:dyDescent="0.3">
      <c r="A7342" s="9" t="s">
        <v>3729</v>
      </c>
      <c r="B7342" s="7" t="s">
        <v>10</v>
      </c>
      <c r="C7342" s="8" t="s">
        <v>20</v>
      </c>
      <c r="D7342" s="9" t="s">
        <v>28</v>
      </c>
      <c r="E7342" s="9" t="s">
        <v>25</v>
      </c>
      <c r="F7342" s="10">
        <v>144598777</v>
      </c>
      <c r="G7342" s="9">
        <v>5</v>
      </c>
      <c r="H7342" s="10">
        <v>12632817</v>
      </c>
      <c r="I7342" s="22">
        <f>(data[[#This Row],[Profit]]/data[[#This Row],[Penjualan]])*100%</f>
        <v>8.7364618581801695E-2</v>
      </c>
      <c r="K7342" s="3"/>
    </row>
    <row r="7343" spans="1:11" ht="15.75" customHeight="1" x14ac:dyDescent="0.3">
      <c r="A7343" s="9" t="s">
        <v>3729</v>
      </c>
      <c r="B7343" s="7" t="s">
        <v>10</v>
      </c>
      <c r="C7343" s="8" t="s">
        <v>20</v>
      </c>
      <c r="D7343" s="9" t="s">
        <v>28</v>
      </c>
      <c r="E7343" s="9" t="s">
        <v>25</v>
      </c>
      <c r="F7343" s="10">
        <v>145277175</v>
      </c>
      <c r="G7343" s="9">
        <v>5</v>
      </c>
      <c r="H7343" s="10">
        <v>16359352</v>
      </c>
      <c r="I7343" s="22">
        <f>(data[[#This Row],[Profit]]/data[[#This Row],[Penjualan]])*100%</f>
        <v>0.11260786148959738</v>
      </c>
      <c r="K7343" s="3"/>
    </row>
    <row r="7344" spans="1:11" ht="15.75" customHeight="1" x14ac:dyDescent="0.3">
      <c r="A7344" s="9" t="s">
        <v>3729</v>
      </c>
      <c r="B7344" s="7" t="s">
        <v>10</v>
      </c>
      <c r="C7344" s="8" t="s">
        <v>20</v>
      </c>
      <c r="D7344" s="9" t="s">
        <v>28</v>
      </c>
      <c r="E7344" s="9" t="s">
        <v>25</v>
      </c>
      <c r="F7344" s="10">
        <v>90467685</v>
      </c>
      <c r="G7344" s="9">
        <v>3</v>
      </c>
      <c r="H7344" s="10">
        <v>11168747</v>
      </c>
      <c r="I7344" s="22">
        <f>(data[[#This Row],[Profit]]/data[[#This Row],[Penjualan]])*100%</f>
        <v>0.12345565159537353</v>
      </c>
      <c r="K7344" s="3"/>
    </row>
    <row r="7345" spans="1:11" ht="15.75" customHeight="1" x14ac:dyDescent="0.3">
      <c r="A7345" s="9" t="s">
        <v>3730</v>
      </c>
      <c r="B7345" s="7" t="s">
        <v>10</v>
      </c>
      <c r="C7345" s="8" t="s">
        <v>20</v>
      </c>
      <c r="D7345" s="9" t="s">
        <v>12</v>
      </c>
      <c r="E7345" s="9" t="s">
        <v>26</v>
      </c>
      <c r="F7345" s="10">
        <v>91356163</v>
      </c>
      <c r="G7345" s="9">
        <v>2</v>
      </c>
      <c r="H7345" s="10">
        <v>22852008</v>
      </c>
      <c r="I7345" s="22">
        <f>(data[[#This Row],[Profit]]/data[[#This Row],[Penjualan]])*100%</f>
        <v>0.25014194171005188</v>
      </c>
      <c r="K7345" s="3"/>
    </row>
    <row r="7346" spans="1:11" ht="15.75" customHeight="1" x14ac:dyDescent="0.3">
      <c r="A7346" s="9" t="s">
        <v>3730</v>
      </c>
      <c r="B7346" s="7" t="s">
        <v>14</v>
      </c>
      <c r="C7346" s="8" t="s">
        <v>20</v>
      </c>
      <c r="D7346" s="9" t="s">
        <v>12</v>
      </c>
      <c r="E7346" s="9" t="s">
        <v>26</v>
      </c>
      <c r="F7346" s="10">
        <v>147279739</v>
      </c>
      <c r="G7346" s="9">
        <v>1</v>
      </c>
      <c r="H7346" s="10">
        <v>14028160</v>
      </c>
      <c r="I7346" s="22">
        <f>(data[[#This Row],[Profit]]/data[[#This Row],[Penjualan]])*100%</f>
        <v>9.5248403448080526E-2</v>
      </c>
      <c r="K7346" s="3"/>
    </row>
    <row r="7347" spans="1:11" ht="15.75" customHeight="1" x14ac:dyDescent="0.3">
      <c r="A7347" s="9" t="s">
        <v>3730</v>
      </c>
      <c r="B7347" s="7" t="s">
        <v>14</v>
      </c>
      <c r="C7347" s="8" t="s">
        <v>20</v>
      </c>
      <c r="D7347" s="9" t="s">
        <v>12</v>
      </c>
      <c r="E7347" s="9" t="s">
        <v>26</v>
      </c>
      <c r="F7347" s="10">
        <v>223267198</v>
      </c>
      <c r="G7347" s="9">
        <v>2</v>
      </c>
      <c r="H7347" s="10">
        <v>28128363</v>
      </c>
      <c r="I7347" s="22">
        <f>(data[[#This Row],[Profit]]/data[[#This Row],[Penjualan]])*100%</f>
        <v>0.12598520182082457</v>
      </c>
      <c r="K7347" s="3"/>
    </row>
    <row r="7348" spans="1:11" ht="15.75" customHeight="1" x14ac:dyDescent="0.3">
      <c r="A7348" s="9" t="s">
        <v>3731</v>
      </c>
      <c r="B7348" s="7" t="s">
        <v>16</v>
      </c>
      <c r="C7348" s="8" t="s">
        <v>20</v>
      </c>
      <c r="D7348" s="9" t="s">
        <v>12</v>
      </c>
      <c r="E7348" s="9" t="s">
        <v>25</v>
      </c>
      <c r="F7348" s="10">
        <v>198968665</v>
      </c>
      <c r="G7348" s="9">
        <v>4</v>
      </c>
      <c r="H7348" s="10">
        <v>22798789</v>
      </c>
      <c r="I7348" s="22">
        <f>(data[[#This Row],[Profit]]/data[[#This Row],[Penjualan]])*100%</f>
        <v>0.11458482168536438</v>
      </c>
      <c r="K7348" s="3"/>
    </row>
    <row r="7349" spans="1:11" ht="15.75" customHeight="1" x14ac:dyDescent="0.3">
      <c r="A7349" s="9" t="s">
        <v>3731</v>
      </c>
      <c r="B7349" s="7" t="s">
        <v>39</v>
      </c>
      <c r="C7349" s="8" t="s">
        <v>20</v>
      </c>
      <c r="D7349" s="9" t="s">
        <v>12</v>
      </c>
      <c r="E7349" s="9" t="s">
        <v>25</v>
      </c>
      <c r="F7349" s="10">
        <v>212199233</v>
      </c>
      <c r="G7349" s="9">
        <v>2</v>
      </c>
      <c r="H7349" s="10">
        <v>22879922</v>
      </c>
      <c r="I7349" s="22">
        <f>(data[[#This Row],[Profit]]/data[[#This Row],[Penjualan]])*100%</f>
        <v>0.10782283082050537</v>
      </c>
      <c r="K7349" s="3"/>
    </row>
    <row r="7350" spans="1:11" ht="15.75" customHeight="1" x14ac:dyDescent="0.3">
      <c r="A7350" s="9" t="s">
        <v>3732</v>
      </c>
      <c r="B7350" s="7" t="s">
        <v>39</v>
      </c>
      <c r="C7350" s="8" t="s">
        <v>17</v>
      </c>
      <c r="D7350" s="9" t="s">
        <v>12</v>
      </c>
      <c r="E7350" s="9" t="s">
        <v>25</v>
      </c>
      <c r="F7350" s="10">
        <v>136204959</v>
      </c>
      <c r="G7350" s="9">
        <v>4</v>
      </c>
      <c r="H7350" s="10">
        <v>31064572</v>
      </c>
      <c r="I7350" s="22">
        <f>(data[[#This Row],[Profit]]/data[[#This Row],[Penjualan]])*100%</f>
        <v>0.22807225396250072</v>
      </c>
      <c r="K7350" s="3"/>
    </row>
    <row r="7351" spans="1:11" ht="15.75" customHeight="1" x14ac:dyDescent="0.3">
      <c r="A7351" s="9" t="s">
        <v>3732</v>
      </c>
      <c r="B7351" s="7" t="s">
        <v>39</v>
      </c>
      <c r="C7351" s="8" t="s">
        <v>17</v>
      </c>
      <c r="D7351" s="9" t="s">
        <v>12</v>
      </c>
      <c r="E7351" s="9" t="s">
        <v>25</v>
      </c>
      <c r="F7351" s="10">
        <v>94204630</v>
      </c>
      <c r="G7351" s="9">
        <v>3</v>
      </c>
      <c r="H7351" s="10">
        <v>19542348</v>
      </c>
      <c r="I7351" s="22">
        <f>(data[[#This Row],[Profit]]/data[[#This Row],[Penjualan]])*100%</f>
        <v>0.20744572745522169</v>
      </c>
      <c r="K7351" s="3"/>
    </row>
    <row r="7352" spans="1:11" ht="15.75" customHeight="1" x14ac:dyDescent="0.3">
      <c r="A7352" s="9" t="s">
        <v>3733</v>
      </c>
      <c r="B7352" s="7" t="s">
        <v>39</v>
      </c>
      <c r="C7352" s="8" t="s">
        <v>11</v>
      </c>
      <c r="D7352" s="9" t="s">
        <v>18</v>
      </c>
      <c r="E7352" s="9" t="s">
        <v>13</v>
      </c>
      <c r="F7352" s="10">
        <v>96475339</v>
      </c>
      <c r="G7352" s="9">
        <v>3</v>
      </c>
      <c r="H7352" s="10">
        <v>18231065</v>
      </c>
      <c r="I7352" s="22">
        <f>(data[[#This Row],[Profit]]/data[[#This Row],[Penjualan]])*100%</f>
        <v>0.18897124580199712</v>
      </c>
      <c r="K7352" s="3"/>
    </row>
    <row r="7353" spans="1:11" ht="15.75" customHeight="1" x14ac:dyDescent="0.3">
      <c r="A7353" s="9" t="s">
        <v>3734</v>
      </c>
      <c r="B7353" s="7" t="s">
        <v>39</v>
      </c>
      <c r="C7353" s="8" t="s">
        <v>17</v>
      </c>
      <c r="D7353" s="9" t="s">
        <v>28</v>
      </c>
      <c r="E7353" s="9" t="s">
        <v>30</v>
      </c>
      <c r="F7353" s="10">
        <v>230083932</v>
      </c>
      <c r="G7353" s="9">
        <v>1</v>
      </c>
      <c r="H7353" s="10">
        <v>34748578</v>
      </c>
      <c r="I7353" s="22">
        <f>(data[[#This Row],[Profit]]/data[[#This Row],[Penjualan]])*100%</f>
        <v>0.15102566136604445</v>
      </c>
      <c r="K7353" s="3"/>
    </row>
    <row r="7354" spans="1:11" ht="15.75" customHeight="1" x14ac:dyDescent="0.3">
      <c r="A7354" s="9" t="s">
        <v>3734</v>
      </c>
      <c r="B7354" s="7" t="s">
        <v>39</v>
      </c>
      <c r="C7354" s="8" t="s">
        <v>17</v>
      </c>
      <c r="D7354" s="9" t="s">
        <v>28</v>
      </c>
      <c r="E7354" s="9" t="s">
        <v>30</v>
      </c>
      <c r="F7354" s="10">
        <v>247455579</v>
      </c>
      <c r="G7354" s="9">
        <v>3</v>
      </c>
      <c r="H7354" s="10">
        <v>22440636</v>
      </c>
      <c r="I7354" s="22">
        <f>(data[[#This Row],[Profit]]/data[[#This Row],[Penjualan]])*100%</f>
        <v>9.0685512489496148E-2</v>
      </c>
      <c r="K7354" s="3"/>
    </row>
    <row r="7355" spans="1:11" ht="15.75" customHeight="1" x14ac:dyDescent="0.3">
      <c r="A7355" s="9" t="s">
        <v>3735</v>
      </c>
      <c r="B7355" s="7" t="s">
        <v>10</v>
      </c>
      <c r="C7355" s="8" t="s">
        <v>11</v>
      </c>
      <c r="D7355" s="9" t="s">
        <v>28</v>
      </c>
      <c r="E7355" s="9" t="s">
        <v>30</v>
      </c>
      <c r="F7355" s="10">
        <v>92278866</v>
      </c>
      <c r="G7355" s="9">
        <v>5</v>
      </c>
      <c r="H7355" s="10">
        <v>17186945</v>
      </c>
      <c r="I7355" s="22">
        <f>(data[[#This Row],[Profit]]/data[[#This Row],[Penjualan]])*100%</f>
        <v>0.18625006726892374</v>
      </c>
      <c r="K7355" s="3"/>
    </row>
    <row r="7356" spans="1:11" ht="15.75" customHeight="1" x14ac:dyDescent="0.3">
      <c r="A7356" s="9" t="s">
        <v>3736</v>
      </c>
      <c r="B7356" s="7" t="s">
        <v>10</v>
      </c>
      <c r="C7356" s="8" t="s">
        <v>20</v>
      </c>
      <c r="D7356" s="9" t="s">
        <v>12</v>
      </c>
      <c r="E7356" s="9" t="s">
        <v>30</v>
      </c>
      <c r="F7356" s="10">
        <v>249731793</v>
      </c>
      <c r="G7356" s="9">
        <v>3</v>
      </c>
      <c r="H7356" s="10">
        <v>31530818</v>
      </c>
      <c r="I7356" s="22">
        <f>(data[[#This Row],[Profit]]/data[[#This Row],[Penjualan]])*100%</f>
        <v>0.12625872589638598</v>
      </c>
      <c r="K7356" s="3"/>
    </row>
    <row r="7357" spans="1:11" ht="15.75" customHeight="1" x14ac:dyDescent="0.3">
      <c r="A7357" s="9" t="s">
        <v>3737</v>
      </c>
      <c r="B7357" s="7" t="s">
        <v>10</v>
      </c>
      <c r="C7357" s="8" t="s">
        <v>20</v>
      </c>
      <c r="D7357" s="9" t="s">
        <v>12</v>
      </c>
      <c r="E7357" s="9" t="s">
        <v>26</v>
      </c>
      <c r="F7357" s="10">
        <v>141721399</v>
      </c>
      <c r="G7357" s="9">
        <v>2</v>
      </c>
      <c r="H7357" s="10">
        <v>34189444</v>
      </c>
      <c r="I7357" s="22">
        <f>(data[[#This Row],[Profit]]/data[[#This Row],[Penjualan]])*100%</f>
        <v>0.24124404812007252</v>
      </c>
      <c r="K7357" s="3"/>
    </row>
    <row r="7358" spans="1:11" ht="15.75" customHeight="1" x14ac:dyDescent="0.3">
      <c r="A7358" s="9" t="s">
        <v>3737</v>
      </c>
      <c r="B7358" s="7" t="s">
        <v>10</v>
      </c>
      <c r="C7358" s="8" t="s">
        <v>20</v>
      </c>
      <c r="D7358" s="9" t="s">
        <v>12</v>
      </c>
      <c r="E7358" s="9" t="s">
        <v>26</v>
      </c>
      <c r="F7358" s="10">
        <v>109406318</v>
      </c>
      <c r="G7358" s="9">
        <v>1</v>
      </c>
      <c r="H7358" s="10">
        <v>28281418</v>
      </c>
      <c r="I7358" s="22">
        <f>(data[[#This Row],[Profit]]/data[[#This Row],[Penjualan]])*100%</f>
        <v>0.25849894701693554</v>
      </c>
      <c r="K7358" s="3"/>
    </row>
    <row r="7359" spans="1:11" ht="15.75" customHeight="1" x14ac:dyDescent="0.3">
      <c r="A7359" s="9" t="s">
        <v>3737</v>
      </c>
      <c r="B7359" s="7" t="s">
        <v>14</v>
      </c>
      <c r="C7359" s="8" t="s">
        <v>20</v>
      </c>
      <c r="D7359" s="9" t="s">
        <v>12</v>
      </c>
      <c r="E7359" s="9" t="s">
        <v>26</v>
      </c>
      <c r="F7359" s="10">
        <v>139111178</v>
      </c>
      <c r="G7359" s="9">
        <v>4</v>
      </c>
      <c r="H7359" s="10">
        <v>10807053</v>
      </c>
      <c r="I7359" s="22">
        <f>(data[[#This Row],[Profit]]/data[[#This Row],[Penjualan]])*100%</f>
        <v>7.7686445872811163E-2</v>
      </c>
      <c r="K7359" s="3"/>
    </row>
    <row r="7360" spans="1:11" ht="15.75" customHeight="1" x14ac:dyDescent="0.3">
      <c r="A7360" s="9" t="s">
        <v>3737</v>
      </c>
      <c r="B7360" s="7" t="s">
        <v>14</v>
      </c>
      <c r="C7360" s="8" t="s">
        <v>20</v>
      </c>
      <c r="D7360" s="9" t="s">
        <v>12</v>
      </c>
      <c r="E7360" s="9" t="s">
        <v>26</v>
      </c>
      <c r="F7360" s="10">
        <v>229387349</v>
      </c>
      <c r="G7360" s="9">
        <v>2</v>
      </c>
      <c r="H7360" s="10">
        <v>28239725</v>
      </c>
      <c r="I7360" s="22">
        <f>(data[[#This Row],[Profit]]/data[[#This Row],[Penjualan]])*100%</f>
        <v>0.12310933939081357</v>
      </c>
      <c r="K7360" s="3"/>
    </row>
    <row r="7361" spans="1:11" ht="15.75" customHeight="1" x14ac:dyDescent="0.3">
      <c r="A7361" s="9" t="s">
        <v>3737</v>
      </c>
      <c r="B7361" s="7" t="s">
        <v>14</v>
      </c>
      <c r="C7361" s="8" t="s">
        <v>20</v>
      </c>
      <c r="D7361" s="9" t="s">
        <v>12</v>
      </c>
      <c r="E7361" s="9" t="s">
        <v>26</v>
      </c>
      <c r="F7361" s="10">
        <v>113280481</v>
      </c>
      <c r="G7361" s="9">
        <v>3</v>
      </c>
      <c r="H7361" s="10">
        <v>32471381</v>
      </c>
      <c r="I7361" s="22">
        <f>(data[[#This Row],[Profit]]/data[[#This Row],[Penjualan]])*100%</f>
        <v>0.28664586090519867</v>
      </c>
      <c r="K7361" s="3"/>
    </row>
    <row r="7362" spans="1:11" ht="15.75" customHeight="1" x14ac:dyDescent="0.3">
      <c r="A7362" s="9" t="s">
        <v>3738</v>
      </c>
      <c r="B7362" s="7" t="s">
        <v>39</v>
      </c>
      <c r="C7362" s="8" t="s">
        <v>20</v>
      </c>
      <c r="D7362" s="9" t="s">
        <v>28</v>
      </c>
      <c r="E7362" s="9" t="s">
        <v>25</v>
      </c>
      <c r="F7362" s="10">
        <v>93169117</v>
      </c>
      <c r="G7362" s="9">
        <v>1</v>
      </c>
      <c r="H7362" s="10">
        <v>33725940</v>
      </c>
      <c r="I7362" s="22">
        <f>(data[[#This Row],[Profit]]/data[[#This Row],[Penjualan]])*100%</f>
        <v>0.36198625774246629</v>
      </c>
      <c r="K7362" s="3"/>
    </row>
    <row r="7363" spans="1:11" ht="15.75" customHeight="1" x14ac:dyDescent="0.3">
      <c r="A7363" s="9" t="s">
        <v>3739</v>
      </c>
      <c r="B7363" s="7" t="s">
        <v>16</v>
      </c>
      <c r="C7363" s="8" t="s">
        <v>20</v>
      </c>
      <c r="D7363" s="9" t="s">
        <v>28</v>
      </c>
      <c r="E7363" s="9" t="s">
        <v>13</v>
      </c>
      <c r="F7363" s="10">
        <v>136748529</v>
      </c>
      <c r="G7363" s="9">
        <v>1</v>
      </c>
      <c r="H7363" s="10">
        <v>30314755</v>
      </c>
      <c r="I7363" s="22">
        <f>(data[[#This Row],[Profit]]/data[[#This Row],[Penjualan]])*100%</f>
        <v>0.22168249429578873</v>
      </c>
      <c r="K7363" s="3"/>
    </row>
    <row r="7364" spans="1:11" ht="15.75" customHeight="1" x14ac:dyDescent="0.3">
      <c r="A7364" s="9" t="s">
        <v>3740</v>
      </c>
      <c r="B7364" s="7" t="s">
        <v>16</v>
      </c>
      <c r="C7364" s="8" t="s">
        <v>20</v>
      </c>
      <c r="D7364" s="9" t="s">
        <v>28</v>
      </c>
      <c r="E7364" s="9" t="s">
        <v>30</v>
      </c>
      <c r="F7364" s="10">
        <v>198184478</v>
      </c>
      <c r="G7364" s="9">
        <v>1</v>
      </c>
      <c r="H7364" s="10">
        <v>10474435</v>
      </c>
      <c r="I7364" s="22">
        <f>(data[[#This Row],[Profit]]/data[[#This Row],[Penjualan]])*100%</f>
        <v>5.2851944338446123E-2</v>
      </c>
      <c r="K7364" s="3"/>
    </row>
    <row r="7365" spans="1:11" ht="15.75" customHeight="1" x14ac:dyDescent="0.3">
      <c r="A7365" s="9" t="s">
        <v>3740</v>
      </c>
      <c r="B7365" s="7" t="s">
        <v>16</v>
      </c>
      <c r="C7365" s="8" t="s">
        <v>20</v>
      </c>
      <c r="D7365" s="9" t="s">
        <v>28</v>
      </c>
      <c r="E7365" s="9" t="s">
        <v>30</v>
      </c>
      <c r="F7365" s="10">
        <v>105584551</v>
      </c>
      <c r="G7365" s="9">
        <v>5</v>
      </c>
      <c r="H7365" s="10">
        <v>18218908</v>
      </c>
      <c r="I7365" s="22">
        <f>(data[[#This Row],[Profit]]/data[[#This Row],[Penjualan]])*100%</f>
        <v>0.17255278189325254</v>
      </c>
      <c r="K7365" s="3"/>
    </row>
    <row r="7366" spans="1:11" ht="15.75" customHeight="1" x14ac:dyDescent="0.3">
      <c r="A7366" s="9" t="s">
        <v>3740</v>
      </c>
      <c r="B7366" s="7" t="s">
        <v>16</v>
      </c>
      <c r="C7366" s="8" t="s">
        <v>20</v>
      </c>
      <c r="D7366" s="9" t="s">
        <v>28</v>
      </c>
      <c r="E7366" s="9" t="s">
        <v>30</v>
      </c>
      <c r="F7366" s="10">
        <v>119179219</v>
      </c>
      <c r="G7366" s="9">
        <v>4</v>
      </c>
      <c r="H7366" s="10">
        <v>27911816</v>
      </c>
      <c r="I7366" s="22">
        <f>(data[[#This Row],[Profit]]/data[[#This Row],[Penjualan]])*100%</f>
        <v>0.23420036004766906</v>
      </c>
      <c r="K7366" s="3"/>
    </row>
    <row r="7367" spans="1:11" ht="15.75" customHeight="1" x14ac:dyDescent="0.3">
      <c r="A7367" s="9" t="s">
        <v>3740</v>
      </c>
      <c r="B7367" s="7" t="s">
        <v>39</v>
      </c>
      <c r="C7367" s="8" t="s">
        <v>20</v>
      </c>
      <c r="D7367" s="9" t="s">
        <v>28</v>
      </c>
      <c r="E7367" s="9" t="s">
        <v>30</v>
      </c>
      <c r="F7367" s="10">
        <v>121273485</v>
      </c>
      <c r="G7367" s="9">
        <v>4</v>
      </c>
      <c r="H7367" s="10">
        <v>24911379</v>
      </c>
      <c r="I7367" s="22">
        <f>(data[[#This Row],[Profit]]/data[[#This Row],[Penjualan]])*100%</f>
        <v>0.20541488520759504</v>
      </c>
      <c r="K7367" s="3"/>
    </row>
    <row r="7368" spans="1:11" ht="15.75" customHeight="1" x14ac:dyDescent="0.3">
      <c r="A7368" s="9" t="s">
        <v>3741</v>
      </c>
      <c r="B7368" s="7" t="s">
        <v>10</v>
      </c>
      <c r="C7368" s="8" t="s">
        <v>20</v>
      </c>
      <c r="D7368" s="9" t="s">
        <v>28</v>
      </c>
      <c r="E7368" s="9" t="s">
        <v>13</v>
      </c>
      <c r="F7368" s="10">
        <v>245113229</v>
      </c>
      <c r="G7368" s="9">
        <v>4</v>
      </c>
      <c r="H7368" s="10">
        <v>11538403</v>
      </c>
      <c r="I7368" s="22">
        <f>(data[[#This Row],[Profit]]/data[[#This Row],[Penjualan]])*100%</f>
        <v>4.7073766875308065E-2</v>
      </c>
      <c r="K7368" s="3"/>
    </row>
    <row r="7369" spans="1:11" ht="15.75" customHeight="1" x14ac:dyDescent="0.3">
      <c r="A7369" s="9" t="s">
        <v>3741</v>
      </c>
      <c r="B7369" s="7" t="s">
        <v>10</v>
      </c>
      <c r="C7369" s="8" t="s">
        <v>20</v>
      </c>
      <c r="D7369" s="9" t="s">
        <v>28</v>
      </c>
      <c r="E7369" s="9" t="s">
        <v>13</v>
      </c>
      <c r="F7369" s="10">
        <v>211901751</v>
      </c>
      <c r="G7369" s="9">
        <v>2</v>
      </c>
      <c r="H7369" s="10">
        <v>31854065</v>
      </c>
      <c r="I7369" s="22">
        <f>(data[[#This Row],[Profit]]/data[[#This Row],[Penjualan]])*100%</f>
        <v>0.15032468986063263</v>
      </c>
      <c r="K7369" s="3"/>
    </row>
    <row r="7370" spans="1:11" ht="15.75" customHeight="1" x14ac:dyDescent="0.3">
      <c r="A7370" s="9" t="s">
        <v>3742</v>
      </c>
      <c r="B7370" s="7" t="s">
        <v>14</v>
      </c>
      <c r="C7370" s="8" t="s">
        <v>20</v>
      </c>
      <c r="D7370" s="9" t="s">
        <v>12</v>
      </c>
      <c r="E7370" s="9" t="s">
        <v>25</v>
      </c>
      <c r="F7370" s="10">
        <v>98660632</v>
      </c>
      <c r="G7370" s="9">
        <v>4</v>
      </c>
      <c r="H7370" s="10">
        <v>33635352</v>
      </c>
      <c r="I7370" s="22">
        <f>(data[[#This Row],[Profit]]/data[[#This Row],[Penjualan]])*100%</f>
        <v>0.34091968922315435</v>
      </c>
      <c r="K7370" s="3"/>
    </row>
    <row r="7371" spans="1:11" ht="15.75" customHeight="1" x14ac:dyDescent="0.3">
      <c r="A7371" s="9" t="s">
        <v>3743</v>
      </c>
      <c r="B7371" s="7" t="s">
        <v>14</v>
      </c>
      <c r="C7371" s="8" t="s">
        <v>20</v>
      </c>
      <c r="D7371" s="9" t="s">
        <v>28</v>
      </c>
      <c r="E7371" s="9" t="s">
        <v>25</v>
      </c>
      <c r="F7371" s="10">
        <v>137437031</v>
      </c>
      <c r="G7371" s="9">
        <v>4</v>
      </c>
      <c r="H7371" s="10">
        <v>25127970</v>
      </c>
      <c r="I7371" s="22">
        <f>(data[[#This Row],[Profit]]/data[[#This Row],[Penjualan]])*100%</f>
        <v>0.18283260208087587</v>
      </c>
      <c r="K7371" s="3"/>
    </row>
    <row r="7372" spans="1:11" ht="15.75" customHeight="1" x14ac:dyDescent="0.3">
      <c r="A7372" s="9" t="s">
        <v>3743</v>
      </c>
      <c r="B7372" s="7" t="s">
        <v>39</v>
      </c>
      <c r="C7372" s="8" t="s">
        <v>20</v>
      </c>
      <c r="D7372" s="9" t="s">
        <v>28</v>
      </c>
      <c r="E7372" s="9" t="s">
        <v>25</v>
      </c>
      <c r="F7372" s="10">
        <v>128467927</v>
      </c>
      <c r="G7372" s="9">
        <v>3</v>
      </c>
      <c r="H7372" s="10">
        <v>30087117</v>
      </c>
      <c r="I7372" s="22">
        <f>(data[[#This Row],[Profit]]/data[[#This Row],[Penjualan]])*100%</f>
        <v>0.23419944341438623</v>
      </c>
      <c r="K7372" s="3"/>
    </row>
    <row r="7373" spans="1:11" ht="15.75" customHeight="1" x14ac:dyDescent="0.3">
      <c r="A7373" s="9" t="s">
        <v>3743</v>
      </c>
      <c r="B7373" s="7" t="s">
        <v>39</v>
      </c>
      <c r="C7373" s="8" t="s">
        <v>20</v>
      </c>
      <c r="D7373" s="9" t="s">
        <v>28</v>
      </c>
      <c r="E7373" s="9" t="s">
        <v>25</v>
      </c>
      <c r="F7373" s="10">
        <v>169568474</v>
      </c>
      <c r="G7373" s="9">
        <v>5</v>
      </c>
      <c r="H7373" s="10">
        <v>21935766</v>
      </c>
      <c r="I7373" s="22">
        <f>(data[[#This Row],[Profit]]/data[[#This Row],[Penjualan]])*100%</f>
        <v>0.12936228936046212</v>
      </c>
      <c r="K7373" s="3"/>
    </row>
    <row r="7374" spans="1:11" ht="15.75" customHeight="1" x14ac:dyDescent="0.3">
      <c r="A7374" s="9" t="s">
        <v>3743</v>
      </c>
      <c r="B7374" s="7" t="s">
        <v>39</v>
      </c>
      <c r="C7374" s="8" t="s">
        <v>20</v>
      </c>
      <c r="D7374" s="9" t="s">
        <v>28</v>
      </c>
      <c r="E7374" s="9" t="s">
        <v>25</v>
      </c>
      <c r="F7374" s="10">
        <v>115425556</v>
      </c>
      <c r="G7374" s="9">
        <v>1</v>
      </c>
      <c r="H7374" s="10">
        <v>12539157</v>
      </c>
      <c r="I7374" s="22">
        <f>(data[[#This Row],[Profit]]/data[[#This Row],[Penjualan]])*100%</f>
        <v>0.1086341485762477</v>
      </c>
      <c r="K7374" s="3"/>
    </row>
    <row r="7375" spans="1:11" ht="15.75" customHeight="1" x14ac:dyDescent="0.3">
      <c r="A7375" s="9" t="s">
        <v>3743</v>
      </c>
      <c r="B7375" s="7" t="s">
        <v>39</v>
      </c>
      <c r="C7375" s="8" t="s">
        <v>20</v>
      </c>
      <c r="D7375" s="9" t="s">
        <v>28</v>
      </c>
      <c r="E7375" s="9" t="s">
        <v>25</v>
      </c>
      <c r="F7375" s="10">
        <v>186700365</v>
      </c>
      <c r="G7375" s="9">
        <v>4</v>
      </c>
      <c r="H7375" s="10">
        <v>20988113</v>
      </c>
      <c r="I7375" s="22">
        <f>(data[[#This Row],[Profit]]/data[[#This Row],[Penjualan]])*100%</f>
        <v>0.11241602553910379</v>
      </c>
      <c r="K7375" s="3"/>
    </row>
    <row r="7376" spans="1:11" ht="15.75" customHeight="1" x14ac:dyDescent="0.3">
      <c r="A7376" s="9" t="s">
        <v>3743</v>
      </c>
      <c r="B7376" s="7" t="s">
        <v>16</v>
      </c>
      <c r="C7376" s="8" t="s">
        <v>20</v>
      </c>
      <c r="D7376" s="9" t="s">
        <v>28</v>
      </c>
      <c r="E7376" s="9" t="s">
        <v>25</v>
      </c>
      <c r="F7376" s="10">
        <v>193371573</v>
      </c>
      <c r="G7376" s="9">
        <v>5</v>
      </c>
      <c r="H7376" s="10">
        <v>28580225</v>
      </c>
      <c r="I7376" s="22">
        <f>(data[[#This Row],[Profit]]/data[[#This Row],[Penjualan]])*100%</f>
        <v>0.14779951652976417</v>
      </c>
      <c r="K7376" s="3"/>
    </row>
    <row r="7377" spans="1:11" ht="15.75" customHeight="1" x14ac:dyDescent="0.3">
      <c r="A7377" s="9" t="s">
        <v>3744</v>
      </c>
      <c r="B7377" s="7" t="s">
        <v>16</v>
      </c>
      <c r="C7377" s="8" t="s">
        <v>20</v>
      </c>
      <c r="D7377" s="9" t="s">
        <v>12</v>
      </c>
      <c r="E7377" s="9" t="s">
        <v>30</v>
      </c>
      <c r="F7377" s="10">
        <v>182392069</v>
      </c>
      <c r="G7377" s="9">
        <v>3</v>
      </c>
      <c r="H7377" s="10">
        <v>18330631</v>
      </c>
      <c r="I7377" s="22">
        <f>(data[[#This Row],[Profit]]/data[[#This Row],[Penjualan]])*100%</f>
        <v>0.10050125041347055</v>
      </c>
      <c r="K7377" s="3"/>
    </row>
    <row r="7378" spans="1:11" ht="15.75" customHeight="1" x14ac:dyDescent="0.3">
      <c r="A7378" s="9" t="s">
        <v>3745</v>
      </c>
      <c r="B7378" s="7" t="s">
        <v>16</v>
      </c>
      <c r="C7378" s="8" t="s">
        <v>20</v>
      </c>
      <c r="D7378" s="9" t="s">
        <v>28</v>
      </c>
      <c r="E7378" s="9" t="s">
        <v>13</v>
      </c>
      <c r="F7378" s="10">
        <v>103462996</v>
      </c>
      <c r="G7378" s="9">
        <v>2</v>
      </c>
      <c r="H7378" s="10">
        <v>32015469</v>
      </c>
      <c r="I7378" s="22">
        <f>(data[[#This Row],[Profit]]/data[[#This Row],[Penjualan]])*100%</f>
        <v>0.30943883550404822</v>
      </c>
      <c r="K7378" s="3"/>
    </row>
    <row r="7379" spans="1:11" ht="15.75" customHeight="1" x14ac:dyDescent="0.3">
      <c r="A7379" s="9" t="s">
        <v>3745</v>
      </c>
      <c r="B7379" s="7" t="s">
        <v>16</v>
      </c>
      <c r="C7379" s="8" t="s">
        <v>20</v>
      </c>
      <c r="D7379" s="9" t="s">
        <v>28</v>
      </c>
      <c r="E7379" s="9" t="s">
        <v>13</v>
      </c>
      <c r="F7379" s="10">
        <v>203080026</v>
      </c>
      <c r="G7379" s="9">
        <v>2</v>
      </c>
      <c r="H7379" s="10">
        <v>22700018</v>
      </c>
      <c r="I7379" s="22">
        <f>(data[[#This Row],[Profit]]/data[[#This Row],[Penjualan]])*100%</f>
        <v>0.11177868373918762</v>
      </c>
      <c r="K7379" s="3"/>
    </row>
    <row r="7380" spans="1:11" ht="15.75" customHeight="1" x14ac:dyDescent="0.3">
      <c r="A7380" s="9" t="s">
        <v>3745</v>
      </c>
      <c r="B7380" s="7" t="s">
        <v>16</v>
      </c>
      <c r="C7380" s="8" t="s">
        <v>20</v>
      </c>
      <c r="D7380" s="9" t="s">
        <v>28</v>
      </c>
      <c r="E7380" s="9" t="s">
        <v>13</v>
      </c>
      <c r="F7380" s="10">
        <v>164013929</v>
      </c>
      <c r="G7380" s="9">
        <v>2</v>
      </c>
      <c r="H7380" s="10">
        <v>28565147</v>
      </c>
      <c r="I7380" s="22">
        <f>(data[[#This Row],[Profit]]/data[[#This Row],[Penjualan]])*100%</f>
        <v>0.1741629334420737</v>
      </c>
      <c r="K7380" s="3"/>
    </row>
    <row r="7381" spans="1:11" ht="15.75" customHeight="1" x14ac:dyDescent="0.3">
      <c r="A7381" s="9" t="s">
        <v>3746</v>
      </c>
      <c r="B7381" s="7" t="s">
        <v>39</v>
      </c>
      <c r="C7381" s="8" t="s">
        <v>11</v>
      </c>
      <c r="D7381" s="9" t="s">
        <v>28</v>
      </c>
      <c r="E7381" s="9" t="s">
        <v>13</v>
      </c>
      <c r="F7381" s="10">
        <v>206558088</v>
      </c>
      <c r="G7381" s="9">
        <v>3</v>
      </c>
      <c r="H7381" s="10">
        <v>18197655</v>
      </c>
      <c r="I7381" s="22">
        <f>(data[[#This Row],[Profit]]/data[[#This Row],[Penjualan]])*100%</f>
        <v>8.8099455103399296E-2</v>
      </c>
      <c r="K7381" s="3"/>
    </row>
    <row r="7382" spans="1:11" ht="15.75" customHeight="1" x14ac:dyDescent="0.3">
      <c r="A7382" s="9" t="s">
        <v>3747</v>
      </c>
      <c r="B7382" s="7" t="s">
        <v>39</v>
      </c>
      <c r="C7382" s="8" t="s">
        <v>20</v>
      </c>
      <c r="D7382" s="9" t="s">
        <v>28</v>
      </c>
      <c r="E7382" s="9" t="s">
        <v>25</v>
      </c>
      <c r="F7382" s="10">
        <v>91764096</v>
      </c>
      <c r="G7382" s="9">
        <v>4</v>
      </c>
      <c r="H7382" s="10">
        <v>12685877</v>
      </c>
      <c r="I7382" s="22">
        <f>(data[[#This Row],[Profit]]/data[[#This Row],[Penjualan]])*100%</f>
        <v>0.13824445020414083</v>
      </c>
      <c r="K7382" s="3"/>
    </row>
    <row r="7383" spans="1:11" ht="15.75" customHeight="1" x14ac:dyDescent="0.3">
      <c r="A7383" s="9" t="s">
        <v>3747</v>
      </c>
      <c r="B7383" s="7" t="s">
        <v>39</v>
      </c>
      <c r="C7383" s="8" t="s">
        <v>20</v>
      </c>
      <c r="D7383" s="9" t="s">
        <v>28</v>
      </c>
      <c r="E7383" s="9" t="s">
        <v>25</v>
      </c>
      <c r="F7383" s="10">
        <v>134894456</v>
      </c>
      <c r="G7383" s="9">
        <v>5</v>
      </c>
      <c r="H7383" s="10">
        <v>18806537</v>
      </c>
      <c r="I7383" s="22">
        <f>(data[[#This Row],[Profit]]/data[[#This Row],[Penjualan]])*100%</f>
        <v>0.13941667847342815</v>
      </c>
      <c r="K7383" s="3"/>
    </row>
    <row r="7384" spans="1:11" ht="15.75" customHeight="1" x14ac:dyDescent="0.3">
      <c r="A7384" s="9" t="s">
        <v>3748</v>
      </c>
      <c r="B7384" s="7" t="s">
        <v>14</v>
      </c>
      <c r="C7384" s="8" t="s">
        <v>11</v>
      </c>
      <c r="D7384" s="9" t="s">
        <v>28</v>
      </c>
      <c r="E7384" s="9" t="s">
        <v>25</v>
      </c>
      <c r="F7384" s="10">
        <v>223658966</v>
      </c>
      <c r="G7384" s="9">
        <v>5</v>
      </c>
      <c r="H7384" s="10">
        <v>33114915</v>
      </c>
      <c r="I7384" s="22">
        <f>(data[[#This Row],[Profit]]/data[[#This Row],[Penjualan]])*100%</f>
        <v>0.14805985913392802</v>
      </c>
      <c r="K7384" s="3"/>
    </row>
    <row r="7385" spans="1:11" ht="15.75" customHeight="1" x14ac:dyDescent="0.3">
      <c r="A7385" s="9" t="s">
        <v>3749</v>
      </c>
      <c r="B7385" s="7" t="s">
        <v>14</v>
      </c>
      <c r="C7385" s="8" t="s">
        <v>11</v>
      </c>
      <c r="D7385" s="9" t="s">
        <v>28</v>
      </c>
      <c r="E7385" s="9" t="s">
        <v>13</v>
      </c>
      <c r="F7385" s="10">
        <v>222292126</v>
      </c>
      <c r="G7385" s="9">
        <v>3</v>
      </c>
      <c r="H7385" s="10">
        <v>34800501</v>
      </c>
      <c r="I7385" s="22">
        <f>(data[[#This Row],[Profit]]/data[[#This Row],[Penjualan]])*100%</f>
        <v>0.15655300808990419</v>
      </c>
      <c r="K7385" s="3"/>
    </row>
    <row r="7386" spans="1:11" ht="15.75" customHeight="1" x14ac:dyDescent="0.3">
      <c r="A7386" s="9" t="s">
        <v>3749</v>
      </c>
      <c r="B7386" s="7" t="s">
        <v>14</v>
      </c>
      <c r="C7386" s="8" t="s">
        <v>11</v>
      </c>
      <c r="D7386" s="9" t="s">
        <v>28</v>
      </c>
      <c r="E7386" s="9" t="s">
        <v>13</v>
      </c>
      <c r="F7386" s="10">
        <v>237735611</v>
      </c>
      <c r="G7386" s="9">
        <v>4</v>
      </c>
      <c r="H7386" s="10">
        <v>24832333</v>
      </c>
      <c r="I7386" s="22">
        <f>(data[[#This Row],[Profit]]/data[[#This Row],[Penjualan]])*100%</f>
        <v>0.10445356880084743</v>
      </c>
      <c r="K7386" s="3"/>
    </row>
    <row r="7387" spans="1:11" ht="15.75" customHeight="1" x14ac:dyDescent="0.3">
      <c r="A7387" s="9" t="s">
        <v>3749</v>
      </c>
      <c r="B7387" s="7" t="s">
        <v>14</v>
      </c>
      <c r="C7387" s="8" t="s">
        <v>11</v>
      </c>
      <c r="D7387" s="9" t="s">
        <v>28</v>
      </c>
      <c r="E7387" s="9" t="s">
        <v>13</v>
      </c>
      <c r="F7387" s="10">
        <v>236546400</v>
      </c>
      <c r="G7387" s="9">
        <v>5</v>
      </c>
      <c r="H7387" s="10">
        <v>13522705</v>
      </c>
      <c r="I7387" s="22">
        <f>(data[[#This Row],[Profit]]/data[[#This Row],[Penjualan]])*100%</f>
        <v>5.7167240761220629E-2</v>
      </c>
      <c r="K7387" s="3"/>
    </row>
    <row r="7388" spans="1:11" ht="15.75" customHeight="1" x14ac:dyDescent="0.3">
      <c r="A7388" s="9" t="s">
        <v>3750</v>
      </c>
      <c r="B7388" s="7" t="s">
        <v>14</v>
      </c>
      <c r="C7388" s="8" t="s">
        <v>17</v>
      </c>
      <c r="D7388" s="9" t="s">
        <v>28</v>
      </c>
      <c r="E7388" s="9" t="s">
        <v>30</v>
      </c>
      <c r="F7388" s="10">
        <v>231497315</v>
      </c>
      <c r="G7388" s="9">
        <v>3</v>
      </c>
      <c r="H7388" s="10">
        <v>25696040</v>
      </c>
      <c r="I7388" s="22">
        <f>(data[[#This Row],[Profit]]/data[[#This Row],[Penjualan]])*100%</f>
        <v>0.110999300359056</v>
      </c>
      <c r="K7388" s="3"/>
    </row>
    <row r="7389" spans="1:11" ht="15.75" customHeight="1" x14ac:dyDescent="0.3">
      <c r="A7389" s="9" t="s">
        <v>3751</v>
      </c>
      <c r="B7389" s="7" t="s">
        <v>14</v>
      </c>
      <c r="C7389" s="8" t="s">
        <v>20</v>
      </c>
      <c r="D7389" s="9" t="s">
        <v>12</v>
      </c>
      <c r="E7389" s="9" t="s">
        <v>26</v>
      </c>
      <c r="F7389" s="10">
        <v>99137725</v>
      </c>
      <c r="G7389" s="9">
        <v>2</v>
      </c>
      <c r="H7389" s="10">
        <v>29875240</v>
      </c>
      <c r="I7389" s="22">
        <f>(data[[#This Row],[Profit]]/data[[#This Row],[Penjualan]])*100%</f>
        <v>0.30135087324224963</v>
      </c>
      <c r="K7389" s="3"/>
    </row>
    <row r="7390" spans="1:11" ht="15.75" customHeight="1" x14ac:dyDescent="0.3">
      <c r="A7390" s="9" t="s">
        <v>3752</v>
      </c>
      <c r="B7390" s="7" t="s">
        <v>14</v>
      </c>
      <c r="C7390" s="8" t="s">
        <v>20</v>
      </c>
      <c r="D7390" s="9" t="s">
        <v>28</v>
      </c>
      <c r="E7390" s="9" t="s">
        <v>30</v>
      </c>
      <c r="F7390" s="10">
        <v>243423019</v>
      </c>
      <c r="G7390" s="9">
        <v>2</v>
      </c>
      <c r="H7390" s="10">
        <v>21937730</v>
      </c>
      <c r="I7390" s="22">
        <f>(data[[#This Row],[Profit]]/data[[#This Row],[Penjualan]])*100%</f>
        <v>9.0121838477403821E-2</v>
      </c>
      <c r="K7390" s="3"/>
    </row>
    <row r="7391" spans="1:11" ht="15.75" customHeight="1" x14ac:dyDescent="0.3">
      <c r="A7391" s="9" t="s">
        <v>3752</v>
      </c>
      <c r="B7391" s="7" t="s">
        <v>14</v>
      </c>
      <c r="C7391" s="8" t="s">
        <v>20</v>
      </c>
      <c r="D7391" s="9" t="s">
        <v>28</v>
      </c>
      <c r="E7391" s="9" t="s">
        <v>30</v>
      </c>
      <c r="F7391" s="10">
        <v>227668125</v>
      </c>
      <c r="G7391" s="9">
        <v>5</v>
      </c>
      <c r="H7391" s="10">
        <v>27959789</v>
      </c>
      <c r="I7391" s="22">
        <f>(data[[#This Row],[Profit]]/data[[#This Row],[Penjualan]])*100%</f>
        <v>0.12280941392212898</v>
      </c>
      <c r="K7391" s="3"/>
    </row>
    <row r="7392" spans="1:11" ht="15.75" customHeight="1" x14ac:dyDescent="0.3">
      <c r="A7392" s="9" t="s">
        <v>3753</v>
      </c>
      <c r="B7392" s="7" t="s">
        <v>14</v>
      </c>
      <c r="C7392" s="8" t="s">
        <v>11</v>
      </c>
      <c r="D7392" s="9" t="s">
        <v>12</v>
      </c>
      <c r="E7392" s="9" t="s">
        <v>25</v>
      </c>
      <c r="F7392" s="10">
        <v>209269042</v>
      </c>
      <c r="G7392" s="9">
        <v>5</v>
      </c>
      <c r="H7392" s="10">
        <v>27556249</v>
      </c>
      <c r="I7392" s="22">
        <f>(data[[#This Row],[Profit]]/data[[#This Row],[Penjualan]])*100%</f>
        <v>0.13167857384275691</v>
      </c>
      <c r="K7392" s="3"/>
    </row>
    <row r="7393" spans="1:11" ht="15.75" customHeight="1" x14ac:dyDescent="0.3">
      <c r="A7393" s="9" t="s">
        <v>3753</v>
      </c>
      <c r="B7393" s="7" t="s">
        <v>10</v>
      </c>
      <c r="C7393" s="8" t="s">
        <v>11</v>
      </c>
      <c r="D7393" s="9" t="s">
        <v>12</v>
      </c>
      <c r="E7393" s="9" t="s">
        <v>25</v>
      </c>
      <c r="F7393" s="10">
        <v>107091457</v>
      </c>
      <c r="G7393" s="9">
        <v>2</v>
      </c>
      <c r="H7393" s="10">
        <v>16135405</v>
      </c>
      <c r="I7393" s="22">
        <f>(data[[#This Row],[Profit]]/data[[#This Row],[Penjualan]])*100%</f>
        <v>0.15066939466515988</v>
      </c>
      <c r="K7393" s="3"/>
    </row>
    <row r="7394" spans="1:11" ht="15.75" customHeight="1" x14ac:dyDescent="0.3">
      <c r="A7394" s="9" t="s">
        <v>3754</v>
      </c>
      <c r="B7394" s="7" t="s">
        <v>10</v>
      </c>
      <c r="C7394" s="8" t="s">
        <v>20</v>
      </c>
      <c r="D7394" s="9" t="s">
        <v>28</v>
      </c>
      <c r="E7394" s="9" t="s">
        <v>25</v>
      </c>
      <c r="F7394" s="10">
        <v>229903538</v>
      </c>
      <c r="G7394" s="9">
        <v>3</v>
      </c>
      <c r="H7394" s="10">
        <v>13608205</v>
      </c>
      <c r="I7394" s="22">
        <f>(data[[#This Row],[Profit]]/data[[#This Row],[Penjualan]])*100%</f>
        <v>5.9190933373108857E-2</v>
      </c>
      <c r="K7394" s="3"/>
    </row>
    <row r="7395" spans="1:11" ht="15.75" customHeight="1" x14ac:dyDescent="0.3">
      <c r="A7395" s="9" t="s">
        <v>3754</v>
      </c>
      <c r="B7395" s="7" t="s">
        <v>10</v>
      </c>
      <c r="C7395" s="8" t="s">
        <v>20</v>
      </c>
      <c r="D7395" s="9" t="s">
        <v>28</v>
      </c>
      <c r="E7395" s="9" t="s">
        <v>25</v>
      </c>
      <c r="F7395" s="10">
        <v>130793824</v>
      </c>
      <c r="G7395" s="9">
        <v>1</v>
      </c>
      <c r="H7395" s="10">
        <v>26336601</v>
      </c>
      <c r="I7395" s="22">
        <f>(data[[#This Row],[Profit]]/data[[#This Row],[Penjualan]])*100%</f>
        <v>0.20135966817515788</v>
      </c>
      <c r="K7395" s="3"/>
    </row>
    <row r="7396" spans="1:11" ht="15.75" customHeight="1" x14ac:dyDescent="0.3">
      <c r="A7396" s="9" t="s">
        <v>3754</v>
      </c>
      <c r="B7396" s="7" t="s">
        <v>16</v>
      </c>
      <c r="C7396" s="8" t="s">
        <v>20</v>
      </c>
      <c r="D7396" s="9" t="s">
        <v>28</v>
      </c>
      <c r="E7396" s="9" t="s">
        <v>25</v>
      </c>
      <c r="F7396" s="10">
        <v>125402201</v>
      </c>
      <c r="G7396" s="9">
        <v>5</v>
      </c>
      <c r="H7396" s="10">
        <v>25021609</v>
      </c>
      <c r="I7396" s="22">
        <f>(data[[#This Row],[Profit]]/data[[#This Row],[Penjualan]])*100%</f>
        <v>0.1995308599089102</v>
      </c>
      <c r="K7396" s="3"/>
    </row>
    <row r="7397" spans="1:11" ht="15.75" customHeight="1" x14ac:dyDescent="0.3">
      <c r="A7397" s="9" t="s">
        <v>3755</v>
      </c>
      <c r="B7397" s="7" t="s">
        <v>39</v>
      </c>
      <c r="C7397" s="8" t="s">
        <v>20</v>
      </c>
      <c r="D7397" s="9" t="s">
        <v>18</v>
      </c>
      <c r="E7397" s="9" t="s">
        <v>30</v>
      </c>
      <c r="F7397" s="10">
        <v>206888950</v>
      </c>
      <c r="G7397" s="9">
        <v>4</v>
      </c>
      <c r="H7397" s="10">
        <v>21811461</v>
      </c>
      <c r="I7397" s="22">
        <f>(data[[#This Row],[Profit]]/data[[#This Row],[Penjualan]])*100%</f>
        <v>0.1054259350245627</v>
      </c>
      <c r="K7397" s="3"/>
    </row>
    <row r="7398" spans="1:11" ht="15.75" customHeight="1" x14ac:dyDescent="0.3">
      <c r="A7398" s="9" t="s">
        <v>3756</v>
      </c>
      <c r="B7398" s="7" t="s">
        <v>10</v>
      </c>
      <c r="C7398" s="8" t="s">
        <v>17</v>
      </c>
      <c r="D7398" s="9" t="s">
        <v>18</v>
      </c>
      <c r="E7398" s="9" t="s">
        <v>13</v>
      </c>
      <c r="F7398" s="10">
        <v>211955089</v>
      </c>
      <c r="G7398" s="9">
        <v>5</v>
      </c>
      <c r="H7398" s="10">
        <v>26181354</v>
      </c>
      <c r="I7398" s="22">
        <f>(data[[#This Row],[Profit]]/data[[#This Row],[Penjualan]])*100%</f>
        <v>0.12352312050408</v>
      </c>
      <c r="K7398" s="3"/>
    </row>
    <row r="7399" spans="1:11" ht="15.75" customHeight="1" x14ac:dyDescent="0.3">
      <c r="A7399" s="9" t="s">
        <v>3756</v>
      </c>
      <c r="B7399" s="7" t="s">
        <v>10</v>
      </c>
      <c r="C7399" s="8" t="s">
        <v>17</v>
      </c>
      <c r="D7399" s="9" t="s">
        <v>18</v>
      </c>
      <c r="E7399" s="9" t="s">
        <v>13</v>
      </c>
      <c r="F7399" s="10">
        <v>151152835</v>
      </c>
      <c r="G7399" s="9">
        <v>4</v>
      </c>
      <c r="H7399" s="10">
        <v>23737017</v>
      </c>
      <c r="I7399" s="22">
        <f>(data[[#This Row],[Profit]]/data[[#This Row],[Penjualan]])*100%</f>
        <v>0.15703983984157491</v>
      </c>
      <c r="K7399" s="3"/>
    </row>
    <row r="7400" spans="1:11" ht="15.75" customHeight="1" x14ac:dyDescent="0.3">
      <c r="A7400" s="9" t="s">
        <v>3757</v>
      </c>
      <c r="B7400" s="7" t="s">
        <v>16</v>
      </c>
      <c r="C7400" s="8" t="s">
        <v>17</v>
      </c>
      <c r="D7400" s="9" t="s">
        <v>12</v>
      </c>
      <c r="E7400" s="9" t="s">
        <v>25</v>
      </c>
      <c r="F7400" s="10">
        <v>120638498</v>
      </c>
      <c r="G7400" s="9">
        <v>2</v>
      </c>
      <c r="H7400" s="10">
        <v>30400338</v>
      </c>
      <c r="I7400" s="22">
        <f>(data[[#This Row],[Profit]]/data[[#This Row],[Penjualan]])*100%</f>
        <v>0.25199532905325128</v>
      </c>
      <c r="K7400" s="3"/>
    </row>
    <row r="7401" spans="1:11" ht="15.75" customHeight="1" x14ac:dyDescent="0.3">
      <c r="A7401" s="9" t="s">
        <v>3757</v>
      </c>
      <c r="B7401" s="7" t="s">
        <v>16</v>
      </c>
      <c r="C7401" s="8" t="s">
        <v>17</v>
      </c>
      <c r="D7401" s="9" t="s">
        <v>12</v>
      </c>
      <c r="E7401" s="9" t="s">
        <v>25</v>
      </c>
      <c r="F7401" s="10">
        <v>161611660</v>
      </c>
      <c r="G7401" s="9">
        <v>2</v>
      </c>
      <c r="H7401" s="10">
        <v>22295598</v>
      </c>
      <c r="I7401" s="22">
        <f>(data[[#This Row],[Profit]]/data[[#This Row],[Penjualan]])*100%</f>
        <v>0.13795785526861118</v>
      </c>
      <c r="K7401" s="3"/>
    </row>
    <row r="7402" spans="1:11" ht="15.75" customHeight="1" x14ac:dyDescent="0.3">
      <c r="A7402" s="9" t="s">
        <v>3757</v>
      </c>
      <c r="B7402" s="7" t="s">
        <v>14</v>
      </c>
      <c r="C7402" s="8" t="s">
        <v>17</v>
      </c>
      <c r="D7402" s="9" t="s">
        <v>12</v>
      </c>
      <c r="E7402" s="9" t="s">
        <v>25</v>
      </c>
      <c r="F7402" s="10">
        <v>249788118</v>
      </c>
      <c r="G7402" s="9">
        <v>1</v>
      </c>
      <c r="H7402" s="10">
        <v>27107756</v>
      </c>
      <c r="I7402" s="22">
        <f>(data[[#This Row],[Profit]]/data[[#This Row],[Penjualan]])*100%</f>
        <v>0.10852300028138248</v>
      </c>
      <c r="K7402" s="3"/>
    </row>
    <row r="7403" spans="1:11" ht="15.75" customHeight="1" x14ac:dyDescent="0.3">
      <c r="A7403" s="9" t="s">
        <v>3758</v>
      </c>
      <c r="B7403" s="7" t="s">
        <v>14</v>
      </c>
      <c r="C7403" s="8" t="s">
        <v>11</v>
      </c>
      <c r="D7403" s="9" t="s">
        <v>18</v>
      </c>
      <c r="E7403" s="9" t="s">
        <v>13</v>
      </c>
      <c r="F7403" s="10">
        <v>92297183</v>
      </c>
      <c r="G7403" s="9">
        <v>3</v>
      </c>
      <c r="H7403" s="10">
        <v>33546114</v>
      </c>
      <c r="I7403" s="22">
        <f>(data[[#This Row],[Profit]]/data[[#This Row],[Penjualan]])*100%</f>
        <v>0.36345761495234369</v>
      </c>
      <c r="K7403" s="3"/>
    </row>
    <row r="7404" spans="1:11" ht="15.75" customHeight="1" x14ac:dyDescent="0.3">
      <c r="A7404" s="9" t="s">
        <v>3758</v>
      </c>
      <c r="B7404" s="7" t="s">
        <v>16</v>
      </c>
      <c r="C7404" s="8" t="s">
        <v>11</v>
      </c>
      <c r="D7404" s="9" t="s">
        <v>18</v>
      </c>
      <c r="E7404" s="9" t="s">
        <v>13</v>
      </c>
      <c r="F7404" s="10">
        <v>104405266</v>
      </c>
      <c r="G7404" s="9">
        <v>2</v>
      </c>
      <c r="H7404" s="10">
        <v>22111406</v>
      </c>
      <c r="I7404" s="22">
        <f>(data[[#This Row],[Profit]]/data[[#This Row],[Penjualan]])*100%</f>
        <v>0.21178439409368488</v>
      </c>
      <c r="K7404" s="3"/>
    </row>
    <row r="7405" spans="1:11" ht="15.75" customHeight="1" x14ac:dyDescent="0.3">
      <c r="A7405" s="9" t="s">
        <v>3758</v>
      </c>
      <c r="B7405" s="7" t="s">
        <v>16</v>
      </c>
      <c r="C7405" s="8" t="s">
        <v>11</v>
      </c>
      <c r="D7405" s="9" t="s">
        <v>18</v>
      </c>
      <c r="E7405" s="9" t="s">
        <v>13</v>
      </c>
      <c r="F7405" s="10">
        <v>109326615</v>
      </c>
      <c r="G7405" s="9">
        <v>4</v>
      </c>
      <c r="H7405" s="10">
        <v>29455982</v>
      </c>
      <c r="I7405" s="22">
        <f>(data[[#This Row],[Profit]]/data[[#This Row],[Penjualan]])*100%</f>
        <v>0.26943102555585391</v>
      </c>
      <c r="K7405" s="3"/>
    </row>
    <row r="7406" spans="1:11" ht="15.75" customHeight="1" x14ac:dyDescent="0.3">
      <c r="A7406" s="9" t="s">
        <v>3759</v>
      </c>
      <c r="B7406" s="7" t="s">
        <v>16</v>
      </c>
      <c r="C7406" s="8" t="s">
        <v>17</v>
      </c>
      <c r="D7406" s="9" t="s">
        <v>28</v>
      </c>
      <c r="E7406" s="9" t="s">
        <v>26</v>
      </c>
      <c r="F7406" s="10">
        <v>93926243</v>
      </c>
      <c r="G7406" s="9">
        <v>3</v>
      </c>
      <c r="H7406" s="10">
        <v>22208426</v>
      </c>
      <c r="I7406" s="22">
        <f>(data[[#This Row],[Profit]]/data[[#This Row],[Penjualan]])*100%</f>
        <v>0.23644537767788709</v>
      </c>
      <c r="K7406" s="3"/>
    </row>
    <row r="7407" spans="1:11" ht="15.75" customHeight="1" x14ac:dyDescent="0.3">
      <c r="A7407" s="9" t="s">
        <v>3759</v>
      </c>
      <c r="B7407" s="7" t="s">
        <v>39</v>
      </c>
      <c r="C7407" s="8" t="s">
        <v>17</v>
      </c>
      <c r="D7407" s="9" t="s">
        <v>28</v>
      </c>
      <c r="E7407" s="9" t="s">
        <v>26</v>
      </c>
      <c r="F7407" s="10">
        <v>131259120</v>
      </c>
      <c r="G7407" s="9">
        <v>3</v>
      </c>
      <c r="H7407" s="10">
        <v>32824870</v>
      </c>
      <c r="I7407" s="22">
        <f>(data[[#This Row],[Profit]]/data[[#This Row],[Penjualan]])*100%</f>
        <v>0.25007687084905034</v>
      </c>
      <c r="K7407" s="3"/>
    </row>
    <row r="7408" spans="1:11" ht="15.75" customHeight="1" x14ac:dyDescent="0.3">
      <c r="A7408" s="9" t="s">
        <v>3759</v>
      </c>
      <c r="B7408" s="7" t="s">
        <v>39</v>
      </c>
      <c r="C7408" s="8" t="s">
        <v>17</v>
      </c>
      <c r="D7408" s="9" t="s">
        <v>28</v>
      </c>
      <c r="E7408" s="9" t="s">
        <v>26</v>
      </c>
      <c r="F7408" s="10">
        <v>229465918</v>
      </c>
      <c r="G7408" s="9">
        <v>4</v>
      </c>
      <c r="H7408" s="10">
        <v>20164479</v>
      </c>
      <c r="I7408" s="22">
        <f>(data[[#This Row],[Profit]]/data[[#This Row],[Penjualan]])*100%</f>
        <v>8.7875703615383965E-2</v>
      </c>
      <c r="K7408" s="3"/>
    </row>
    <row r="7409" spans="1:11" ht="15.75" customHeight="1" x14ac:dyDescent="0.3">
      <c r="A7409" s="9" t="s">
        <v>3759</v>
      </c>
      <c r="B7409" s="7" t="s">
        <v>14</v>
      </c>
      <c r="C7409" s="8" t="s">
        <v>17</v>
      </c>
      <c r="D7409" s="9" t="s">
        <v>28</v>
      </c>
      <c r="E7409" s="9" t="s">
        <v>26</v>
      </c>
      <c r="F7409" s="10">
        <v>111089531</v>
      </c>
      <c r="G7409" s="9">
        <v>3</v>
      </c>
      <c r="H7409" s="10">
        <v>11482815</v>
      </c>
      <c r="I7409" s="22">
        <f>(data[[#This Row],[Profit]]/data[[#This Row],[Penjualan]])*100%</f>
        <v>0.10336541073343807</v>
      </c>
      <c r="K7409" s="3"/>
    </row>
    <row r="7410" spans="1:11" ht="15.75" customHeight="1" x14ac:dyDescent="0.3">
      <c r="A7410" s="9" t="s">
        <v>3759</v>
      </c>
      <c r="B7410" s="7" t="s">
        <v>14</v>
      </c>
      <c r="C7410" s="8" t="s">
        <v>17</v>
      </c>
      <c r="D7410" s="9" t="s">
        <v>28</v>
      </c>
      <c r="E7410" s="9" t="s">
        <v>26</v>
      </c>
      <c r="F7410" s="10">
        <v>243237577</v>
      </c>
      <c r="G7410" s="9">
        <v>2</v>
      </c>
      <c r="H7410" s="10">
        <v>29587176</v>
      </c>
      <c r="I7410" s="22">
        <f>(data[[#This Row],[Profit]]/data[[#This Row],[Penjualan]])*100%</f>
        <v>0.12163900152647879</v>
      </c>
      <c r="K7410" s="3"/>
    </row>
    <row r="7411" spans="1:11" ht="15.75" customHeight="1" x14ac:dyDescent="0.3">
      <c r="A7411" s="9" t="s">
        <v>3760</v>
      </c>
      <c r="B7411" s="7" t="s">
        <v>39</v>
      </c>
      <c r="C7411" s="8" t="s">
        <v>20</v>
      </c>
      <c r="D7411" s="9" t="s">
        <v>12</v>
      </c>
      <c r="E7411" s="9" t="s">
        <v>30</v>
      </c>
      <c r="F7411" s="10">
        <v>138604776</v>
      </c>
      <c r="G7411" s="9">
        <v>3</v>
      </c>
      <c r="H7411" s="10">
        <v>15762816</v>
      </c>
      <c r="I7411" s="22">
        <f>(data[[#This Row],[Profit]]/data[[#This Row],[Penjualan]])*100%</f>
        <v>0.11372491233635412</v>
      </c>
      <c r="K7411" s="3"/>
    </row>
    <row r="7412" spans="1:11" ht="15.75" customHeight="1" x14ac:dyDescent="0.3">
      <c r="A7412" s="9" t="s">
        <v>3760</v>
      </c>
      <c r="B7412" s="7" t="s">
        <v>39</v>
      </c>
      <c r="C7412" s="8" t="s">
        <v>20</v>
      </c>
      <c r="D7412" s="9" t="s">
        <v>12</v>
      </c>
      <c r="E7412" s="9" t="s">
        <v>30</v>
      </c>
      <c r="F7412" s="10">
        <v>244007442</v>
      </c>
      <c r="G7412" s="9">
        <v>2</v>
      </c>
      <c r="H7412" s="10">
        <v>23461342</v>
      </c>
      <c r="I7412" s="22">
        <f>(data[[#This Row],[Profit]]/data[[#This Row],[Penjualan]])*100%</f>
        <v>9.6150108405300194E-2</v>
      </c>
      <c r="K7412" s="3"/>
    </row>
    <row r="7413" spans="1:11" ht="15.75" customHeight="1" x14ac:dyDescent="0.3">
      <c r="A7413" s="9" t="s">
        <v>3760</v>
      </c>
      <c r="B7413" s="7" t="s">
        <v>14</v>
      </c>
      <c r="C7413" s="8" t="s">
        <v>20</v>
      </c>
      <c r="D7413" s="9" t="s">
        <v>12</v>
      </c>
      <c r="E7413" s="9" t="s">
        <v>30</v>
      </c>
      <c r="F7413" s="10">
        <v>154217176</v>
      </c>
      <c r="G7413" s="9">
        <v>3</v>
      </c>
      <c r="H7413" s="10">
        <v>10749045</v>
      </c>
      <c r="I7413" s="22">
        <f>(data[[#This Row],[Profit]]/data[[#This Row],[Penjualan]])*100%</f>
        <v>6.9700699226913604E-2</v>
      </c>
      <c r="K7413" s="3"/>
    </row>
    <row r="7414" spans="1:11" ht="15.75" customHeight="1" x14ac:dyDescent="0.3">
      <c r="A7414" s="9" t="s">
        <v>3760</v>
      </c>
      <c r="B7414" s="7" t="s">
        <v>39</v>
      </c>
      <c r="C7414" s="8" t="s">
        <v>20</v>
      </c>
      <c r="D7414" s="9" t="s">
        <v>12</v>
      </c>
      <c r="E7414" s="9" t="s">
        <v>30</v>
      </c>
      <c r="F7414" s="10">
        <v>143394232</v>
      </c>
      <c r="G7414" s="9">
        <v>4</v>
      </c>
      <c r="H7414" s="10">
        <v>27506532</v>
      </c>
      <c r="I7414" s="22">
        <f>(data[[#This Row],[Profit]]/data[[#This Row],[Penjualan]])*100%</f>
        <v>0.19182453587114998</v>
      </c>
      <c r="K7414" s="3"/>
    </row>
    <row r="7415" spans="1:11" ht="15.75" customHeight="1" x14ac:dyDescent="0.3">
      <c r="A7415" s="9" t="s">
        <v>3761</v>
      </c>
      <c r="B7415" s="7" t="s">
        <v>10</v>
      </c>
      <c r="C7415" s="8" t="s">
        <v>11</v>
      </c>
      <c r="D7415" s="9" t="s">
        <v>18</v>
      </c>
      <c r="E7415" s="9" t="s">
        <v>25</v>
      </c>
      <c r="F7415" s="10">
        <v>228310184</v>
      </c>
      <c r="G7415" s="9">
        <v>3</v>
      </c>
      <c r="H7415" s="10">
        <v>31141188</v>
      </c>
      <c r="I7415" s="22">
        <f>(data[[#This Row],[Profit]]/data[[#This Row],[Penjualan]])*100%</f>
        <v>0.13639859359055134</v>
      </c>
      <c r="K7415" s="3"/>
    </row>
    <row r="7416" spans="1:11" ht="15.75" customHeight="1" x14ac:dyDescent="0.3">
      <c r="A7416" s="9" t="s">
        <v>3761</v>
      </c>
      <c r="B7416" s="7" t="s">
        <v>10</v>
      </c>
      <c r="C7416" s="8" t="s">
        <v>11</v>
      </c>
      <c r="D7416" s="9" t="s">
        <v>18</v>
      </c>
      <c r="E7416" s="9" t="s">
        <v>25</v>
      </c>
      <c r="F7416" s="10">
        <v>104072125</v>
      </c>
      <c r="G7416" s="9">
        <v>3</v>
      </c>
      <c r="H7416" s="10">
        <v>17370786</v>
      </c>
      <c r="I7416" s="22">
        <f>(data[[#This Row],[Profit]]/data[[#This Row],[Penjualan]])*100%</f>
        <v>0.16691103405450788</v>
      </c>
      <c r="K7416" s="3"/>
    </row>
    <row r="7417" spans="1:11" ht="15.75" customHeight="1" x14ac:dyDescent="0.3">
      <c r="A7417" s="9" t="s">
        <v>3761</v>
      </c>
      <c r="B7417" s="7" t="s">
        <v>10</v>
      </c>
      <c r="C7417" s="8" t="s">
        <v>11</v>
      </c>
      <c r="D7417" s="9" t="s">
        <v>18</v>
      </c>
      <c r="E7417" s="9" t="s">
        <v>25</v>
      </c>
      <c r="F7417" s="10">
        <v>105856713</v>
      </c>
      <c r="G7417" s="9">
        <v>3</v>
      </c>
      <c r="H7417" s="10">
        <v>13144464</v>
      </c>
      <c r="I7417" s="22">
        <f>(data[[#This Row],[Profit]]/data[[#This Row],[Penjualan]])*100%</f>
        <v>0.1241722289260956</v>
      </c>
      <c r="K7417" s="3"/>
    </row>
    <row r="7418" spans="1:11" ht="15.75" customHeight="1" x14ac:dyDescent="0.3">
      <c r="A7418" s="9" t="s">
        <v>3762</v>
      </c>
      <c r="B7418" s="7" t="s">
        <v>16</v>
      </c>
      <c r="C7418" s="8" t="s">
        <v>20</v>
      </c>
      <c r="D7418" s="9" t="s">
        <v>12</v>
      </c>
      <c r="E7418" s="9" t="s">
        <v>25</v>
      </c>
      <c r="F7418" s="10">
        <v>191562619</v>
      </c>
      <c r="G7418" s="9">
        <v>2</v>
      </c>
      <c r="H7418" s="10">
        <v>32644738</v>
      </c>
      <c r="I7418" s="22">
        <f>(data[[#This Row],[Profit]]/data[[#This Row],[Penjualan]])*100%</f>
        <v>0.17041288206651634</v>
      </c>
      <c r="K7418" s="3"/>
    </row>
    <row r="7419" spans="1:11" ht="15.75" customHeight="1" x14ac:dyDescent="0.3">
      <c r="A7419" s="9" t="s">
        <v>3763</v>
      </c>
      <c r="B7419" s="7" t="s">
        <v>16</v>
      </c>
      <c r="C7419" s="8" t="s">
        <v>20</v>
      </c>
      <c r="D7419" s="9" t="s">
        <v>28</v>
      </c>
      <c r="E7419" s="9" t="s">
        <v>26</v>
      </c>
      <c r="F7419" s="10">
        <v>179071742</v>
      </c>
      <c r="G7419" s="9">
        <v>5</v>
      </c>
      <c r="H7419" s="10">
        <v>28083397</v>
      </c>
      <c r="I7419" s="22">
        <f>(data[[#This Row],[Profit]]/data[[#This Row],[Penjualan]])*100%</f>
        <v>0.1568276305705453</v>
      </c>
      <c r="K7419" s="3"/>
    </row>
    <row r="7420" spans="1:11" ht="15.75" customHeight="1" x14ac:dyDescent="0.3">
      <c r="A7420" s="9" t="s">
        <v>3764</v>
      </c>
      <c r="B7420" s="7" t="s">
        <v>16</v>
      </c>
      <c r="C7420" s="8" t="s">
        <v>11</v>
      </c>
      <c r="D7420" s="9" t="s">
        <v>12</v>
      </c>
      <c r="E7420" s="9" t="s">
        <v>25</v>
      </c>
      <c r="F7420" s="10">
        <v>155455139</v>
      </c>
      <c r="G7420" s="9">
        <v>3</v>
      </c>
      <c r="H7420" s="10">
        <v>32199029</v>
      </c>
      <c r="I7420" s="22">
        <f>(data[[#This Row],[Profit]]/data[[#This Row],[Penjualan]])*100%</f>
        <v>0.20712746588583347</v>
      </c>
      <c r="K7420" s="3"/>
    </row>
    <row r="7421" spans="1:11" ht="15.75" customHeight="1" x14ac:dyDescent="0.3">
      <c r="A7421" s="9" t="s">
        <v>3764</v>
      </c>
      <c r="B7421" s="7" t="s">
        <v>16</v>
      </c>
      <c r="C7421" s="8" t="s">
        <v>11</v>
      </c>
      <c r="D7421" s="9" t="s">
        <v>12</v>
      </c>
      <c r="E7421" s="9" t="s">
        <v>25</v>
      </c>
      <c r="F7421" s="10">
        <v>246628867</v>
      </c>
      <c r="G7421" s="9">
        <v>1</v>
      </c>
      <c r="H7421" s="10">
        <v>15577282</v>
      </c>
      <c r="I7421" s="22">
        <f>(data[[#This Row],[Profit]]/data[[#This Row],[Penjualan]])*100%</f>
        <v>6.3160822127119445E-2</v>
      </c>
      <c r="K7421" s="3"/>
    </row>
    <row r="7422" spans="1:11" ht="15.75" customHeight="1" x14ac:dyDescent="0.3">
      <c r="A7422" s="9" t="s">
        <v>3765</v>
      </c>
      <c r="B7422" s="7" t="s">
        <v>16</v>
      </c>
      <c r="C7422" s="8" t="s">
        <v>20</v>
      </c>
      <c r="D7422" s="9" t="s">
        <v>12</v>
      </c>
      <c r="E7422" s="9" t="s">
        <v>30</v>
      </c>
      <c r="F7422" s="10">
        <v>118680551</v>
      </c>
      <c r="G7422" s="9">
        <v>2</v>
      </c>
      <c r="H7422" s="10">
        <v>11056512</v>
      </c>
      <c r="I7422" s="22">
        <f>(data[[#This Row],[Profit]]/data[[#This Row],[Penjualan]])*100%</f>
        <v>9.3161953722307872E-2</v>
      </c>
      <c r="K7422" s="3"/>
    </row>
    <row r="7423" spans="1:11" ht="15.75" customHeight="1" x14ac:dyDescent="0.3">
      <c r="A7423" s="9" t="s">
        <v>3765</v>
      </c>
      <c r="B7423" s="7" t="s">
        <v>16</v>
      </c>
      <c r="C7423" s="8" t="s">
        <v>20</v>
      </c>
      <c r="D7423" s="9" t="s">
        <v>12</v>
      </c>
      <c r="E7423" s="9" t="s">
        <v>30</v>
      </c>
      <c r="F7423" s="10">
        <v>95689080</v>
      </c>
      <c r="G7423" s="9">
        <v>2</v>
      </c>
      <c r="H7423" s="10">
        <v>22136353</v>
      </c>
      <c r="I7423" s="22">
        <f>(data[[#This Row],[Profit]]/data[[#This Row],[Penjualan]])*100%</f>
        <v>0.23133625069861682</v>
      </c>
      <c r="K7423" s="3"/>
    </row>
    <row r="7424" spans="1:11" ht="15.75" customHeight="1" x14ac:dyDescent="0.3">
      <c r="A7424" s="9" t="s">
        <v>3766</v>
      </c>
      <c r="B7424" s="7" t="s">
        <v>16</v>
      </c>
      <c r="C7424" s="8" t="s">
        <v>11</v>
      </c>
      <c r="D7424" s="9" t="s">
        <v>28</v>
      </c>
      <c r="E7424" s="9" t="s">
        <v>13</v>
      </c>
      <c r="F7424" s="10">
        <v>197250348</v>
      </c>
      <c r="G7424" s="9">
        <v>5</v>
      </c>
      <c r="H7424" s="10">
        <v>21806721</v>
      </c>
      <c r="I7424" s="22">
        <f>(data[[#This Row],[Profit]]/data[[#This Row],[Penjualan]])*100%</f>
        <v>0.11055352358617893</v>
      </c>
      <c r="K7424" s="3"/>
    </row>
    <row r="7425" spans="1:11" ht="15.75" customHeight="1" x14ac:dyDescent="0.3">
      <c r="A7425" s="9" t="s">
        <v>3766</v>
      </c>
      <c r="B7425" s="7" t="s">
        <v>14</v>
      </c>
      <c r="C7425" s="8" t="s">
        <v>11</v>
      </c>
      <c r="D7425" s="9" t="s">
        <v>28</v>
      </c>
      <c r="E7425" s="9" t="s">
        <v>13</v>
      </c>
      <c r="F7425" s="10">
        <v>204765091</v>
      </c>
      <c r="G7425" s="9">
        <v>1</v>
      </c>
      <c r="H7425" s="10">
        <v>30738035</v>
      </c>
      <c r="I7425" s="22">
        <f>(data[[#This Row],[Profit]]/data[[#This Row],[Penjualan]])*100%</f>
        <v>0.15011364901061186</v>
      </c>
      <c r="K7425" s="3"/>
    </row>
    <row r="7426" spans="1:11" ht="15.75" customHeight="1" x14ac:dyDescent="0.3">
      <c r="A7426" s="9" t="s">
        <v>3767</v>
      </c>
      <c r="B7426" s="7" t="s">
        <v>39</v>
      </c>
      <c r="C7426" s="8" t="s">
        <v>20</v>
      </c>
      <c r="D7426" s="9" t="s">
        <v>12</v>
      </c>
      <c r="E7426" s="9" t="s">
        <v>26</v>
      </c>
      <c r="F7426" s="10">
        <v>105148899</v>
      </c>
      <c r="G7426" s="9">
        <v>2</v>
      </c>
      <c r="H7426" s="10">
        <v>10923019</v>
      </c>
      <c r="I7426" s="22">
        <f>(data[[#This Row],[Profit]]/data[[#This Row],[Penjualan]])*100%</f>
        <v>0.10388143959548259</v>
      </c>
      <c r="K7426" s="3"/>
    </row>
    <row r="7427" spans="1:11" ht="15.75" customHeight="1" x14ac:dyDescent="0.3">
      <c r="A7427" s="9" t="s">
        <v>3768</v>
      </c>
      <c r="B7427" s="7" t="s">
        <v>39</v>
      </c>
      <c r="C7427" s="8" t="s">
        <v>17</v>
      </c>
      <c r="D7427" s="9" t="s">
        <v>28</v>
      </c>
      <c r="E7427" s="9" t="s">
        <v>25</v>
      </c>
      <c r="F7427" s="10">
        <v>135085101</v>
      </c>
      <c r="G7427" s="9">
        <v>1</v>
      </c>
      <c r="H7427" s="10">
        <v>21684017</v>
      </c>
      <c r="I7427" s="22">
        <f>(data[[#This Row],[Profit]]/data[[#This Row],[Penjualan]])*100%</f>
        <v>0.16052115917654014</v>
      </c>
      <c r="K7427" s="3"/>
    </row>
    <row r="7428" spans="1:11" ht="15.75" customHeight="1" x14ac:dyDescent="0.3">
      <c r="A7428" s="9" t="s">
        <v>3768</v>
      </c>
      <c r="B7428" s="7" t="s">
        <v>39</v>
      </c>
      <c r="C7428" s="8" t="s">
        <v>17</v>
      </c>
      <c r="D7428" s="9" t="s">
        <v>28</v>
      </c>
      <c r="E7428" s="9" t="s">
        <v>25</v>
      </c>
      <c r="F7428" s="10">
        <v>118781712</v>
      </c>
      <c r="G7428" s="9">
        <v>2</v>
      </c>
      <c r="H7428" s="10">
        <v>21558292</v>
      </c>
      <c r="I7428" s="22">
        <f>(data[[#This Row],[Profit]]/data[[#This Row],[Penjualan]])*100%</f>
        <v>0.18149504361412133</v>
      </c>
      <c r="K7428" s="3"/>
    </row>
    <row r="7429" spans="1:11" ht="15.75" customHeight="1" x14ac:dyDescent="0.3">
      <c r="A7429" s="9" t="s">
        <v>3769</v>
      </c>
      <c r="B7429" s="7" t="s">
        <v>39</v>
      </c>
      <c r="C7429" s="8" t="s">
        <v>21</v>
      </c>
      <c r="D7429" s="9" t="s">
        <v>18</v>
      </c>
      <c r="E7429" s="9" t="s">
        <v>25</v>
      </c>
      <c r="F7429" s="10">
        <v>151472812</v>
      </c>
      <c r="G7429" s="9">
        <v>1</v>
      </c>
      <c r="H7429" s="10">
        <v>13777009</v>
      </c>
      <c r="I7429" s="22">
        <f>(data[[#This Row],[Profit]]/data[[#This Row],[Penjualan]])*100%</f>
        <v>9.0953675567863629E-2</v>
      </c>
      <c r="K7429" s="3"/>
    </row>
    <row r="7430" spans="1:11" ht="15.75" customHeight="1" x14ac:dyDescent="0.3">
      <c r="A7430" s="9" t="s">
        <v>3769</v>
      </c>
      <c r="B7430" s="7" t="s">
        <v>39</v>
      </c>
      <c r="C7430" s="8" t="s">
        <v>21</v>
      </c>
      <c r="D7430" s="9" t="s">
        <v>18</v>
      </c>
      <c r="E7430" s="9" t="s">
        <v>25</v>
      </c>
      <c r="F7430" s="10">
        <v>241887255</v>
      </c>
      <c r="G7430" s="9">
        <v>3</v>
      </c>
      <c r="H7430" s="10">
        <v>33694816</v>
      </c>
      <c r="I7430" s="22">
        <f>(data[[#This Row],[Profit]]/data[[#This Row],[Penjualan]])*100%</f>
        <v>0.13929967496633916</v>
      </c>
      <c r="K7430" s="3"/>
    </row>
    <row r="7431" spans="1:11" ht="15.75" customHeight="1" x14ac:dyDescent="0.3">
      <c r="A7431" s="9" t="s">
        <v>3770</v>
      </c>
      <c r="B7431" s="7" t="s">
        <v>39</v>
      </c>
      <c r="C7431" s="8" t="s">
        <v>11</v>
      </c>
      <c r="D7431" s="9" t="s">
        <v>18</v>
      </c>
      <c r="E7431" s="9" t="s">
        <v>30</v>
      </c>
      <c r="F7431" s="10">
        <v>205212870</v>
      </c>
      <c r="G7431" s="9">
        <v>2</v>
      </c>
      <c r="H7431" s="10">
        <v>29456882</v>
      </c>
      <c r="I7431" s="22">
        <f>(data[[#This Row],[Profit]]/data[[#This Row],[Penjualan]])*100%</f>
        <v>0.14354305361062394</v>
      </c>
      <c r="K7431" s="3"/>
    </row>
    <row r="7432" spans="1:11" ht="15.75" customHeight="1" x14ac:dyDescent="0.3">
      <c r="A7432" s="9" t="s">
        <v>3771</v>
      </c>
      <c r="B7432" s="7" t="s">
        <v>16</v>
      </c>
      <c r="C7432" s="8" t="s">
        <v>20</v>
      </c>
      <c r="D7432" s="9" t="s">
        <v>12</v>
      </c>
      <c r="E7432" s="9" t="s">
        <v>13</v>
      </c>
      <c r="F7432" s="10">
        <v>209333550</v>
      </c>
      <c r="G7432" s="9">
        <v>4</v>
      </c>
      <c r="H7432" s="10">
        <v>32915877</v>
      </c>
      <c r="I7432" s="22">
        <f>(data[[#This Row],[Profit]]/data[[#This Row],[Penjualan]])*100%</f>
        <v>0.15724128788720204</v>
      </c>
      <c r="K7432" s="3"/>
    </row>
    <row r="7433" spans="1:11" ht="15.75" customHeight="1" x14ac:dyDescent="0.3">
      <c r="A7433" s="9" t="s">
        <v>3772</v>
      </c>
      <c r="B7433" s="7" t="s">
        <v>16</v>
      </c>
      <c r="C7433" s="8" t="s">
        <v>20</v>
      </c>
      <c r="D7433" s="9" t="s">
        <v>28</v>
      </c>
      <c r="E7433" s="9" t="s">
        <v>13</v>
      </c>
      <c r="F7433" s="10">
        <v>97209605</v>
      </c>
      <c r="G7433" s="9">
        <v>1</v>
      </c>
      <c r="H7433" s="10">
        <v>31701663</v>
      </c>
      <c r="I7433" s="22">
        <f>(data[[#This Row],[Profit]]/data[[#This Row],[Penjualan]])*100%</f>
        <v>0.32611657047675485</v>
      </c>
      <c r="K7433" s="3"/>
    </row>
    <row r="7434" spans="1:11" ht="15.75" customHeight="1" x14ac:dyDescent="0.3">
      <c r="A7434" s="9" t="s">
        <v>3772</v>
      </c>
      <c r="B7434" s="7" t="s">
        <v>16</v>
      </c>
      <c r="C7434" s="8" t="s">
        <v>20</v>
      </c>
      <c r="D7434" s="9" t="s">
        <v>28</v>
      </c>
      <c r="E7434" s="9" t="s">
        <v>13</v>
      </c>
      <c r="F7434" s="10">
        <v>173238683</v>
      </c>
      <c r="G7434" s="9">
        <v>4</v>
      </c>
      <c r="H7434" s="10">
        <v>24023183</v>
      </c>
      <c r="I7434" s="22">
        <f>(data[[#This Row],[Profit]]/data[[#This Row],[Penjualan]])*100%</f>
        <v>0.13867100917639741</v>
      </c>
      <c r="K7434" s="3"/>
    </row>
    <row r="7435" spans="1:11" ht="15.75" customHeight="1" x14ac:dyDescent="0.3">
      <c r="A7435" s="9" t="s">
        <v>3773</v>
      </c>
      <c r="B7435" s="7" t="s">
        <v>16</v>
      </c>
      <c r="C7435" s="8" t="s">
        <v>20</v>
      </c>
      <c r="D7435" s="9" t="s">
        <v>28</v>
      </c>
      <c r="E7435" s="9" t="s">
        <v>26</v>
      </c>
      <c r="F7435" s="10">
        <v>212140981</v>
      </c>
      <c r="G7435" s="9">
        <v>1</v>
      </c>
      <c r="H7435" s="10">
        <v>31519810</v>
      </c>
      <c r="I7435" s="22">
        <f>(data[[#This Row],[Profit]]/data[[#This Row],[Penjualan]])*100%</f>
        <v>0.14857954295968867</v>
      </c>
      <c r="K7435" s="3"/>
    </row>
    <row r="7436" spans="1:11" ht="15.75" customHeight="1" x14ac:dyDescent="0.3">
      <c r="A7436" s="9" t="s">
        <v>3774</v>
      </c>
      <c r="B7436" s="7" t="s">
        <v>10</v>
      </c>
      <c r="C7436" s="8" t="s">
        <v>20</v>
      </c>
      <c r="D7436" s="9" t="s">
        <v>12</v>
      </c>
      <c r="E7436" s="9" t="s">
        <v>26</v>
      </c>
      <c r="F7436" s="10">
        <v>107714623</v>
      </c>
      <c r="G7436" s="9">
        <v>5</v>
      </c>
      <c r="H7436" s="10">
        <v>13828997</v>
      </c>
      <c r="I7436" s="22">
        <f>(data[[#This Row],[Profit]]/data[[#This Row],[Penjualan]])*100%</f>
        <v>0.12838551177958446</v>
      </c>
      <c r="K7436" s="3"/>
    </row>
    <row r="7437" spans="1:11" ht="15.75" customHeight="1" x14ac:dyDescent="0.3">
      <c r="A7437" s="9" t="s">
        <v>3775</v>
      </c>
      <c r="B7437" s="7" t="s">
        <v>10</v>
      </c>
      <c r="C7437" s="8" t="s">
        <v>20</v>
      </c>
      <c r="D7437" s="9" t="s">
        <v>18</v>
      </c>
      <c r="E7437" s="9" t="s">
        <v>30</v>
      </c>
      <c r="F7437" s="10">
        <v>96786212</v>
      </c>
      <c r="G7437" s="9">
        <v>1</v>
      </c>
      <c r="H7437" s="10">
        <v>16572574</v>
      </c>
      <c r="I7437" s="22">
        <f>(data[[#This Row],[Profit]]/data[[#This Row],[Penjualan]])*100%</f>
        <v>0.17122866633110922</v>
      </c>
      <c r="K7437" s="3"/>
    </row>
    <row r="7438" spans="1:11" ht="15.75" customHeight="1" x14ac:dyDescent="0.3">
      <c r="A7438" s="9" t="s">
        <v>3775</v>
      </c>
      <c r="B7438" s="7" t="s">
        <v>10</v>
      </c>
      <c r="C7438" s="8" t="s">
        <v>20</v>
      </c>
      <c r="D7438" s="9" t="s">
        <v>18</v>
      </c>
      <c r="E7438" s="9" t="s">
        <v>30</v>
      </c>
      <c r="F7438" s="10">
        <v>196750938</v>
      </c>
      <c r="G7438" s="9">
        <v>1</v>
      </c>
      <c r="H7438" s="10">
        <v>17511177</v>
      </c>
      <c r="I7438" s="22">
        <f>(data[[#This Row],[Profit]]/data[[#This Row],[Penjualan]])*100%</f>
        <v>8.9001745953556782E-2</v>
      </c>
      <c r="K7438" s="3"/>
    </row>
    <row r="7439" spans="1:11" ht="15.75" customHeight="1" x14ac:dyDescent="0.3">
      <c r="A7439" s="9" t="s">
        <v>3775</v>
      </c>
      <c r="B7439" s="7" t="s">
        <v>14</v>
      </c>
      <c r="C7439" s="8" t="s">
        <v>20</v>
      </c>
      <c r="D7439" s="9" t="s">
        <v>18</v>
      </c>
      <c r="E7439" s="9" t="s">
        <v>30</v>
      </c>
      <c r="F7439" s="10">
        <v>159718803</v>
      </c>
      <c r="G7439" s="9">
        <v>2</v>
      </c>
      <c r="H7439" s="10">
        <v>27313530</v>
      </c>
      <c r="I7439" s="22">
        <f>(data[[#This Row],[Profit]]/data[[#This Row],[Penjualan]])*100%</f>
        <v>0.17101010956111409</v>
      </c>
      <c r="K7439" s="3"/>
    </row>
    <row r="7440" spans="1:11" ht="15.75" customHeight="1" x14ac:dyDescent="0.3">
      <c r="A7440" s="9" t="s">
        <v>3776</v>
      </c>
      <c r="B7440" s="7" t="s">
        <v>14</v>
      </c>
      <c r="C7440" s="8" t="s">
        <v>17</v>
      </c>
      <c r="D7440" s="9" t="s">
        <v>18</v>
      </c>
      <c r="E7440" s="9" t="s">
        <v>30</v>
      </c>
      <c r="F7440" s="10">
        <v>140048057</v>
      </c>
      <c r="G7440" s="9">
        <v>2</v>
      </c>
      <c r="H7440" s="10">
        <v>25839988</v>
      </c>
      <c r="I7440" s="22">
        <f>(data[[#This Row],[Profit]]/data[[#This Row],[Penjualan]])*100%</f>
        <v>0.18450800784762048</v>
      </c>
      <c r="K7440" s="3"/>
    </row>
    <row r="7441" spans="1:11" ht="15.75" customHeight="1" x14ac:dyDescent="0.3">
      <c r="A7441" s="9" t="s">
        <v>3776</v>
      </c>
      <c r="B7441" s="7" t="s">
        <v>14</v>
      </c>
      <c r="C7441" s="8" t="s">
        <v>17</v>
      </c>
      <c r="D7441" s="9" t="s">
        <v>18</v>
      </c>
      <c r="E7441" s="9" t="s">
        <v>30</v>
      </c>
      <c r="F7441" s="10">
        <v>167098135</v>
      </c>
      <c r="G7441" s="9">
        <v>5</v>
      </c>
      <c r="H7441" s="10">
        <v>31443210</v>
      </c>
      <c r="I7441" s="22">
        <f>(data[[#This Row],[Profit]]/data[[#This Row],[Penjualan]])*100%</f>
        <v>0.18817211813884099</v>
      </c>
      <c r="K7441" s="3"/>
    </row>
    <row r="7442" spans="1:11" ht="15.75" customHeight="1" x14ac:dyDescent="0.3">
      <c r="A7442" s="9" t="s">
        <v>3776</v>
      </c>
      <c r="B7442" s="7" t="s">
        <v>39</v>
      </c>
      <c r="C7442" s="8" t="s">
        <v>17</v>
      </c>
      <c r="D7442" s="9" t="s">
        <v>18</v>
      </c>
      <c r="E7442" s="9" t="s">
        <v>30</v>
      </c>
      <c r="F7442" s="10">
        <v>165725716</v>
      </c>
      <c r="G7442" s="9">
        <v>3</v>
      </c>
      <c r="H7442" s="10">
        <v>34788112</v>
      </c>
      <c r="I7442" s="22">
        <f>(data[[#This Row],[Profit]]/data[[#This Row],[Penjualan]])*100%</f>
        <v>0.20991378308481709</v>
      </c>
      <c r="K7442" s="3"/>
    </row>
    <row r="7443" spans="1:11" ht="15.75" customHeight="1" x14ac:dyDescent="0.3">
      <c r="A7443" s="9" t="s">
        <v>3776</v>
      </c>
      <c r="B7443" s="7" t="s">
        <v>39</v>
      </c>
      <c r="C7443" s="8" t="s">
        <v>17</v>
      </c>
      <c r="D7443" s="9" t="s">
        <v>18</v>
      </c>
      <c r="E7443" s="9" t="s">
        <v>30</v>
      </c>
      <c r="F7443" s="10">
        <v>90283184</v>
      </c>
      <c r="G7443" s="9">
        <v>5</v>
      </c>
      <c r="H7443" s="10">
        <v>15825251</v>
      </c>
      <c r="I7443" s="22">
        <f>(data[[#This Row],[Profit]]/data[[#This Row],[Penjualan]])*100%</f>
        <v>0.17528459120360665</v>
      </c>
      <c r="K7443" s="3"/>
    </row>
    <row r="7444" spans="1:11" ht="15.75" customHeight="1" x14ac:dyDescent="0.3">
      <c r="A7444" s="9" t="s">
        <v>3776</v>
      </c>
      <c r="B7444" s="7" t="s">
        <v>10</v>
      </c>
      <c r="C7444" s="8" t="s">
        <v>17</v>
      </c>
      <c r="D7444" s="9" t="s">
        <v>18</v>
      </c>
      <c r="E7444" s="9" t="s">
        <v>30</v>
      </c>
      <c r="F7444" s="10">
        <v>102631612</v>
      </c>
      <c r="G7444" s="9">
        <v>1</v>
      </c>
      <c r="H7444" s="10">
        <v>11262739</v>
      </c>
      <c r="I7444" s="22">
        <f>(data[[#This Row],[Profit]]/data[[#This Row],[Penjualan]])*100%</f>
        <v>0.10973947286339028</v>
      </c>
      <c r="K7444" s="3"/>
    </row>
    <row r="7445" spans="1:11" ht="15.75" customHeight="1" x14ac:dyDescent="0.3">
      <c r="A7445" s="9" t="s">
        <v>3776</v>
      </c>
      <c r="B7445" s="7" t="s">
        <v>14</v>
      </c>
      <c r="C7445" s="8" t="s">
        <v>17</v>
      </c>
      <c r="D7445" s="9" t="s">
        <v>18</v>
      </c>
      <c r="E7445" s="9" t="s">
        <v>30</v>
      </c>
      <c r="F7445" s="10">
        <v>236389315</v>
      </c>
      <c r="G7445" s="9">
        <v>5</v>
      </c>
      <c r="H7445" s="10">
        <v>16476902</v>
      </c>
      <c r="I7445" s="22">
        <f>(data[[#This Row],[Profit]]/data[[#This Row],[Penjualan]])*100%</f>
        <v>6.9702397504726468E-2</v>
      </c>
      <c r="K7445" s="3"/>
    </row>
    <row r="7446" spans="1:11" ht="15.75" customHeight="1" x14ac:dyDescent="0.3">
      <c r="A7446" s="9" t="s">
        <v>3776</v>
      </c>
      <c r="B7446" s="7" t="s">
        <v>14</v>
      </c>
      <c r="C7446" s="8" t="s">
        <v>17</v>
      </c>
      <c r="D7446" s="9" t="s">
        <v>18</v>
      </c>
      <c r="E7446" s="9" t="s">
        <v>30</v>
      </c>
      <c r="F7446" s="10">
        <v>213164533</v>
      </c>
      <c r="G7446" s="9">
        <v>3</v>
      </c>
      <c r="H7446" s="10">
        <v>16148893</v>
      </c>
      <c r="I7446" s="22">
        <f>(data[[#This Row],[Profit]]/data[[#This Row],[Penjualan]])*100%</f>
        <v>7.5757879478008661E-2</v>
      </c>
      <c r="K7446" s="3"/>
    </row>
    <row r="7447" spans="1:11" ht="15.75" customHeight="1" x14ac:dyDescent="0.3">
      <c r="A7447" s="9" t="s">
        <v>3777</v>
      </c>
      <c r="B7447" s="7" t="s">
        <v>14</v>
      </c>
      <c r="C7447" s="8" t="s">
        <v>17</v>
      </c>
      <c r="D7447" s="9" t="s">
        <v>28</v>
      </c>
      <c r="E7447" s="9" t="s">
        <v>25</v>
      </c>
      <c r="F7447" s="10">
        <v>189924572</v>
      </c>
      <c r="G7447" s="9">
        <v>1</v>
      </c>
      <c r="H7447" s="10">
        <v>18548781</v>
      </c>
      <c r="I7447" s="22">
        <f>(data[[#This Row],[Profit]]/data[[#This Row],[Penjualan]])*100%</f>
        <v>9.766393471193395E-2</v>
      </c>
      <c r="K7447" s="3"/>
    </row>
    <row r="7448" spans="1:11" ht="15.75" customHeight="1" x14ac:dyDescent="0.3">
      <c r="A7448" s="9" t="s">
        <v>3778</v>
      </c>
      <c r="B7448" s="7" t="s">
        <v>14</v>
      </c>
      <c r="C7448" s="8" t="s">
        <v>21</v>
      </c>
      <c r="D7448" s="9" t="s">
        <v>28</v>
      </c>
      <c r="E7448" s="9" t="s">
        <v>26</v>
      </c>
      <c r="F7448" s="10">
        <v>181783640</v>
      </c>
      <c r="G7448" s="9">
        <v>5</v>
      </c>
      <c r="H7448" s="10">
        <v>28602305</v>
      </c>
      <c r="I7448" s="22">
        <f>(data[[#This Row],[Profit]]/data[[#This Row],[Penjualan]])*100%</f>
        <v>0.15734256944134248</v>
      </c>
      <c r="K7448" s="3"/>
    </row>
    <row r="7449" spans="1:11" ht="15.75" customHeight="1" x14ac:dyDescent="0.3">
      <c r="A7449" s="9" t="s">
        <v>3779</v>
      </c>
      <c r="B7449" s="7" t="s">
        <v>14</v>
      </c>
      <c r="C7449" s="8" t="s">
        <v>20</v>
      </c>
      <c r="D7449" s="9" t="s">
        <v>18</v>
      </c>
      <c r="E7449" s="9" t="s">
        <v>30</v>
      </c>
      <c r="F7449" s="10">
        <v>204969617</v>
      </c>
      <c r="G7449" s="9">
        <v>4</v>
      </c>
      <c r="H7449" s="10">
        <v>25485597</v>
      </c>
      <c r="I7449" s="22">
        <f>(data[[#This Row],[Profit]]/data[[#This Row],[Penjualan]])*100%</f>
        <v>0.12433841353179677</v>
      </c>
      <c r="K7449" s="3"/>
    </row>
    <row r="7450" spans="1:11" ht="15.75" customHeight="1" x14ac:dyDescent="0.3">
      <c r="A7450" s="9" t="s">
        <v>3779</v>
      </c>
      <c r="B7450" s="7" t="s">
        <v>14</v>
      </c>
      <c r="C7450" s="8" t="s">
        <v>20</v>
      </c>
      <c r="D7450" s="9" t="s">
        <v>18</v>
      </c>
      <c r="E7450" s="9" t="s">
        <v>30</v>
      </c>
      <c r="F7450" s="10">
        <v>188622935</v>
      </c>
      <c r="G7450" s="9">
        <v>5</v>
      </c>
      <c r="H7450" s="10">
        <v>29109263</v>
      </c>
      <c r="I7450" s="22">
        <f>(data[[#This Row],[Profit]]/data[[#This Row],[Penjualan]])*100%</f>
        <v>0.1543251513926448</v>
      </c>
      <c r="K7450" s="3"/>
    </row>
    <row r="7451" spans="1:11" ht="15.75" customHeight="1" x14ac:dyDescent="0.3">
      <c r="A7451" s="9" t="s">
        <v>3779</v>
      </c>
      <c r="B7451" s="7" t="s">
        <v>14</v>
      </c>
      <c r="C7451" s="8" t="s">
        <v>20</v>
      </c>
      <c r="D7451" s="9" t="s">
        <v>18</v>
      </c>
      <c r="E7451" s="9" t="s">
        <v>30</v>
      </c>
      <c r="F7451" s="10">
        <v>224106617</v>
      </c>
      <c r="G7451" s="9">
        <v>3</v>
      </c>
      <c r="H7451" s="10">
        <v>28681884</v>
      </c>
      <c r="I7451" s="22">
        <f>(data[[#This Row],[Profit]]/data[[#This Row],[Penjualan]])*100%</f>
        <v>0.12798320899199508</v>
      </c>
      <c r="K7451" s="3"/>
    </row>
    <row r="7452" spans="1:11" ht="15.75" customHeight="1" x14ac:dyDescent="0.3">
      <c r="A7452" s="9" t="s">
        <v>3779</v>
      </c>
      <c r="B7452" s="7" t="s">
        <v>10</v>
      </c>
      <c r="C7452" s="8" t="s">
        <v>20</v>
      </c>
      <c r="D7452" s="9" t="s">
        <v>18</v>
      </c>
      <c r="E7452" s="9" t="s">
        <v>30</v>
      </c>
      <c r="F7452" s="10">
        <v>143519372</v>
      </c>
      <c r="G7452" s="9">
        <v>1</v>
      </c>
      <c r="H7452" s="10">
        <v>25931134</v>
      </c>
      <c r="I7452" s="22">
        <f>(data[[#This Row],[Profit]]/data[[#This Row],[Penjualan]])*100%</f>
        <v>0.18068037532940154</v>
      </c>
      <c r="K7452" s="3"/>
    </row>
    <row r="7453" spans="1:11" ht="15.75" customHeight="1" x14ac:dyDescent="0.3">
      <c r="A7453" s="9" t="s">
        <v>3779</v>
      </c>
      <c r="B7453" s="7" t="s">
        <v>10</v>
      </c>
      <c r="C7453" s="8" t="s">
        <v>20</v>
      </c>
      <c r="D7453" s="9" t="s">
        <v>18</v>
      </c>
      <c r="E7453" s="9" t="s">
        <v>30</v>
      </c>
      <c r="F7453" s="10">
        <v>126258726</v>
      </c>
      <c r="G7453" s="9">
        <v>3</v>
      </c>
      <c r="H7453" s="10">
        <v>19551618</v>
      </c>
      <c r="I7453" s="22">
        <f>(data[[#This Row],[Profit]]/data[[#This Row],[Penjualan]])*100%</f>
        <v>0.15485359800003051</v>
      </c>
      <c r="K7453" s="3"/>
    </row>
    <row r="7454" spans="1:11" ht="15.75" customHeight="1" x14ac:dyDescent="0.3">
      <c r="A7454" s="9" t="s">
        <v>3780</v>
      </c>
      <c r="B7454" s="7" t="s">
        <v>10</v>
      </c>
      <c r="C7454" s="8" t="s">
        <v>11</v>
      </c>
      <c r="D7454" s="9" t="s">
        <v>18</v>
      </c>
      <c r="E7454" s="9" t="s">
        <v>13</v>
      </c>
      <c r="F7454" s="10">
        <v>100760285</v>
      </c>
      <c r="G7454" s="9">
        <v>2</v>
      </c>
      <c r="H7454" s="10">
        <v>34836947</v>
      </c>
      <c r="I7454" s="22">
        <f>(data[[#This Row],[Profit]]/data[[#This Row],[Penjualan]])*100%</f>
        <v>0.34574085414704814</v>
      </c>
      <c r="K7454" s="3"/>
    </row>
    <row r="7455" spans="1:11" ht="15.75" customHeight="1" x14ac:dyDescent="0.3">
      <c r="A7455" s="9" t="s">
        <v>3780</v>
      </c>
      <c r="B7455" s="7" t="s">
        <v>10</v>
      </c>
      <c r="C7455" s="8" t="s">
        <v>11</v>
      </c>
      <c r="D7455" s="9" t="s">
        <v>18</v>
      </c>
      <c r="E7455" s="9" t="s">
        <v>13</v>
      </c>
      <c r="F7455" s="10">
        <v>139604218</v>
      </c>
      <c r="G7455" s="9">
        <v>5</v>
      </c>
      <c r="H7455" s="10">
        <v>22434571</v>
      </c>
      <c r="I7455" s="22">
        <f>(data[[#This Row],[Profit]]/data[[#This Row],[Penjualan]])*100%</f>
        <v>0.16070124041667566</v>
      </c>
      <c r="K7455" s="3"/>
    </row>
    <row r="7456" spans="1:11" ht="15.75" customHeight="1" x14ac:dyDescent="0.3">
      <c r="A7456" s="9" t="s">
        <v>3781</v>
      </c>
      <c r="B7456" s="7" t="s">
        <v>10</v>
      </c>
      <c r="C7456" s="8" t="s">
        <v>20</v>
      </c>
      <c r="D7456" s="9" t="s">
        <v>28</v>
      </c>
      <c r="E7456" s="9" t="s">
        <v>30</v>
      </c>
      <c r="F7456" s="10">
        <v>176078271</v>
      </c>
      <c r="G7456" s="9">
        <v>3</v>
      </c>
      <c r="H7456" s="10">
        <v>19313847</v>
      </c>
      <c r="I7456" s="22">
        <f>(data[[#This Row],[Profit]]/data[[#This Row],[Penjualan]])*100%</f>
        <v>0.10968898598510204</v>
      </c>
      <c r="K7456" s="3"/>
    </row>
    <row r="7457" spans="1:11" ht="15.75" customHeight="1" x14ac:dyDescent="0.3">
      <c r="A7457" s="9" t="s">
        <v>3781</v>
      </c>
      <c r="B7457" s="7" t="s">
        <v>14</v>
      </c>
      <c r="C7457" s="8" t="s">
        <v>20</v>
      </c>
      <c r="D7457" s="9" t="s">
        <v>28</v>
      </c>
      <c r="E7457" s="9" t="s">
        <v>30</v>
      </c>
      <c r="F7457" s="10">
        <v>130596931</v>
      </c>
      <c r="G7457" s="9">
        <v>3</v>
      </c>
      <c r="H7457" s="10">
        <v>28638811</v>
      </c>
      <c r="I7457" s="22">
        <f>(data[[#This Row],[Profit]]/data[[#This Row],[Penjualan]])*100%</f>
        <v>0.21929160800876707</v>
      </c>
      <c r="K7457" s="3"/>
    </row>
    <row r="7458" spans="1:11" ht="15.75" customHeight="1" x14ac:dyDescent="0.3">
      <c r="A7458" s="9" t="s">
        <v>3782</v>
      </c>
      <c r="B7458" s="7" t="s">
        <v>39</v>
      </c>
      <c r="C7458" s="8" t="s">
        <v>20</v>
      </c>
      <c r="D7458" s="9" t="s">
        <v>12</v>
      </c>
      <c r="E7458" s="9" t="s">
        <v>13</v>
      </c>
      <c r="F7458" s="10">
        <v>211947683</v>
      </c>
      <c r="G7458" s="9">
        <v>4</v>
      </c>
      <c r="H7458" s="10">
        <v>32701024</v>
      </c>
      <c r="I7458" s="22">
        <f>(data[[#This Row],[Profit]]/data[[#This Row],[Penjualan]])*100%</f>
        <v>0.15428818818462856</v>
      </c>
      <c r="K7458" s="3"/>
    </row>
    <row r="7459" spans="1:11" ht="15.75" customHeight="1" x14ac:dyDescent="0.3">
      <c r="A7459" s="9" t="s">
        <v>3782</v>
      </c>
      <c r="B7459" s="7" t="s">
        <v>39</v>
      </c>
      <c r="C7459" s="8" t="s">
        <v>20</v>
      </c>
      <c r="D7459" s="9" t="s">
        <v>12</v>
      </c>
      <c r="E7459" s="9" t="s">
        <v>13</v>
      </c>
      <c r="F7459" s="10">
        <v>212995116</v>
      </c>
      <c r="G7459" s="9">
        <v>4</v>
      </c>
      <c r="H7459" s="10">
        <v>15195596</v>
      </c>
      <c r="I7459" s="22">
        <f>(data[[#This Row],[Profit]]/data[[#This Row],[Penjualan]])*100%</f>
        <v>7.1342462143592064E-2</v>
      </c>
      <c r="K7459" s="3"/>
    </row>
    <row r="7460" spans="1:11" ht="15.75" customHeight="1" x14ac:dyDescent="0.3">
      <c r="A7460" s="9" t="s">
        <v>3782</v>
      </c>
      <c r="B7460" s="7" t="s">
        <v>16</v>
      </c>
      <c r="C7460" s="8" t="s">
        <v>20</v>
      </c>
      <c r="D7460" s="9" t="s">
        <v>12</v>
      </c>
      <c r="E7460" s="9" t="s">
        <v>13</v>
      </c>
      <c r="F7460" s="10">
        <v>170538726</v>
      </c>
      <c r="G7460" s="9">
        <v>3</v>
      </c>
      <c r="H7460" s="10">
        <v>27584233</v>
      </c>
      <c r="I7460" s="22">
        <f>(data[[#This Row],[Profit]]/data[[#This Row],[Penjualan]])*100%</f>
        <v>0.16174761971659152</v>
      </c>
      <c r="K7460" s="3"/>
    </row>
    <row r="7461" spans="1:11" ht="15.75" customHeight="1" x14ac:dyDescent="0.3">
      <c r="A7461" s="9" t="s">
        <v>3783</v>
      </c>
      <c r="B7461" s="7" t="s">
        <v>14</v>
      </c>
      <c r="C7461" s="8" t="s">
        <v>11</v>
      </c>
      <c r="D7461" s="9" t="s">
        <v>12</v>
      </c>
      <c r="E7461" s="9" t="s">
        <v>26</v>
      </c>
      <c r="F7461" s="10">
        <v>97790558</v>
      </c>
      <c r="G7461" s="9">
        <v>4</v>
      </c>
      <c r="H7461" s="10">
        <v>24972637</v>
      </c>
      <c r="I7461" s="22">
        <f>(data[[#This Row],[Profit]]/data[[#This Row],[Penjualan]])*100%</f>
        <v>0.25536859090220143</v>
      </c>
      <c r="K7461" s="3"/>
    </row>
    <row r="7462" spans="1:11" ht="15.75" customHeight="1" x14ac:dyDescent="0.3">
      <c r="A7462" s="9" t="s">
        <v>3783</v>
      </c>
      <c r="B7462" s="7" t="s">
        <v>14</v>
      </c>
      <c r="C7462" s="8" t="s">
        <v>11</v>
      </c>
      <c r="D7462" s="9" t="s">
        <v>12</v>
      </c>
      <c r="E7462" s="9" t="s">
        <v>26</v>
      </c>
      <c r="F7462" s="10">
        <v>149107371</v>
      </c>
      <c r="G7462" s="9">
        <v>3</v>
      </c>
      <c r="H7462" s="10">
        <v>10125524</v>
      </c>
      <c r="I7462" s="22">
        <f>(data[[#This Row],[Profit]]/data[[#This Row],[Penjualan]])*100%</f>
        <v>6.7907601965566139E-2</v>
      </c>
      <c r="K7462" s="3"/>
    </row>
    <row r="7463" spans="1:11" ht="15.75" customHeight="1" x14ac:dyDescent="0.3">
      <c r="A7463" s="9" t="s">
        <v>3783</v>
      </c>
      <c r="B7463" s="7" t="s">
        <v>14</v>
      </c>
      <c r="C7463" s="8" t="s">
        <v>11</v>
      </c>
      <c r="D7463" s="9" t="s">
        <v>12</v>
      </c>
      <c r="E7463" s="9" t="s">
        <v>26</v>
      </c>
      <c r="F7463" s="10">
        <v>119691256</v>
      </c>
      <c r="G7463" s="9">
        <v>1</v>
      </c>
      <c r="H7463" s="10">
        <v>15513954</v>
      </c>
      <c r="I7463" s="22">
        <f>(data[[#This Row],[Profit]]/data[[#This Row],[Penjualan]])*100%</f>
        <v>0.12961643580714033</v>
      </c>
      <c r="K7463" s="3"/>
    </row>
    <row r="7464" spans="1:11" ht="15.75" customHeight="1" x14ac:dyDescent="0.3">
      <c r="A7464" s="9" t="s">
        <v>3784</v>
      </c>
      <c r="B7464" s="7" t="s">
        <v>39</v>
      </c>
      <c r="C7464" s="8" t="s">
        <v>20</v>
      </c>
      <c r="D7464" s="9" t="s">
        <v>28</v>
      </c>
      <c r="E7464" s="9" t="s">
        <v>25</v>
      </c>
      <c r="F7464" s="10">
        <v>115356306</v>
      </c>
      <c r="G7464" s="9">
        <v>4</v>
      </c>
      <c r="H7464" s="10">
        <v>11035700</v>
      </c>
      <c r="I7464" s="22">
        <f>(data[[#This Row],[Profit]]/data[[#This Row],[Penjualan]])*100%</f>
        <v>9.5666204845359731E-2</v>
      </c>
      <c r="K7464" s="3"/>
    </row>
    <row r="7465" spans="1:11" ht="15.75" customHeight="1" x14ac:dyDescent="0.3">
      <c r="A7465" s="9" t="s">
        <v>3784</v>
      </c>
      <c r="B7465" s="7" t="s">
        <v>14</v>
      </c>
      <c r="C7465" s="8" t="s">
        <v>20</v>
      </c>
      <c r="D7465" s="9" t="s">
        <v>28</v>
      </c>
      <c r="E7465" s="9" t="s">
        <v>25</v>
      </c>
      <c r="F7465" s="10">
        <v>179178424</v>
      </c>
      <c r="G7465" s="9">
        <v>3</v>
      </c>
      <c r="H7465" s="10">
        <v>28509294</v>
      </c>
      <c r="I7465" s="22">
        <f>(data[[#This Row],[Profit]]/data[[#This Row],[Penjualan]])*100%</f>
        <v>0.1591111996832833</v>
      </c>
      <c r="K7465" s="3"/>
    </row>
    <row r="7466" spans="1:11" ht="15.75" customHeight="1" x14ac:dyDescent="0.3">
      <c r="A7466" s="9" t="s">
        <v>3785</v>
      </c>
      <c r="B7466" s="7" t="s">
        <v>16</v>
      </c>
      <c r="C7466" s="8" t="s">
        <v>21</v>
      </c>
      <c r="D7466" s="9" t="s">
        <v>28</v>
      </c>
      <c r="E7466" s="9" t="s">
        <v>25</v>
      </c>
      <c r="F7466" s="10">
        <v>172000771</v>
      </c>
      <c r="G7466" s="9">
        <v>4</v>
      </c>
      <c r="H7466" s="10">
        <v>11616344</v>
      </c>
      <c r="I7466" s="22">
        <f>(data[[#This Row],[Profit]]/data[[#This Row],[Penjualan]])*100%</f>
        <v>6.7536580984279421E-2</v>
      </c>
      <c r="K7466" s="3"/>
    </row>
    <row r="7467" spans="1:11" ht="15.75" customHeight="1" x14ac:dyDescent="0.3">
      <c r="A7467" s="9" t="s">
        <v>3786</v>
      </c>
      <c r="B7467" s="7" t="s">
        <v>16</v>
      </c>
      <c r="C7467" s="8" t="s">
        <v>11</v>
      </c>
      <c r="D7467" s="9" t="s">
        <v>18</v>
      </c>
      <c r="E7467" s="9" t="s">
        <v>13</v>
      </c>
      <c r="F7467" s="10">
        <v>111219430</v>
      </c>
      <c r="G7467" s="9">
        <v>2</v>
      </c>
      <c r="H7467" s="10">
        <v>13450063</v>
      </c>
      <c r="I7467" s="22">
        <f>(data[[#This Row],[Profit]]/data[[#This Row],[Penjualan]])*100%</f>
        <v>0.12093267336471694</v>
      </c>
      <c r="K7467" s="3"/>
    </row>
    <row r="7468" spans="1:11" ht="15.75" customHeight="1" x14ac:dyDescent="0.3">
      <c r="A7468" s="9" t="s">
        <v>3786</v>
      </c>
      <c r="B7468" s="7" t="s">
        <v>14</v>
      </c>
      <c r="C7468" s="8" t="s">
        <v>11</v>
      </c>
      <c r="D7468" s="9" t="s">
        <v>18</v>
      </c>
      <c r="E7468" s="9" t="s">
        <v>13</v>
      </c>
      <c r="F7468" s="10">
        <v>226764320</v>
      </c>
      <c r="G7468" s="9">
        <v>3</v>
      </c>
      <c r="H7468" s="10">
        <v>15595871</v>
      </c>
      <c r="I7468" s="22">
        <f>(data[[#This Row],[Profit]]/data[[#This Row],[Penjualan]])*100%</f>
        <v>6.8775683052783615E-2</v>
      </c>
      <c r="K7468" s="3"/>
    </row>
    <row r="7469" spans="1:11" ht="15.75" customHeight="1" x14ac:dyDescent="0.3">
      <c r="A7469" s="9" t="s">
        <v>3787</v>
      </c>
      <c r="B7469" s="7" t="s">
        <v>16</v>
      </c>
      <c r="C7469" s="8" t="s">
        <v>20</v>
      </c>
      <c r="D7469" s="9" t="s">
        <v>18</v>
      </c>
      <c r="E7469" s="9" t="s">
        <v>30</v>
      </c>
      <c r="F7469" s="10">
        <v>249439376</v>
      </c>
      <c r="G7469" s="9">
        <v>4</v>
      </c>
      <c r="H7469" s="10">
        <v>14737119</v>
      </c>
      <c r="I7469" s="22">
        <f>(data[[#This Row],[Profit]]/data[[#This Row],[Penjualan]])*100%</f>
        <v>5.9080964827301366E-2</v>
      </c>
      <c r="K7469" s="3"/>
    </row>
    <row r="7470" spans="1:11" ht="15.75" customHeight="1" x14ac:dyDescent="0.3">
      <c r="A7470" s="9" t="s">
        <v>3787</v>
      </c>
      <c r="B7470" s="7" t="s">
        <v>16</v>
      </c>
      <c r="C7470" s="8" t="s">
        <v>20</v>
      </c>
      <c r="D7470" s="9" t="s">
        <v>18</v>
      </c>
      <c r="E7470" s="9" t="s">
        <v>30</v>
      </c>
      <c r="F7470" s="10">
        <v>115550007</v>
      </c>
      <c r="G7470" s="9">
        <v>5</v>
      </c>
      <c r="H7470" s="10">
        <v>12241124</v>
      </c>
      <c r="I7470" s="22">
        <f>(data[[#This Row],[Profit]]/data[[#This Row],[Penjualan]])*100%</f>
        <v>0.10593789059657954</v>
      </c>
      <c r="K7470" s="3"/>
    </row>
    <row r="7471" spans="1:11" ht="15.75" customHeight="1" x14ac:dyDescent="0.3">
      <c r="A7471" s="9" t="s">
        <v>3787</v>
      </c>
      <c r="B7471" s="7" t="s">
        <v>16</v>
      </c>
      <c r="C7471" s="8" t="s">
        <v>20</v>
      </c>
      <c r="D7471" s="9" t="s">
        <v>18</v>
      </c>
      <c r="E7471" s="9" t="s">
        <v>30</v>
      </c>
      <c r="F7471" s="10">
        <v>131360503</v>
      </c>
      <c r="G7471" s="9">
        <v>5</v>
      </c>
      <c r="H7471" s="10">
        <v>10614746</v>
      </c>
      <c r="I7471" s="22">
        <f>(data[[#This Row],[Profit]]/data[[#This Row],[Penjualan]])*100%</f>
        <v>8.0806222247793921E-2</v>
      </c>
      <c r="K7471" s="3"/>
    </row>
    <row r="7472" spans="1:11" ht="15.75" customHeight="1" x14ac:dyDescent="0.3">
      <c r="A7472" s="9" t="s">
        <v>3787</v>
      </c>
      <c r="B7472" s="7" t="s">
        <v>14</v>
      </c>
      <c r="C7472" s="8" t="s">
        <v>20</v>
      </c>
      <c r="D7472" s="9" t="s">
        <v>18</v>
      </c>
      <c r="E7472" s="9" t="s">
        <v>30</v>
      </c>
      <c r="F7472" s="10">
        <v>248678641</v>
      </c>
      <c r="G7472" s="9">
        <v>1</v>
      </c>
      <c r="H7472" s="10">
        <v>25346822</v>
      </c>
      <c r="I7472" s="22">
        <f>(data[[#This Row],[Profit]]/data[[#This Row],[Penjualan]])*100%</f>
        <v>0.10192601141004305</v>
      </c>
      <c r="K7472" s="3"/>
    </row>
    <row r="7473" spans="1:11" ht="15.75" customHeight="1" x14ac:dyDescent="0.3">
      <c r="A7473" s="9" t="s">
        <v>3787</v>
      </c>
      <c r="B7473" s="7" t="s">
        <v>16</v>
      </c>
      <c r="C7473" s="8" t="s">
        <v>20</v>
      </c>
      <c r="D7473" s="9" t="s">
        <v>18</v>
      </c>
      <c r="E7473" s="9" t="s">
        <v>30</v>
      </c>
      <c r="F7473" s="10">
        <v>172354755</v>
      </c>
      <c r="G7473" s="9">
        <v>2</v>
      </c>
      <c r="H7473" s="10">
        <v>14320277</v>
      </c>
      <c r="I7473" s="22">
        <f>(data[[#This Row],[Profit]]/data[[#This Row],[Penjualan]])*100%</f>
        <v>8.3086057010727674E-2</v>
      </c>
      <c r="K7473" s="3"/>
    </row>
    <row r="7474" spans="1:11" ht="15.75" customHeight="1" x14ac:dyDescent="0.3">
      <c r="A7474" s="9" t="s">
        <v>3788</v>
      </c>
      <c r="B7474" s="7" t="s">
        <v>10</v>
      </c>
      <c r="C7474" s="8" t="s">
        <v>20</v>
      </c>
      <c r="D7474" s="9" t="s">
        <v>28</v>
      </c>
      <c r="E7474" s="9" t="s">
        <v>13</v>
      </c>
      <c r="F7474" s="10">
        <v>119632474</v>
      </c>
      <c r="G7474" s="9">
        <v>4</v>
      </c>
      <c r="H7474" s="10">
        <v>15293408</v>
      </c>
      <c r="I7474" s="22">
        <f>(data[[#This Row],[Profit]]/data[[#This Row],[Penjualan]])*100%</f>
        <v>0.12783659393351673</v>
      </c>
      <c r="K7474" s="3"/>
    </row>
    <row r="7475" spans="1:11" ht="15.75" customHeight="1" x14ac:dyDescent="0.3">
      <c r="A7475" s="9" t="s">
        <v>3788</v>
      </c>
      <c r="B7475" s="7" t="s">
        <v>10</v>
      </c>
      <c r="C7475" s="8" t="s">
        <v>20</v>
      </c>
      <c r="D7475" s="9" t="s">
        <v>28</v>
      </c>
      <c r="E7475" s="9" t="s">
        <v>13</v>
      </c>
      <c r="F7475" s="10">
        <v>113145002</v>
      </c>
      <c r="G7475" s="9">
        <v>1</v>
      </c>
      <c r="H7475" s="10">
        <v>19859598</v>
      </c>
      <c r="I7475" s="22">
        <f>(data[[#This Row],[Profit]]/data[[#This Row],[Penjualan]])*100%</f>
        <v>0.1755234225900672</v>
      </c>
      <c r="K7475" s="3"/>
    </row>
    <row r="7476" spans="1:11" ht="15.75" customHeight="1" x14ac:dyDescent="0.3">
      <c r="A7476" s="9" t="s">
        <v>3788</v>
      </c>
      <c r="B7476" s="7" t="s">
        <v>10</v>
      </c>
      <c r="C7476" s="8" t="s">
        <v>20</v>
      </c>
      <c r="D7476" s="9" t="s">
        <v>28</v>
      </c>
      <c r="E7476" s="9" t="s">
        <v>13</v>
      </c>
      <c r="F7476" s="10">
        <v>235800500</v>
      </c>
      <c r="G7476" s="9">
        <v>2</v>
      </c>
      <c r="H7476" s="10">
        <v>17416021</v>
      </c>
      <c r="I7476" s="22">
        <f>(data[[#This Row],[Profit]]/data[[#This Row],[Penjualan]])*100%</f>
        <v>7.3859135158746481E-2</v>
      </c>
      <c r="K7476" s="3"/>
    </row>
    <row r="7477" spans="1:11" ht="15.75" customHeight="1" x14ac:dyDescent="0.3">
      <c r="A7477" s="9" t="s">
        <v>3788</v>
      </c>
      <c r="B7477" s="7" t="s">
        <v>16</v>
      </c>
      <c r="C7477" s="8" t="s">
        <v>20</v>
      </c>
      <c r="D7477" s="9" t="s">
        <v>28</v>
      </c>
      <c r="E7477" s="9" t="s">
        <v>13</v>
      </c>
      <c r="F7477" s="10">
        <v>244732074</v>
      </c>
      <c r="G7477" s="9">
        <v>4</v>
      </c>
      <c r="H7477" s="10">
        <v>23076462</v>
      </c>
      <c r="I7477" s="22">
        <f>(data[[#This Row],[Profit]]/data[[#This Row],[Penjualan]])*100%</f>
        <v>9.4292757066243793E-2</v>
      </c>
      <c r="K7477" s="3"/>
    </row>
    <row r="7478" spans="1:11" ht="15.75" customHeight="1" x14ac:dyDescent="0.3">
      <c r="A7478" s="9" t="s">
        <v>3788</v>
      </c>
      <c r="B7478" s="7" t="s">
        <v>10</v>
      </c>
      <c r="C7478" s="8" t="s">
        <v>20</v>
      </c>
      <c r="D7478" s="9" t="s">
        <v>28</v>
      </c>
      <c r="E7478" s="9" t="s">
        <v>13</v>
      </c>
      <c r="F7478" s="10">
        <v>109126001</v>
      </c>
      <c r="G7478" s="9">
        <v>1</v>
      </c>
      <c r="H7478" s="10">
        <v>12375965</v>
      </c>
      <c r="I7478" s="22">
        <f>(data[[#This Row],[Profit]]/data[[#This Row],[Penjualan]])*100%</f>
        <v>0.11340986462062327</v>
      </c>
      <c r="K7478" s="3"/>
    </row>
    <row r="7479" spans="1:11" ht="15.75" customHeight="1" x14ac:dyDescent="0.3">
      <c r="A7479" s="9" t="s">
        <v>3789</v>
      </c>
      <c r="B7479" s="7" t="s">
        <v>10</v>
      </c>
      <c r="C7479" s="8" t="s">
        <v>20</v>
      </c>
      <c r="D7479" s="9" t="s">
        <v>12</v>
      </c>
      <c r="E7479" s="9" t="s">
        <v>25</v>
      </c>
      <c r="F7479" s="10">
        <v>149320790</v>
      </c>
      <c r="G7479" s="9">
        <v>5</v>
      </c>
      <c r="H7479" s="10">
        <v>30613865</v>
      </c>
      <c r="I7479" s="22">
        <f>(data[[#This Row],[Profit]]/data[[#This Row],[Penjualan]])*100%</f>
        <v>0.20502078109819805</v>
      </c>
      <c r="K7479" s="3"/>
    </row>
    <row r="7480" spans="1:11" ht="15.75" customHeight="1" x14ac:dyDescent="0.3">
      <c r="A7480" s="9" t="s">
        <v>3790</v>
      </c>
      <c r="B7480" s="7" t="s">
        <v>14</v>
      </c>
      <c r="C7480" s="8" t="s">
        <v>20</v>
      </c>
      <c r="D7480" s="9" t="s">
        <v>28</v>
      </c>
      <c r="E7480" s="9" t="s">
        <v>30</v>
      </c>
      <c r="F7480" s="10">
        <v>228766578</v>
      </c>
      <c r="G7480" s="9">
        <v>5</v>
      </c>
      <c r="H7480" s="10">
        <v>24288716</v>
      </c>
      <c r="I7480" s="22">
        <f>(data[[#This Row],[Profit]]/data[[#This Row],[Penjualan]])*100%</f>
        <v>0.10617248468873805</v>
      </c>
      <c r="K7480" s="3"/>
    </row>
    <row r="7481" spans="1:11" ht="15.75" customHeight="1" x14ac:dyDescent="0.3">
      <c r="A7481" s="9" t="s">
        <v>3790</v>
      </c>
      <c r="B7481" s="7" t="s">
        <v>14</v>
      </c>
      <c r="C7481" s="8" t="s">
        <v>20</v>
      </c>
      <c r="D7481" s="9" t="s">
        <v>28</v>
      </c>
      <c r="E7481" s="9" t="s">
        <v>30</v>
      </c>
      <c r="F7481" s="10">
        <v>188751300</v>
      </c>
      <c r="G7481" s="9">
        <v>2</v>
      </c>
      <c r="H7481" s="10">
        <v>29344979</v>
      </c>
      <c r="I7481" s="22">
        <f>(data[[#This Row],[Profit]]/data[[#This Row],[Penjualan]])*100%</f>
        <v>0.15546901663723642</v>
      </c>
      <c r="K7481" s="3"/>
    </row>
    <row r="7482" spans="1:11" ht="15.75" customHeight="1" x14ac:dyDescent="0.3">
      <c r="A7482" s="9" t="s">
        <v>3791</v>
      </c>
      <c r="B7482" s="7" t="s">
        <v>14</v>
      </c>
      <c r="C7482" s="8" t="s">
        <v>20</v>
      </c>
      <c r="D7482" s="9" t="s">
        <v>28</v>
      </c>
      <c r="E7482" s="9" t="s">
        <v>25</v>
      </c>
      <c r="F7482" s="10">
        <v>111391837</v>
      </c>
      <c r="G7482" s="9">
        <v>4</v>
      </c>
      <c r="H7482" s="10">
        <v>26860034</v>
      </c>
      <c r="I7482" s="22">
        <f>(data[[#This Row],[Profit]]/data[[#This Row],[Penjualan]])*100%</f>
        <v>0.24113108036812428</v>
      </c>
      <c r="K7482" s="3"/>
    </row>
    <row r="7483" spans="1:11" ht="15.75" customHeight="1" x14ac:dyDescent="0.3">
      <c r="A7483" s="9" t="s">
        <v>3792</v>
      </c>
      <c r="B7483" s="7" t="s">
        <v>10</v>
      </c>
      <c r="C7483" s="8" t="s">
        <v>17</v>
      </c>
      <c r="D7483" s="9" t="s">
        <v>28</v>
      </c>
      <c r="E7483" s="9" t="s">
        <v>26</v>
      </c>
      <c r="F7483" s="10">
        <v>108146882</v>
      </c>
      <c r="G7483" s="9">
        <v>4</v>
      </c>
      <c r="H7483" s="10">
        <v>32062808</v>
      </c>
      <c r="I7483" s="22">
        <f>(data[[#This Row],[Profit]]/data[[#This Row],[Penjualan]])*100%</f>
        <v>0.29647464085002467</v>
      </c>
      <c r="K7483" s="3"/>
    </row>
    <row r="7484" spans="1:11" ht="15.75" customHeight="1" x14ac:dyDescent="0.3">
      <c r="A7484" s="9" t="s">
        <v>3792</v>
      </c>
      <c r="B7484" s="7" t="s">
        <v>14</v>
      </c>
      <c r="C7484" s="8" t="s">
        <v>17</v>
      </c>
      <c r="D7484" s="9" t="s">
        <v>28</v>
      </c>
      <c r="E7484" s="9" t="s">
        <v>26</v>
      </c>
      <c r="F7484" s="10">
        <v>210454073</v>
      </c>
      <c r="G7484" s="9">
        <v>2</v>
      </c>
      <c r="H7484" s="10">
        <v>30833756</v>
      </c>
      <c r="I7484" s="22">
        <f>(data[[#This Row],[Profit]]/data[[#This Row],[Penjualan]])*100%</f>
        <v>0.14651061659424383</v>
      </c>
      <c r="K7484" s="3"/>
    </row>
    <row r="7485" spans="1:11" ht="15.75" customHeight="1" x14ac:dyDescent="0.3">
      <c r="A7485" s="9" t="s">
        <v>3792</v>
      </c>
      <c r="B7485" s="7" t="s">
        <v>10</v>
      </c>
      <c r="C7485" s="8" t="s">
        <v>17</v>
      </c>
      <c r="D7485" s="9" t="s">
        <v>28</v>
      </c>
      <c r="E7485" s="9" t="s">
        <v>26</v>
      </c>
      <c r="F7485" s="10">
        <v>180548025</v>
      </c>
      <c r="G7485" s="9">
        <v>3</v>
      </c>
      <c r="H7485" s="10">
        <v>22611581</v>
      </c>
      <c r="I7485" s="22">
        <f>(data[[#This Row],[Profit]]/data[[#This Row],[Penjualan]])*100%</f>
        <v>0.12523859510509738</v>
      </c>
      <c r="K7485" s="3"/>
    </row>
    <row r="7486" spans="1:11" ht="15.75" customHeight="1" x14ac:dyDescent="0.3">
      <c r="A7486" s="9" t="s">
        <v>3793</v>
      </c>
      <c r="B7486" s="7" t="s">
        <v>39</v>
      </c>
      <c r="C7486" s="8" t="s">
        <v>11</v>
      </c>
      <c r="D7486" s="9" t="s">
        <v>28</v>
      </c>
      <c r="E7486" s="9" t="s">
        <v>25</v>
      </c>
      <c r="F7486" s="10">
        <v>169183162</v>
      </c>
      <c r="G7486" s="9">
        <v>2</v>
      </c>
      <c r="H7486" s="10">
        <v>19495331</v>
      </c>
      <c r="I7486" s="22">
        <f>(data[[#This Row],[Profit]]/data[[#This Row],[Penjualan]])*100%</f>
        <v>0.11523209975233824</v>
      </c>
      <c r="K7486" s="3"/>
    </row>
    <row r="7487" spans="1:11" ht="15.75" customHeight="1" x14ac:dyDescent="0.3">
      <c r="A7487" s="9" t="s">
        <v>3794</v>
      </c>
      <c r="B7487" s="7" t="s">
        <v>14</v>
      </c>
      <c r="C7487" s="8" t="s">
        <v>20</v>
      </c>
      <c r="D7487" s="9" t="s">
        <v>28</v>
      </c>
      <c r="E7487" s="9" t="s">
        <v>30</v>
      </c>
      <c r="F7487" s="10">
        <v>191398875</v>
      </c>
      <c r="G7487" s="9">
        <v>5</v>
      </c>
      <c r="H7487" s="10">
        <v>18665213</v>
      </c>
      <c r="I7487" s="22">
        <f>(data[[#This Row],[Profit]]/data[[#This Row],[Penjualan]])*100%</f>
        <v>9.7519972361384044E-2</v>
      </c>
      <c r="K7487" s="3"/>
    </row>
    <row r="7488" spans="1:11" ht="15.75" customHeight="1" x14ac:dyDescent="0.3">
      <c r="A7488" s="9" t="s">
        <v>3795</v>
      </c>
      <c r="B7488" s="7" t="s">
        <v>14</v>
      </c>
      <c r="C7488" s="8" t="s">
        <v>20</v>
      </c>
      <c r="D7488" s="9" t="s">
        <v>12</v>
      </c>
      <c r="E7488" s="9" t="s">
        <v>25</v>
      </c>
      <c r="F7488" s="10">
        <v>143335205</v>
      </c>
      <c r="G7488" s="9">
        <v>2</v>
      </c>
      <c r="H7488" s="10">
        <v>13914110</v>
      </c>
      <c r="I7488" s="22">
        <f>(data[[#This Row],[Profit]]/data[[#This Row],[Penjualan]])*100%</f>
        <v>9.7073918441739418E-2</v>
      </c>
      <c r="K7488" s="3"/>
    </row>
    <row r="7489" spans="1:11" ht="15.75" customHeight="1" x14ac:dyDescent="0.3">
      <c r="A7489" s="9" t="s">
        <v>3795</v>
      </c>
      <c r="B7489" s="7" t="s">
        <v>39</v>
      </c>
      <c r="C7489" s="8" t="s">
        <v>20</v>
      </c>
      <c r="D7489" s="9" t="s">
        <v>12</v>
      </c>
      <c r="E7489" s="9" t="s">
        <v>25</v>
      </c>
      <c r="F7489" s="10">
        <v>197100921</v>
      </c>
      <c r="G7489" s="9">
        <v>2</v>
      </c>
      <c r="H7489" s="10">
        <v>31064833</v>
      </c>
      <c r="I7489" s="22">
        <f>(data[[#This Row],[Profit]]/data[[#This Row],[Penjualan]])*100%</f>
        <v>0.15760876632331922</v>
      </c>
      <c r="K7489" s="3"/>
    </row>
    <row r="7490" spans="1:11" ht="15.75" customHeight="1" x14ac:dyDescent="0.3">
      <c r="A7490" s="9" t="s">
        <v>3796</v>
      </c>
      <c r="B7490" s="7" t="s">
        <v>39</v>
      </c>
      <c r="C7490" s="8" t="s">
        <v>20</v>
      </c>
      <c r="D7490" s="9" t="s">
        <v>12</v>
      </c>
      <c r="E7490" s="9" t="s">
        <v>25</v>
      </c>
      <c r="F7490" s="10">
        <v>128180578</v>
      </c>
      <c r="G7490" s="9">
        <v>3</v>
      </c>
      <c r="H7490" s="10">
        <v>26004364</v>
      </c>
      <c r="I7490" s="22">
        <f>(data[[#This Row],[Profit]]/data[[#This Row],[Penjualan]])*100%</f>
        <v>0.20287288765385345</v>
      </c>
      <c r="K7490" s="3"/>
    </row>
    <row r="7491" spans="1:11" ht="15.75" customHeight="1" x14ac:dyDescent="0.3">
      <c r="A7491" s="9" t="s">
        <v>3797</v>
      </c>
      <c r="B7491" s="7" t="s">
        <v>16</v>
      </c>
      <c r="C7491" s="8" t="s">
        <v>20</v>
      </c>
      <c r="D7491" s="9" t="s">
        <v>12</v>
      </c>
      <c r="E7491" s="9" t="s">
        <v>30</v>
      </c>
      <c r="F7491" s="10">
        <v>225711467</v>
      </c>
      <c r="G7491" s="9">
        <v>5</v>
      </c>
      <c r="H7491" s="10">
        <v>29779275</v>
      </c>
      <c r="I7491" s="22">
        <f>(data[[#This Row],[Profit]]/data[[#This Row],[Penjualan]])*100%</f>
        <v>0.13193514443818666</v>
      </c>
      <c r="K7491" s="3"/>
    </row>
    <row r="7492" spans="1:11" ht="15.75" customHeight="1" x14ac:dyDescent="0.3">
      <c r="A7492" s="9" t="s">
        <v>3797</v>
      </c>
      <c r="B7492" s="7" t="s">
        <v>14</v>
      </c>
      <c r="C7492" s="8" t="s">
        <v>20</v>
      </c>
      <c r="D7492" s="9" t="s">
        <v>12</v>
      </c>
      <c r="E7492" s="9" t="s">
        <v>30</v>
      </c>
      <c r="F7492" s="10">
        <v>148214539</v>
      </c>
      <c r="G7492" s="9">
        <v>2</v>
      </c>
      <c r="H7492" s="10">
        <v>32176825</v>
      </c>
      <c r="I7492" s="22">
        <f>(data[[#This Row],[Profit]]/data[[#This Row],[Penjualan]])*100%</f>
        <v>0.21709627960317712</v>
      </c>
      <c r="K7492" s="3"/>
    </row>
    <row r="7493" spans="1:11" ht="15.75" customHeight="1" x14ac:dyDescent="0.3">
      <c r="A7493" s="9" t="s">
        <v>3797</v>
      </c>
      <c r="B7493" s="7" t="s">
        <v>10</v>
      </c>
      <c r="C7493" s="8" t="s">
        <v>20</v>
      </c>
      <c r="D7493" s="9" t="s">
        <v>12</v>
      </c>
      <c r="E7493" s="9" t="s">
        <v>30</v>
      </c>
      <c r="F7493" s="10">
        <v>202916744</v>
      </c>
      <c r="G7493" s="9">
        <v>2</v>
      </c>
      <c r="H7493" s="10">
        <v>10031199</v>
      </c>
      <c r="I7493" s="22">
        <f>(data[[#This Row],[Profit]]/data[[#This Row],[Penjualan]])*100%</f>
        <v>4.9435048100318423E-2</v>
      </c>
      <c r="K7493" s="3"/>
    </row>
    <row r="7494" spans="1:11" ht="15.75" customHeight="1" x14ac:dyDescent="0.3">
      <c r="A7494" s="9" t="s">
        <v>3798</v>
      </c>
      <c r="B7494" s="7" t="s">
        <v>10</v>
      </c>
      <c r="C7494" s="8" t="s">
        <v>20</v>
      </c>
      <c r="D7494" s="9" t="s">
        <v>18</v>
      </c>
      <c r="E7494" s="9" t="s">
        <v>25</v>
      </c>
      <c r="F7494" s="10">
        <v>137094190</v>
      </c>
      <c r="G7494" s="9">
        <v>5</v>
      </c>
      <c r="H7494" s="10">
        <v>34283280</v>
      </c>
      <c r="I7494" s="22">
        <f>(data[[#This Row],[Profit]]/data[[#This Row],[Penjualan]])*100%</f>
        <v>0.25007099133814498</v>
      </c>
      <c r="K7494" s="3"/>
    </row>
    <row r="7495" spans="1:11" ht="15.75" customHeight="1" x14ac:dyDescent="0.3">
      <c r="A7495" s="9" t="s">
        <v>3799</v>
      </c>
      <c r="B7495" s="7" t="s">
        <v>10</v>
      </c>
      <c r="C7495" s="8" t="s">
        <v>20</v>
      </c>
      <c r="D7495" s="9" t="s">
        <v>12</v>
      </c>
      <c r="E7495" s="9" t="s">
        <v>13</v>
      </c>
      <c r="F7495" s="10">
        <v>159594139</v>
      </c>
      <c r="G7495" s="9">
        <v>3</v>
      </c>
      <c r="H7495" s="10">
        <v>20766849</v>
      </c>
      <c r="I7495" s="22">
        <f>(data[[#This Row],[Profit]]/data[[#This Row],[Penjualan]])*100%</f>
        <v>0.13012288001378297</v>
      </c>
      <c r="K7495" s="3"/>
    </row>
    <row r="7496" spans="1:11" ht="15.75" customHeight="1" x14ac:dyDescent="0.3">
      <c r="A7496" s="9" t="s">
        <v>3800</v>
      </c>
      <c r="B7496" s="7" t="s">
        <v>16</v>
      </c>
      <c r="C7496" s="8" t="s">
        <v>20</v>
      </c>
      <c r="D7496" s="9" t="s">
        <v>28</v>
      </c>
      <c r="E7496" s="9" t="s">
        <v>30</v>
      </c>
      <c r="F7496" s="10">
        <v>158755908</v>
      </c>
      <c r="G7496" s="9">
        <v>5</v>
      </c>
      <c r="H7496" s="10">
        <v>10541087</v>
      </c>
      <c r="I7496" s="22">
        <f>(data[[#This Row],[Profit]]/data[[#This Row],[Penjualan]])*100%</f>
        <v>6.63980769773935E-2</v>
      </c>
      <c r="K7496" s="3"/>
    </row>
    <row r="7497" spans="1:11" ht="15.75" customHeight="1" x14ac:dyDescent="0.3">
      <c r="A7497" s="9" t="s">
        <v>3800</v>
      </c>
      <c r="B7497" s="7" t="s">
        <v>16</v>
      </c>
      <c r="C7497" s="8" t="s">
        <v>20</v>
      </c>
      <c r="D7497" s="9" t="s">
        <v>28</v>
      </c>
      <c r="E7497" s="9" t="s">
        <v>30</v>
      </c>
      <c r="F7497" s="10">
        <v>169017949</v>
      </c>
      <c r="G7497" s="9">
        <v>4</v>
      </c>
      <c r="H7497" s="10">
        <v>17471544</v>
      </c>
      <c r="I7497" s="22">
        <f>(data[[#This Row],[Profit]]/data[[#This Row],[Penjualan]])*100%</f>
        <v>0.103370938432107</v>
      </c>
      <c r="K7497" s="3"/>
    </row>
    <row r="7498" spans="1:11" ht="15.75" customHeight="1" x14ac:dyDescent="0.3">
      <c r="A7498" s="9" t="s">
        <v>3800</v>
      </c>
      <c r="B7498" s="7" t="s">
        <v>16</v>
      </c>
      <c r="C7498" s="8" t="s">
        <v>20</v>
      </c>
      <c r="D7498" s="9" t="s">
        <v>28</v>
      </c>
      <c r="E7498" s="9" t="s">
        <v>30</v>
      </c>
      <c r="F7498" s="10">
        <v>215486405</v>
      </c>
      <c r="G7498" s="9">
        <v>4</v>
      </c>
      <c r="H7498" s="10">
        <v>31260905</v>
      </c>
      <c r="I7498" s="22">
        <f>(data[[#This Row],[Profit]]/data[[#This Row],[Penjualan]])*100%</f>
        <v>0.14507135612569155</v>
      </c>
      <c r="K7498" s="3"/>
    </row>
    <row r="7499" spans="1:11" ht="15.75" customHeight="1" x14ac:dyDescent="0.3">
      <c r="A7499" s="9" t="s">
        <v>3801</v>
      </c>
      <c r="B7499" s="7" t="s">
        <v>16</v>
      </c>
      <c r="C7499" s="8" t="s">
        <v>17</v>
      </c>
      <c r="D7499" s="9" t="s">
        <v>18</v>
      </c>
      <c r="E7499" s="9" t="s">
        <v>30</v>
      </c>
      <c r="F7499" s="10">
        <v>121207148</v>
      </c>
      <c r="G7499" s="9">
        <v>4</v>
      </c>
      <c r="H7499" s="10">
        <v>16412726</v>
      </c>
      <c r="I7499" s="22">
        <f>(data[[#This Row],[Profit]]/data[[#This Row],[Penjualan]])*100%</f>
        <v>0.13541054525926144</v>
      </c>
      <c r="K7499" s="3"/>
    </row>
    <row r="7500" spans="1:11" ht="15.75" customHeight="1" x14ac:dyDescent="0.3">
      <c r="A7500" s="9" t="s">
        <v>3802</v>
      </c>
      <c r="B7500" s="7" t="s">
        <v>16</v>
      </c>
      <c r="C7500" s="8" t="s">
        <v>20</v>
      </c>
      <c r="D7500" s="9" t="s">
        <v>28</v>
      </c>
      <c r="E7500" s="9" t="s">
        <v>13</v>
      </c>
      <c r="F7500" s="10">
        <v>157597947</v>
      </c>
      <c r="G7500" s="9">
        <v>2</v>
      </c>
      <c r="H7500" s="10">
        <v>34918820</v>
      </c>
      <c r="I7500" s="22">
        <f>(data[[#This Row],[Profit]]/data[[#This Row],[Penjualan]])*100%</f>
        <v>0.22156900305306643</v>
      </c>
      <c r="K7500" s="3"/>
    </row>
    <row r="7501" spans="1:11" ht="15.75" customHeight="1" x14ac:dyDescent="0.3">
      <c r="A7501" s="9" t="s">
        <v>3803</v>
      </c>
      <c r="B7501" s="7" t="s">
        <v>16</v>
      </c>
      <c r="C7501" s="8" t="s">
        <v>20</v>
      </c>
      <c r="D7501" s="9" t="s">
        <v>18</v>
      </c>
      <c r="E7501" s="9" t="s">
        <v>26</v>
      </c>
      <c r="F7501" s="10">
        <v>214834084</v>
      </c>
      <c r="G7501" s="9">
        <v>4</v>
      </c>
      <c r="H7501" s="10">
        <v>27800730</v>
      </c>
      <c r="I7501" s="22">
        <f>(data[[#This Row],[Profit]]/data[[#This Row],[Penjualan]])*100%</f>
        <v>0.12940558351997813</v>
      </c>
      <c r="K7501" s="3"/>
    </row>
    <row r="7502" spans="1:11" ht="15.75" customHeight="1" x14ac:dyDescent="0.3">
      <c r="A7502" s="9" t="s">
        <v>3804</v>
      </c>
      <c r="B7502" s="7" t="s">
        <v>16</v>
      </c>
      <c r="C7502" s="8" t="s">
        <v>20</v>
      </c>
      <c r="D7502" s="9" t="s">
        <v>18</v>
      </c>
      <c r="E7502" s="9" t="s">
        <v>25</v>
      </c>
      <c r="F7502" s="10">
        <v>99793256</v>
      </c>
      <c r="G7502" s="9">
        <v>4</v>
      </c>
      <c r="H7502" s="10">
        <v>33075742</v>
      </c>
      <c r="I7502" s="22">
        <f>(data[[#This Row],[Profit]]/data[[#This Row],[Penjualan]])*100%</f>
        <v>0.3314426578084595</v>
      </c>
      <c r="K7502" s="3"/>
    </row>
    <row r="7503" spans="1:11" ht="15.75" customHeight="1" x14ac:dyDescent="0.3">
      <c r="A7503" s="9" t="s">
        <v>3805</v>
      </c>
      <c r="B7503" s="7" t="s">
        <v>16</v>
      </c>
      <c r="C7503" s="8" t="s">
        <v>11</v>
      </c>
      <c r="D7503" s="9" t="s">
        <v>18</v>
      </c>
      <c r="E7503" s="9" t="s">
        <v>13</v>
      </c>
      <c r="F7503" s="10">
        <v>186057554</v>
      </c>
      <c r="G7503" s="9">
        <v>5</v>
      </c>
      <c r="H7503" s="10">
        <v>15314294</v>
      </c>
      <c r="I7503" s="22">
        <f>(data[[#This Row],[Profit]]/data[[#This Row],[Penjualan]])*100%</f>
        <v>8.2309444958090769E-2</v>
      </c>
      <c r="K7503" s="3"/>
    </row>
    <row r="7504" spans="1:11" ht="15.75" customHeight="1" x14ac:dyDescent="0.3">
      <c r="A7504" s="9" t="s">
        <v>3806</v>
      </c>
      <c r="B7504" s="7" t="s">
        <v>16</v>
      </c>
      <c r="C7504" s="8" t="s">
        <v>20</v>
      </c>
      <c r="D7504" s="9" t="s">
        <v>28</v>
      </c>
      <c r="E7504" s="9" t="s">
        <v>13</v>
      </c>
      <c r="F7504" s="10">
        <v>214274429</v>
      </c>
      <c r="G7504" s="9">
        <v>2</v>
      </c>
      <c r="H7504" s="10">
        <v>11491970</v>
      </c>
      <c r="I7504" s="22">
        <f>(data[[#This Row],[Profit]]/data[[#This Row],[Penjualan]])*100%</f>
        <v>5.3632017845675839E-2</v>
      </c>
      <c r="K7504" s="3"/>
    </row>
    <row r="7505" spans="1:11" ht="15.75" customHeight="1" x14ac:dyDescent="0.3">
      <c r="A7505" s="9" t="s">
        <v>3807</v>
      </c>
      <c r="B7505" s="7" t="s">
        <v>14</v>
      </c>
      <c r="C7505" s="8" t="s">
        <v>17</v>
      </c>
      <c r="D7505" s="9" t="s">
        <v>28</v>
      </c>
      <c r="E7505" s="9" t="s">
        <v>30</v>
      </c>
      <c r="F7505" s="10">
        <v>202487444</v>
      </c>
      <c r="G7505" s="9">
        <v>4</v>
      </c>
      <c r="H7505" s="10">
        <v>15166672</v>
      </c>
      <c r="I7505" s="22">
        <f>(data[[#This Row],[Profit]]/data[[#This Row],[Penjualan]])*100%</f>
        <v>7.4901789959875245E-2</v>
      </c>
      <c r="K7505" s="3"/>
    </row>
    <row r="7506" spans="1:11" ht="15.75" customHeight="1" x14ac:dyDescent="0.3">
      <c r="A7506" s="9" t="s">
        <v>3808</v>
      </c>
      <c r="B7506" s="7" t="s">
        <v>14</v>
      </c>
      <c r="C7506" s="8" t="s">
        <v>20</v>
      </c>
      <c r="D7506" s="9" t="s">
        <v>28</v>
      </c>
      <c r="E7506" s="9" t="s">
        <v>25</v>
      </c>
      <c r="F7506" s="10">
        <v>222374617</v>
      </c>
      <c r="G7506" s="9">
        <v>2</v>
      </c>
      <c r="H7506" s="10">
        <v>27369463</v>
      </c>
      <c r="I7506" s="22">
        <f>(data[[#This Row],[Profit]]/data[[#This Row],[Penjualan]])*100%</f>
        <v>0.12307817937692052</v>
      </c>
      <c r="K7506" s="3"/>
    </row>
    <row r="7507" spans="1:11" ht="15.75" customHeight="1" x14ac:dyDescent="0.3">
      <c r="A7507" s="9" t="s">
        <v>3809</v>
      </c>
      <c r="B7507" s="7" t="s">
        <v>14</v>
      </c>
      <c r="C7507" s="8" t="s">
        <v>20</v>
      </c>
      <c r="D7507" s="9" t="s">
        <v>12</v>
      </c>
      <c r="E7507" s="9" t="s">
        <v>25</v>
      </c>
      <c r="F7507" s="10">
        <v>92207862</v>
      </c>
      <c r="G7507" s="9">
        <v>4</v>
      </c>
      <c r="H7507" s="10">
        <v>30829279</v>
      </c>
      <c r="I7507" s="22">
        <f>(data[[#This Row],[Profit]]/data[[#This Row],[Penjualan]])*100%</f>
        <v>0.33434544876444483</v>
      </c>
      <c r="K7507" s="3"/>
    </row>
    <row r="7508" spans="1:11" ht="15.75" customHeight="1" x14ac:dyDescent="0.3">
      <c r="A7508" s="9" t="s">
        <v>3810</v>
      </c>
      <c r="B7508" s="7" t="s">
        <v>14</v>
      </c>
      <c r="C7508" s="8" t="s">
        <v>20</v>
      </c>
      <c r="D7508" s="9" t="s">
        <v>28</v>
      </c>
      <c r="E7508" s="9" t="s">
        <v>30</v>
      </c>
      <c r="F7508" s="10">
        <v>94003471</v>
      </c>
      <c r="G7508" s="9">
        <v>3</v>
      </c>
      <c r="H7508" s="10">
        <v>27206748</v>
      </c>
      <c r="I7508" s="22">
        <f>(data[[#This Row],[Profit]]/data[[#This Row],[Penjualan]])*100%</f>
        <v>0.28942280227077999</v>
      </c>
      <c r="K7508" s="3"/>
    </row>
    <row r="7509" spans="1:11" ht="15.75" customHeight="1" x14ac:dyDescent="0.3">
      <c r="A7509" s="9" t="s">
        <v>3811</v>
      </c>
      <c r="B7509" s="7" t="s">
        <v>10</v>
      </c>
      <c r="C7509" s="8" t="s">
        <v>11</v>
      </c>
      <c r="D7509" s="9" t="s">
        <v>28</v>
      </c>
      <c r="E7509" s="9" t="s">
        <v>26</v>
      </c>
      <c r="F7509" s="10">
        <v>125764134</v>
      </c>
      <c r="G7509" s="9">
        <v>2</v>
      </c>
      <c r="H7509" s="10">
        <v>13301285</v>
      </c>
      <c r="I7509" s="22">
        <f>(data[[#This Row],[Profit]]/data[[#This Row],[Penjualan]])*100%</f>
        <v>0.10576373865063946</v>
      </c>
      <c r="K7509" s="3"/>
    </row>
    <row r="7510" spans="1:11" ht="15.75" customHeight="1" x14ac:dyDescent="0.3">
      <c r="A7510" s="9" t="s">
        <v>3812</v>
      </c>
      <c r="B7510" s="7" t="s">
        <v>39</v>
      </c>
      <c r="C7510" s="8" t="s">
        <v>20</v>
      </c>
      <c r="D7510" s="9" t="s">
        <v>28</v>
      </c>
      <c r="E7510" s="9" t="s">
        <v>30</v>
      </c>
      <c r="F7510" s="10">
        <v>171719423</v>
      </c>
      <c r="G7510" s="9">
        <v>4</v>
      </c>
      <c r="H7510" s="10">
        <v>27087936</v>
      </c>
      <c r="I7510" s="22">
        <f>(data[[#This Row],[Profit]]/data[[#This Row],[Penjualan]])*100%</f>
        <v>0.15774532389384979</v>
      </c>
      <c r="K7510" s="3"/>
    </row>
    <row r="7511" spans="1:11" ht="15.75" customHeight="1" x14ac:dyDescent="0.3">
      <c r="A7511" s="9" t="s">
        <v>3813</v>
      </c>
      <c r="B7511" s="7" t="s">
        <v>14</v>
      </c>
      <c r="C7511" s="8" t="s">
        <v>20</v>
      </c>
      <c r="D7511" s="9" t="s">
        <v>18</v>
      </c>
      <c r="E7511" s="9" t="s">
        <v>25</v>
      </c>
      <c r="F7511" s="10">
        <v>224475090</v>
      </c>
      <c r="G7511" s="9">
        <v>2</v>
      </c>
      <c r="H7511" s="10">
        <v>27275398</v>
      </c>
      <c r="I7511" s="22">
        <f>(data[[#This Row],[Profit]]/data[[#This Row],[Penjualan]])*100%</f>
        <v>0.12150745991459454</v>
      </c>
      <c r="K7511" s="3"/>
    </row>
    <row r="7512" spans="1:11" ht="15.75" customHeight="1" x14ac:dyDescent="0.3">
      <c r="A7512" s="9" t="s">
        <v>3813</v>
      </c>
      <c r="B7512" s="7" t="s">
        <v>14</v>
      </c>
      <c r="C7512" s="8" t="s">
        <v>20</v>
      </c>
      <c r="D7512" s="9" t="s">
        <v>18</v>
      </c>
      <c r="E7512" s="9" t="s">
        <v>25</v>
      </c>
      <c r="F7512" s="10">
        <v>211844894</v>
      </c>
      <c r="G7512" s="9">
        <v>5</v>
      </c>
      <c r="H7512" s="10">
        <v>11183997</v>
      </c>
      <c r="I7512" s="22">
        <f>(data[[#This Row],[Profit]]/data[[#This Row],[Penjualan]])*100%</f>
        <v>5.2793328122413941E-2</v>
      </c>
      <c r="K7512" s="3"/>
    </row>
    <row r="7513" spans="1:11" ht="15.75" customHeight="1" x14ac:dyDescent="0.3">
      <c r="A7513" s="9" t="s">
        <v>3814</v>
      </c>
      <c r="B7513" s="7" t="s">
        <v>16</v>
      </c>
      <c r="C7513" s="8" t="s">
        <v>17</v>
      </c>
      <c r="D7513" s="9" t="s">
        <v>28</v>
      </c>
      <c r="E7513" s="9" t="s">
        <v>25</v>
      </c>
      <c r="F7513" s="10">
        <v>201465285</v>
      </c>
      <c r="G7513" s="9">
        <v>5</v>
      </c>
      <c r="H7513" s="10">
        <v>10124872</v>
      </c>
      <c r="I7513" s="22">
        <f>(data[[#This Row],[Profit]]/data[[#This Row],[Penjualan]])*100%</f>
        <v>5.0256161998331376E-2</v>
      </c>
      <c r="K7513" s="3"/>
    </row>
    <row r="7514" spans="1:11" ht="15.75" customHeight="1" x14ac:dyDescent="0.3">
      <c r="A7514" s="9" t="s">
        <v>3815</v>
      </c>
      <c r="B7514" s="7" t="s">
        <v>14</v>
      </c>
      <c r="C7514" s="8" t="s">
        <v>20</v>
      </c>
      <c r="D7514" s="9" t="s">
        <v>28</v>
      </c>
      <c r="E7514" s="9" t="s">
        <v>25</v>
      </c>
      <c r="F7514" s="10">
        <v>92408265</v>
      </c>
      <c r="G7514" s="9">
        <v>4</v>
      </c>
      <c r="H7514" s="10">
        <v>27836089</v>
      </c>
      <c r="I7514" s="22">
        <f>(data[[#This Row],[Profit]]/data[[#This Row],[Penjualan]])*100%</f>
        <v>0.30122943007316499</v>
      </c>
      <c r="K7514" s="3"/>
    </row>
    <row r="7515" spans="1:11" ht="15.75" customHeight="1" x14ac:dyDescent="0.3">
      <c r="A7515" s="9" t="s">
        <v>3816</v>
      </c>
      <c r="B7515" s="7" t="s">
        <v>14</v>
      </c>
      <c r="C7515" s="8" t="s">
        <v>20</v>
      </c>
      <c r="D7515" s="9" t="s">
        <v>12</v>
      </c>
      <c r="E7515" s="9" t="s">
        <v>30</v>
      </c>
      <c r="F7515" s="10">
        <v>189423198</v>
      </c>
      <c r="G7515" s="9">
        <v>1</v>
      </c>
      <c r="H7515" s="10">
        <v>20704407</v>
      </c>
      <c r="I7515" s="22">
        <f>(data[[#This Row],[Profit]]/data[[#This Row],[Penjualan]])*100%</f>
        <v>0.10930238333321772</v>
      </c>
      <c r="K7515" s="3"/>
    </row>
    <row r="7516" spans="1:11" ht="15.75" customHeight="1" x14ac:dyDescent="0.3">
      <c r="A7516" s="9" t="s">
        <v>3816</v>
      </c>
      <c r="B7516" s="7" t="s">
        <v>14</v>
      </c>
      <c r="C7516" s="8" t="s">
        <v>20</v>
      </c>
      <c r="D7516" s="9" t="s">
        <v>12</v>
      </c>
      <c r="E7516" s="9" t="s">
        <v>30</v>
      </c>
      <c r="F7516" s="10">
        <v>201808186</v>
      </c>
      <c r="G7516" s="9">
        <v>3</v>
      </c>
      <c r="H7516" s="10">
        <v>34330201</v>
      </c>
      <c r="I7516" s="22">
        <f>(data[[#This Row],[Profit]]/data[[#This Row],[Penjualan]])*100%</f>
        <v>0.17011302504844872</v>
      </c>
      <c r="K7516" s="3"/>
    </row>
    <row r="7517" spans="1:11" ht="15.75" customHeight="1" x14ac:dyDescent="0.3">
      <c r="A7517" s="9" t="s">
        <v>3816</v>
      </c>
      <c r="B7517" s="7" t="s">
        <v>16</v>
      </c>
      <c r="C7517" s="8" t="s">
        <v>20</v>
      </c>
      <c r="D7517" s="9" t="s">
        <v>12</v>
      </c>
      <c r="E7517" s="9" t="s">
        <v>30</v>
      </c>
      <c r="F7517" s="10">
        <v>219438173</v>
      </c>
      <c r="G7517" s="9">
        <v>1</v>
      </c>
      <c r="H7517" s="10">
        <v>29496193</v>
      </c>
      <c r="I7517" s="22">
        <f>(data[[#This Row],[Profit]]/data[[#This Row],[Penjualan]])*100%</f>
        <v>0.13441687285648335</v>
      </c>
      <c r="K7517" s="3"/>
    </row>
    <row r="7518" spans="1:11" ht="15.75" customHeight="1" x14ac:dyDescent="0.3">
      <c r="A7518" s="9" t="s">
        <v>3817</v>
      </c>
      <c r="B7518" s="7" t="s">
        <v>14</v>
      </c>
      <c r="C7518" s="8" t="s">
        <v>20</v>
      </c>
      <c r="D7518" s="9" t="s">
        <v>18</v>
      </c>
      <c r="E7518" s="9" t="s">
        <v>13</v>
      </c>
      <c r="F7518" s="10">
        <v>187420785</v>
      </c>
      <c r="G7518" s="9">
        <v>1</v>
      </c>
      <c r="H7518" s="10">
        <v>13082255</v>
      </c>
      <c r="I7518" s="22">
        <f>(data[[#This Row],[Profit]]/data[[#This Row],[Penjualan]])*100%</f>
        <v>6.9801516411320125E-2</v>
      </c>
      <c r="K7518" s="3"/>
    </row>
    <row r="7519" spans="1:11" ht="15.75" customHeight="1" x14ac:dyDescent="0.3">
      <c r="A7519" s="9" t="s">
        <v>3818</v>
      </c>
      <c r="B7519" s="7" t="s">
        <v>10</v>
      </c>
      <c r="C7519" s="8" t="s">
        <v>17</v>
      </c>
      <c r="D7519" s="9" t="s">
        <v>18</v>
      </c>
      <c r="E7519" s="9" t="s">
        <v>30</v>
      </c>
      <c r="F7519" s="10">
        <v>163483852</v>
      </c>
      <c r="G7519" s="9">
        <v>2</v>
      </c>
      <c r="H7519" s="10">
        <v>31898285</v>
      </c>
      <c r="I7519" s="22">
        <f>(data[[#This Row],[Profit]]/data[[#This Row],[Penjualan]])*100%</f>
        <v>0.19511581486347654</v>
      </c>
      <c r="K7519" s="3"/>
    </row>
    <row r="7520" spans="1:11" ht="15.75" customHeight="1" x14ac:dyDescent="0.3">
      <c r="A7520" s="9" t="s">
        <v>3819</v>
      </c>
      <c r="B7520" s="7" t="s">
        <v>10</v>
      </c>
      <c r="C7520" s="8" t="s">
        <v>20</v>
      </c>
      <c r="D7520" s="9" t="s">
        <v>28</v>
      </c>
      <c r="E7520" s="9" t="s">
        <v>26</v>
      </c>
      <c r="F7520" s="10">
        <v>220643694</v>
      </c>
      <c r="G7520" s="9">
        <v>2</v>
      </c>
      <c r="H7520" s="10">
        <v>12852848</v>
      </c>
      <c r="I7520" s="22">
        <f>(data[[#This Row],[Profit]]/data[[#This Row],[Penjualan]])*100%</f>
        <v>5.825159906904024E-2</v>
      </c>
      <c r="K7520" s="3"/>
    </row>
    <row r="7521" spans="1:11" ht="15.75" customHeight="1" x14ac:dyDescent="0.3">
      <c r="A7521" s="9" t="s">
        <v>3819</v>
      </c>
      <c r="B7521" s="7" t="s">
        <v>10</v>
      </c>
      <c r="C7521" s="8" t="s">
        <v>20</v>
      </c>
      <c r="D7521" s="9" t="s">
        <v>28</v>
      </c>
      <c r="E7521" s="9" t="s">
        <v>26</v>
      </c>
      <c r="F7521" s="10">
        <v>101179904</v>
      </c>
      <c r="G7521" s="9">
        <v>1</v>
      </c>
      <c r="H7521" s="10">
        <v>13071080</v>
      </c>
      <c r="I7521" s="22">
        <f>(data[[#This Row],[Profit]]/data[[#This Row],[Penjualan]])*100%</f>
        <v>0.12918652304710626</v>
      </c>
      <c r="K7521" s="3"/>
    </row>
    <row r="7522" spans="1:11" ht="15.75" customHeight="1" x14ac:dyDescent="0.3">
      <c r="A7522" s="9" t="s">
        <v>3819</v>
      </c>
      <c r="B7522" s="7" t="s">
        <v>10</v>
      </c>
      <c r="C7522" s="8" t="s">
        <v>20</v>
      </c>
      <c r="D7522" s="9" t="s">
        <v>28</v>
      </c>
      <c r="E7522" s="9" t="s">
        <v>26</v>
      </c>
      <c r="F7522" s="10">
        <v>225868535</v>
      </c>
      <c r="G7522" s="9">
        <v>3</v>
      </c>
      <c r="H7522" s="10">
        <v>23846098</v>
      </c>
      <c r="I7522" s="22">
        <f>(data[[#This Row],[Profit]]/data[[#This Row],[Penjualan]])*100%</f>
        <v>0.10557512138642949</v>
      </c>
      <c r="K7522" s="3"/>
    </row>
    <row r="7523" spans="1:11" ht="15.75" customHeight="1" x14ac:dyDescent="0.3">
      <c r="A7523" s="9" t="s">
        <v>3819</v>
      </c>
      <c r="B7523" s="7" t="s">
        <v>10</v>
      </c>
      <c r="C7523" s="8" t="s">
        <v>20</v>
      </c>
      <c r="D7523" s="9" t="s">
        <v>28</v>
      </c>
      <c r="E7523" s="9" t="s">
        <v>26</v>
      </c>
      <c r="F7523" s="10">
        <v>135564179</v>
      </c>
      <c r="G7523" s="9">
        <v>1</v>
      </c>
      <c r="H7523" s="10">
        <v>28678209</v>
      </c>
      <c r="I7523" s="22">
        <f>(data[[#This Row],[Profit]]/data[[#This Row],[Penjualan]])*100%</f>
        <v>0.2115471005065431</v>
      </c>
      <c r="K7523" s="3"/>
    </row>
    <row r="7524" spans="1:11" ht="15.75" customHeight="1" x14ac:dyDescent="0.3">
      <c r="A7524" s="9" t="s">
        <v>3819</v>
      </c>
      <c r="B7524" s="7" t="s">
        <v>10</v>
      </c>
      <c r="C7524" s="8" t="s">
        <v>20</v>
      </c>
      <c r="D7524" s="9" t="s">
        <v>28</v>
      </c>
      <c r="E7524" s="9" t="s">
        <v>26</v>
      </c>
      <c r="F7524" s="10">
        <v>217630838</v>
      </c>
      <c r="G7524" s="9">
        <v>3</v>
      </c>
      <c r="H7524" s="10">
        <v>12930486</v>
      </c>
      <c r="I7524" s="22">
        <f>(data[[#This Row],[Profit]]/data[[#This Row],[Penjualan]])*100%</f>
        <v>5.9414769151419619E-2</v>
      </c>
      <c r="K7524" s="3"/>
    </row>
    <row r="7525" spans="1:11" ht="15.75" customHeight="1" x14ac:dyDescent="0.3">
      <c r="A7525" s="9" t="s">
        <v>3820</v>
      </c>
      <c r="B7525" s="7" t="s">
        <v>39</v>
      </c>
      <c r="C7525" s="8" t="s">
        <v>11</v>
      </c>
      <c r="D7525" s="9" t="s">
        <v>12</v>
      </c>
      <c r="E7525" s="9" t="s">
        <v>26</v>
      </c>
      <c r="F7525" s="10">
        <v>179214622</v>
      </c>
      <c r="G7525" s="9">
        <v>3</v>
      </c>
      <c r="H7525" s="10">
        <v>13962383</v>
      </c>
      <c r="I7525" s="22">
        <f>(data[[#This Row],[Profit]]/data[[#This Row],[Penjualan]])*100%</f>
        <v>7.7908726666287315E-2</v>
      </c>
      <c r="K7525" s="3"/>
    </row>
    <row r="7526" spans="1:11" ht="15.75" customHeight="1" x14ac:dyDescent="0.3">
      <c r="A7526" s="9" t="s">
        <v>3821</v>
      </c>
      <c r="B7526" s="7" t="s">
        <v>39</v>
      </c>
      <c r="C7526" s="8" t="s">
        <v>17</v>
      </c>
      <c r="D7526" s="9" t="s">
        <v>12</v>
      </c>
      <c r="E7526" s="9" t="s">
        <v>30</v>
      </c>
      <c r="F7526" s="10">
        <v>107025530</v>
      </c>
      <c r="G7526" s="9">
        <v>5</v>
      </c>
      <c r="H7526" s="10">
        <v>23089409</v>
      </c>
      <c r="I7526" s="22">
        <f>(data[[#This Row],[Profit]]/data[[#This Row],[Penjualan]])*100%</f>
        <v>0.21573739461976971</v>
      </c>
      <c r="K7526" s="3"/>
    </row>
    <row r="7527" spans="1:11" ht="15.75" customHeight="1" x14ac:dyDescent="0.3">
      <c r="A7527" s="9" t="s">
        <v>3822</v>
      </c>
      <c r="B7527" s="7" t="s">
        <v>39</v>
      </c>
      <c r="C7527" s="8" t="s">
        <v>20</v>
      </c>
      <c r="D7527" s="9" t="s">
        <v>28</v>
      </c>
      <c r="E7527" s="9" t="s">
        <v>26</v>
      </c>
      <c r="F7527" s="10">
        <v>240701508</v>
      </c>
      <c r="G7527" s="9">
        <v>1</v>
      </c>
      <c r="H7527" s="10">
        <v>13466061</v>
      </c>
      <c r="I7527" s="22">
        <f>(data[[#This Row],[Profit]]/data[[#This Row],[Penjualan]])*100%</f>
        <v>5.5945062878459406E-2</v>
      </c>
      <c r="K7527" s="3"/>
    </row>
    <row r="7528" spans="1:11" ht="15.75" customHeight="1" x14ac:dyDescent="0.3">
      <c r="A7528" s="9" t="s">
        <v>3822</v>
      </c>
      <c r="B7528" s="7" t="s">
        <v>39</v>
      </c>
      <c r="C7528" s="8" t="s">
        <v>20</v>
      </c>
      <c r="D7528" s="9" t="s">
        <v>28</v>
      </c>
      <c r="E7528" s="9" t="s">
        <v>26</v>
      </c>
      <c r="F7528" s="10">
        <v>157976441</v>
      </c>
      <c r="G7528" s="9">
        <v>5</v>
      </c>
      <c r="H7528" s="10">
        <v>23767729</v>
      </c>
      <c r="I7528" s="22">
        <f>(data[[#This Row],[Profit]]/data[[#This Row],[Penjualan]])*100%</f>
        <v>0.15045109795833417</v>
      </c>
      <c r="K7528" s="3"/>
    </row>
    <row r="7529" spans="1:11" ht="15.75" customHeight="1" x14ac:dyDescent="0.3">
      <c r="A7529" s="9" t="s">
        <v>3823</v>
      </c>
      <c r="B7529" s="7" t="s">
        <v>10</v>
      </c>
      <c r="C7529" s="8" t="s">
        <v>17</v>
      </c>
      <c r="D7529" s="9" t="s">
        <v>12</v>
      </c>
      <c r="E7529" s="9" t="s">
        <v>30</v>
      </c>
      <c r="F7529" s="10">
        <v>127807793</v>
      </c>
      <c r="G7529" s="9">
        <v>4</v>
      </c>
      <c r="H7529" s="10">
        <v>26641189</v>
      </c>
      <c r="I7529" s="22">
        <f>(data[[#This Row],[Profit]]/data[[#This Row],[Penjualan]])*100%</f>
        <v>0.20844729710652307</v>
      </c>
      <c r="K7529" s="3"/>
    </row>
    <row r="7530" spans="1:11" ht="15.75" customHeight="1" x14ac:dyDescent="0.3">
      <c r="A7530" s="9" t="s">
        <v>3823</v>
      </c>
      <c r="B7530" s="7" t="s">
        <v>10</v>
      </c>
      <c r="C7530" s="8" t="s">
        <v>17</v>
      </c>
      <c r="D7530" s="9" t="s">
        <v>12</v>
      </c>
      <c r="E7530" s="9" t="s">
        <v>30</v>
      </c>
      <c r="F7530" s="10">
        <v>109411525</v>
      </c>
      <c r="G7530" s="9">
        <v>3</v>
      </c>
      <c r="H7530" s="10">
        <v>23209252</v>
      </c>
      <c r="I7530" s="22">
        <f>(data[[#This Row],[Profit]]/data[[#This Row],[Penjualan]])*100%</f>
        <v>0.21212803678588704</v>
      </c>
      <c r="K7530" s="3"/>
    </row>
    <row r="7531" spans="1:11" ht="15.75" customHeight="1" x14ac:dyDescent="0.3">
      <c r="A7531" s="9" t="s">
        <v>3824</v>
      </c>
      <c r="B7531" s="7" t="s">
        <v>16</v>
      </c>
      <c r="C7531" s="8" t="s">
        <v>20</v>
      </c>
      <c r="D7531" s="9" t="s">
        <v>12</v>
      </c>
      <c r="E7531" s="9" t="s">
        <v>13</v>
      </c>
      <c r="F7531" s="10">
        <v>243724660</v>
      </c>
      <c r="G7531" s="9">
        <v>4</v>
      </c>
      <c r="H7531" s="10">
        <v>16531957</v>
      </c>
      <c r="I7531" s="22">
        <f>(data[[#This Row],[Profit]]/data[[#This Row],[Penjualan]])*100%</f>
        <v>6.7830464918896591E-2</v>
      </c>
      <c r="K7531" s="3"/>
    </row>
    <row r="7532" spans="1:11" ht="15.75" customHeight="1" x14ac:dyDescent="0.3">
      <c r="A7532" s="9" t="s">
        <v>3825</v>
      </c>
      <c r="B7532" s="7" t="s">
        <v>10</v>
      </c>
      <c r="C7532" s="8" t="s">
        <v>20</v>
      </c>
      <c r="D7532" s="9" t="s">
        <v>28</v>
      </c>
      <c r="E7532" s="9" t="s">
        <v>26</v>
      </c>
      <c r="F7532" s="10">
        <v>200574021</v>
      </c>
      <c r="G7532" s="9">
        <v>4</v>
      </c>
      <c r="H7532" s="10">
        <v>28238595</v>
      </c>
      <c r="I7532" s="22">
        <f>(data[[#This Row],[Profit]]/data[[#This Row],[Penjualan]])*100%</f>
        <v>0.14078889608540082</v>
      </c>
      <c r="K7532" s="3"/>
    </row>
    <row r="7533" spans="1:11" ht="15.75" customHeight="1" x14ac:dyDescent="0.3">
      <c r="A7533" s="9" t="s">
        <v>3826</v>
      </c>
      <c r="B7533" s="7" t="s">
        <v>10</v>
      </c>
      <c r="C7533" s="8" t="s">
        <v>11</v>
      </c>
      <c r="D7533" s="9" t="s">
        <v>28</v>
      </c>
      <c r="E7533" s="9" t="s">
        <v>13</v>
      </c>
      <c r="F7533" s="10">
        <v>135877231</v>
      </c>
      <c r="G7533" s="9">
        <v>2</v>
      </c>
      <c r="H7533" s="10">
        <v>22774643</v>
      </c>
      <c r="I7533" s="22">
        <f>(data[[#This Row],[Profit]]/data[[#This Row],[Penjualan]])*100%</f>
        <v>0.16761191578889328</v>
      </c>
      <c r="K7533" s="3"/>
    </row>
    <row r="7534" spans="1:11" ht="15.75" customHeight="1" x14ac:dyDescent="0.3">
      <c r="A7534" s="9" t="s">
        <v>3827</v>
      </c>
      <c r="B7534" s="7" t="s">
        <v>10</v>
      </c>
      <c r="C7534" s="8" t="s">
        <v>11</v>
      </c>
      <c r="D7534" s="9" t="s">
        <v>18</v>
      </c>
      <c r="E7534" s="9" t="s">
        <v>25</v>
      </c>
      <c r="F7534" s="10">
        <v>150693660</v>
      </c>
      <c r="G7534" s="9">
        <v>4</v>
      </c>
      <c r="H7534" s="10">
        <v>20723567</v>
      </c>
      <c r="I7534" s="22">
        <f>(data[[#This Row],[Profit]]/data[[#This Row],[Penjualan]])*100%</f>
        <v>0.1375211604788151</v>
      </c>
      <c r="K7534" s="3"/>
    </row>
    <row r="7535" spans="1:11" ht="15.75" customHeight="1" x14ac:dyDescent="0.3">
      <c r="A7535" s="9" t="s">
        <v>3828</v>
      </c>
      <c r="B7535" s="7" t="s">
        <v>39</v>
      </c>
      <c r="C7535" s="8" t="s">
        <v>20</v>
      </c>
      <c r="D7535" s="9" t="s">
        <v>28</v>
      </c>
      <c r="E7535" s="9" t="s">
        <v>26</v>
      </c>
      <c r="F7535" s="10">
        <v>103422998</v>
      </c>
      <c r="G7535" s="9">
        <v>3</v>
      </c>
      <c r="H7535" s="10">
        <v>28358983</v>
      </c>
      <c r="I7535" s="22">
        <f>(data[[#This Row],[Profit]]/data[[#This Row],[Penjualan]])*100%</f>
        <v>0.27420383810571802</v>
      </c>
      <c r="K7535" s="3"/>
    </row>
    <row r="7536" spans="1:11" ht="15.75" customHeight="1" x14ac:dyDescent="0.3">
      <c r="A7536" s="9" t="s">
        <v>3829</v>
      </c>
      <c r="B7536" s="7" t="s">
        <v>10</v>
      </c>
      <c r="C7536" s="8" t="s">
        <v>21</v>
      </c>
      <c r="D7536" s="9" t="s">
        <v>12</v>
      </c>
      <c r="E7536" s="9" t="s">
        <v>30</v>
      </c>
      <c r="F7536" s="10">
        <v>102858837</v>
      </c>
      <c r="G7536" s="9">
        <v>3</v>
      </c>
      <c r="H7536" s="10">
        <v>29627872</v>
      </c>
      <c r="I7536" s="22">
        <f>(data[[#This Row],[Profit]]/data[[#This Row],[Penjualan]])*100%</f>
        <v>0.28804401123065393</v>
      </c>
      <c r="K7536" s="3"/>
    </row>
    <row r="7537" spans="1:11" ht="15.75" customHeight="1" x14ac:dyDescent="0.3">
      <c r="A7537" s="9" t="s">
        <v>3829</v>
      </c>
      <c r="B7537" s="7" t="s">
        <v>10</v>
      </c>
      <c r="C7537" s="8" t="s">
        <v>21</v>
      </c>
      <c r="D7537" s="9" t="s">
        <v>12</v>
      </c>
      <c r="E7537" s="9" t="s">
        <v>30</v>
      </c>
      <c r="F7537" s="10">
        <v>202249377</v>
      </c>
      <c r="G7537" s="9">
        <v>5</v>
      </c>
      <c r="H7537" s="10">
        <v>21587647</v>
      </c>
      <c r="I7537" s="22">
        <f>(data[[#This Row],[Profit]]/data[[#This Row],[Penjualan]])*100%</f>
        <v>0.10673776760261665</v>
      </c>
      <c r="K7537" s="3"/>
    </row>
    <row r="7538" spans="1:11" ht="15.75" customHeight="1" x14ac:dyDescent="0.3">
      <c r="A7538" s="9" t="s">
        <v>3829</v>
      </c>
      <c r="B7538" s="7" t="s">
        <v>10</v>
      </c>
      <c r="C7538" s="8" t="s">
        <v>21</v>
      </c>
      <c r="D7538" s="9" t="s">
        <v>12</v>
      </c>
      <c r="E7538" s="9" t="s">
        <v>30</v>
      </c>
      <c r="F7538" s="10">
        <v>186370868</v>
      </c>
      <c r="G7538" s="9">
        <v>3</v>
      </c>
      <c r="H7538" s="10">
        <v>32515455</v>
      </c>
      <c r="I7538" s="22">
        <f>(data[[#This Row],[Profit]]/data[[#This Row],[Penjualan]])*100%</f>
        <v>0.17446640319344331</v>
      </c>
      <c r="K7538" s="3"/>
    </row>
    <row r="7539" spans="1:11" ht="15.75" customHeight="1" x14ac:dyDescent="0.3">
      <c r="A7539" s="9" t="s">
        <v>3830</v>
      </c>
      <c r="B7539" s="7" t="s">
        <v>10</v>
      </c>
      <c r="C7539" s="8" t="s">
        <v>11</v>
      </c>
      <c r="D7539" s="9" t="s">
        <v>28</v>
      </c>
      <c r="E7539" s="9" t="s">
        <v>25</v>
      </c>
      <c r="F7539" s="10">
        <v>157910551</v>
      </c>
      <c r="G7539" s="9">
        <v>5</v>
      </c>
      <c r="H7539" s="10">
        <v>20786177</v>
      </c>
      <c r="I7539" s="22">
        <f>(data[[#This Row],[Profit]]/data[[#This Row],[Penjualan]])*100%</f>
        <v>0.13163260382772016</v>
      </c>
      <c r="K7539" s="3"/>
    </row>
    <row r="7540" spans="1:11" ht="15.75" customHeight="1" x14ac:dyDescent="0.3">
      <c r="A7540" s="9" t="s">
        <v>3831</v>
      </c>
      <c r="B7540" s="7" t="s">
        <v>14</v>
      </c>
      <c r="C7540" s="8" t="s">
        <v>20</v>
      </c>
      <c r="D7540" s="9" t="s">
        <v>28</v>
      </c>
      <c r="E7540" s="9" t="s">
        <v>26</v>
      </c>
      <c r="F7540" s="10">
        <v>173614038</v>
      </c>
      <c r="G7540" s="9">
        <v>3</v>
      </c>
      <c r="H7540" s="10">
        <v>20244507</v>
      </c>
      <c r="I7540" s="22">
        <f>(data[[#This Row],[Profit]]/data[[#This Row],[Penjualan]])*100%</f>
        <v>0.11660639446678846</v>
      </c>
      <c r="K7540" s="3"/>
    </row>
    <row r="7541" spans="1:11" ht="15.75" customHeight="1" x14ac:dyDescent="0.3">
      <c r="A7541" s="9" t="s">
        <v>3832</v>
      </c>
      <c r="B7541" s="7" t="s">
        <v>10</v>
      </c>
      <c r="C7541" s="8" t="s">
        <v>21</v>
      </c>
      <c r="D7541" s="9" t="s">
        <v>12</v>
      </c>
      <c r="E7541" s="9" t="s">
        <v>25</v>
      </c>
      <c r="F7541" s="10">
        <v>198947113</v>
      </c>
      <c r="G7541" s="9">
        <v>1</v>
      </c>
      <c r="H7541" s="10">
        <v>21468942</v>
      </c>
      <c r="I7541" s="22">
        <f>(data[[#This Row],[Profit]]/data[[#This Row],[Penjualan]])*100%</f>
        <v>0.10791280997377428</v>
      </c>
      <c r="K7541" s="3"/>
    </row>
    <row r="7542" spans="1:11" ht="15.75" customHeight="1" x14ac:dyDescent="0.3">
      <c r="A7542" s="9" t="s">
        <v>3832</v>
      </c>
      <c r="B7542" s="7" t="s">
        <v>14</v>
      </c>
      <c r="C7542" s="8" t="s">
        <v>21</v>
      </c>
      <c r="D7542" s="9" t="s">
        <v>12</v>
      </c>
      <c r="E7542" s="9" t="s">
        <v>25</v>
      </c>
      <c r="F7542" s="10">
        <v>170834440</v>
      </c>
      <c r="G7542" s="9">
        <v>4</v>
      </c>
      <c r="H7542" s="10">
        <v>12214572</v>
      </c>
      <c r="I7542" s="22">
        <f>(data[[#This Row],[Profit]]/data[[#This Row],[Penjualan]])*100%</f>
        <v>7.1499470481479033E-2</v>
      </c>
      <c r="K7542" s="3"/>
    </row>
    <row r="7543" spans="1:11" ht="15.75" customHeight="1" x14ac:dyDescent="0.3">
      <c r="A7543" s="9" t="s">
        <v>3833</v>
      </c>
      <c r="B7543" s="7" t="s">
        <v>16</v>
      </c>
      <c r="C7543" s="8" t="s">
        <v>20</v>
      </c>
      <c r="D7543" s="9" t="s">
        <v>28</v>
      </c>
      <c r="E7543" s="9" t="s">
        <v>30</v>
      </c>
      <c r="F7543" s="10">
        <v>106690344</v>
      </c>
      <c r="G7543" s="9">
        <v>1</v>
      </c>
      <c r="H7543" s="10">
        <v>23256385</v>
      </c>
      <c r="I7543" s="22">
        <f>(data[[#This Row],[Profit]]/data[[#This Row],[Penjualan]])*100%</f>
        <v>0.21798022321495186</v>
      </c>
      <c r="K7543" s="3"/>
    </row>
    <row r="7544" spans="1:11" ht="15.75" customHeight="1" x14ac:dyDescent="0.3">
      <c r="A7544" s="9" t="s">
        <v>3833</v>
      </c>
      <c r="B7544" s="7" t="s">
        <v>16</v>
      </c>
      <c r="C7544" s="8" t="s">
        <v>20</v>
      </c>
      <c r="D7544" s="9" t="s">
        <v>28</v>
      </c>
      <c r="E7544" s="9" t="s">
        <v>30</v>
      </c>
      <c r="F7544" s="10">
        <v>186953397</v>
      </c>
      <c r="G7544" s="9">
        <v>3</v>
      </c>
      <c r="H7544" s="10">
        <v>14173135</v>
      </c>
      <c r="I7544" s="22">
        <f>(data[[#This Row],[Profit]]/data[[#This Row],[Penjualan]])*100%</f>
        <v>7.5811058945347759E-2</v>
      </c>
      <c r="K7544" s="3"/>
    </row>
    <row r="7545" spans="1:11" ht="15.75" customHeight="1" x14ac:dyDescent="0.3">
      <c r="A7545" s="9" t="s">
        <v>3833</v>
      </c>
      <c r="B7545" s="7" t="s">
        <v>16</v>
      </c>
      <c r="C7545" s="8" t="s">
        <v>20</v>
      </c>
      <c r="D7545" s="9" t="s">
        <v>28</v>
      </c>
      <c r="E7545" s="9" t="s">
        <v>30</v>
      </c>
      <c r="F7545" s="10">
        <v>186147577</v>
      </c>
      <c r="G7545" s="9">
        <v>3</v>
      </c>
      <c r="H7545" s="10">
        <v>17506723</v>
      </c>
      <c r="I7545" s="22">
        <f>(data[[#This Row],[Profit]]/data[[#This Row],[Penjualan]])*100%</f>
        <v>9.4047547016956334E-2</v>
      </c>
      <c r="K7545" s="3"/>
    </row>
    <row r="7546" spans="1:11" ht="15.75" customHeight="1" x14ac:dyDescent="0.3">
      <c r="A7546" s="9" t="s">
        <v>3834</v>
      </c>
      <c r="B7546" s="7" t="s">
        <v>16</v>
      </c>
      <c r="C7546" s="8" t="s">
        <v>11</v>
      </c>
      <c r="D7546" s="9" t="s">
        <v>28</v>
      </c>
      <c r="E7546" s="9" t="s">
        <v>25</v>
      </c>
      <c r="F7546" s="10">
        <v>193980557</v>
      </c>
      <c r="G7546" s="9">
        <v>3</v>
      </c>
      <c r="H7546" s="10">
        <v>19321683</v>
      </c>
      <c r="I7546" s="22">
        <f>(data[[#This Row],[Profit]]/data[[#This Row],[Penjualan]])*100%</f>
        <v>9.9606286830076482E-2</v>
      </c>
      <c r="K7546" s="3"/>
    </row>
    <row r="7547" spans="1:11" ht="15.75" customHeight="1" x14ac:dyDescent="0.3">
      <c r="A7547" s="9" t="s">
        <v>3835</v>
      </c>
      <c r="B7547" s="7" t="s">
        <v>14</v>
      </c>
      <c r="C7547" s="8" t="s">
        <v>20</v>
      </c>
      <c r="D7547" s="9" t="s">
        <v>18</v>
      </c>
      <c r="E7547" s="9" t="s">
        <v>25</v>
      </c>
      <c r="F7547" s="10">
        <v>99681309</v>
      </c>
      <c r="G7547" s="9">
        <v>3</v>
      </c>
      <c r="H7547" s="10">
        <v>21580913</v>
      </c>
      <c r="I7547" s="22">
        <f>(data[[#This Row],[Profit]]/data[[#This Row],[Penjualan]])*100%</f>
        <v>0.21649909312487059</v>
      </c>
      <c r="K7547" s="3"/>
    </row>
    <row r="7548" spans="1:11" ht="15.75" customHeight="1" x14ac:dyDescent="0.3">
      <c r="A7548" s="9" t="s">
        <v>3835</v>
      </c>
      <c r="B7548" s="7" t="s">
        <v>14</v>
      </c>
      <c r="C7548" s="8" t="s">
        <v>20</v>
      </c>
      <c r="D7548" s="9" t="s">
        <v>18</v>
      </c>
      <c r="E7548" s="9" t="s">
        <v>25</v>
      </c>
      <c r="F7548" s="10">
        <v>165057955</v>
      </c>
      <c r="G7548" s="9">
        <v>4</v>
      </c>
      <c r="H7548" s="10">
        <v>18104430</v>
      </c>
      <c r="I7548" s="22">
        <f>(data[[#This Row],[Profit]]/data[[#This Row],[Penjualan]])*100%</f>
        <v>0.10968529205393342</v>
      </c>
      <c r="K7548" s="3"/>
    </row>
    <row r="7549" spans="1:11" ht="15.75" customHeight="1" x14ac:dyDescent="0.3">
      <c r="A7549" s="9" t="s">
        <v>3835</v>
      </c>
      <c r="B7549" s="7" t="s">
        <v>14</v>
      </c>
      <c r="C7549" s="8" t="s">
        <v>20</v>
      </c>
      <c r="D7549" s="9" t="s">
        <v>18</v>
      </c>
      <c r="E7549" s="9" t="s">
        <v>25</v>
      </c>
      <c r="F7549" s="10">
        <v>247409963</v>
      </c>
      <c r="G7549" s="9">
        <v>4</v>
      </c>
      <c r="H7549" s="10">
        <v>14764915</v>
      </c>
      <c r="I7549" s="22">
        <f>(data[[#This Row],[Profit]]/data[[#This Row],[Penjualan]])*100%</f>
        <v>5.9677932210029878E-2</v>
      </c>
      <c r="K7549" s="3"/>
    </row>
    <row r="7550" spans="1:11" ht="15.75" customHeight="1" x14ac:dyDescent="0.3">
      <c r="A7550" s="9" t="s">
        <v>3835</v>
      </c>
      <c r="B7550" s="7" t="s">
        <v>14</v>
      </c>
      <c r="C7550" s="8" t="s">
        <v>20</v>
      </c>
      <c r="D7550" s="9" t="s">
        <v>18</v>
      </c>
      <c r="E7550" s="9" t="s">
        <v>25</v>
      </c>
      <c r="F7550" s="10">
        <v>162508987</v>
      </c>
      <c r="G7550" s="9">
        <v>4</v>
      </c>
      <c r="H7550" s="10">
        <v>23181770</v>
      </c>
      <c r="I7550" s="22">
        <f>(data[[#This Row],[Profit]]/data[[#This Row],[Penjualan]])*100%</f>
        <v>0.1426491569970835</v>
      </c>
      <c r="K7550" s="3"/>
    </row>
    <row r="7551" spans="1:11" ht="15.75" customHeight="1" x14ac:dyDescent="0.3">
      <c r="A7551" s="9" t="s">
        <v>3836</v>
      </c>
      <c r="B7551" s="7" t="s">
        <v>16</v>
      </c>
      <c r="C7551" s="8" t="s">
        <v>20</v>
      </c>
      <c r="D7551" s="9" t="s">
        <v>28</v>
      </c>
      <c r="E7551" s="9" t="s">
        <v>26</v>
      </c>
      <c r="F7551" s="10">
        <v>178242299</v>
      </c>
      <c r="G7551" s="9">
        <v>5</v>
      </c>
      <c r="H7551" s="10">
        <v>28438955</v>
      </c>
      <c r="I7551" s="22">
        <f>(data[[#This Row],[Profit]]/data[[#This Row],[Penjualan]])*100%</f>
        <v>0.15955222278635442</v>
      </c>
      <c r="K7551" s="3"/>
    </row>
    <row r="7552" spans="1:11" ht="15.75" customHeight="1" x14ac:dyDescent="0.3">
      <c r="A7552" s="9" t="s">
        <v>3836</v>
      </c>
      <c r="B7552" s="7" t="s">
        <v>16</v>
      </c>
      <c r="C7552" s="8" t="s">
        <v>20</v>
      </c>
      <c r="D7552" s="9" t="s">
        <v>28</v>
      </c>
      <c r="E7552" s="9" t="s">
        <v>26</v>
      </c>
      <c r="F7552" s="10">
        <v>140247395</v>
      </c>
      <c r="G7552" s="9">
        <v>2</v>
      </c>
      <c r="H7552" s="10">
        <v>24003366</v>
      </c>
      <c r="I7552" s="22">
        <f>(data[[#This Row],[Profit]]/data[[#This Row],[Penjualan]])*100%</f>
        <v>0.17115017359145956</v>
      </c>
      <c r="K7552" s="3"/>
    </row>
    <row r="7553" spans="1:11" ht="15.75" customHeight="1" x14ac:dyDescent="0.3">
      <c r="A7553" s="9" t="s">
        <v>3837</v>
      </c>
      <c r="B7553" s="7" t="s">
        <v>16</v>
      </c>
      <c r="C7553" s="8" t="s">
        <v>20</v>
      </c>
      <c r="D7553" s="9" t="s">
        <v>28</v>
      </c>
      <c r="E7553" s="9" t="s">
        <v>13</v>
      </c>
      <c r="F7553" s="10">
        <v>217649725</v>
      </c>
      <c r="G7553" s="9">
        <v>1</v>
      </c>
      <c r="H7553" s="10">
        <v>12491448</v>
      </c>
      <c r="I7553" s="22">
        <f>(data[[#This Row],[Profit]]/data[[#This Row],[Penjualan]])*100%</f>
        <v>5.7392436402113535E-2</v>
      </c>
      <c r="K7553" s="3"/>
    </row>
    <row r="7554" spans="1:11" ht="15.75" customHeight="1" x14ac:dyDescent="0.3">
      <c r="A7554" s="9" t="s">
        <v>3838</v>
      </c>
      <c r="B7554" s="7" t="s">
        <v>16</v>
      </c>
      <c r="C7554" s="8" t="s">
        <v>17</v>
      </c>
      <c r="D7554" s="9" t="s">
        <v>12</v>
      </c>
      <c r="E7554" s="9" t="s">
        <v>26</v>
      </c>
      <c r="F7554" s="10">
        <v>92173135</v>
      </c>
      <c r="G7554" s="9">
        <v>3</v>
      </c>
      <c r="H7554" s="10">
        <v>27188262</v>
      </c>
      <c r="I7554" s="22">
        <f>(data[[#This Row],[Profit]]/data[[#This Row],[Penjualan]])*100%</f>
        <v>0.29496948324476541</v>
      </c>
      <c r="K7554" s="3"/>
    </row>
    <row r="7555" spans="1:11" ht="15.75" customHeight="1" x14ac:dyDescent="0.3">
      <c r="A7555" s="9" t="s">
        <v>3838</v>
      </c>
      <c r="B7555" s="7" t="s">
        <v>16</v>
      </c>
      <c r="C7555" s="8" t="s">
        <v>17</v>
      </c>
      <c r="D7555" s="9" t="s">
        <v>12</v>
      </c>
      <c r="E7555" s="9" t="s">
        <v>26</v>
      </c>
      <c r="F7555" s="10">
        <v>115058789</v>
      </c>
      <c r="G7555" s="9">
        <v>5</v>
      </c>
      <c r="H7555" s="10">
        <v>29166382</v>
      </c>
      <c r="I7555" s="22">
        <f>(data[[#This Row],[Profit]]/data[[#This Row],[Penjualan]])*100%</f>
        <v>0.25349112617550668</v>
      </c>
      <c r="K7555" s="3"/>
    </row>
    <row r="7556" spans="1:11" ht="15.75" customHeight="1" x14ac:dyDescent="0.3">
      <c r="A7556" s="9" t="s">
        <v>3838</v>
      </c>
      <c r="B7556" s="7" t="s">
        <v>10</v>
      </c>
      <c r="C7556" s="8" t="s">
        <v>17</v>
      </c>
      <c r="D7556" s="9" t="s">
        <v>12</v>
      </c>
      <c r="E7556" s="9" t="s">
        <v>26</v>
      </c>
      <c r="F7556" s="10">
        <v>232632545</v>
      </c>
      <c r="G7556" s="9">
        <v>5</v>
      </c>
      <c r="H7556" s="10">
        <v>27894936</v>
      </c>
      <c r="I7556" s="22">
        <f>(data[[#This Row],[Profit]]/data[[#This Row],[Penjualan]])*100%</f>
        <v>0.11990986041957286</v>
      </c>
      <c r="K7556" s="3"/>
    </row>
    <row r="7557" spans="1:11" ht="15.75" customHeight="1" x14ac:dyDescent="0.3">
      <c r="A7557" s="9" t="s">
        <v>3839</v>
      </c>
      <c r="B7557" s="7" t="s">
        <v>10</v>
      </c>
      <c r="C7557" s="8" t="s">
        <v>20</v>
      </c>
      <c r="D7557" s="9" t="s">
        <v>28</v>
      </c>
      <c r="E7557" s="9" t="s">
        <v>30</v>
      </c>
      <c r="F7557" s="10">
        <v>128232793</v>
      </c>
      <c r="G7557" s="9">
        <v>2</v>
      </c>
      <c r="H7557" s="10">
        <v>10828246</v>
      </c>
      <c r="I7557" s="22">
        <f>(data[[#This Row],[Profit]]/data[[#This Row],[Penjualan]])*100%</f>
        <v>8.4442097428229612E-2</v>
      </c>
      <c r="K7557" s="3"/>
    </row>
    <row r="7558" spans="1:11" ht="15.75" customHeight="1" x14ac:dyDescent="0.3">
      <c r="A7558" s="9" t="s">
        <v>3840</v>
      </c>
      <c r="B7558" s="7" t="s">
        <v>10</v>
      </c>
      <c r="C7558" s="8" t="s">
        <v>11</v>
      </c>
      <c r="D7558" s="9" t="s">
        <v>28</v>
      </c>
      <c r="E7558" s="9" t="s">
        <v>13</v>
      </c>
      <c r="F7558" s="10">
        <v>138109067</v>
      </c>
      <c r="G7558" s="9">
        <v>1</v>
      </c>
      <c r="H7558" s="10">
        <v>23975959</v>
      </c>
      <c r="I7558" s="22">
        <f>(data[[#This Row],[Profit]]/data[[#This Row],[Penjualan]])*100%</f>
        <v>0.17360162892129305</v>
      </c>
      <c r="K7558" s="3"/>
    </row>
    <row r="7559" spans="1:11" ht="15.75" customHeight="1" x14ac:dyDescent="0.3">
      <c r="A7559" s="9" t="s">
        <v>3840</v>
      </c>
      <c r="B7559" s="7" t="s">
        <v>10</v>
      </c>
      <c r="C7559" s="8" t="s">
        <v>11</v>
      </c>
      <c r="D7559" s="9" t="s">
        <v>28</v>
      </c>
      <c r="E7559" s="9" t="s">
        <v>13</v>
      </c>
      <c r="F7559" s="10">
        <v>214158852</v>
      </c>
      <c r="G7559" s="9">
        <v>2</v>
      </c>
      <c r="H7559" s="10">
        <v>12694727</v>
      </c>
      <c r="I7559" s="22">
        <f>(data[[#This Row],[Profit]]/data[[#This Row],[Penjualan]])*100%</f>
        <v>5.9277152830460637E-2</v>
      </c>
      <c r="K7559" s="3"/>
    </row>
    <row r="7560" spans="1:11" ht="15.75" customHeight="1" x14ac:dyDescent="0.3">
      <c r="A7560" s="9" t="s">
        <v>3840</v>
      </c>
      <c r="B7560" s="7" t="s">
        <v>10</v>
      </c>
      <c r="C7560" s="8" t="s">
        <v>11</v>
      </c>
      <c r="D7560" s="9" t="s">
        <v>28</v>
      </c>
      <c r="E7560" s="9" t="s">
        <v>13</v>
      </c>
      <c r="F7560" s="10">
        <v>205181141</v>
      </c>
      <c r="G7560" s="9">
        <v>4</v>
      </c>
      <c r="H7560" s="10">
        <v>28261218</v>
      </c>
      <c r="I7560" s="22">
        <f>(data[[#This Row],[Profit]]/data[[#This Row],[Penjualan]])*100%</f>
        <v>0.13773789278226112</v>
      </c>
      <c r="K7560" s="3"/>
    </row>
    <row r="7561" spans="1:11" ht="15.75" customHeight="1" x14ac:dyDescent="0.3">
      <c r="A7561" s="9" t="s">
        <v>3840</v>
      </c>
      <c r="B7561" s="7" t="s">
        <v>10</v>
      </c>
      <c r="C7561" s="8" t="s">
        <v>11</v>
      </c>
      <c r="D7561" s="9" t="s">
        <v>28</v>
      </c>
      <c r="E7561" s="9" t="s">
        <v>13</v>
      </c>
      <c r="F7561" s="10">
        <v>187767527</v>
      </c>
      <c r="G7561" s="9">
        <v>4</v>
      </c>
      <c r="H7561" s="10">
        <v>24497807</v>
      </c>
      <c r="I7561" s="22">
        <f>(data[[#This Row],[Profit]]/data[[#This Row],[Penjualan]])*100%</f>
        <v>0.13046881636780572</v>
      </c>
      <c r="K7561" s="3"/>
    </row>
    <row r="7562" spans="1:11" ht="15.75" customHeight="1" x14ac:dyDescent="0.3">
      <c r="A7562" s="9" t="s">
        <v>3841</v>
      </c>
      <c r="B7562" s="7" t="s">
        <v>10</v>
      </c>
      <c r="C7562" s="8" t="s">
        <v>21</v>
      </c>
      <c r="D7562" s="9" t="s">
        <v>18</v>
      </c>
      <c r="E7562" s="9" t="s">
        <v>30</v>
      </c>
      <c r="F7562" s="10">
        <v>157146365</v>
      </c>
      <c r="G7562" s="9">
        <v>3</v>
      </c>
      <c r="H7562" s="10">
        <v>29470832</v>
      </c>
      <c r="I7562" s="22">
        <f>(data[[#This Row],[Profit]]/data[[#This Row],[Penjualan]])*100%</f>
        <v>0.18753747183398101</v>
      </c>
      <c r="K7562" s="3"/>
    </row>
    <row r="7563" spans="1:11" ht="15.75" customHeight="1" x14ac:dyDescent="0.3">
      <c r="A7563" s="9" t="s">
        <v>3842</v>
      </c>
      <c r="B7563" s="7" t="s">
        <v>14</v>
      </c>
      <c r="C7563" s="8" t="s">
        <v>20</v>
      </c>
      <c r="D7563" s="9" t="s">
        <v>12</v>
      </c>
      <c r="E7563" s="9" t="s">
        <v>13</v>
      </c>
      <c r="F7563" s="10">
        <v>111871419</v>
      </c>
      <c r="G7563" s="9">
        <v>1</v>
      </c>
      <c r="H7563" s="10">
        <v>30041671</v>
      </c>
      <c r="I7563" s="22">
        <f>(data[[#This Row],[Profit]]/data[[#This Row],[Penjualan]])*100%</f>
        <v>0.26853749839357988</v>
      </c>
      <c r="K7563" s="3"/>
    </row>
    <row r="7564" spans="1:11" ht="15.75" customHeight="1" x14ac:dyDescent="0.3">
      <c r="A7564" s="9" t="s">
        <v>3843</v>
      </c>
      <c r="B7564" s="7" t="s">
        <v>14</v>
      </c>
      <c r="C7564" s="8" t="s">
        <v>11</v>
      </c>
      <c r="D7564" s="9" t="s">
        <v>12</v>
      </c>
      <c r="E7564" s="9" t="s">
        <v>13</v>
      </c>
      <c r="F7564" s="10">
        <v>226315853</v>
      </c>
      <c r="G7564" s="9">
        <v>5</v>
      </c>
      <c r="H7564" s="10">
        <v>21323648</v>
      </c>
      <c r="I7564" s="22">
        <f>(data[[#This Row],[Profit]]/data[[#This Row],[Penjualan]])*100%</f>
        <v>9.422074378501448E-2</v>
      </c>
      <c r="K7564" s="3"/>
    </row>
    <row r="7565" spans="1:11" ht="15.75" customHeight="1" x14ac:dyDescent="0.3">
      <c r="A7565" s="9" t="s">
        <v>3844</v>
      </c>
      <c r="B7565" s="7" t="s">
        <v>10</v>
      </c>
      <c r="C7565" s="8" t="s">
        <v>17</v>
      </c>
      <c r="D7565" s="9" t="s">
        <v>12</v>
      </c>
      <c r="E7565" s="9" t="s">
        <v>25</v>
      </c>
      <c r="F7565" s="10">
        <v>141751728</v>
      </c>
      <c r="G7565" s="9">
        <v>3</v>
      </c>
      <c r="H7565" s="10">
        <v>28825417</v>
      </c>
      <c r="I7565" s="22">
        <f>(data[[#This Row],[Profit]]/data[[#This Row],[Penjualan]])*100%</f>
        <v>0.20335143286577784</v>
      </c>
      <c r="K7565" s="3"/>
    </row>
    <row r="7566" spans="1:11" ht="15.75" customHeight="1" x14ac:dyDescent="0.3">
      <c r="A7566" s="9" t="s">
        <v>3844</v>
      </c>
      <c r="B7566" s="7" t="s">
        <v>10</v>
      </c>
      <c r="C7566" s="8" t="s">
        <v>17</v>
      </c>
      <c r="D7566" s="9" t="s">
        <v>12</v>
      </c>
      <c r="E7566" s="9" t="s">
        <v>25</v>
      </c>
      <c r="F7566" s="10">
        <v>181758041</v>
      </c>
      <c r="G7566" s="9">
        <v>1</v>
      </c>
      <c r="H7566" s="10">
        <v>26222252</v>
      </c>
      <c r="I7566" s="22">
        <f>(data[[#This Row],[Profit]]/data[[#This Row],[Penjualan]])*100%</f>
        <v>0.14427010687246569</v>
      </c>
      <c r="K7566" s="3"/>
    </row>
    <row r="7567" spans="1:11" ht="15.75" customHeight="1" x14ac:dyDescent="0.3">
      <c r="A7567" s="9" t="s">
        <v>3845</v>
      </c>
      <c r="B7567" s="7" t="s">
        <v>10</v>
      </c>
      <c r="C7567" s="8" t="s">
        <v>20</v>
      </c>
      <c r="D7567" s="9" t="s">
        <v>28</v>
      </c>
      <c r="E7567" s="9" t="s">
        <v>13</v>
      </c>
      <c r="F7567" s="10">
        <v>146835445</v>
      </c>
      <c r="G7567" s="9">
        <v>4</v>
      </c>
      <c r="H7567" s="10">
        <v>10915551</v>
      </c>
      <c r="I7567" s="22">
        <f>(data[[#This Row],[Profit]]/data[[#This Row],[Penjualan]])*100%</f>
        <v>7.433866529978507E-2</v>
      </c>
      <c r="K7567" s="3"/>
    </row>
    <row r="7568" spans="1:11" ht="15.75" customHeight="1" x14ac:dyDescent="0.3">
      <c r="A7568" s="9" t="s">
        <v>3846</v>
      </c>
      <c r="B7568" s="7" t="s">
        <v>14</v>
      </c>
      <c r="C7568" s="8" t="s">
        <v>20</v>
      </c>
      <c r="D7568" s="9" t="s">
        <v>12</v>
      </c>
      <c r="E7568" s="9" t="s">
        <v>30</v>
      </c>
      <c r="F7568" s="10">
        <v>147660559</v>
      </c>
      <c r="G7568" s="9">
        <v>5</v>
      </c>
      <c r="H7568" s="10">
        <v>33130100</v>
      </c>
      <c r="I7568" s="22">
        <f>(data[[#This Row],[Profit]]/data[[#This Row],[Penjualan]])*100%</f>
        <v>0.22436661640973471</v>
      </c>
      <c r="K7568" s="3"/>
    </row>
    <row r="7569" spans="1:11" ht="15.75" customHeight="1" x14ac:dyDescent="0.3">
      <c r="A7569" s="9" t="s">
        <v>3847</v>
      </c>
      <c r="B7569" s="7" t="s">
        <v>14</v>
      </c>
      <c r="C7569" s="8" t="s">
        <v>11</v>
      </c>
      <c r="D7569" s="9" t="s">
        <v>12</v>
      </c>
      <c r="E7569" s="9" t="s">
        <v>30</v>
      </c>
      <c r="F7569" s="10">
        <v>132655823</v>
      </c>
      <c r="G7569" s="9">
        <v>2</v>
      </c>
      <c r="H7569" s="10">
        <v>10271728</v>
      </c>
      <c r="I7569" s="22">
        <f>(data[[#This Row],[Profit]]/data[[#This Row],[Penjualan]])*100%</f>
        <v>7.7431414375228741E-2</v>
      </c>
      <c r="K7569" s="3"/>
    </row>
    <row r="7570" spans="1:11" ht="15.75" customHeight="1" x14ac:dyDescent="0.3">
      <c r="A7570" s="9" t="s">
        <v>3847</v>
      </c>
      <c r="B7570" s="7" t="s">
        <v>10</v>
      </c>
      <c r="C7570" s="8" t="s">
        <v>11</v>
      </c>
      <c r="D7570" s="9" t="s">
        <v>12</v>
      </c>
      <c r="E7570" s="9" t="s">
        <v>30</v>
      </c>
      <c r="F7570" s="10">
        <v>245414337</v>
      </c>
      <c r="G7570" s="9">
        <v>4</v>
      </c>
      <c r="H7570" s="10">
        <v>13879426</v>
      </c>
      <c r="I7570" s="22">
        <f>(data[[#This Row],[Profit]]/data[[#This Row],[Penjualan]])*100%</f>
        <v>5.655507404198639E-2</v>
      </c>
      <c r="K7570" s="3"/>
    </row>
    <row r="7571" spans="1:11" ht="15.75" customHeight="1" x14ac:dyDescent="0.3">
      <c r="A7571" s="9" t="s">
        <v>3847</v>
      </c>
      <c r="B7571" s="7" t="s">
        <v>39</v>
      </c>
      <c r="C7571" s="8" t="s">
        <v>11</v>
      </c>
      <c r="D7571" s="9" t="s">
        <v>12</v>
      </c>
      <c r="E7571" s="9" t="s">
        <v>30</v>
      </c>
      <c r="F7571" s="10">
        <v>235228714</v>
      </c>
      <c r="G7571" s="9">
        <v>1</v>
      </c>
      <c r="H7571" s="10">
        <v>34515412</v>
      </c>
      <c r="I7571" s="22">
        <f>(data[[#This Row],[Profit]]/data[[#This Row],[Penjualan]])*100%</f>
        <v>0.14673128723562209</v>
      </c>
      <c r="K7571" s="3"/>
    </row>
    <row r="7572" spans="1:11" ht="15.75" customHeight="1" x14ac:dyDescent="0.3">
      <c r="A7572" s="9" t="s">
        <v>3848</v>
      </c>
      <c r="B7572" s="7" t="s">
        <v>39</v>
      </c>
      <c r="C7572" s="8" t="s">
        <v>20</v>
      </c>
      <c r="D7572" s="9" t="s">
        <v>28</v>
      </c>
      <c r="E7572" s="9" t="s">
        <v>30</v>
      </c>
      <c r="F7572" s="10">
        <v>143750240</v>
      </c>
      <c r="G7572" s="9">
        <v>1</v>
      </c>
      <c r="H7572" s="10">
        <v>29900040</v>
      </c>
      <c r="I7572" s="22">
        <f>(data[[#This Row],[Profit]]/data[[#This Row],[Penjualan]])*100%</f>
        <v>0.20799993099141956</v>
      </c>
      <c r="K7572" s="3"/>
    </row>
    <row r="7573" spans="1:11" ht="15.75" customHeight="1" x14ac:dyDescent="0.3">
      <c r="A7573" s="9" t="s">
        <v>3849</v>
      </c>
      <c r="B7573" s="7" t="s">
        <v>39</v>
      </c>
      <c r="C7573" s="8" t="s">
        <v>20</v>
      </c>
      <c r="D7573" s="9" t="s">
        <v>18</v>
      </c>
      <c r="E7573" s="9" t="s">
        <v>26</v>
      </c>
      <c r="F7573" s="10">
        <v>200511115</v>
      </c>
      <c r="G7573" s="9">
        <v>3</v>
      </c>
      <c r="H7573" s="10">
        <v>23706344</v>
      </c>
      <c r="I7573" s="22">
        <f>(data[[#This Row],[Profit]]/data[[#This Row],[Penjualan]])*100%</f>
        <v>0.11822957545271244</v>
      </c>
      <c r="K7573" s="3"/>
    </row>
    <row r="7574" spans="1:11" ht="15.75" customHeight="1" x14ac:dyDescent="0.3">
      <c r="A7574" s="9" t="s">
        <v>3849</v>
      </c>
      <c r="B7574" s="7" t="s">
        <v>16</v>
      </c>
      <c r="C7574" s="8" t="s">
        <v>20</v>
      </c>
      <c r="D7574" s="9" t="s">
        <v>18</v>
      </c>
      <c r="E7574" s="9" t="s">
        <v>26</v>
      </c>
      <c r="F7574" s="10">
        <v>127426264</v>
      </c>
      <c r="G7574" s="9">
        <v>3</v>
      </c>
      <c r="H7574" s="10">
        <v>21166661</v>
      </c>
      <c r="I7574" s="22">
        <f>(data[[#This Row],[Profit]]/data[[#This Row],[Penjualan]])*100%</f>
        <v>0.16610909192158377</v>
      </c>
      <c r="K7574" s="3"/>
    </row>
    <row r="7575" spans="1:11" ht="15.75" customHeight="1" x14ac:dyDescent="0.3">
      <c r="A7575" s="9" t="s">
        <v>3849</v>
      </c>
      <c r="B7575" s="7" t="s">
        <v>14</v>
      </c>
      <c r="C7575" s="8" t="s">
        <v>20</v>
      </c>
      <c r="D7575" s="9" t="s">
        <v>18</v>
      </c>
      <c r="E7575" s="9" t="s">
        <v>26</v>
      </c>
      <c r="F7575" s="10">
        <v>141744621</v>
      </c>
      <c r="G7575" s="9">
        <v>2</v>
      </c>
      <c r="H7575" s="10">
        <v>24476730</v>
      </c>
      <c r="I7575" s="22">
        <f>(data[[#This Row],[Profit]]/data[[#This Row],[Penjualan]])*100%</f>
        <v>0.17268189669080988</v>
      </c>
      <c r="K7575" s="3"/>
    </row>
    <row r="7576" spans="1:11" ht="15.75" customHeight="1" x14ac:dyDescent="0.3">
      <c r="A7576" s="9" t="s">
        <v>3849</v>
      </c>
      <c r="B7576" s="7" t="s">
        <v>14</v>
      </c>
      <c r="C7576" s="8" t="s">
        <v>20</v>
      </c>
      <c r="D7576" s="9" t="s">
        <v>18</v>
      </c>
      <c r="E7576" s="9" t="s">
        <v>26</v>
      </c>
      <c r="F7576" s="10">
        <v>161251089</v>
      </c>
      <c r="G7576" s="9">
        <v>4</v>
      </c>
      <c r="H7576" s="10">
        <v>24127521</v>
      </c>
      <c r="I7576" s="22">
        <f>(data[[#This Row],[Profit]]/data[[#This Row],[Penjualan]])*100%</f>
        <v>0.14962702670491732</v>
      </c>
      <c r="K7576" s="3"/>
    </row>
    <row r="7577" spans="1:11" ht="15.75" customHeight="1" x14ac:dyDescent="0.3">
      <c r="A7577" s="9" t="s">
        <v>3849</v>
      </c>
      <c r="B7577" s="7" t="s">
        <v>16</v>
      </c>
      <c r="C7577" s="8" t="s">
        <v>20</v>
      </c>
      <c r="D7577" s="9" t="s">
        <v>18</v>
      </c>
      <c r="E7577" s="9" t="s">
        <v>26</v>
      </c>
      <c r="F7577" s="10">
        <v>154386984</v>
      </c>
      <c r="G7577" s="9">
        <v>2</v>
      </c>
      <c r="H7577" s="10">
        <v>29879147</v>
      </c>
      <c r="I7577" s="22">
        <f>(data[[#This Row],[Profit]]/data[[#This Row],[Penjualan]])*100%</f>
        <v>0.1935341064762299</v>
      </c>
      <c r="K7577" s="3"/>
    </row>
    <row r="7578" spans="1:11" ht="15.75" customHeight="1" x14ac:dyDescent="0.3">
      <c r="A7578" s="9" t="s">
        <v>3850</v>
      </c>
      <c r="B7578" s="7" t="s">
        <v>16</v>
      </c>
      <c r="C7578" s="8" t="s">
        <v>20</v>
      </c>
      <c r="D7578" s="9" t="s">
        <v>28</v>
      </c>
      <c r="E7578" s="9" t="s">
        <v>26</v>
      </c>
      <c r="F7578" s="10">
        <v>142180329</v>
      </c>
      <c r="G7578" s="9">
        <v>3</v>
      </c>
      <c r="H7578" s="10">
        <v>27805350</v>
      </c>
      <c r="I7578" s="22">
        <f>(data[[#This Row],[Profit]]/data[[#This Row],[Penjualan]])*100%</f>
        <v>0.19556397284746752</v>
      </c>
      <c r="K7578" s="3"/>
    </row>
    <row r="7579" spans="1:11" ht="15.75" customHeight="1" x14ac:dyDescent="0.3">
      <c r="A7579" s="9" t="s">
        <v>3850</v>
      </c>
      <c r="B7579" s="7" t="s">
        <v>16</v>
      </c>
      <c r="C7579" s="8" t="s">
        <v>20</v>
      </c>
      <c r="D7579" s="9" t="s">
        <v>28</v>
      </c>
      <c r="E7579" s="9" t="s">
        <v>26</v>
      </c>
      <c r="F7579" s="10">
        <v>120640930</v>
      </c>
      <c r="G7579" s="9">
        <v>2</v>
      </c>
      <c r="H7579" s="10">
        <v>25443759</v>
      </c>
      <c r="I7579" s="22">
        <f>(data[[#This Row],[Profit]]/data[[#This Row],[Penjualan]])*100%</f>
        <v>0.21090486454307009</v>
      </c>
      <c r="K7579" s="3"/>
    </row>
    <row r="7580" spans="1:11" ht="15.75" customHeight="1" x14ac:dyDescent="0.3">
      <c r="A7580" s="9" t="s">
        <v>3850</v>
      </c>
      <c r="B7580" s="7" t="s">
        <v>16</v>
      </c>
      <c r="C7580" s="8" t="s">
        <v>20</v>
      </c>
      <c r="D7580" s="9" t="s">
        <v>28</v>
      </c>
      <c r="E7580" s="9" t="s">
        <v>26</v>
      </c>
      <c r="F7580" s="10">
        <v>150399915</v>
      </c>
      <c r="G7580" s="9">
        <v>1</v>
      </c>
      <c r="H7580" s="10">
        <v>26859824</v>
      </c>
      <c r="I7580" s="22">
        <f>(data[[#This Row],[Profit]]/data[[#This Row],[Penjualan]])*100%</f>
        <v>0.17858935625063352</v>
      </c>
      <c r="K7580" s="3"/>
    </row>
    <row r="7581" spans="1:11" ht="15.75" customHeight="1" x14ac:dyDescent="0.3">
      <c r="A7581" s="9" t="s">
        <v>3851</v>
      </c>
      <c r="B7581" s="7" t="s">
        <v>10</v>
      </c>
      <c r="C7581" s="8" t="s">
        <v>11</v>
      </c>
      <c r="D7581" s="9" t="s">
        <v>28</v>
      </c>
      <c r="E7581" s="9" t="s">
        <v>30</v>
      </c>
      <c r="F7581" s="10">
        <v>165167806</v>
      </c>
      <c r="G7581" s="9">
        <v>1</v>
      </c>
      <c r="H7581" s="10">
        <v>10358293</v>
      </c>
      <c r="I7581" s="22">
        <f>(data[[#This Row],[Profit]]/data[[#This Row],[Penjualan]])*100%</f>
        <v>6.2713753066381467E-2</v>
      </c>
      <c r="K7581" s="3"/>
    </row>
    <row r="7582" spans="1:11" ht="15.75" customHeight="1" x14ac:dyDescent="0.3">
      <c r="A7582" s="9" t="s">
        <v>3851</v>
      </c>
      <c r="B7582" s="7" t="s">
        <v>16</v>
      </c>
      <c r="C7582" s="8" t="s">
        <v>11</v>
      </c>
      <c r="D7582" s="9" t="s">
        <v>28</v>
      </c>
      <c r="E7582" s="9" t="s">
        <v>30</v>
      </c>
      <c r="F7582" s="10">
        <v>189551154</v>
      </c>
      <c r="G7582" s="9">
        <v>5</v>
      </c>
      <c r="H7582" s="10">
        <v>10161930</v>
      </c>
      <c r="I7582" s="22">
        <f>(data[[#This Row],[Profit]]/data[[#This Row],[Penjualan]])*100%</f>
        <v>5.3610488702168495E-2</v>
      </c>
      <c r="K7582" s="3"/>
    </row>
    <row r="7583" spans="1:11" ht="15.75" customHeight="1" x14ac:dyDescent="0.3">
      <c r="A7583" s="9" t="s">
        <v>3851</v>
      </c>
      <c r="B7583" s="7" t="s">
        <v>16</v>
      </c>
      <c r="C7583" s="8" t="s">
        <v>11</v>
      </c>
      <c r="D7583" s="9" t="s">
        <v>28</v>
      </c>
      <c r="E7583" s="9" t="s">
        <v>30</v>
      </c>
      <c r="F7583" s="10">
        <v>97252310</v>
      </c>
      <c r="G7583" s="9">
        <v>2</v>
      </c>
      <c r="H7583" s="10">
        <v>12438383</v>
      </c>
      <c r="I7583" s="22">
        <f>(data[[#This Row],[Profit]]/data[[#This Row],[Penjualan]])*100%</f>
        <v>0.12789807254963917</v>
      </c>
      <c r="K7583" s="3"/>
    </row>
    <row r="7584" spans="1:11" ht="15.75" customHeight="1" x14ac:dyDescent="0.3">
      <c r="A7584" s="9" t="s">
        <v>3851</v>
      </c>
      <c r="B7584" s="7" t="s">
        <v>16</v>
      </c>
      <c r="C7584" s="8" t="s">
        <v>11</v>
      </c>
      <c r="D7584" s="9" t="s">
        <v>28</v>
      </c>
      <c r="E7584" s="9" t="s">
        <v>30</v>
      </c>
      <c r="F7584" s="10">
        <v>232007489</v>
      </c>
      <c r="G7584" s="9">
        <v>2</v>
      </c>
      <c r="H7584" s="10">
        <v>20721246</v>
      </c>
      <c r="I7584" s="22">
        <f>(data[[#This Row],[Profit]]/data[[#This Row],[Penjualan]])*100%</f>
        <v>8.931283248361005E-2</v>
      </c>
      <c r="K7584" s="3"/>
    </row>
    <row r="7585" spans="1:11" ht="15.75" customHeight="1" x14ac:dyDescent="0.3">
      <c r="A7585" s="9" t="s">
        <v>3852</v>
      </c>
      <c r="B7585" s="7" t="s">
        <v>16</v>
      </c>
      <c r="C7585" s="8" t="s">
        <v>11</v>
      </c>
      <c r="D7585" s="9" t="s">
        <v>18</v>
      </c>
      <c r="E7585" s="9" t="s">
        <v>25</v>
      </c>
      <c r="F7585" s="10">
        <v>93079870</v>
      </c>
      <c r="G7585" s="9">
        <v>1</v>
      </c>
      <c r="H7585" s="10">
        <v>17536211</v>
      </c>
      <c r="I7585" s="22">
        <f>(data[[#This Row],[Profit]]/data[[#This Row],[Penjualan]])*100%</f>
        <v>0.18839960777770748</v>
      </c>
      <c r="K7585" s="3"/>
    </row>
    <row r="7586" spans="1:11" ht="15.75" customHeight="1" x14ac:dyDescent="0.3">
      <c r="A7586" s="9" t="s">
        <v>3852</v>
      </c>
      <c r="B7586" s="7" t="s">
        <v>16</v>
      </c>
      <c r="C7586" s="8" t="s">
        <v>11</v>
      </c>
      <c r="D7586" s="9" t="s">
        <v>18</v>
      </c>
      <c r="E7586" s="9" t="s">
        <v>25</v>
      </c>
      <c r="F7586" s="10">
        <v>96502450</v>
      </c>
      <c r="G7586" s="9">
        <v>5</v>
      </c>
      <c r="H7586" s="10">
        <v>15572398</v>
      </c>
      <c r="I7586" s="22">
        <f>(data[[#This Row],[Profit]]/data[[#This Row],[Penjualan]])*100%</f>
        <v>0.16136790309468826</v>
      </c>
      <c r="K7586" s="3"/>
    </row>
    <row r="7587" spans="1:11" ht="15.75" customHeight="1" x14ac:dyDescent="0.3">
      <c r="A7587" s="9" t="s">
        <v>3853</v>
      </c>
      <c r="B7587" s="7" t="s">
        <v>16</v>
      </c>
      <c r="C7587" s="8" t="s">
        <v>17</v>
      </c>
      <c r="D7587" s="9" t="s">
        <v>18</v>
      </c>
      <c r="E7587" s="9" t="s">
        <v>25</v>
      </c>
      <c r="F7587" s="10">
        <v>110877644</v>
      </c>
      <c r="G7587" s="9">
        <v>5</v>
      </c>
      <c r="H7587" s="10">
        <v>24685797</v>
      </c>
      <c r="I7587" s="22">
        <f>(data[[#This Row],[Profit]]/data[[#This Row],[Penjualan]])*100%</f>
        <v>0.22263998502709889</v>
      </c>
      <c r="K7587" s="3"/>
    </row>
    <row r="7588" spans="1:11" ht="15.75" customHeight="1" x14ac:dyDescent="0.3">
      <c r="A7588" s="9" t="s">
        <v>3853</v>
      </c>
      <c r="B7588" s="7" t="s">
        <v>39</v>
      </c>
      <c r="C7588" s="8" t="s">
        <v>17</v>
      </c>
      <c r="D7588" s="9" t="s">
        <v>18</v>
      </c>
      <c r="E7588" s="9" t="s">
        <v>25</v>
      </c>
      <c r="F7588" s="10">
        <v>249936469</v>
      </c>
      <c r="G7588" s="9">
        <v>2</v>
      </c>
      <c r="H7588" s="10">
        <v>26752952</v>
      </c>
      <c r="I7588" s="22">
        <f>(data[[#This Row],[Profit]]/data[[#This Row],[Penjualan]])*100%</f>
        <v>0.10703900918116915</v>
      </c>
      <c r="K7588" s="3"/>
    </row>
    <row r="7589" spans="1:11" ht="15.75" customHeight="1" x14ac:dyDescent="0.3">
      <c r="A7589" s="9" t="s">
        <v>3853</v>
      </c>
      <c r="B7589" s="7" t="s">
        <v>39</v>
      </c>
      <c r="C7589" s="8" t="s">
        <v>17</v>
      </c>
      <c r="D7589" s="9" t="s">
        <v>18</v>
      </c>
      <c r="E7589" s="9" t="s">
        <v>25</v>
      </c>
      <c r="F7589" s="10">
        <v>124970389</v>
      </c>
      <c r="G7589" s="9">
        <v>2</v>
      </c>
      <c r="H7589" s="10">
        <v>18606772</v>
      </c>
      <c r="I7589" s="22">
        <f>(data[[#This Row],[Profit]]/data[[#This Row],[Penjualan]])*100%</f>
        <v>0.14888944612311322</v>
      </c>
      <c r="K7589" s="3"/>
    </row>
    <row r="7590" spans="1:11" ht="15.75" customHeight="1" x14ac:dyDescent="0.3">
      <c r="A7590" s="9" t="s">
        <v>3854</v>
      </c>
      <c r="B7590" s="7" t="s">
        <v>10</v>
      </c>
      <c r="C7590" s="8" t="s">
        <v>20</v>
      </c>
      <c r="D7590" s="9" t="s">
        <v>28</v>
      </c>
      <c r="E7590" s="9" t="s">
        <v>25</v>
      </c>
      <c r="F7590" s="10">
        <v>141915137</v>
      </c>
      <c r="G7590" s="9">
        <v>1</v>
      </c>
      <c r="H7590" s="10">
        <v>17893107</v>
      </c>
      <c r="I7590" s="22">
        <f>(data[[#This Row],[Profit]]/data[[#This Row],[Penjualan]])*100%</f>
        <v>0.12608314643701468</v>
      </c>
      <c r="K7590" s="3"/>
    </row>
    <row r="7591" spans="1:11" ht="15.75" customHeight="1" x14ac:dyDescent="0.3">
      <c r="A7591" s="9" t="s">
        <v>3855</v>
      </c>
      <c r="B7591" s="7" t="s">
        <v>39</v>
      </c>
      <c r="C7591" s="8" t="s">
        <v>17</v>
      </c>
      <c r="D7591" s="9" t="s">
        <v>18</v>
      </c>
      <c r="E7591" s="9" t="s">
        <v>30</v>
      </c>
      <c r="F7591" s="10">
        <v>124767832</v>
      </c>
      <c r="G7591" s="9">
        <v>5</v>
      </c>
      <c r="H7591" s="10">
        <v>27355882</v>
      </c>
      <c r="I7591" s="22">
        <f>(data[[#This Row],[Profit]]/data[[#This Row],[Penjualan]])*100%</f>
        <v>0.21925428663375349</v>
      </c>
      <c r="K7591" s="3"/>
    </row>
    <row r="7592" spans="1:11" ht="15.75" customHeight="1" x14ac:dyDescent="0.3">
      <c r="A7592" s="9" t="s">
        <v>3856</v>
      </c>
      <c r="B7592" s="7" t="s">
        <v>39</v>
      </c>
      <c r="C7592" s="8" t="s">
        <v>17</v>
      </c>
      <c r="D7592" s="9" t="s">
        <v>28</v>
      </c>
      <c r="E7592" s="9" t="s">
        <v>26</v>
      </c>
      <c r="F7592" s="10">
        <v>176509298</v>
      </c>
      <c r="G7592" s="9">
        <v>5</v>
      </c>
      <c r="H7592" s="10">
        <v>20322859</v>
      </c>
      <c r="I7592" s="22">
        <f>(data[[#This Row],[Profit]]/data[[#This Row],[Penjualan]])*100%</f>
        <v>0.11513761161749111</v>
      </c>
      <c r="K7592" s="3"/>
    </row>
    <row r="7593" spans="1:11" ht="15.75" customHeight="1" x14ac:dyDescent="0.3">
      <c r="A7593" s="9" t="s">
        <v>3857</v>
      </c>
      <c r="B7593" s="7" t="s">
        <v>14</v>
      </c>
      <c r="C7593" s="8" t="s">
        <v>20</v>
      </c>
      <c r="D7593" s="9" t="s">
        <v>18</v>
      </c>
      <c r="E7593" s="9" t="s">
        <v>30</v>
      </c>
      <c r="F7593" s="10">
        <v>192412415</v>
      </c>
      <c r="G7593" s="9">
        <v>5</v>
      </c>
      <c r="H7593" s="10">
        <v>33348439</v>
      </c>
      <c r="I7593" s="22">
        <f>(data[[#This Row],[Profit]]/data[[#This Row],[Penjualan]])*100%</f>
        <v>0.17331750136808999</v>
      </c>
      <c r="K7593" s="3"/>
    </row>
    <row r="7594" spans="1:11" ht="15.75" customHeight="1" x14ac:dyDescent="0.3">
      <c r="A7594" s="9" t="s">
        <v>3857</v>
      </c>
      <c r="B7594" s="7" t="s">
        <v>16</v>
      </c>
      <c r="C7594" s="8" t="s">
        <v>20</v>
      </c>
      <c r="D7594" s="9" t="s">
        <v>18</v>
      </c>
      <c r="E7594" s="9" t="s">
        <v>30</v>
      </c>
      <c r="F7594" s="10">
        <v>183439460</v>
      </c>
      <c r="G7594" s="9">
        <v>4</v>
      </c>
      <c r="H7594" s="10">
        <v>30682190</v>
      </c>
      <c r="I7594" s="22">
        <f>(data[[#This Row],[Profit]]/data[[#This Row],[Penjualan]])*100%</f>
        <v>0.16726057741338751</v>
      </c>
      <c r="K7594" s="3"/>
    </row>
    <row r="7595" spans="1:11" ht="15.75" customHeight="1" x14ac:dyDescent="0.3">
      <c r="A7595" s="9" t="s">
        <v>3858</v>
      </c>
      <c r="B7595" s="7" t="s">
        <v>16</v>
      </c>
      <c r="C7595" s="8" t="s">
        <v>20</v>
      </c>
      <c r="D7595" s="9" t="s">
        <v>12</v>
      </c>
      <c r="E7595" s="9" t="s">
        <v>25</v>
      </c>
      <c r="F7595" s="10">
        <v>117622833</v>
      </c>
      <c r="G7595" s="9">
        <v>4</v>
      </c>
      <c r="H7595" s="10">
        <v>17698116</v>
      </c>
      <c r="I7595" s="22">
        <f>(data[[#This Row],[Profit]]/data[[#This Row],[Penjualan]])*100%</f>
        <v>0.15046496967132222</v>
      </c>
      <c r="K7595" s="3"/>
    </row>
    <row r="7596" spans="1:11" ht="15.75" customHeight="1" x14ac:dyDescent="0.3">
      <c r="A7596" s="9" t="s">
        <v>3859</v>
      </c>
      <c r="B7596" s="7" t="s">
        <v>10</v>
      </c>
      <c r="C7596" s="8" t="s">
        <v>20</v>
      </c>
      <c r="D7596" s="9" t="s">
        <v>12</v>
      </c>
      <c r="E7596" s="9" t="s">
        <v>30</v>
      </c>
      <c r="F7596" s="10">
        <v>123593011</v>
      </c>
      <c r="G7596" s="9">
        <v>4</v>
      </c>
      <c r="H7596" s="10">
        <v>16956082</v>
      </c>
      <c r="I7596" s="22">
        <f>(data[[#This Row],[Profit]]/data[[#This Row],[Penjualan]])*100%</f>
        <v>0.13719288706381624</v>
      </c>
      <c r="K7596" s="3"/>
    </row>
    <row r="7597" spans="1:11" ht="15.75" customHeight="1" x14ac:dyDescent="0.3">
      <c r="A7597" s="9" t="s">
        <v>3860</v>
      </c>
      <c r="B7597" s="7" t="s">
        <v>10</v>
      </c>
      <c r="C7597" s="8" t="s">
        <v>20</v>
      </c>
      <c r="D7597" s="9" t="s">
        <v>12</v>
      </c>
      <c r="E7597" s="9" t="s">
        <v>13</v>
      </c>
      <c r="F7597" s="10">
        <v>242769110</v>
      </c>
      <c r="G7597" s="9">
        <v>1</v>
      </c>
      <c r="H7597" s="10">
        <v>22881406</v>
      </c>
      <c r="I7597" s="22">
        <f>(data[[#This Row],[Profit]]/data[[#This Row],[Penjualan]])*100%</f>
        <v>9.4251719257033975E-2</v>
      </c>
      <c r="K7597" s="3"/>
    </row>
    <row r="7598" spans="1:11" ht="15.75" customHeight="1" x14ac:dyDescent="0.3">
      <c r="A7598" s="9" t="s">
        <v>3860</v>
      </c>
      <c r="B7598" s="7" t="s">
        <v>10</v>
      </c>
      <c r="C7598" s="8" t="s">
        <v>20</v>
      </c>
      <c r="D7598" s="9" t="s">
        <v>12</v>
      </c>
      <c r="E7598" s="9" t="s">
        <v>13</v>
      </c>
      <c r="F7598" s="10">
        <v>92324496</v>
      </c>
      <c r="G7598" s="9">
        <v>1</v>
      </c>
      <c r="H7598" s="10">
        <v>19641200</v>
      </c>
      <c r="I7598" s="22">
        <f>(data[[#This Row],[Profit]]/data[[#This Row],[Penjualan]])*100%</f>
        <v>0.21274093930607538</v>
      </c>
      <c r="K7598" s="3"/>
    </row>
    <row r="7599" spans="1:11" ht="15.75" customHeight="1" x14ac:dyDescent="0.3">
      <c r="A7599" s="9" t="s">
        <v>3861</v>
      </c>
      <c r="B7599" s="7" t="s">
        <v>10</v>
      </c>
      <c r="C7599" s="8" t="s">
        <v>20</v>
      </c>
      <c r="D7599" s="9" t="s">
        <v>12</v>
      </c>
      <c r="E7599" s="9" t="s">
        <v>25</v>
      </c>
      <c r="F7599" s="10">
        <v>228296795</v>
      </c>
      <c r="G7599" s="9">
        <v>2</v>
      </c>
      <c r="H7599" s="10">
        <v>22737469</v>
      </c>
      <c r="I7599" s="22">
        <f>(data[[#This Row],[Profit]]/data[[#This Row],[Penjualan]])*100%</f>
        <v>9.9596093760317569E-2</v>
      </c>
      <c r="K7599" s="3"/>
    </row>
    <row r="7600" spans="1:11" ht="15.75" customHeight="1" x14ac:dyDescent="0.3">
      <c r="A7600" s="9" t="s">
        <v>3861</v>
      </c>
      <c r="B7600" s="7" t="s">
        <v>39</v>
      </c>
      <c r="C7600" s="8" t="s">
        <v>20</v>
      </c>
      <c r="D7600" s="9" t="s">
        <v>12</v>
      </c>
      <c r="E7600" s="9" t="s">
        <v>25</v>
      </c>
      <c r="F7600" s="10">
        <v>92711515</v>
      </c>
      <c r="G7600" s="9">
        <v>3</v>
      </c>
      <c r="H7600" s="10">
        <v>16412993</v>
      </c>
      <c r="I7600" s="22">
        <f>(data[[#This Row],[Profit]]/data[[#This Row],[Penjualan]])*100%</f>
        <v>0.17703295000626407</v>
      </c>
      <c r="K7600" s="3"/>
    </row>
    <row r="7601" spans="1:11" ht="15.75" customHeight="1" x14ac:dyDescent="0.3">
      <c r="A7601" s="9" t="s">
        <v>3861</v>
      </c>
      <c r="B7601" s="7" t="s">
        <v>39</v>
      </c>
      <c r="C7601" s="8" t="s">
        <v>20</v>
      </c>
      <c r="D7601" s="9" t="s">
        <v>12</v>
      </c>
      <c r="E7601" s="9" t="s">
        <v>25</v>
      </c>
      <c r="F7601" s="10">
        <v>109026979</v>
      </c>
      <c r="G7601" s="9">
        <v>2</v>
      </c>
      <c r="H7601" s="10">
        <v>27172632</v>
      </c>
      <c r="I7601" s="22">
        <f>(data[[#This Row],[Profit]]/data[[#This Row],[Penjualan]])*100%</f>
        <v>0.2492285143478111</v>
      </c>
      <c r="K7601" s="3"/>
    </row>
    <row r="7602" spans="1:11" ht="15.75" customHeight="1" x14ac:dyDescent="0.3">
      <c r="A7602" s="9" t="s">
        <v>3861</v>
      </c>
      <c r="B7602" s="7" t="s">
        <v>16</v>
      </c>
      <c r="C7602" s="8" t="s">
        <v>20</v>
      </c>
      <c r="D7602" s="9" t="s">
        <v>12</v>
      </c>
      <c r="E7602" s="9" t="s">
        <v>25</v>
      </c>
      <c r="F7602" s="10">
        <v>167746795</v>
      </c>
      <c r="G7602" s="9">
        <v>2</v>
      </c>
      <c r="H7602" s="10">
        <v>29830351</v>
      </c>
      <c r="I7602" s="22">
        <f>(data[[#This Row],[Profit]]/data[[#This Row],[Penjualan]])*100%</f>
        <v>0.17782963304902488</v>
      </c>
      <c r="K7602" s="3"/>
    </row>
    <row r="7603" spans="1:11" ht="15.75" customHeight="1" x14ac:dyDescent="0.3">
      <c r="A7603" s="9" t="s">
        <v>3862</v>
      </c>
      <c r="B7603" s="7" t="s">
        <v>14</v>
      </c>
      <c r="C7603" s="8" t="s">
        <v>20</v>
      </c>
      <c r="D7603" s="9" t="s">
        <v>28</v>
      </c>
      <c r="E7603" s="9" t="s">
        <v>13</v>
      </c>
      <c r="F7603" s="10">
        <v>150919021</v>
      </c>
      <c r="G7603" s="9">
        <v>2</v>
      </c>
      <c r="H7603" s="10">
        <v>20022452</v>
      </c>
      <c r="I7603" s="22">
        <f>(data[[#This Row],[Profit]]/data[[#This Row],[Penjualan]])*100%</f>
        <v>0.13267016885830449</v>
      </c>
      <c r="K7603" s="3"/>
    </row>
    <row r="7604" spans="1:11" ht="15.75" customHeight="1" x14ac:dyDescent="0.3">
      <c r="A7604" s="9" t="s">
        <v>3863</v>
      </c>
      <c r="B7604" s="7" t="s">
        <v>14</v>
      </c>
      <c r="C7604" s="8" t="s">
        <v>20</v>
      </c>
      <c r="D7604" s="9" t="s">
        <v>18</v>
      </c>
      <c r="E7604" s="9" t="s">
        <v>26</v>
      </c>
      <c r="F7604" s="10">
        <v>155310766</v>
      </c>
      <c r="G7604" s="9">
        <v>1</v>
      </c>
      <c r="H7604" s="10">
        <v>20282138</v>
      </c>
      <c r="I7604" s="22">
        <f>(data[[#This Row],[Profit]]/data[[#This Row],[Penjualan]])*100%</f>
        <v>0.13059067650210418</v>
      </c>
      <c r="K7604" s="3"/>
    </row>
    <row r="7605" spans="1:11" ht="15.75" customHeight="1" x14ac:dyDescent="0.3">
      <c r="A7605" s="9" t="s">
        <v>3864</v>
      </c>
      <c r="B7605" s="7" t="s">
        <v>39</v>
      </c>
      <c r="C7605" s="8" t="s">
        <v>17</v>
      </c>
      <c r="D7605" s="9" t="s">
        <v>28</v>
      </c>
      <c r="E7605" s="9" t="s">
        <v>25</v>
      </c>
      <c r="F7605" s="10">
        <v>132620210</v>
      </c>
      <c r="G7605" s="9">
        <v>5</v>
      </c>
      <c r="H7605" s="10">
        <v>28386799</v>
      </c>
      <c r="I7605" s="22">
        <f>(data[[#This Row],[Profit]]/data[[#This Row],[Penjualan]])*100%</f>
        <v>0.21404580041005816</v>
      </c>
      <c r="K7605" s="3"/>
    </row>
    <row r="7606" spans="1:11" ht="15.75" customHeight="1" x14ac:dyDescent="0.3">
      <c r="A7606" s="9" t="s">
        <v>3864</v>
      </c>
      <c r="B7606" s="7" t="s">
        <v>39</v>
      </c>
      <c r="C7606" s="8" t="s">
        <v>17</v>
      </c>
      <c r="D7606" s="9" t="s">
        <v>28</v>
      </c>
      <c r="E7606" s="9" t="s">
        <v>25</v>
      </c>
      <c r="F7606" s="10">
        <v>183286930</v>
      </c>
      <c r="G7606" s="9">
        <v>4</v>
      </c>
      <c r="H7606" s="10">
        <v>33531646</v>
      </c>
      <c r="I7606" s="22">
        <f>(data[[#This Row],[Profit]]/data[[#This Row],[Penjualan]])*100%</f>
        <v>0.18294619261722589</v>
      </c>
      <c r="K7606" s="3"/>
    </row>
    <row r="7607" spans="1:11" ht="15.75" customHeight="1" x14ac:dyDescent="0.3">
      <c r="A7607" s="9" t="s">
        <v>3865</v>
      </c>
      <c r="B7607" s="7" t="s">
        <v>39</v>
      </c>
      <c r="C7607" s="8" t="s">
        <v>20</v>
      </c>
      <c r="D7607" s="9" t="s">
        <v>12</v>
      </c>
      <c r="E7607" s="9" t="s">
        <v>25</v>
      </c>
      <c r="F7607" s="10">
        <v>181292309</v>
      </c>
      <c r="G7607" s="9">
        <v>2</v>
      </c>
      <c r="H7607" s="10">
        <v>30451388</v>
      </c>
      <c r="I7607" s="22">
        <f>(data[[#This Row],[Profit]]/data[[#This Row],[Penjualan]])*100%</f>
        <v>0.16796844922969126</v>
      </c>
      <c r="K7607" s="3"/>
    </row>
    <row r="7608" spans="1:11" ht="15.75" customHeight="1" x14ac:dyDescent="0.3">
      <c r="A7608" s="9" t="s">
        <v>3865</v>
      </c>
      <c r="B7608" s="7" t="s">
        <v>39</v>
      </c>
      <c r="C7608" s="8" t="s">
        <v>20</v>
      </c>
      <c r="D7608" s="9" t="s">
        <v>12</v>
      </c>
      <c r="E7608" s="9" t="s">
        <v>25</v>
      </c>
      <c r="F7608" s="10">
        <v>102356379</v>
      </c>
      <c r="G7608" s="9">
        <v>4</v>
      </c>
      <c r="H7608" s="10">
        <v>22273435</v>
      </c>
      <c r="I7608" s="22">
        <f>(data[[#This Row],[Profit]]/data[[#This Row],[Penjualan]])*100%</f>
        <v>0.2176067111557356</v>
      </c>
      <c r="K7608" s="3"/>
    </row>
    <row r="7609" spans="1:11" ht="15.75" customHeight="1" x14ac:dyDescent="0.3">
      <c r="A7609" s="9" t="s">
        <v>3865</v>
      </c>
      <c r="B7609" s="7" t="s">
        <v>14</v>
      </c>
      <c r="C7609" s="8" t="s">
        <v>20</v>
      </c>
      <c r="D7609" s="9" t="s">
        <v>12</v>
      </c>
      <c r="E7609" s="9" t="s">
        <v>25</v>
      </c>
      <c r="F7609" s="10">
        <v>104235086</v>
      </c>
      <c r="G7609" s="9">
        <v>4</v>
      </c>
      <c r="H7609" s="10">
        <v>14537531</v>
      </c>
      <c r="I7609" s="22">
        <f>(data[[#This Row],[Profit]]/data[[#This Row],[Penjualan]])*100%</f>
        <v>0.13946869099335707</v>
      </c>
      <c r="K7609" s="3"/>
    </row>
    <row r="7610" spans="1:11" ht="15.75" customHeight="1" x14ac:dyDescent="0.3">
      <c r="A7610" s="9" t="s">
        <v>3866</v>
      </c>
      <c r="B7610" s="7" t="s">
        <v>16</v>
      </c>
      <c r="C7610" s="8" t="s">
        <v>20</v>
      </c>
      <c r="D7610" s="9" t="s">
        <v>28</v>
      </c>
      <c r="E7610" s="9" t="s">
        <v>13</v>
      </c>
      <c r="F7610" s="10">
        <v>150411080</v>
      </c>
      <c r="G7610" s="9">
        <v>1</v>
      </c>
      <c r="H7610" s="10">
        <v>18436701</v>
      </c>
      <c r="I7610" s="22">
        <f>(data[[#This Row],[Profit]]/data[[#This Row],[Penjualan]])*100%</f>
        <v>0.12257541798117533</v>
      </c>
      <c r="K7610" s="3"/>
    </row>
    <row r="7611" spans="1:11" ht="15.75" customHeight="1" x14ac:dyDescent="0.3">
      <c r="A7611" s="9" t="s">
        <v>3866</v>
      </c>
      <c r="B7611" s="7" t="s">
        <v>16</v>
      </c>
      <c r="C7611" s="8" t="s">
        <v>20</v>
      </c>
      <c r="D7611" s="9" t="s">
        <v>28</v>
      </c>
      <c r="E7611" s="9" t="s">
        <v>13</v>
      </c>
      <c r="F7611" s="10">
        <v>118946163</v>
      </c>
      <c r="G7611" s="9">
        <v>1</v>
      </c>
      <c r="H7611" s="10">
        <v>33436275</v>
      </c>
      <c r="I7611" s="22">
        <f>(data[[#This Row],[Profit]]/data[[#This Row],[Penjualan]])*100%</f>
        <v>0.28110427572178182</v>
      </c>
      <c r="K7611" s="3"/>
    </row>
    <row r="7612" spans="1:11" ht="15.75" customHeight="1" x14ac:dyDescent="0.3">
      <c r="A7612" s="9" t="s">
        <v>3867</v>
      </c>
      <c r="B7612" s="7" t="s">
        <v>16</v>
      </c>
      <c r="C7612" s="8" t="s">
        <v>20</v>
      </c>
      <c r="D7612" s="9" t="s">
        <v>28</v>
      </c>
      <c r="E7612" s="9" t="s">
        <v>30</v>
      </c>
      <c r="F7612" s="10">
        <v>167181683</v>
      </c>
      <c r="G7612" s="9">
        <v>3</v>
      </c>
      <c r="H7612" s="10">
        <v>22190715</v>
      </c>
      <c r="I7612" s="22">
        <f>(data[[#This Row],[Profit]]/data[[#This Row],[Penjualan]])*100%</f>
        <v>0.13273412853488262</v>
      </c>
      <c r="K7612" s="3"/>
    </row>
    <row r="7613" spans="1:11" ht="15.75" customHeight="1" x14ac:dyDescent="0.3">
      <c r="A7613" s="9" t="s">
        <v>3868</v>
      </c>
      <c r="B7613" s="7" t="s">
        <v>16</v>
      </c>
      <c r="C7613" s="8" t="s">
        <v>17</v>
      </c>
      <c r="D7613" s="9" t="s">
        <v>28</v>
      </c>
      <c r="E7613" s="9" t="s">
        <v>26</v>
      </c>
      <c r="F7613" s="10">
        <v>142672409</v>
      </c>
      <c r="G7613" s="9">
        <v>4</v>
      </c>
      <c r="H7613" s="10">
        <v>18554454</v>
      </c>
      <c r="I7613" s="22">
        <f>(data[[#This Row],[Profit]]/data[[#This Row],[Penjualan]])*100%</f>
        <v>0.13004934962582709</v>
      </c>
      <c r="K7613" s="3"/>
    </row>
    <row r="7614" spans="1:11" ht="15.75" customHeight="1" x14ac:dyDescent="0.3">
      <c r="A7614" s="9" t="s">
        <v>3868</v>
      </c>
      <c r="B7614" s="7" t="s">
        <v>16</v>
      </c>
      <c r="C7614" s="8" t="s">
        <v>17</v>
      </c>
      <c r="D7614" s="9" t="s">
        <v>28</v>
      </c>
      <c r="E7614" s="9" t="s">
        <v>26</v>
      </c>
      <c r="F7614" s="10">
        <v>201526143</v>
      </c>
      <c r="G7614" s="9">
        <v>3</v>
      </c>
      <c r="H7614" s="10">
        <v>27128977</v>
      </c>
      <c r="I7614" s="22">
        <f>(data[[#This Row],[Profit]]/data[[#This Row],[Penjualan]])*100%</f>
        <v>0.13461765603284534</v>
      </c>
      <c r="K7614" s="3"/>
    </row>
    <row r="7615" spans="1:11" ht="15.75" customHeight="1" x14ac:dyDescent="0.3">
      <c r="A7615" s="9" t="s">
        <v>3869</v>
      </c>
      <c r="B7615" s="7" t="s">
        <v>10</v>
      </c>
      <c r="C7615" s="8" t="s">
        <v>20</v>
      </c>
      <c r="D7615" s="9" t="s">
        <v>28</v>
      </c>
      <c r="E7615" s="9" t="s">
        <v>13</v>
      </c>
      <c r="F7615" s="10">
        <v>245510800</v>
      </c>
      <c r="G7615" s="9">
        <v>5</v>
      </c>
      <c r="H7615" s="10">
        <v>24097967</v>
      </c>
      <c r="I7615" s="22">
        <f>(data[[#This Row],[Profit]]/data[[#This Row],[Penjualan]])*100%</f>
        <v>9.8154407056634571E-2</v>
      </c>
      <c r="K7615" s="3"/>
    </row>
    <row r="7616" spans="1:11" ht="15.75" customHeight="1" x14ac:dyDescent="0.3">
      <c r="A7616" s="9" t="s">
        <v>3870</v>
      </c>
      <c r="B7616" s="7" t="s">
        <v>14</v>
      </c>
      <c r="C7616" s="8" t="s">
        <v>20</v>
      </c>
      <c r="D7616" s="9" t="s">
        <v>28</v>
      </c>
      <c r="E7616" s="9" t="s">
        <v>26</v>
      </c>
      <c r="F7616" s="10">
        <v>169492191</v>
      </c>
      <c r="G7616" s="9">
        <v>2</v>
      </c>
      <c r="H7616" s="10">
        <v>25968095</v>
      </c>
      <c r="I7616" s="22">
        <f>(data[[#This Row],[Profit]]/data[[#This Row],[Penjualan]])*100%</f>
        <v>0.15321115885510028</v>
      </c>
      <c r="K7616" s="3"/>
    </row>
    <row r="7617" spans="1:11" ht="15.75" customHeight="1" x14ac:dyDescent="0.3">
      <c r="A7617" s="9" t="s">
        <v>3870</v>
      </c>
      <c r="B7617" s="7" t="s">
        <v>14</v>
      </c>
      <c r="C7617" s="8" t="s">
        <v>20</v>
      </c>
      <c r="D7617" s="9" t="s">
        <v>28</v>
      </c>
      <c r="E7617" s="9" t="s">
        <v>26</v>
      </c>
      <c r="F7617" s="10">
        <v>237652243</v>
      </c>
      <c r="G7617" s="9">
        <v>2</v>
      </c>
      <c r="H7617" s="10">
        <v>12527434</v>
      </c>
      <c r="I7617" s="22">
        <f>(data[[#This Row],[Profit]]/data[[#This Row],[Penjualan]])*100%</f>
        <v>5.2713300080235302E-2</v>
      </c>
      <c r="K7617" s="3"/>
    </row>
    <row r="7618" spans="1:11" ht="15.75" customHeight="1" x14ac:dyDescent="0.3">
      <c r="A7618" s="9" t="s">
        <v>3871</v>
      </c>
      <c r="B7618" s="7" t="s">
        <v>10</v>
      </c>
      <c r="C7618" s="8" t="s">
        <v>20</v>
      </c>
      <c r="D7618" s="9" t="s">
        <v>28</v>
      </c>
      <c r="E7618" s="9" t="s">
        <v>13</v>
      </c>
      <c r="F7618" s="10">
        <v>121637169</v>
      </c>
      <c r="G7618" s="9">
        <v>3</v>
      </c>
      <c r="H7618" s="10">
        <v>31663941</v>
      </c>
      <c r="I7618" s="22">
        <f>(data[[#This Row],[Profit]]/data[[#This Row],[Penjualan]])*100%</f>
        <v>0.26031468226624049</v>
      </c>
      <c r="K7618" s="3"/>
    </row>
    <row r="7619" spans="1:11" ht="15.75" customHeight="1" x14ac:dyDescent="0.3">
      <c r="A7619" s="9" t="s">
        <v>3872</v>
      </c>
      <c r="B7619" s="7" t="s">
        <v>10</v>
      </c>
      <c r="C7619" s="8" t="s">
        <v>20</v>
      </c>
      <c r="D7619" s="9" t="s">
        <v>28</v>
      </c>
      <c r="E7619" s="9" t="s">
        <v>13</v>
      </c>
      <c r="F7619" s="10">
        <v>149595117</v>
      </c>
      <c r="G7619" s="9">
        <v>4</v>
      </c>
      <c r="H7619" s="10">
        <v>21439350</v>
      </c>
      <c r="I7619" s="22">
        <f>(data[[#This Row],[Profit]]/data[[#This Row],[Penjualan]])*100%</f>
        <v>0.14331584098430164</v>
      </c>
      <c r="K7619" s="3"/>
    </row>
    <row r="7620" spans="1:11" ht="15.75" customHeight="1" x14ac:dyDescent="0.3">
      <c r="A7620" s="9" t="s">
        <v>3872</v>
      </c>
      <c r="B7620" s="7" t="s">
        <v>10</v>
      </c>
      <c r="C7620" s="8" t="s">
        <v>20</v>
      </c>
      <c r="D7620" s="9" t="s">
        <v>28</v>
      </c>
      <c r="E7620" s="9" t="s">
        <v>13</v>
      </c>
      <c r="F7620" s="10">
        <v>170324710</v>
      </c>
      <c r="G7620" s="9">
        <v>4</v>
      </c>
      <c r="H7620" s="10">
        <v>29092943</v>
      </c>
      <c r="I7620" s="22">
        <f>(data[[#This Row],[Profit]]/data[[#This Row],[Penjualan]])*100%</f>
        <v>0.17080870415103011</v>
      </c>
      <c r="K7620" s="3"/>
    </row>
    <row r="7621" spans="1:11" ht="15.75" customHeight="1" x14ac:dyDescent="0.3">
      <c r="A7621" s="9" t="s">
        <v>3872</v>
      </c>
      <c r="B7621" s="7" t="s">
        <v>10</v>
      </c>
      <c r="C7621" s="8" t="s">
        <v>20</v>
      </c>
      <c r="D7621" s="9" t="s">
        <v>28</v>
      </c>
      <c r="E7621" s="9" t="s">
        <v>13</v>
      </c>
      <c r="F7621" s="10">
        <v>220441316</v>
      </c>
      <c r="G7621" s="9">
        <v>5</v>
      </c>
      <c r="H7621" s="10">
        <v>21996094</v>
      </c>
      <c r="I7621" s="22">
        <f>(data[[#This Row],[Profit]]/data[[#This Row],[Penjualan]])*100%</f>
        <v>9.9782084407443836E-2</v>
      </c>
      <c r="K7621" s="3"/>
    </row>
    <row r="7622" spans="1:11" ht="15.75" customHeight="1" x14ac:dyDescent="0.3">
      <c r="A7622" s="9" t="s">
        <v>3873</v>
      </c>
      <c r="B7622" s="7" t="s">
        <v>14</v>
      </c>
      <c r="C7622" s="8" t="s">
        <v>20</v>
      </c>
      <c r="D7622" s="9" t="s">
        <v>12</v>
      </c>
      <c r="E7622" s="9" t="s">
        <v>13</v>
      </c>
      <c r="F7622" s="10">
        <v>108265129</v>
      </c>
      <c r="G7622" s="9">
        <v>4</v>
      </c>
      <c r="H7622" s="10">
        <v>29589295</v>
      </c>
      <c r="I7622" s="22">
        <f>(data[[#This Row],[Profit]]/data[[#This Row],[Penjualan]])*100%</f>
        <v>0.27330402017070521</v>
      </c>
      <c r="K7622" s="3"/>
    </row>
    <row r="7623" spans="1:11" ht="15.75" customHeight="1" x14ac:dyDescent="0.3">
      <c r="A7623" s="9" t="s">
        <v>3873</v>
      </c>
      <c r="B7623" s="7" t="s">
        <v>14</v>
      </c>
      <c r="C7623" s="8" t="s">
        <v>20</v>
      </c>
      <c r="D7623" s="9" t="s">
        <v>12</v>
      </c>
      <c r="E7623" s="9" t="s">
        <v>13</v>
      </c>
      <c r="F7623" s="10">
        <v>115507156</v>
      </c>
      <c r="G7623" s="9">
        <v>2</v>
      </c>
      <c r="H7623" s="10">
        <v>28019149</v>
      </c>
      <c r="I7623" s="22">
        <f>(data[[#This Row],[Profit]]/data[[#This Row],[Penjualan]])*100%</f>
        <v>0.24257500548277719</v>
      </c>
      <c r="K7623" s="3"/>
    </row>
    <row r="7624" spans="1:11" ht="15.75" customHeight="1" x14ac:dyDescent="0.3">
      <c r="A7624" s="9" t="s">
        <v>3874</v>
      </c>
      <c r="B7624" s="7" t="s">
        <v>16</v>
      </c>
      <c r="C7624" s="8" t="s">
        <v>20</v>
      </c>
      <c r="D7624" s="9" t="s">
        <v>18</v>
      </c>
      <c r="E7624" s="9" t="s">
        <v>25</v>
      </c>
      <c r="F7624" s="10">
        <v>151401996</v>
      </c>
      <c r="G7624" s="9">
        <v>1</v>
      </c>
      <c r="H7624" s="10">
        <v>24129059</v>
      </c>
      <c r="I7624" s="22">
        <f>(data[[#This Row],[Profit]]/data[[#This Row],[Penjualan]])*100%</f>
        <v>0.15937081172958908</v>
      </c>
      <c r="K7624" s="3"/>
    </row>
    <row r="7625" spans="1:11" ht="15.75" customHeight="1" x14ac:dyDescent="0.3">
      <c r="A7625" s="9" t="s">
        <v>3875</v>
      </c>
      <c r="B7625" s="7" t="s">
        <v>10</v>
      </c>
      <c r="C7625" s="8" t="s">
        <v>20</v>
      </c>
      <c r="D7625" s="9" t="s">
        <v>28</v>
      </c>
      <c r="E7625" s="9" t="s">
        <v>26</v>
      </c>
      <c r="F7625" s="10">
        <v>166268806</v>
      </c>
      <c r="G7625" s="9">
        <v>3</v>
      </c>
      <c r="H7625" s="10">
        <v>12502730</v>
      </c>
      <c r="I7625" s="22">
        <f>(data[[#This Row],[Profit]]/data[[#This Row],[Penjualan]])*100%</f>
        <v>7.5195884909403876E-2</v>
      </c>
      <c r="K7625" s="3"/>
    </row>
    <row r="7626" spans="1:11" ht="15.75" customHeight="1" x14ac:dyDescent="0.3">
      <c r="A7626" s="9" t="s">
        <v>3875</v>
      </c>
      <c r="B7626" s="7" t="s">
        <v>10</v>
      </c>
      <c r="C7626" s="8" t="s">
        <v>20</v>
      </c>
      <c r="D7626" s="9" t="s">
        <v>28</v>
      </c>
      <c r="E7626" s="9" t="s">
        <v>26</v>
      </c>
      <c r="F7626" s="10">
        <v>193643870</v>
      </c>
      <c r="G7626" s="9">
        <v>5</v>
      </c>
      <c r="H7626" s="10">
        <v>15285983</v>
      </c>
      <c r="I7626" s="22">
        <f>(data[[#This Row],[Profit]]/data[[#This Row],[Penjualan]])*100%</f>
        <v>7.8938636167517201E-2</v>
      </c>
      <c r="K7626" s="3"/>
    </row>
    <row r="7627" spans="1:11" ht="15.75" customHeight="1" x14ac:dyDescent="0.3">
      <c r="A7627" s="9" t="s">
        <v>3876</v>
      </c>
      <c r="B7627" s="7" t="s">
        <v>14</v>
      </c>
      <c r="C7627" s="8" t="s">
        <v>11</v>
      </c>
      <c r="D7627" s="9" t="s">
        <v>12</v>
      </c>
      <c r="E7627" s="9" t="s">
        <v>30</v>
      </c>
      <c r="F7627" s="10">
        <v>187383302</v>
      </c>
      <c r="G7627" s="9">
        <v>4</v>
      </c>
      <c r="H7627" s="10">
        <v>13499373</v>
      </c>
      <c r="I7627" s="22">
        <f>(data[[#This Row],[Profit]]/data[[#This Row],[Penjualan]])*100%</f>
        <v>7.2041493857334202E-2</v>
      </c>
      <c r="K7627" s="3"/>
    </row>
    <row r="7628" spans="1:11" ht="15.75" customHeight="1" x14ac:dyDescent="0.3">
      <c r="A7628" s="9" t="s">
        <v>3876</v>
      </c>
      <c r="B7628" s="7" t="s">
        <v>14</v>
      </c>
      <c r="C7628" s="8" t="s">
        <v>11</v>
      </c>
      <c r="D7628" s="9" t="s">
        <v>12</v>
      </c>
      <c r="E7628" s="9" t="s">
        <v>30</v>
      </c>
      <c r="F7628" s="10">
        <v>101086452</v>
      </c>
      <c r="G7628" s="9">
        <v>4</v>
      </c>
      <c r="H7628" s="10">
        <v>13672526</v>
      </c>
      <c r="I7628" s="22">
        <f>(data[[#This Row],[Profit]]/data[[#This Row],[Penjualan]])*100%</f>
        <v>0.13525577097116831</v>
      </c>
      <c r="K7628" s="3"/>
    </row>
    <row r="7629" spans="1:11" ht="15.75" customHeight="1" x14ac:dyDescent="0.3">
      <c r="A7629" s="9" t="s">
        <v>3876</v>
      </c>
      <c r="B7629" s="7" t="s">
        <v>14</v>
      </c>
      <c r="C7629" s="8" t="s">
        <v>11</v>
      </c>
      <c r="D7629" s="9" t="s">
        <v>12</v>
      </c>
      <c r="E7629" s="9" t="s">
        <v>30</v>
      </c>
      <c r="F7629" s="10">
        <v>134665473</v>
      </c>
      <c r="G7629" s="9">
        <v>5</v>
      </c>
      <c r="H7629" s="10">
        <v>11052915</v>
      </c>
      <c r="I7629" s="22">
        <f>(data[[#This Row],[Profit]]/data[[#This Row],[Penjualan]])*100%</f>
        <v>8.2076829002783805E-2</v>
      </c>
      <c r="K7629" s="3"/>
    </row>
    <row r="7630" spans="1:11" ht="15.75" customHeight="1" x14ac:dyDescent="0.3">
      <c r="A7630" s="9" t="s">
        <v>3876</v>
      </c>
      <c r="B7630" s="7" t="s">
        <v>14</v>
      </c>
      <c r="C7630" s="8" t="s">
        <v>11</v>
      </c>
      <c r="D7630" s="9" t="s">
        <v>12</v>
      </c>
      <c r="E7630" s="9" t="s">
        <v>30</v>
      </c>
      <c r="F7630" s="10">
        <v>177888342</v>
      </c>
      <c r="G7630" s="9">
        <v>1</v>
      </c>
      <c r="H7630" s="10">
        <v>16503979</v>
      </c>
      <c r="I7630" s="22">
        <f>(data[[#This Row],[Profit]]/data[[#This Row],[Penjualan]])*100%</f>
        <v>9.2777181542340756E-2</v>
      </c>
      <c r="K7630" s="3"/>
    </row>
    <row r="7631" spans="1:11" ht="15.75" customHeight="1" x14ac:dyDescent="0.3">
      <c r="A7631" s="9" t="s">
        <v>3877</v>
      </c>
      <c r="B7631" s="7" t="s">
        <v>14</v>
      </c>
      <c r="C7631" s="8" t="s">
        <v>20</v>
      </c>
      <c r="D7631" s="9" t="s">
        <v>28</v>
      </c>
      <c r="E7631" s="9" t="s">
        <v>30</v>
      </c>
      <c r="F7631" s="10">
        <v>222763180</v>
      </c>
      <c r="G7631" s="9">
        <v>3</v>
      </c>
      <c r="H7631" s="10">
        <v>33724243</v>
      </c>
      <c r="I7631" s="22">
        <f>(data[[#This Row],[Profit]]/data[[#This Row],[Penjualan]])*100%</f>
        <v>0.15139056194116102</v>
      </c>
      <c r="K7631" s="3"/>
    </row>
    <row r="7632" spans="1:11" ht="15.75" customHeight="1" x14ac:dyDescent="0.3">
      <c r="A7632" s="9" t="s">
        <v>3878</v>
      </c>
      <c r="B7632" s="7" t="s">
        <v>14</v>
      </c>
      <c r="C7632" s="8" t="s">
        <v>20</v>
      </c>
      <c r="D7632" s="9" t="s">
        <v>28</v>
      </c>
      <c r="E7632" s="9" t="s">
        <v>25</v>
      </c>
      <c r="F7632" s="10">
        <v>238888320</v>
      </c>
      <c r="G7632" s="9">
        <v>4</v>
      </c>
      <c r="H7632" s="10">
        <v>19974071</v>
      </c>
      <c r="I7632" s="22">
        <f>(data[[#This Row],[Profit]]/data[[#This Row],[Penjualan]])*100%</f>
        <v>8.3612589347189514E-2</v>
      </c>
      <c r="K7632" s="3"/>
    </row>
    <row r="7633" spans="1:11" ht="15.75" customHeight="1" x14ac:dyDescent="0.3">
      <c r="A7633" s="9" t="s">
        <v>3878</v>
      </c>
      <c r="B7633" s="7" t="s">
        <v>10</v>
      </c>
      <c r="C7633" s="8" t="s">
        <v>20</v>
      </c>
      <c r="D7633" s="9" t="s">
        <v>28</v>
      </c>
      <c r="E7633" s="9" t="s">
        <v>25</v>
      </c>
      <c r="F7633" s="10">
        <v>112361250</v>
      </c>
      <c r="G7633" s="9">
        <v>1</v>
      </c>
      <c r="H7633" s="10">
        <v>30352947</v>
      </c>
      <c r="I7633" s="22">
        <f>(data[[#This Row],[Profit]]/data[[#This Row],[Penjualan]])*100%</f>
        <v>0.27013714247572007</v>
      </c>
      <c r="K7633" s="3"/>
    </row>
    <row r="7634" spans="1:11" ht="15.75" customHeight="1" x14ac:dyDescent="0.3">
      <c r="A7634" s="9" t="s">
        <v>3879</v>
      </c>
      <c r="B7634" s="7" t="s">
        <v>10</v>
      </c>
      <c r="C7634" s="8" t="s">
        <v>17</v>
      </c>
      <c r="D7634" s="9" t="s">
        <v>28</v>
      </c>
      <c r="E7634" s="9" t="s">
        <v>25</v>
      </c>
      <c r="F7634" s="10">
        <v>114033235</v>
      </c>
      <c r="G7634" s="9">
        <v>3</v>
      </c>
      <c r="H7634" s="10">
        <v>29558997</v>
      </c>
      <c r="I7634" s="22">
        <f>(data[[#This Row],[Profit]]/data[[#This Row],[Penjualan]])*100%</f>
        <v>0.25921387742792706</v>
      </c>
      <c r="K7634" s="3"/>
    </row>
    <row r="7635" spans="1:11" ht="15.75" customHeight="1" x14ac:dyDescent="0.3">
      <c r="A7635" s="9" t="s">
        <v>3879</v>
      </c>
      <c r="B7635" s="7" t="s">
        <v>10</v>
      </c>
      <c r="C7635" s="8" t="s">
        <v>17</v>
      </c>
      <c r="D7635" s="9" t="s">
        <v>28</v>
      </c>
      <c r="E7635" s="9" t="s">
        <v>25</v>
      </c>
      <c r="F7635" s="10">
        <v>243510697</v>
      </c>
      <c r="G7635" s="9">
        <v>2</v>
      </c>
      <c r="H7635" s="10">
        <v>18483643</v>
      </c>
      <c r="I7635" s="22">
        <f>(data[[#This Row],[Profit]]/data[[#This Row],[Penjualan]])*100%</f>
        <v>7.5904850290827261E-2</v>
      </c>
      <c r="K7635" s="3"/>
    </row>
    <row r="7636" spans="1:11" ht="15.75" customHeight="1" x14ac:dyDescent="0.3">
      <c r="A7636" s="9" t="s">
        <v>3879</v>
      </c>
      <c r="B7636" s="7" t="s">
        <v>10</v>
      </c>
      <c r="C7636" s="8" t="s">
        <v>17</v>
      </c>
      <c r="D7636" s="9" t="s">
        <v>28</v>
      </c>
      <c r="E7636" s="9" t="s">
        <v>25</v>
      </c>
      <c r="F7636" s="10">
        <v>155570109</v>
      </c>
      <c r="G7636" s="9">
        <v>4</v>
      </c>
      <c r="H7636" s="10">
        <v>20090126</v>
      </c>
      <c r="I7636" s="22">
        <f>(data[[#This Row],[Profit]]/data[[#This Row],[Penjualan]])*100%</f>
        <v>0.12913872805732879</v>
      </c>
      <c r="K7636" s="3"/>
    </row>
    <row r="7637" spans="1:11" ht="15.75" customHeight="1" x14ac:dyDescent="0.3">
      <c r="A7637" s="9" t="s">
        <v>3880</v>
      </c>
      <c r="B7637" s="7" t="s">
        <v>10</v>
      </c>
      <c r="C7637" s="8" t="s">
        <v>20</v>
      </c>
      <c r="D7637" s="9" t="s">
        <v>28</v>
      </c>
      <c r="E7637" s="9" t="s">
        <v>25</v>
      </c>
      <c r="F7637" s="10">
        <v>218322032</v>
      </c>
      <c r="G7637" s="9">
        <v>3</v>
      </c>
      <c r="H7637" s="10">
        <v>25406509</v>
      </c>
      <c r="I7637" s="22">
        <f>(data[[#This Row],[Profit]]/data[[#This Row],[Penjualan]])*100%</f>
        <v>0.11637171368943652</v>
      </c>
      <c r="K7637" s="3"/>
    </row>
    <row r="7638" spans="1:11" ht="15.75" customHeight="1" x14ac:dyDescent="0.3">
      <c r="A7638" s="9" t="s">
        <v>3881</v>
      </c>
      <c r="B7638" s="7" t="s">
        <v>14</v>
      </c>
      <c r="C7638" s="8" t="s">
        <v>20</v>
      </c>
      <c r="D7638" s="9" t="s">
        <v>28</v>
      </c>
      <c r="E7638" s="9" t="s">
        <v>26</v>
      </c>
      <c r="F7638" s="10">
        <v>100230222</v>
      </c>
      <c r="G7638" s="9">
        <v>1</v>
      </c>
      <c r="H7638" s="10">
        <v>34568569</v>
      </c>
      <c r="I7638" s="22">
        <f>(data[[#This Row],[Profit]]/data[[#This Row],[Penjualan]])*100%</f>
        <v>0.3448916734914545</v>
      </c>
      <c r="K7638" s="3"/>
    </row>
    <row r="7639" spans="1:11" ht="15.75" customHeight="1" x14ac:dyDescent="0.3">
      <c r="A7639" s="9" t="s">
        <v>3882</v>
      </c>
      <c r="B7639" s="7" t="s">
        <v>14</v>
      </c>
      <c r="C7639" s="8" t="s">
        <v>20</v>
      </c>
      <c r="D7639" s="9" t="s">
        <v>12</v>
      </c>
      <c r="E7639" s="9" t="s">
        <v>30</v>
      </c>
      <c r="F7639" s="10">
        <v>95110862</v>
      </c>
      <c r="G7639" s="9">
        <v>3</v>
      </c>
      <c r="H7639" s="10">
        <v>31288539</v>
      </c>
      <c r="I7639" s="22">
        <f>(data[[#This Row],[Profit]]/data[[#This Row],[Penjualan]])*100%</f>
        <v>0.32896914550096285</v>
      </c>
      <c r="K7639" s="3"/>
    </row>
    <row r="7640" spans="1:11" ht="15.75" customHeight="1" x14ac:dyDescent="0.3">
      <c r="A7640" s="9" t="s">
        <v>3883</v>
      </c>
      <c r="B7640" s="7" t="s">
        <v>14</v>
      </c>
      <c r="C7640" s="8" t="s">
        <v>20</v>
      </c>
      <c r="D7640" s="9" t="s">
        <v>18</v>
      </c>
      <c r="E7640" s="9" t="s">
        <v>25</v>
      </c>
      <c r="F7640" s="10">
        <v>100565386</v>
      </c>
      <c r="G7640" s="9">
        <v>2</v>
      </c>
      <c r="H7640" s="10">
        <v>20975931</v>
      </c>
      <c r="I7640" s="22">
        <f>(data[[#This Row],[Profit]]/data[[#This Row],[Penjualan]])*100%</f>
        <v>0.20858002772444983</v>
      </c>
      <c r="K7640" s="3"/>
    </row>
    <row r="7641" spans="1:11" ht="15.75" customHeight="1" x14ac:dyDescent="0.3">
      <c r="A7641" s="9" t="s">
        <v>3883</v>
      </c>
      <c r="B7641" s="7" t="s">
        <v>14</v>
      </c>
      <c r="C7641" s="8" t="s">
        <v>20</v>
      </c>
      <c r="D7641" s="9" t="s">
        <v>18</v>
      </c>
      <c r="E7641" s="9" t="s">
        <v>25</v>
      </c>
      <c r="F7641" s="10">
        <v>141261873</v>
      </c>
      <c r="G7641" s="9">
        <v>3</v>
      </c>
      <c r="H7641" s="10">
        <v>15814916</v>
      </c>
      <c r="I7641" s="22">
        <f>(data[[#This Row],[Profit]]/data[[#This Row],[Penjualan]])*100%</f>
        <v>0.11195459655274428</v>
      </c>
      <c r="K7641" s="3"/>
    </row>
    <row r="7642" spans="1:11" ht="15.75" customHeight="1" x14ac:dyDescent="0.3">
      <c r="A7642" s="9" t="s">
        <v>3883</v>
      </c>
      <c r="B7642" s="7" t="s">
        <v>14</v>
      </c>
      <c r="C7642" s="8" t="s">
        <v>20</v>
      </c>
      <c r="D7642" s="9" t="s">
        <v>18</v>
      </c>
      <c r="E7642" s="9" t="s">
        <v>25</v>
      </c>
      <c r="F7642" s="10">
        <v>216813770</v>
      </c>
      <c r="G7642" s="9">
        <v>3</v>
      </c>
      <c r="H7642" s="10">
        <v>20067741</v>
      </c>
      <c r="I7642" s="22">
        <f>(data[[#This Row],[Profit]]/data[[#This Row],[Penjualan]])*100%</f>
        <v>9.2557502228756042E-2</v>
      </c>
      <c r="K7642" s="3"/>
    </row>
    <row r="7643" spans="1:11" ht="15.75" customHeight="1" x14ac:dyDescent="0.3">
      <c r="A7643" s="9" t="s">
        <v>3883</v>
      </c>
      <c r="B7643" s="7" t="s">
        <v>14</v>
      </c>
      <c r="C7643" s="8" t="s">
        <v>20</v>
      </c>
      <c r="D7643" s="9" t="s">
        <v>18</v>
      </c>
      <c r="E7643" s="9" t="s">
        <v>25</v>
      </c>
      <c r="F7643" s="10">
        <v>220794849</v>
      </c>
      <c r="G7643" s="9">
        <v>1</v>
      </c>
      <c r="H7643" s="10">
        <v>23148794</v>
      </c>
      <c r="I7643" s="22">
        <f>(data[[#This Row],[Profit]]/data[[#This Row],[Penjualan]])*100%</f>
        <v>0.10484299839802876</v>
      </c>
      <c r="K7643" s="3"/>
    </row>
    <row r="7644" spans="1:11" ht="15.75" customHeight="1" x14ac:dyDescent="0.3">
      <c r="A7644" s="9" t="s">
        <v>3884</v>
      </c>
      <c r="B7644" s="7" t="s">
        <v>14</v>
      </c>
      <c r="C7644" s="8" t="s">
        <v>20</v>
      </c>
      <c r="D7644" s="9" t="s">
        <v>12</v>
      </c>
      <c r="E7644" s="9" t="s">
        <v>25</v>
      </c>
      <c r="F7644" s="10">
        <v>233004085</v>
      </c>
      <c r="G7644" s="9">
        <v>5</v>
      </c>
      <c r="H7644" s="10">
        <v>25190871</v>
      </c>
      <c r="I7644" s="22">
        <f>(data[[#This Row],[Profit]]/data[[#This Row],[Penjualan]])*100%</f>
        <v>0.10811343071517394</v>
      </c>
      <c r="K7644" s="3"/>
    </row>
    <row r="7645" spans="1:11" ht="15.75" customHeight="1" x14ac:dyDescent="0.3">
      <c r="A7645" s="9" t="s">
        <v>3884</v>
      </c>
      <c r="B7645" s="7" t="s">
        <v>14</v>
      </c>
      <c r="C7645" s="8" t="s">
        <v>20</v>
      </c>
      <c r="D7645" s="9" t="s">
        <v>12</v>
      </c>
      <c r="E7645" s="9" t="s">
        <v>25</v>
      </c>
      <c r="F7645" s="10">
        <v>153861690</v>
      </c>
      <c r="G7645" s="9">
        <v>3</v>
      </c>
      <c r="H7645" s="10">
        <v>14567333</v>
      </c>
      <c r="I7645" s="22">
        <f>(data[[#This Row],[Profit]]/data[[#This Row],[Penjualan]])*100%</f>
        <v>9.4678103431724947E-2</v>
      </c>
      <c r="K7645" s="3"/>
    </row>
    <row r="7646" spans="1:11" ht="15.75" customHeight="1" x14ac:dyDescent="0.3">
      <c r="A7646" s="9" t="s">
        <v>3885</v>
      </c>
      <c r="B7646" s="7" t="s">
        <v>14</v>
      </c>
      <c r="C7646" s="8" t="s">
        <v>20</v>
      </c>
      <c r="D7646" s="9" t="s">
        <v>28</v>
      </c>
      <c r="E7646" s="9" t="s">
        <v>26</v>
      </c>
      <c r="F7646" s="10">
        <v>119251133</v>
      </c>
      <c r="G7646" s="9">
        <v>4</v>
      </c>
      <c r="H7646" s="10">
        <v>10992664</v>
      </c>
      <c r="I7646" s="22">
        <f>(data[[#This Row],[Profit]]/data[[#This Row],[Penjualan]])*100%</f>
        <v>9.2180792948944143E-2</v>
      </c>
      <c r="K7646" s="3"/>
    </row>
    <row r="7647" spans="1:11" ht="15.75" customHeight="1" x14ac:dyDescent="0.3">
      <c r="A7647" s="9" t="s">
        <v>3886</v>
      </c>
      <c r="B7647" s="7" t="s">
        <v>16</v>
      </c>
      <c r="C7647" s="8" t="s">
        <v>17</v>
      </c>
      <c r="D7647" s="9" t="s">
        <v>18</v>
      </c>
      <c r="E7647" s="9" t="s">
        <v>13</v>
      </c>
      <c r="F7647" s="10">
        <v>158943883</v>
      </c>
      <c r="G7647" s="9">
        <v>4</v>
      </c>
      <c r="H7647" s="10">
        <v>22616085</v>
      </c>
      <c r="I7647" s="22">
        <f>(data[[#This Row],[Profit]]/data[[#This Row],[Penjualan]])*100%</f>
        <v>0.14228974763376079</v>
      </c>
      <c r="K7647" s="3"/>
    </row>
    <row r="7648" spans="1:11" ht="15.75" customHeight="1" x14ac:dyDescent="0.3">
      <c r="A7648" s="9" t="s">
        <v>3887</v>
      </c>
      <c r="B7648" s="7" t="s">
        <v>16</v>
      </c>
      <c r="C7648" s="8" t="s">
        <v>20</v>
      </c>
      <c r="D7648" s="9" t="s">
        <v>12</v>
      </c>
      <c r="E7648" s="9" t="s">
        <v>30</v>
      </c>
      <c r="F7648" s="10">
        <v>211594366</v>
      </c>
      <c r="G7648" s="9">
        <v>3</v>
      </c>
      <c r="H7648" s="10">
        <v>13461557</v>
      </c>
      <c r="I7648" s="22">
        <f>(data[[#This Row],[Profit]]/data[[#This Row],[Penjualan]])*100%</f>
        <v>6.3619638152369332E-2</v>
      </c>
      <c r="K7648" s="3"/>
    </row>
    <row r="7649" spans="1:11" ht="15.75" customHeight="1" x14ac:dyDescent="0.3">
      <c r="A7649" s="9" t="s">
        <v>3888</v>
      </c>
      <c r="B7649" s="7" t="s">
        <v>16</v>
      </c>
      <c r="C7649" s="8" t="s">
        <v>17</v>
      </c>
      <c r="D7649" s="9" t="s">
        <v>28</v>
      </c>
      <c r="E7649" s="9" t="s">
        <v>25</v>
      </c>
      <c r="F7649" s="10">
        <v>170089864</v>
      </c>
      <c r="G7649" s="9">
        <v>1</v>
      </c>
      <c r="H7649" s="10">
        <v>10801363</v>
      </c>
      <c r="I7649" s="22">
        <f>(data[[#This Row],[Profit]]/data[[#This Row],[Penjualan]])*100%</f>
        <v>6.3503860523987488E-2</v>
      </c>
      <c r="K7649" s="3"/>
    </row>
    <row r="7650" spans="1:11" ht="15.75" customHeight="1" x14ac:dyDescent="0.3">
      <c r="A7650" s="9" t="s">
        <v>3888</v>
      </c>
      <c r="B7650" s="7" t="s">
        <v>10</v>
      </c>
      <c r="C7650" s="8" t="s">
        <v>17</v>
      </c>
      <c r="D7650" s="9" t="s">
        <v>28</v>
      </c>
      <c r="E7650" s="9" t="s">
        <v>25</v>
      </c>
      <c r="F7650" s="10">
        <v>177723758</v>
      </c>
      <c r="G7650" s="9">
        <v>5</v>
      </c>
      <c r="H7650" s="10">
        <v>20522945</v>
      </c>
      <c r="I7650" s="22">
        <f>(data[[#This Row],[Profit]]/data[[#This Row],[Penjualan]])*100%</f>
        <v>0.11547665450558388</v>
      </c>
      <c r="K7650" s="3"/>
    </row>
    <row r="7651" spans="1:11" ht="15.75" customHeight="1" x14ac:dyDescent="0.3">
      <c r="A7651" s="9" t="s">
        <v>3888</v>
      </c>
      <c r="B7651" s="7" t="s">
        <v>10</v>
      </c>
      <c r="C7651" s="8" t="s">
        <v>17</v>
      </c>
      <c r="D7651" s="9" t="s">
        <v>28</v>
      </c>
      <c r="E7651" s="9" t="s">
        <v>25</v>
      </c>
      <c r="F7651" s="10">
        <v>200776521</v>
      </c>
      <c r="G7651" s="9">
        <v>2</v>
      </c>
      <c r="H7651" s="10">
        <v>26585306</v>
      </c>
      <c r="I7651" s="22">
        <f>(data[[#This Row],[Profit]]/data[[#This Row],[Penjualan]])*100%</f>
        <v>0.13241242485718735</v>
      </c>
      <c r="K7651" s="3"/>
    </row>
    <row r="7652" spans="1:11" ht="15.75" customHeight="1" x14ac:dyDescent="0.3">
      <c r="A7652" s="9" t="s">
        <v>3888</v>
      </c>
      <c r="B7652" s="7" t="s">
        <v>10</v>
      </c>
      <c r="C7652" s="8" t="s">
        <v>17</v>
      </c>
      <c r="D7652" s="9" t="s">
        <v>28</v>
      </c>
      <c r="E7652" s="9" t="s">
        <v>25</v>
      </c>
      <c r="F7652" s="10">
        <v>91357306</v>
      </c>
      <c r="G7652" s="9">
        <v>5</v>
      </c>
      <c r="H7652" s="10">
        <v>19167055</v>
      </c>
      <c r="I7652" s="22">
        <f>(data[[#This Row],[Profit]]/data[[#This Row],[Penjualan]])*100%</f>
        <v>0.20980319844370193</v>
      </c>
      <c r="K7652" s="3"/>
    </row>
    <row r="7653" spans="1:11" ht="15.75" customHeight="1" x14ac:dyDescent="0.3">
      <c r="A7653" s="9" t="s">
        <v>3888</v>
      </c>
      <c r="B7653" s="7" t="s">
        <v>10</v>
      </c>
      <c r="C7653" s="8" t="s">
        <v>17</v>
      </c>
      <c r="D7653" s="9" t="s">
        <v>28</v>
      </c>
      <c r="E7653" s="9" t="s">
        <v>25</v>
      </c>
      <c r="F7653" s="10">
        <v>236842085</v>
      </c>
      <c r="G7653" s="9">
        <v>1</v>
      </c>
      <c r="H7653" s="10">
        <v>13348727</v>
      </c>
      <c r="I7653" s="22">
        <f>(data[[#This Row],[Profit]]/data[[#This Row],[Penjualan]])*100%</f>
        <v>5.6361296599799819E-2</v>
      </c>
      <c r="K7653" s="3"/>
    </row>
    <row r="7654" spans="1:11" ht="15.75" customHeight="1" x14ac:dyDescent="0.3">
      <c r="A7654" s="9" t="s">
        <v>3888</v>
      </c>
      <c r="B7654" s="7" t="s">
        <v>10</v>
      </c>
      <c r="C7654" s="8" t="s">
        <v>17</v>
      </c>
      <c r="D7654" s="9" t="s">
        <v>28</v>
      </c>
      <c r="E7654" s="9" t="s">
        <v>25</v>
      </c>
      <c r="F7654" s="10">
        <v>161679480</v>
      </c>
      <c r="G7654" s="9">
        <v>4</v>
      </c>
      <c r="H7654" s="10">
        <v>17266962</v>
      </c>
      <c r="I7654" s="22">
        <f>(data[[#This Row],[Profit]]/data[[#This Row],[Penjualan]])*100%</f>
        <v>0.10679748598894553</v>
      </c>
      <c r="K7654" s="3"/>
    </row>
    <row r="7655" spans="1:11" ht="15.75" customHeight="1" x14ac:dyDescent="0.3">
      <c r="A7655" s="9" t="s">
        <v>3889</v>
      </c>
      <c r="B7655" s="7" t="s">
        <v>10</v>
      </c>
      <c r="C7655" s="8" t="s">
        <v>20</v>
      </c>
      <c r="D7655" s="9" t="s">
        <v>28</v>
      </c>
      <c r="E7655" s="9" t="s">
        <v>25</v>
      </c>
      <c r="F7655" s="10">
        <v>126938745</v>
      </c>
      <c r="G7655" s="9">
        <v>2</v>
      </c>
      <c r="H7655" s="10">
        <v>32477194</v>
      </c>
      <c r="I7655" s="22">
        <f>(data[[#This Row],[Profit]]/data[[#This Row],[Penjualan]])*100%</f>
        <v>0.25584933898629608</v>
      </c>
      <c r="K7655" s="3"/>
    </row>
    <row r="7656" spans="1:11" ht="15.75" customHeight="1" x14ac:dyDescent="0.3">
      <c r="A7656" s="9" t="s">
        <v>3890</v>
      </c>
      <c r="B7656" s="7" t="s">
        <v>14</v>
      </c>
      <c r="C7656" s="8" t="s">
        <v>20</v>
      </c>
      <c r="D7656" s="9" t="s">
        <v>28</v>
      </c>
      <c r="E7656" s="9" t="s">
        <v>26</v>
      </c>
      <c r="F7656" s="10">
        <v>116937599</v>
      </c>
      <c r="G7656" s="9">
        <v>1</v>
      </c>
      <c r="H7656" s="10">
        <v>34840491</v>
      </c>
      <c r="I7656" s="22">
        <f>(data[[#This Row],[Profit]]/data[[#This Row],[Penjualan]])*100%</f>
        <v>0.29794087870745489</v>
      </c>
      <c r="K7656" s="3"/>
    </row>
    <row r="7657" spans="1:11" ht="15.75" customHeight="1" x14ac:dyDescent="0.3">
      <c r="A7657" s="9" t="s">
        <v>3890</v>
      </c>
      <c r="B7657" s="7" t="s">
        <v>14</v>
      </c>
      <c r="C7657" s="8" t="s">
        <v>20</v>
      </c>
      <c r="D7657" s="9" t="s">
        <v>28</v>
      </c>
      <c r="E7657" s="9" t="s">
        <v>26</v>
      </c>
      <c r="F7657" s="10">
        <v>227339982</v>
      </c>
      <c r="G7657" s="9">
        <v>4</v>
      </c>
      <c r="H7657" s="10">
        <v>15031277</v>
      </c>
      <c r="I7657" s="22">
        <f>(data[[#This Row],[Profit]]/data[[#This Row],[Penjualan]])*100%</f>
        <v>6.611805309283432E-2</v>
      </c>
      <c r="K7657" s="3"/>
    </row>
    <row r="7658" spans="1:11" ht="15.75" customHeight="1" x14ac:dyDescent="0.3">
      <c r="A7658" s="9" t="s">
        <v>3890</v>
      </c>
      <c r="B7658" s="7" t="s">
        <v>14</v>
      </c>
      <c r="C7658" s="8" t="s">
        <v>20</v>
      </c>
      <c r="D7658" s="9" t="s">
        <v>28</v>
      </c>
      <c r="E7658" s="9" t="s">
        <v>26</v>
      </c>
      <c r="F7658" s="10">
        <v>119035485</v>
      </c>
      <c r="G7658" s="9">
        <v>4</v>
      </c>
      <c r="H7658" s="10">
        <v>17176515</v>
      </c>
      <c r="I7658" s="22">
        <f>(data[[#This Row],[Profit]]/data[[#This Row],[Penjualan]])*100%</f>
        <v>0.14429743366022324</v>
      </c>
      <c r="K7658" s="3"/>
    </row>
    <row r="7659" spans="1:11" ht="15.75" customHeight="1" x14ac:dyDescent="0.3">
      <c r="A7659" s="9" t="s">
        <v>3890</v>
      </c>
      <c r="B7659" s="7" t="s">
        <v>16</v>
      </c>
      <c r="C7659" s="8" t="s">
        <v>20</v>
      </c>
      <c r="D7659" s="9" t="s">
        <v>28</v>
      </c>
      <c r="E7659" s="9" t="s">
        <v>26</v>
      </c>
      <c r="F7659" s="10">
        <v>170878872</v>
      </c>
      <c r="G7659" s="9">
        <v>3</v>
      </c>
      <c r="H7659" s="10">
        <v>16181071</v>
      </c>
      <c r="I7659" s="22">
        <f>(data[[#This Row],[Profit]]/data[[#This Row],[Penjualan]])*100%</f>
        <v>9.4693222225858326E-2</v>
      </c>
      <c r="K7659" s="3"/>
    </row>
    <row r="7660" spans="1:11" ht="15.75" customHeight="1" x14ac:dyDescent="0.3">
      <c r="A7660" s="9" t="s">
        <v>3891</v>
      </c>
      <c r="B7660" s="7" t="s">
        <v>16</v>
      </c>
      <c r="C7660" s="8" t="s">
        <v>20</v>
      </c>
      <c r="D7660" s="9" t="s">
        <v>18</v>
      </c>
      <c r="E7660" s="9" t="s">
        <v>30</v>
      </c>
      <c r="F7660" s="10">
        <v>111629327</v>
      </c>
      <c r="G7660" s="9">
        <v>4</v>
      </c>
      <c r="H7660" s="10">
        <v>32315043</v>
      </c>
      <c r="I7660" s="22">
        <f>(data[[#This Row],[Profit]]/data[[#This Row],[Penjualan]])*100%</f>
        <v>0.28948524432114509</v>
      </c>
      <c r="K7660" s="3"/>
    </row>
    <row r="7661" spans="1:11" ht="15.75" customHeight="1" x14ac:dyDescent="0.3">
      <c r="A7661" s="9" t="s">
        <v>3892</v>
      </c>
      <c r="B7661" s="7" t="s">
        <v>14</v>
      </c>
      <c r="C7661" s="8" t="s">
        <v>20</v>
      </c>
      <c r="D7661" s="9" t="s">
        <v>18</v>
      </c>
      <c r="E7661" s="9" t="s">
        <v>30</v>
      </c>
      <c r="F7661" s="10">
        <v>122473462</v>
      </c>
      <c r="G7661" s="9">
        <v>2</v>
      </c>
      <c r="H7661" s="10">
        <v>19279209</v>
      </c>
      <c r="I7661" s="22">
        <f>(data[[#This Row],[Profit]]/data[[#This Row],[Penjualan]])*100%</f>
        <v>0.15741539991741232</v>
      </c>
      <c r="K7661" s="3"/>
    </row>
    <row r="7662" spans="1:11" ht="15.75" customHeight="1" x14ac:dyDescent="0.3">
      <c r="A7662" s="9" t="s">
        <v>3892</v>
      </c>
      <c r="B7662" s="7" t="s">
        <v>14</v>
      </c>
      <c r="C7662" s="8" t="s">
        <v>20</v>
      </c>
      <c r="D7662" s="9" t="s">
        <v>18</v>
      </c>
      <c r="E7662" s="9" t="s">
        <v>30</v>
      </c>
      <c r="F7662" s="10">
        <v>171793183</v>
      </c>
      <c r="G7662" s="9">
        <v>4</v>
      </c>
      <c r="H7662" s="10">
        <v>26333519</v>
      </c>
      <c r="I7662" s="22">
        <f>(data[[#This Row],[Profit]]/data[[#This Row],[Penjualan]])*100%</f>
        <v>0.15328616968462597</v>
      </c>
      <c r="K7662" s="3"/>
    </row>
    <row r="7663" spans="1:11" ht="15.75" customHeight="1" x14ac:dyDescent="0.3">
      <c r="A7663" s="9" t="s">
        <v>3892</v>
      </c>
      <c r="B7663" s="7" t="s">
        <v>14</v>
      </c>
      <c r="C7663" s="8" t="s">
        <v>20</v>
      </c>
      <c r="D7663" s="9" t="s">
        <v>18</v>
      </c>
      <c r="E7663" s="9" t="s">
        <v>30</v>
      </c>
      <c r="F7663" s="10">
        <v>243946701</v>
      </c>
      <c r="G7663" s="9">
        <v>4</v>
      </c>
      <c r="H7663" s="10">
        <v>23224162</v>
      </c>
      <c r="I7663" s="22">
        <f>(data[[#This Row],[Profit]]/data[[#This Row],[Penjualan]])*100%</f>
        <v>9.5201787541287552E-2</v>
      </c>
      <c r="K7663" s="3"/>
    </row>
    <row r="7664" spans="1:11" ht="15.75" customHeight="1" x14ac:dyDescent="0.3">
      <c r="A7664" s="9" t="s">
        <v>3893</v>
      </c>
      <c r="B7664" s="7" t="s">
        <v>14</v>
      </c>
      <c r="C7664" s="8" t="s">
        <v>20</v>
      </c>
      <c r="D7664" s="9" t="s">
        <v>28</v>
      </c>
      <c r="E7664" s="9" t="s">
        <v>26</v>
      </c>
      <c r="F7664" s="10">
        <v>167651221</v>
      </c>
      <c r="G7664" s="9">
        <v>2</v>
      </c>
      <c r="H7664" s="10">
        <v>23005454</v>
      </c>
      <c r="I7664" s="22">
        <f>(data[[#This Row],[Profit]]/data[[#This Row],[Penjualan]])*100%</f>
        <v>0.13722210827202982</v>
      </c>
      <c r="K7664" s="3"/>
    </row>
    <row r="7665" spans="1:11" ht="15.75" customHeight="1" x14ac:dyDescent="0.3">
      <c r="A7665" s="9" t="s">
        <v>3893</v>
      </c>
      <c r="B7665" s="7" t="s">
        <v>14</v>
      </c>
      <c r="C7665" s="8" t="s">
        <v>20</v>
      </c>
      <c r="D7665" s="9" t="s">
        <v>28</v>
      </c>
      <c r="E7665" s="9" t="s">
        <v>26</v>
      </c>
      <c r="F7665" s="10">
        <v>222807792</v>
      </c>
      <c r="G7665" s="9">
        <v>4</v>
      </c>
      <c r="H7665" s="10">
        <v>14557749</v>
      </c>
      <c r="I7665" s="22">
        <f>(data[[#This Row],[Profit]]/data[[#This Row],[Penjualan]])*100%</f>
        <v>6.5337701475000481E-2</v>
      </c>
      <c r="K7665" s="3"/>
    </row>
    <row r="7666" spans="1:11" ht="15.75" customHeight="1" x14ac:dyDescent="0.3">
      <c r="A7666" s="9" t="s">
        <v>3893</v>
      </c>
      <c r="B7666" s="7" t="s">
        <v>10</v>
      </c>
      <c r="C7666" s="8" t="s">
        <v>20</v>
      </c>
      <c r="D7666" s="9" t="s">
        <v>28</v>
      </c>
      <c r="E7666" s="9" t="s">
        <v>26</v>
      </c>
      <c r="F7666" s="10">
        <v>167694215</v>
      </c>
      <c r="G7666" s="9">
        <v>5</v>
      </c>
      <c r="H7666" s="10">
        <v>26174824</v>
      </c>
      <c r="I7666" s="22">
        <f>(data[[#This Row],[Profit]]/data[[#This Row],[Penjualan]])*100%</f>
        <v>0.15608662469364254</v>
      </c>
      <c r="K7666" s="3"/>
    </row>
    <row r="7667" spans="1:11" ht="15.75" customHeight="1" x14ac:dyDescent="0.3">
      <c r="A7667" s="9" t="s">
        <v>3893</v>
      </c>
      <c r="B7667" s="7" t="s">
        <v>10</v>
      </c>
      <c r="C7667" s="8" t="s">
        <v>20</v>
      </c>
      <c r="D7667" s="9" t="s">
        <v>28</v>
      </c>
      <c r="E7667" s="9" t="s">
        <v>26</v>
      </c>
      <c r="F7667" s="10">
        <v>144567578</v>
      </c>
      <c r="G7667" s="9">
        <v>4</v>
      </c>
      <c r="H7667" s="10">
        <v>10132267</v>
      </c>
      <c r="I7667" s="22">
        <f>(data[[#This Row],[Profit]]/data[[#This Row],[Penjualan]])*100%</f>
        <v>7.0086717507296142E-2</v>
      </c>
      <c r="K7667" s="3"/>
    </row>
    <row r="7668" spans="1:11" ht="15.75" customHeight="1" x14ac:dyDescent="0.3">
      <c r="A7668" s="9" t="s">
        <v>3893</v>
      </c>
      <c r="B7668" s="7" t="s">
        <v>14</v>
      </c>
      <c r="C7668" s="8" t="s">
        <v>20</v>
      </c>
      <c r="D7668" s="9" t="s">
        <v>28</v>
      </c>
      <c r="E7668" s="9" t="s">
        <v>26</v>
      </c>
      <c r="F7668" s="10">
        <v>229858302</v>
      </c>
      <c r="G7668" s="9">
        <v>5</v>
      </c>
      <c r="H7668" s="10">
        <v>12049912</v>
      </c>
      <c r="I7668" s="22">
        <f>(data[[#This Row],[Profit]]/data[[#This Row],[Penjualan]])*100%</f>
        <v>5.2423218544440479E-2</v>
      </c>
      <c r="K7668" s="3"/>
    </row>
    <row r="7669" spans="1:11" ht="15.75" customHeight="1" x14ac:dyDescent="0.3">
      <c r="A7669" s="9" t="s">
        <v>3894</v>
      </c>
      <c r="B7669" s="7" t="s">
        <v>14</v>
      </c>
      <c r="C7669" s="8" t="s">
        <v>20</v>
      </c>
      <c r="D7669" s="9" t="s">
        <v>28</v>
      </c>
      <c r="E7669" s="9" t="s">
        <v>13</v>
      </c>
      <c r="F7669" s="10">
        <v>136359743</v>
      </c>
      <c r="G7669" s="9">
        <v>1</v>
      </c>
      <c r="H7669" s="10">
        <v>18022367</v>
      </c>
      <c r="I7669" s="22">
        <f>(data[[#This Row],[Profit]]/data[[#This Row],[Penjualan]])*100%</f>
        <v>0.13216779823352998</v>
      </c>
      <c r="K7669" s="3"/>
    </row>
    <row r="7670" spans="1:11" ht="15.75" customHeight="1" x14ac:dyDescent="0.3">
      <c r="A7670" s="9" t="s">
        <v>3895</v>
      </c>
      <c r="B7670" s="7" t="s">
        <v>14</v>
      </c>
      <c r="C7670" s="8" t="s">
        <v>20</v>
      </c>
      <c r="D7670" s="9" t="s">
        <v>18</v>
      </c>
      <c r="E7670" s="9" t="s">
        <v>13</v>
      </c>
      <c r="F7670" s="10">
        <v>153894369</v>
      </c>
      <c r="G7670" s="9">
        <v>3</v>
      </c>
      <c r="H7670" s="10">
        <v>18520246</v>
      </c>
      <c r="I7670" s="22">
        <f>(data[[#This Row],[Profit]]/data[[#This Row],[Penjualan]])*100%</f>
        <v>0.12034388340745593</v>
      </c>
      <c r="K7670" s="3"/>
    </row>
    <row r="7671" spans="1:11" ht="15.75" customHeight="1" x14ac:dyDescent="0.3">
      <c r="A7671" s="9" t="s">
        <v>3895</v>
      </c>
      <c r="B7671" s="7" t="s">
        <v>14</v>
      </c>
      <c r="C7671" s="8" t="s">
        <v>20</v>
      </c>
      <c r="D7671" s="9" t="s">
        <v>18</v>
      </c>
      <c r="E7671" s="9" t="s">
        <v>13</v>
      </c>
      <c r="F7671" s="10">
        <v>109202146</v>
      </c>
      <c r="G7671" s="9">
        <v>2</v>
      </c>
      <c r="H7671" s="10">
        <v>21267358</v>
      </c>
      <c r="I7671" s="22">
        <f>(data[[#This Row],[Profit]]/data[[#This Row],[Penjualan]])*100%</f>
        <v>0.19475219836796981</v>
      </c>
      <c r="K7671" s="3"/>
    </row>
    <row r="7672" spans="1:11" ht="15.75" customHeight="1" x14ac:dyDescent="0.3">
      <c r="A7672" s="9" t="s">
        <v>3896</v>
      </c>
      <c r="B7672" s="7" t="s">
        <v>10</v>
      </c>
      <c r="C7672" s="8" t="s">
        <v>11</v>
      </c>
      <c r="D7672" s="9" t="s">
        <v>12</v>
      </c>
      <c r="E7672" s="9" t="s">
        <v>25</v>
      </c>
      <c r="F7672" s="10">
        <v>227846890</v>
      </c>
      <c r="G7672" s="9">
        <v>1</v>
      </c>
      <c r="H7672" s="10">
        <v>32912621</v>
      </c>
      <c r="I7672" s="22">
        <f>(data[[#This Row],[Profit]]/data[[#This Row],[Penjualan]])*100%</f>
        <v>0.14445060452657485</v>
      </c>
      <c r="K7672" s="3"/>
    </row>
    <row r="7673" spans="1:11" ht="15.75" customHeight="1" x14ac:dyDescent="0.3">
      <c r="A7673" s="9" t="s">
        <v>3897</v>
      </c>
      <c r="B7673" s="7" t="s">
        <v>10</v>
      </c>
      <c r="C7673" s="8" t="s">
        <v>20</v>
      </c>
      <c r="D7673" s="9" t="s">
        <v>28</v>
      </c>
      <c r="E7673" s="9" t="s">
        <v>25</v>
      </c>
      <c r="F7673" s="10">
        <v>130353884</v>
      </c>
      <c r="G7673" s="9">
        <v>1</v>
      </c>
      <c r="H7673" s="10">
        <v>11182532</v>
      </c>
      <c r="I7673" s="22">
        <f>(data[[#This Row],[Profit]]/data[[#This Row],[Penjualan]])*100%</f>
        <v>8.5785951725074791E-2</v>
      </c>
      <c r="K7673" s="3"/>
    </row>
    <row r="7674" spans="1:11" ht="15.75" customHeight="1" x14ac:dyDescent="0.3">
      <c r="A7674" s="9" t="s">
        <v>3897</v>
      </c>
      <c r="B7674" s="7" t="s">
        <v>10</v>
      </c>
      <c r="C7674" s="8" t="s">
        <v>20</v>
      </c>
      <c r="D7674" s="9" t="s">
        <v>28</v>
      </c>
      <c r="E7674" s="9" t="s">
        <v>25</v>
      </c>
      <c r="F7674" s="10">
        <v>183579216</v>
      </c>
      <c r="G7674" s="9">
        <v>1</v>
      </c>
      <c r="H7674" s="10">
        <v>34502063</v>
      </c>
      <c r="I7674" s="22">
        <f>(data[[#This Row],[Profit]]/data[[#This Row],[Penjualan]])*100%</f>
        <v>0.18794100852898293</v>
      </c>
      <c r="K7674" s="3"/>
    </row>
    <row r="7675" spans="1:11" ht="15.75" customHeight="1" x14ac:dyDescent="0.3">
      <c r="A7675" s="9" t="s">
        <v>3897</v>
      </c>
      <c r="B7675" s="7" t="s">
        <v>14</v>
      </c>
      <c r="C7675" s="8" t="s">
        <v>20</v>
      </c>
      <c r="D7675" s="9" t="s">
        <v>28</v>
      </c>
      <c r="E7675" s="9" t="s">
        <v>25</v>
      </c>
      <c r="F7675" s="10">
        <v>118918926</v>
      </c>
      <c r="G7675" s="9">
        <v>2</v>
      </c>
      <c r="H7675" s="10">
        <v>23438965</v>
      </c>
      <c r="I7675" s="22">
        <f>(data[[#This Row],[Profit]]/data[[#This Row],[Penjualan]])*100%</f>
        <v>0.19710037576356854</v>
      </c>
      <c r="K7675" s="3"/>
    </row>
    <row r="7676" spans="1:11" ht="15.75" customHeight="1" x14ac:dyDescent="0.3">
      <c r="A7676" s="9" t="s">
        <v>3897</v>
      </c>
      <c r="B7676" s="7" t="s">
        <v>14</v>
      </c>
      <c r="C7676" s="8" t="s">
        <v>20</v>
      </c>
      <c r="D7676" s="9" t="s">
        <v>28</v>
      </c>
      <c r="E7676" s="9" t="s">
        <v>25</v>
      </c>
      <c r="F7676" s="10">
        <v>149248234</v>
      </c>
      <c r="G7676" s="9">
        <v>5</v>
      </c>
      <c r="H7676" s="10">
        <v>18447309</v>
      </c>
      <c r="I7676" s="22">
        <f>(data[[#This Row],[Profit]]/data[[#This Row],[Penjualan]])*100%</f>
        <v>0.12360152281600867</v>
      </c>
      <c r="K7676" s="3"/>
    </row>
    <row r="7677" spans="1:11" ht="15.75" customHeight="1" x14ac:dyDescent="0.3">
      <c r="A7677" s="9" t="s">
        <v>3898</v>
      </c>
      <c r="B7677" s="7" t="s">
        <v>14</v>
      </c>
      <c r="C7677" s="8" t="s">
        <v>17</v>
      </c>
      <c r="D7677" s="9" t="s">
        <v>28</v>
      </c>
      <c r="E7677" s="9" t="s">
        <v>13</v>
      </c>
      <c r="F7677" s="10">
        <v>147993541</v>
      </c>
      <c r="G7677" s="9">
        <v>4</v>
      </c>
      <c r="H7677" s="10">
        <v>32557383</v>
      </c>
      <c r="I7677" s="22">
        <f>(data[[#This Row],[Profit]]/data[[#This Row],[Penjualan]])*100%</f>
        <v>0.21999191843108884</v>
      </c>
      <c r="K7677" s="3"/>
    </row>
    <row r="7678" spans="1:11" ht="15.75" customHeight="1" x14ac:dyDescent="0.3">
      <c r="A7678" s="9" t="s">
        <v>3899</v>
      </c>
      <c r="B7678" s="7" t="s">
        <v>14</v>
      </c>
      <c r="C7678" s="8" t="s">
        <v>11</v>
      </c>
      <c r="D7678" s="9" t="s">
        <v>28</v>
      </c>
      <c r="E7678" s="9" t="s">
        <v>30</v>
      </c>
      <c r="F7678" s="10">
        <v>122295307</v>
      </c>
      <c r="G7678" s="9">
        <v>2</v>
      </c>
      <c r="H7678" s="10">
        <v>14054386</v>
      </c>
      <c r="I7678" s="22">
        <f>(data[[#This Row],[Profit]]/data[[#This Row],[Penjualan]])*100%</f>
        <v>0.11492171159110791</v>
      </c>
      <c r="K7678" s="3"/>
    </row>
    <row r="7679" spans="1:11" ht="15.75" customHeight="1" x14ac:dyDescent="0.3">
      <c r="A7679" s="9" t="s">
        <v>3900</v>
      </c>
      <c r="B7679" s="7" t="s">
        <v>14</v>
      </c>
      <c r="C7679" s="8" t="s">
        <v>20</v>
      </c>
      <c r="D7679" s="9" t="s">
        <v>18</v>
      </c>
      <c r="E7679" s="9" t="s">
        <v>30</v>
      </c>
      <c r="F7679" s="10">
        <v>186118005</v>
      </c>
      <c r="G7679" s="9">
        <v>1</v>
      </c>
      <c r="H7679" s="10">
        <v>27391903</v>
      </c>
      <c r="I7679" s="22">
        <f>(data[[#This Row],[Profit]]/data[[#This Row],[Penjualan]])*100%</f>
        <v>0.14717492270562432</v>
      </c>
      <c r="K7679" s="3"/>
    </row>
    <row r="7680" spans="1:11" ht="15.75" customHeight="1" x14ac:dyDescent="0.3">
      <c r="A7680" s="9" t="s">
        <v>3900</v>
      </c>
      <c r="B7680" s="7" t="s">
        <v>14</v>
      </c>
      <c r="C7680" s="8" t="s">
        <v>20</v>
      </c>
      <c r="D7680" s="9" t="s">
        <v>18</v>
      </c>
      <c r="E7680" s="9" t="s">
        <v>30</v>
      </c>
      <c r="F7680" s="10">
        <v>231663835</v>
      </c>
      <c r="G7680" s="9">
        <v>3</v>
      </c>
      <c r="H7680" s="10">
        <v>27251460</v>
      </c>
      <c r="I7680" s="22">
        <f>(data[[#This Row],[Profit]]/data[[#This Row],[Penjualan]])*100%</f>
        <v>0.11763363927736066</v>
      </c>
      <c r="K7680" s="3"/>
    </row>
    <row r="7681" spans="1:11" ht="15.75" customHeight="1" x14ac:dyDescent="0.3">
      <c r="A7681" s="9" t="s">
        <v>3901</v>
      </c>
      <c r="B7681" s="7" t="s">
        <v>14</v>
      </c>
      <c r="C7681" s="8" t="s">
        <v>20</v>
      </c>
      <c r="D7681" s="9" t="s">
        <v>18</v>
      </c>
      <c r="E7681" s="9" t="s">
        <v>30</v>
      </c>
      <c r="F7681" s="10">
        <v>126454187</v>
      </c>
      <c r="G7681" s="9">
        <v>3</v>
      </c>
      <c r="H7681" s="10">
        <v>17224022</v>
      </c>
      <c r="I7681" s="22">
        <f>(data[[#This Row],[Profit]]/data[[#This Row],[Penjualan]])*100%</f>
        <v>0.13620760536778431</v>
      </c>
      <c r="K7681" s="3"/>
    </row>
    <row r="7682" spans="1:11" ht="15.75" customHeight="1" x14ac:dyDescent="0.3">
      <c r="A7682" s="9" t="s">
        <v>3902</v>
      </c>
      <c r="B7682" s="7" t="s">
        <v>10</v>
      </c>
      <c r="C7682" s="8" t="s">
        <v>17</v>
      </c>
      <c r="D7682" s="9" t="s">
        <v>18</v>
      </c>
      <c r="E7682" s="9" t="s">
        <v>25</v>
      </c>
      <c r="F7682" s="10">
        <v>223482904</v>
      </c>
      <c r="G7682" s="9">
        <v>4</v>
      </c>
      <c r="H7682" s="10">
        <v>31528505</v>
      </c>
      <c r="I7682" s="22">
        <f>(data[[#This Row],[Profit]]/data[[#This Row],[Penjualan]])*100%</f>
        <v>0.14107792782216577</v>
      </c>
      <c r="K7682" s="3"/>
    </row>
    <row r="7683" spans="1:11" ht="15.75" customHeight="1" x14ac:dyDescent="0.3">
      <c r="A7683" s="9" t="s">
        <v>3903</v>
      </c>
      <c r="B7683" s="7" t="s">
        <v>10</v>
      </c>
      <c r="C7683" s="8" t="s">
        <v>20</v>
      </c>
      <c r="D7683" s="9" t="s">
        <v>18</v>
      </c>
      <c r="E7683" s="9" t="s">
        <v>30</v>
      </c>
      <c r="F7683" s="10">
        <v>147208169</v>
      </c>
      <c r="G7683" s="9">
        <v>1</v>
      </c>
      <c r="H7683" s="10">
        <v>29325301</v>
      </c>
      <c r="I7683" s="22">
        <f>(data[[#This Row],[Profit]]/data[[#This Row],[Penjualan]])*100%</f>
        <v>0.19920973950841003</v>
      </c>
      <c r="K7683" s="3"/>
    </row>
    <row r="7684" spans="1:11" ht="15.75" customHeight="1" x14ac:dyDescent="0.3">
      <c r="A7684" s="9" t="s">
        <v>3903</v>
      </c>
      <c r="B7684" s="7" t="s">
        <v>14</v>
      </c>
      <c r="C7684" s="8" t="s">
        <v>20</v>
      </c>
      <c r="D7684" s="9" t="s">
        <v>18</v>
      </c>
      <c r="E7684" s="9" t="s">
        <v>30</v>
      </c>
      <c r="F7684" s="10">
        <v>96599863</v>
      </c>
      <c r="G7684" s="9">
        <v>2</v>
      </c>
      <c r="H7684" s="10">
        <v>33063511</v>
      </c>
      <c r="I7684" s="22">
        <f>(data[[#This Row],[Profit]]/data[[#This Row],[Penjualan]])*100%</f>
        <v>0.34227285601843971</v>
      </c>
      <c r="K7684" s="3"/>
    </row>
    <row r="7685" spans="1:11" ht="15.75" customHeight="1" x14ac:dyDescent="0.3">
      <c r="A7685" s="9" t="s">
        <v>3904</v>
      </c>
      <c r="B7685" s="7" t="s">
        <v>14</v>
      </c>
      <c r="C7685" s="8" t="s">
        <v>20</v>
      </c>
      <c r="D7685" s="9" t="s">
        <v>28</v>
      </c>
      <c r="E7685" s="9" t="s">
        <v>30</v>
      </c>
      <c r="F7685" s="10">
        <v>107110642</v>
      </c>
      <c r="G7685" s="9">
        <v>2</v>
      </c>
      <c r="H7685" s="10">
        <v>24738190</v>
      </c>
      <c r="I7685" s="22">
        <f>(data[[#This Row],[Profit]]/data[[#This Row],[Penjualan]])*100%</f>
        <v>0.23095921691889401</v>
      </c>
      <c r="K7685" s="3"/>
    </row>
    <row r="7686" spans="1:11" ht="15.75" customHeight="1" x14ac:dyDescent="0.3">
      <c r="A7686" s="9" t="s">
        <v>3905</v>
      </c>
      <c r="B7686" s="7" t="s">
        <v>14</v>
      </c>
      <c r="C7686" s="8" t="s">
        <v>20</v>
      </c>
      <c r="D7686" s="9" t="s">
        <v>18</v>
      </c>
      <c r="E7686" s="9" t="s">
        <v>26</v>
      </c>
      <c r="F7686" s="10">
        <v>188191416</v>
      </c>
      <c r="G7686" s="9">
        <v>2</v>
      </c>
      <c r="H7686" s="10">
        <v>26361095</v>
      </c>
      <c r="I7686" s="22">
        <f>(data[[#This Row],[Profit]]/data[[#This Row],[Penjualan]])*100%</f>
        <v>0.1400759692461212</v>
      </c>
      <c r="K7686" s="3"/>
    </row>
    <row r="7687" spans="1:11" ht="15.75" customHeight="1" x14ac:dyDescent="0.3">
      <c r="A7687" s="9" t="s">
        <v>3905</v>
      </c>
      <c r="B7687" s="7" t="s">
        <v>14</v>
      </c>
      <c r="C7687" s="8" t="s">
        <v>20</v>
      </c>
      <c r="D7687" s="9" t="s">
        <v>18</v>
      </c>
      <c r="E7687" s="9" t="s">
        <v>26</v>
      </c>
      <c r="F7687" s="10">
        <v>206500636</v>
      </c>
      <c r="G7687" s="9">
        <v>1</v>
      </c>
      <c r="H7687" s="10">
        <v>10273616</v>
      </c>
      <c r="I7687" s="22">
        <f>(data[[#This Row],[Profit]]/data[[#This Row],[Penjualan]])*100%</f>
        <v>4.9751013841913785E-2</v>
      </c>
      <c r="K7687" s="3"/>
    </row>
    <row r="7688" spans="1:11" ht="15.75" customHeight="1" x14ac:dyDescent="0.3">
      <c r="A7688" s="9" t="s">
        <v>3906</v>
      </c>
      <c r="B7688" s="7" t="s">
        <v>14</v>
      </c>
      <c r="C7688" s="8" t="s">
        <v>11</v>
      </c>
      <c r="D7688" s="9" t="s">
        <v>28</v>
      </c>
      <c r="E7688" s="9" t="s">
        <v>26</v>
      </c>
      <c r="F7688" s="10">
        <v>241596979</v>
      </c>
      <c r="G7688" s="9">
        <v>5</v>
      </c>
      <c r="H7688" s="10">
        <v>23124932</v>
      </c>
      <c r="I7688" s="22">
        <f>(data[[#This Row],[Profit]]/data[[#This Row],[Penjualan]])*100%</f>
        <v>9.5716975004062441E-2</v>
      </c>
      <c r="K7688" s="3"/>
    </row>
    <row r="7689" spans="1:11" ht="15.75" customHeight="1" x14ac:dyDescent="0.3">
      <c r="A7689" s="9" t="s">
        <v>3906</v>
      </c>
      <c r="B7689" s="7" t="s">
        <v>39</v>
      </c>
      <c r="C7689" s="8" t="s">
        <v>11</v>
      </c>
      <c r="D7689" s="9" t="s">
        <v>28</v>
      </c>
      <c r="E7689" s="9" t="s">
        <v>26</v>
      </c>
      <c r="F7689" s="10">
        <v>199897099</v>
      </c>
      <c r="G7689" s="9">
        <v>1</v>
      </c>
      <c r="H7689" s="10">
        <v>13018360</v>
      </c>
      <c r="I7689" s="22">
        <f>(data[[#This Row],[Profit]]/data[[#This Row],[Penjualan]])*100%</f>
        <v>6.512530729623045E-2</v>
      </c>
      <c r="K7689" s="3"/>
    </row>
    <row r="7690" spans="1:11" ht="15.75" customHeight="1" x14ac:dyDescent="0.3">
      <c r="A7690" s="9" t="s">
        <v>3907</v>
      </c>
      <c r="B7690" s="7" t="s">
        <v>39</v>
      </c>
      <c r="C7690" s="8" t="s">
        <v>17</v>
      </c>
      <c r="D7690" s="9" t="s">
        <v>12</v>
      </c>
      <c r="E7690" s="9" t="s">
        <v>30</v>
      </c>
      <c r="F7690" s="10">
        <v>216957437</v>
      </c>
      <c r="G7690" s="9">
        <v>4</v>
      </c>
      <c r="H7690" s="10">
        <v>19379306</v>
      </c>
      <c r="I7690" s="22">
        <f>(data[[#This Row],[Profit]]/data[[#This Row],[Penjualan]])*100%</f>
        <v>8.9323077687353022E-2</v>
      </c>
      <c r="K7690" s="3"/>
    </row>
    <row r="7691" spans="1:11" ht="15.75" customHeight="1" x14ac:dyDescent="0.3">
      <c r="A7691" s="9" t="s">
        <v>3907</v>
      </c>
      <c r="B7691" s="7" t="s">
        <v>39</v>
      </c>
      <c r="C7691" s="8" t="s">
        <v>17</v>
      </c>
      <c r="D7691" s="9" t="s">
        <v>12</v>
      </c>
      <c r="E7691" s="9" t="s">
        <v>30</v>
      </c>
      <c r="F7691" s="10">
        <v>237977883</v>
      </c>
      <c r="G7691" s="9">
        <v>3</v>
      </c>
      <c r="H7691" s="10">
        <v>24823651</v>
      </c>
      <c r="I7691" s="22">
        <f>(data[[#This Row],[Profit]]/data[[#This Row],[Penjualan]])*100%</f>
        <v>0.10431074807065159</v>
      </c>
      <c r="K7691" s="3"/>
    </row>
    <row r="7692" spans="1:11" ht="15.75" customHeight="1" x14ac:dyDescent="0.3">
      <c r="A7692" s="9" t="s">
        <v>3907</v>
      </c>
      <c r="B7692" s="7" t="s">
        <v>39</v>
      </c>
      <c r="C7692" s="8" t="s">
        <v>17</v>
      </c>
      <c r="D7692" s="9" t="s">
        <v>12</v>
      </c>
      <c r="E7692" s="9" t="s">
        <v>30</v>
      </c>
      <c r="F7692" s="10">
        <v>217163162</v>
      </c>
      <c r="G7692" s="9">
        <v>4</v>
      </c>
      <c r="H7692" s="10">
        <v>18690421</v>
      </c>
      <c r="I7692" s="22">
        <f>(data[[#This Row],[Profit]]/data[[#This Row],[Penjualan]])*100%</f>
        <v>8.6066259248886792E-2</v>
      </c>
      <c r="K7692" s="3"/>
    </row>
    <row r="7693" spans="1:11" ht="15.75" customHeight="1" x14ac:dyDescent="0.3">
      <c r="A7693" s="9" t="s">
        <v>3908</v>
      </c>
      <c r="B7693" s="7" t="s">
        <v>16</v>
      </c>
      <c r="C7693" s="8" t="s">
        <v>11</v>
      </c>
      <c r="D7693" s="9" t="s">
        <v>18</v>
      </c>
      <c r="E7693" s="9" t="s">
        <v>13</v>
      </c>
      <c r="F7693" s="10">
        <v>226265677</v>
      </c>
      <c r="G7693" s="9">
        <v>1</v>
      </c>
      <c r="H7693" s="10">
        <v>31111438</v>
      </c>
      <c r="I7693" s="22">
        <f>(data[[#This Row],[Profit]]/data[[#This Row],[Penjualan]])*100%</f>
        <v>0.13749959080183424</v>
      </c>
      <c r="K7693" s="3"/>
    </row>
    <row r="7694" spans="1:11" ht="15.75" customHeight="1" x14ac:dyDescent="0.3">
      <c r="A7694" s="9" t="s">
        <v>3909</v>
      </c>
      <c r="B7694" s="7" t="s">
        <v>16</v>
      </c>
      <c r="C7694" s="8" t="s">
        <v>17</v>
      </c>
      <c r="D7694" s="9" t="s">
        <v>12</v>
      </c>
      <c r="E7694" s="9" t="s">
        <v>30</v>
      </c>
      <c r="F7694" s="10">
        <v>181819857</v>
      </c>
      <c r="G7694" s="9">
        <v>5</v>
      </c>
      <c r="H7694" s="10">
        <v>20178568</v>
      </c>
      <c r="I7694" s="22">
        <f>(data[[#This Row],[Profit]]/data[[#This Row],[Penjualan]])*100%</f>
        <v>0.11098110147562155</v>
      </c>
      <c r="K7694" s="3"/>
    </row>
    <row r="7695" spans="1:11" ht="15.75" customHeight="1" x14ac:dyDescent="0.3">
      <c r="A7695" s="9" t="s">
        <v>3910</v>
      </c>
      <c r="B7695" s="7" t="s">
        <v>39</v>
      </c>
      <c r="C7695" s="8" t="s">
        <v>20</v>
      </c>
      <c r="D7695" s="9" t="s">
        <v>12</v>
      </c>
      <c r="E7695" s="9" t="s">
        <v>25</v>
      </c>
      <c r="F7695" s="10">
        <v>186195466</v>
      </c>
      <c r="G7695" s="9">
        <v>2</v>
      </c>
      <c r="H7695" s="10">
        <v>25409874</v>
      </c>
      <c r="I7695" s="22">
        <f>(data[[#This Row],[Profit]]/data[[#This Row],[Penjualan]])*100%</f>
        <v>0.13646881175935832</v>
      </c>
      <c r="K7695" s="3"/>
    </row>
    <row r="7696" spans="1:11" ht="15.75" customHeight="1" x14ac:dyDescent="0.3">
      <c r="A7696" s="9" t="s">
        <v>3910</v>
      </c>
      <c r="B7696" s="7" t="s">
        <v>39</v>
      </c>
      <c r="C7696" s="8" t="s">
        <v>20</v>
      </c>
      <c r="D7696" s="9" t="s">
        <v>12</v>
      </c>
      <c r="E7696" s="9" t="s">
        <v>25</v>
      </c>
      <c r="F7696" s="10">
        <v>230679348</v>
      </c>
      <c r="G7696" s="9">
        <v>2</v>
      </c>
      <c r="H7696" s="10">
        <v>21391683</v>
      </c>
      <c r="I7696" s="22">
        <f>(data[[#This Row],[Profit]]/data[[#This Row],[Penjualan]])*100%</f>
        <v>9.2733411922076348E-2</v>
      </c>
      <c r="K7696" s="3"/>
    </row>
    <row r="7697" spans="1:11" ht="15.75" customHeight="1" x14ac:dyDescent="0.3">
      <c r="A7697" s="9" t="s">
        <v>3911</v>
      </c>
      <c r="B7697" s="7" t="s">
        <v>14</v>
      </c>
      <c r="C7697" s="8" t="s">
        <v>20</v>
      </c>
      <c r="D7697" s="9" t="s">
        <v>12</v>
      </c>
      <c r="E7697" s="9" t="s">
        <v>25</v>
      </c>
      <c r="F7697" s="10">
        <v>240251500</v>
      </c>
      <c r="G7697" s="9">
        <v>2</v>
      </c>
      <c r="H7697" s="10">
        <v>14754431</v>
      </c>
      <c r="I7697" s="22">
        <f>(data[[#This Row],[Profit]]/data[[#This Row],[Penjualan]])*100%</f>
        <v>6.1412440713169328E-2</v>
      </c>
      <c r="K7697" s="3"/>
    </row>
    <row r="7698" spans="1:11" ht="15.75" customHeight="1" x14ac:dyDescent="0.3">
      <c r="A7698" s="9" t="s">
        <v>3911</v>
      </c>
      <c r="B7698" s="7" t="s">
        <v>14</v>
      </c>
      <c r="C7698" s="8" t="s">
        <v>20</v>
      </c>
      <c r="D7698" s="9" t="s">
        <v>12</v>
      </c>
      <c r="E7698" s="9" t="s">
        <v>25</v>
      </c>
      <c r="F7698" s="10">
        <v>221663475</v>
      </c>
      <c r="G7698" s="9">
        <v>1</v>
      </c>
      <c r="H7698" s="10">
        <v>12320966</v>
      </c>
      <c r="I7698" s="22">
        <f>(data[[#This Row],[Profit]]/data[[#This Row],[Penjualan]])*100%</f>
        <v>5.5584105590693281E-2</v>
      </c>
      <c r="K7698" s="3"/>
    </row>
    <row r="7699" spans="1:11" ht="15.75" customHeight="1" x14ac:dyDescent="0.3">
      <c r="A7699" s="9" t="s">
        <v>3911</v>
      </c>
      <c r="B7699" s="7" t="s">
        <v>14</v>
      </c>
      <c r="C7699" s="8" t="s">
        <v>20</v>
      </c>
      <c r="D7699" s="9" t="s">
        <v>12</v>
      </c>
      <c r="E7699" s="9" t="s">
        <v>25</v>
      </c>
      <c r="F7699" s="10">
        <v>138128183</v>
      </c>
      <c r="G7699" s="9">
        <v>2</v>
      </c>
      <c r="H7699" s="10">
        <v>22227226</v>
      </c>
      <c r="I7699" s="22">
        <f>(data[[#This Row],[Profit]]/data[[#This Row],[Penjualan]])*100%</f>
        <v>0.16091738497711217</v>
      </c>
      <c r="K7699" s="3"/>
    </row>
    <row r="7700" spans="1:11" ht="15.75" customHeight="1" x14ac:dyDescent="0.3">
      <c r="A7700" s="9" t="s">
        <v>3911</v>
      </c>
      <c r="B7700" s="7" t="s">
        <v>14</v>
      </c>
      <c r="C7700" s="8" t="s">
        <v>20</v>
      </c>
      <c r="D7700" s="9" t="s">
        <v>12</v>
      </c>
      <c r="E7700" s="9" t="s">
        <v>25</v>
      </c>
      <c r="F7700" s="10">
        <v>242512804</v>
      </c>
      <c r="G7700" s="9">
        <v>4</v>
      </c>
      <c r="H7700" s="10">
        <v>15439905</v>
      </c>
      <c r="I7700" s="22">
        <f>(data[[#This Row],[Profit]]/data[[#This Row],[Penjualan]])*100%</f>
        <v>6.3666349756939022E-2</v>
      </c>
      <c r="K7700" s="3"/>
    </row>
    <row r="7701" spans="1:11" ht="15.75" customHeight="1" x14ac:dyDescent="0.3">
      <c r="A7701" s="9" t="s">
        <v>3911</v>
      </c>
      <c r="B7701" s="7" t="s">
        <v>14</v>
      </c>
      <c r="C7701" s="8" t="s">
        <v>20</v>
      </c>
      <c r="D7701" s="9" t="s">
        <v>12</v>
      </c>
      <c r="E7701" s="9" t="s">
        <v>25</v>
      </c>
      <c r="F7701" s="10">
        <v>120669441</v>
      </c>
      <c r="G7701" s="9">
        <v>5</v>
      </c>
      <c r="H7701" s="10">
        <v>11230983</v>
      </c>
      <c r="I7701" s="22">
        <f>(data[[#This Row],[Profit]]/data[[#This Row],[Penjualan]])*100%</f>
        <v>9.3072304859686886E-2</v>
      </c>
      <c r="K7701" s="3"/>
    </row>
    <row r="7702" spans="1:11" ht="15.75" customHeight="1" x14ac:dyDescent="0.3">
      <c r="A7702" s="9" t="s">
        <v>3911</v>
      </c>
      <c r="B7702" s="7" t="s">
        <v>14</v>
      </c>
      <c r="C7702" s="8" t="s">
        <v>20</v>
      </c>
      <c r="D7702" s="9" t="s">
        <v>12</v>
      </c>
      <c r="E7702" s="9" t="s">
        <v>25</v>
      </c>
      <c r="F7702" s="10">
        <v>158709598</v>
      </c>
      <c r="G7702" s="9">
        <v>2</v>
      </c>
      <c r="H7702" s="10">
        <v>31328884</v>
      </c>
      <c r="I7702" s="22">
        <f>(data[[#This Row],[Profit]]/data[[#This Row],[Penjualan]])*100%</f>
        <v>0.19739753861641057</v>
      </c>
      <c r="K7702" s="3"/>
    </row>
    <row r="7703" spans="1:11" ht="15.75" customHeight="1" x14ac:dyDescent="0.3">
      <c r="A7703" s="9" t="s">
        <v>3911</v>
      </c>
      <c r="B7703" s="7" t="s">
        <v>14</v>
      </c>
      <c r="C7703" s="8" t="s">
        <v>20</v>
      </c>
      <c r="D7703" s="9" t="s">
        <v>12</v>
      </c>
      <c r="E7703" s="9" t="s">
        <v>25</v>
      </c>
      <c r="F7703" s="10">
        <v>128593141</v>
      </c>
      <c r="G7703" s="9">
        <v>5</v>
      </c>
      <c r="H7703" s="10">
        <v>29666299</v>
      </c>
      <c r="I7703" s="22">
        <f>(data[[#This Row],[Profit]]/data[[#This Row],[Penjualan]])*100%</f>
        <v>0.23069892195883138</v>
      </c>
      <c r="K7703" s="3"/>
    </row>
    <row r="7704" spans="1:11" ht="15.75" customHeight="1" x14ac:dyDescent="0.3">
      <c r="A7704" s="9" t="s">
        <v>3912</v>
      </c>
      <c r="B7704" s="7" t="s">
        <v>14</v>
      </c>
      <c r="C7704" s="8" t="s">
        <v>11</v>
      </c>
      <c r="D7704" s="9" t="s">
        <v>12</v>
      </c>
      <c r="E7704" s="9" t="s">
        <v>25</v>
      </c>
      <c r="F7704" s="10">
        <v>183227444</v>
      </c>
      <c r="G7704" s="9">
        <v>3</v>
      </c>
      <c r="H7704" s="10">
        <v>25639727</v>
      </c>
      <c r="I7704" s="22">
        <f>(data[[#This Row],[Profit]]/data[[#This Row],[Penjualan]])*100%</f>
        <v>0.13993387911911276</v>
      </c>
      <c r="K7704" s="3"/>
    </row>
    <row r="7705" spans="1:11" ht="15.75" customHeight="1" x14ac:dyDescent="0.3">
      <c r="A7705" s="9" t="s">
        <v>3912</v>
      </c>
      <c r="B7705" s="7" t="s">
        <v>14</v>
      </c>
      <c r="C7705" s="8" t="s">
        <v>11</v>
      </c>
      <c r="D7705" s="9" t="s">
        <v>12</v>
      </c>
      <c r="E7705" s="9" t="s">
        <v>25</v>
      </c>
      <c r="F7705" s="10">
        <v>240420207</v>
      </c>
      <c r="G7705" s="9">
        <v>3</v>
      </c>
      <c r="H7705" s="10">
        <v>15467882</v>
      </c>
      <c r="I7705" s="22">
        <f>(data[[#This Row],[Profit]]/data[[#This Row],[Penjualan]])*100%</f>
        <v>6.4336863331957789E-2</v>
      </c>
      <c r="K7705" s="3"/>
    </row>
    <row r="7706" spans="1:11" ht="15.75" customHeight="1" x14ac:dyDescent="0.3">
      <c r="A7706" s="9" t="s">
        <v>3913</v>
      </c>
      <c r="B7706" s="7" t="s">
        <v>16</v>
      </c>
      <c r="C7706" s="8" t="s">
        <v>20</v>
      </c>
      <c r="D7706" s="9" t="s">
        <v>28</v>
      </c>
      <c r="E7706" s="9" t="s">
        <v>13</v>
      </c>
      <c r="F7706" s="10">
        <v>148688891</v>
      </c>
      <c r="G7706" s="9">
        <v>2</v>
      </c>
      <c r="H7706" s="10">
        <v>28134188</v>
      </c>
      <c r="I7706" s="22">
        <f>(data[[#This Row],[Profit]]/data[[#This Row],[Penjualan]])*100%</f>
        <v>0.1892151310752597</v>
      </c>
      <c r="K7706" s="3"/>
    </row>
    <row r="7707" spans="1:11" ht="15.75" customHeight="1" x14ac:dyDescent="0.3">
      <c r="A7707" s="9" t="s">
        <v>3913</v>
      </c>
      <c r="B7707" s="7" t="s">
        <v>10</v>
      </c>
      <c r="C7707" s="8" t="s">
        <v>20</v>
      </c>
      <c r="D7707" s="9" t="s">
        <v>28</v>
      </c>
      <c r="E7707" s="9" t="s">
        <v>13</v>
      </c>
      <c r="F7707" s="10">
        <v>115336993</v>
      </c>
      <c r="G7707" s="9">
        <v>1</v>
      </c>
      <c r="H7707" s="10">
        <v>26710269</v>
      </c>
      <c r="I7707" s="22">
        <f>(data[[#This Row],[Profit]]/data[[#This Row],[Penjualan]])*100%</f>
        <v>0.23158457928584977</v>
      </c>
      <c r="K7707" s="3"/>
    </row>
    <row r="7708" spans="1:11" ht="15.75" customHeight="1" x14ac:dyDescent="0.3">
      <c r="A7708" s="9" t="s">
        <v>3913</v>
      </c>
      <c r="B7708" s="7" t="s">
        <v>10</v>
      </c>
      <c r="C7708" s="8" t="s">
        <v>20</v>
      </c>
      <c r="D7708" s="9" t="s">
        <v>28</v>
      </c>
      <c r="E7708" s="9" t="s">
        <v>13</v>
      </c>
      <c r="F7708" s="10">
        <v>242874667</v>
      </c>
      <c r="G7708" s="9">
        <v>5</v>
      </c>
      <c r="H7708" s="10">
        <v>19403326</v>
      </c>
      <c r="I7708" s="22">
        <f>(data[[#This Row],[Profit]]/data[[#This Row],[Penjualan]])*100%</f>
        <v>7.9890283493420089E-2</v>
      </c>
      <c r="K7708" s="3"/>
    </row>
    <row r="7709" spans="1:11" ht="15.75" customHeight="1" x14ac:dyDescent="0.3">
      <c r="A7709" s="9" t="s">
        <v>3913</v>
      </c>
      <c r="B7709" s="7" t="s">
        <v>10</v>
      </c>
      <c r="C7709" s="8" t="s">
        <v>20</v>
      </c>
      <c r="D7709" s="9" t="s">
        <v>28</v>
      </c>
      <c r="E7709" s="9" t="s">
        <v>13</v>
      </c>
      <c r="F7709" s="10">
        <v>211091798</v>
      </c>
      <c r="G7709" s="9">
        <v>3</v>
      </c>
      <c r="H7709" s="10">
        <v>30854506</v>
      </c>
      <c r="I7709" s="22">
        <f>(data[[#This Row],[Profit]]/data[[#This Row],[Penjualan]])*100%</f>
        <v>0.14616629491213107</v>
      </c>
      <c r="K7709" s="3"/>
    </row>
    <row r="7710" spans="1:11" ht="15.75" customHeight="1" x14ac:dyDescent="0.3">
      <c r="A7710" s="9" t="s">
        <v>3913</v>
      </c>
      <c r="B7710" s="7" t="s">
        <v>16</v>
      </c>
      <c r="C7710" s="8" t="s">
        <v>20</v>
      </c>
      <c r="D7710" s="9" t="s">
        <v>28</v>
      </c>
      <c r="E7710" s="9" t="s">
        <v>13</v>
      </c>
      <c r="F7710" s="10">
        <v>169835221</v>
      </c>
      <c r="G7710" s="9">
        <v>2</v>
      </c>
      <c r="H7710" s="10">
        <v>17585798</v>
      </c>
      <c r="I7710" s="22">
        <f>(data[[#This Row],[Profit]]/data[[#This Row],[Penjualan]])*100%</f>
        <v>0.10354623673731375</v>
      </c>
      <c r="K7710" s="3"/>
    </row>
    <row r="7711" spans="1:11" ht="15.75" customHeight="1" x14ac:dyDescent="0.3">
      <c r="A7711" s="9" t="s">
        <v>3914</v>
      </c>
      <c r="B7711" s="7" t="s">
        <v>16</v>
      </c>
      <c r="C7711" s="8" t="s">
        <v>20</v>
      </c>
      <c r="D7711" s="9" t="s">
        <v>28</v>
      </c>
      <c r="E7711" s="9" t="s">
        <v>13</v>
      </c>
      <c r="F7711" s="10">
        <v>189794799</v>
      </c>
      <c r="G7711" s="9">
        <v>2</v>
      </c>
      <c r="H7711" s="10">
        <v>27887407</v>
      </c>
      <c r="I7711" s="22">
        <f>(data[[#This Row],[Profit]]/data[[#This Row],[Penjualan]])*100%</f>
        <v>0.14693451636680518</v>
      </c>
      <c r="K7711" s="3"/>
    </row>
    <row r="7712" spans="1:11" ht="15.75" customHeight="1" x14ac:dyDescent="0.3">
      <c r="A7712" s="9" t="s">
        <v>3914</v>
      </c>
      <c r="B7712" s="7" t="s">
        <v>16</v>
      </c>
      <c r="C7712" s="8" t="s">
        <v>20</v>
      </c>
      <c r="D7712" s="9" t="s">
        <v>28</v>
      </c>
      <c r="E7712" s="9" t="s">
        <v>13</v>
      </c>
      <c r="F7712" s="10">
        <v>157950308</v>
      </c>
      <c r="G7712" s="9">
        <v>3</v>
      </c>
      <c r="H7712" s="10">
        <v>23016523</v>
      </c>
      <c r="I7712" s="22">
        <f>(data[[#This Row],[Profit]]/data[[#This Row],[Penjualan]])*100%</f>
        <v>0.14572002607301027</v>
      </c>
      <c r="K7712" s="3"/>
    </row>
    <row r="7713" spans="1:11" ht="15.75" customHeight="1" x14ac:dyDescent="0.3">
      <c r="A7713" s="9" t="s">
        <v>3914</v>
      </c>
      <c r="B7713" s="7" t="s">
        <v>16</v>
      </c>
      <c r="C7713" s="8" t="s">
        <v>20</v>
      </c>
      <c r="D7713" s="9" t="s">
        <v>28</v>
      </c>
      <c r="E7713" s="9" t="s">
        <v>13</v>
      </c>
      <c r="F7713" s="10">
        <v>201756881</v>
      </c>
      <c r="G7713" s="9">
        <v>2</v>
      </c>
      <c r="H7713" s="10">
        <v>14613201</v>
      </c>
      <c r="I7713" s="22">
        <f>(data[[#This Row],[Profit]]/data[[#This Row],[Penjualan]])*100%</f>
        <v>7.2429752718074586E-2</v>
      </c>
      <c r="K7713" s="3"/>
    </row>
    <row r="7714" spans="1:11" ht="15.75" customHeight="1" x14ac:dyDescent="0.3">
      <c r="A7714" s="9" t="s">
        <v>3914</v>
      </c>
      <c r="B7714" s="7" t="s">
        <v>16</v>
      </c>
      <c r="C7714" s="8" t="s">
        <v>20</v>
      </c>
      <c r="D7714" s="9" t="s">
        <v>28</v>
      </c>
      <c r="E7714" s="9" t="s">
        <v>13</v>
      </c>
      <c r="F7714" s="10">
        <v>176019353</v>
      </c>
      <c r="G7714" s="9">
        <v>5</v>
      </c>
      <c r="H7714" s="10">
        <v>21963864</v>
      </c>
      <c r="I7714" s="22">
        <f>(data[[#This Row],[Profit]]/data[[#This Row],[Penjualan]])*100%</f>
        <v>0.12478096087536465</v>
      </c>
      <c r="K7714" s="3"/>
    </row>
    <row r="7715" spans="1:11" ht="15.75" customHeight="1" x14ac:dyDescent="0.3">
      <c r="A7715" s="9" t="s">
        <v>3915</v>
      </c>
      <c r="B7715" s="7" t="s">
        <v>16</v>
      </c>
      <c r="C7715" s="8" t="s">
        <v>20</v>
      </c>
      <c r="D7715" s="9" t="s">
        <v>28</v>
      </c>
      <c r="E7715" s="9" t="s">
        <v>30</v>
      </c>
      <c r="F7715" s="10">
        <v>147218639</v>
      </c>
      <c r="G7715" s="9">
        <v>2</v>
      </c>
      <c r="H7715" s="10">
        <v>11117017</v>
      </c>
      <c r="I7715" s="22">
        <f>(data[[#This Row],[Profit]]/data[[#This Row],[Penjualan]])*100%</f>
        <v>7.5513651501696061E-2</v>
      </c>
      <c r="K7715" s="3"/>
    </row>
    <row r="7716" spans="1:11" ht="15.75" customHeight="1" x14ac:dyDescent="0.3">
      <c r="A7716" s="9" t="s">
        <v>3915</v>
      </c>
      <c r="B7716" s="7" t="s">
        <v>16</v>
      </c>
      <c r="C7716" s="8" t="s">
        <v>20</v>
      </c>
      <c r="D7716" s="9" t="s">
        <v>28</v>
      </c>
      <c r="E7716" s="9" t="s">
        <v>30</v>
      </c>
      <c r="F7716" s="10">
        <v>202654929</v>
      </c>
      <c r="G7716" s="9">
        <v>3</v>
      </c>
      <c r="H7716" s="10">
        <v>23226553</v>
      </c>
      <c r="I7716" s="22">
        <f>(data[[#This Row],[Profit]]/data[[#This Row],[Penjualan]])*100%</f>
        <v>0.11461134014657991</v>
      </c>
      <c r="K7716" s="3"/>
    </row>
    <row r="7717" spans="1:11" ht="15.75" customHeight="1" x14ac:dyDescent="0.3">
      <c r="A7717" s="9" t="s">
        <v>3916</v>
      </c>
      <c r="B7717" s="7" t="s">
        <v>39</v>
      </c>
      <c r="C7717" s="8" t="s">
        <v>20</v>
      </c>
      <c r="D7717" s="9" t="s">
        <v>12</v>
      </c>
      <c r="E7717" s="9" t="s">
        <v>30</v>
      </c>
      <c r="F7717" s="10">
        <v>137669037</v>
      </c>
      <c r="G7717" s="9">
        <v>3</v>
      </c>
      <c r="H7717" s="10">
        <v>17468691</v>
      </c>
      <c r="I7717" s="22">
        <f>(data[[#This Row],[Profit]]/data[[#This Row],[Penjualan]])*100%</f>
        <v>0.1268890331527488</v>
      </c>
      <c r="K7717" s="3"/>
    </row>
    <row r="7718" spans="1:11" ht="15.75" customHeight="1" x14ac:dyDescent="0.3">
      <c r="A7718" s="9" t="s">
        <v>3916</v>
      </c>
      <c r="B7718" s="7" t="s">
        <v>39</v>
      </c>
      <c r="C7718" s="8" t="s">
        <v>20</v>
      </c>
      <c r="D7718" s="9" t="s">
        <v>12</v>
      </c>
      <c r="E7718" s="9" t="s">
        <v>30</v>
      </c>
      <c r="F7718" s="10">
        <v>146436180</v>
      </c>
      <c r="G7718" s="9">
        <v>5</v>
      </c>
      <c r="H7718" s="10">
        <v>12031408</v>
      </c>
      <c r="I7718" s="22">
        <f>(data[[#This Row],[Profit]]/data[[#This Row],[Penjualan]])*100%</f>
        <v>8.2161443981944901E-2</v>
      </c>
      <c r="K7718" s="3"/>
    </row>
    <row r="7719" spans="1:11" ht="15.75" customHeight="1" x14ac:dyDescent="0.3">
      <c r="A7719" s="9" t="s">
        <v>3917</v>
      </c>
      <c r="B7719" s="7" t="s">
        <v>16</v>
      </c>
      <c r="C7719" s="8" t="s">
        <v>20</v>
      </c>
      <c r="D7719" s="9" t="s">
        <v>12</v>
      </c>
      <c r="E7719" s="9" t="s">
        <v>25</v>
      </c>
      <c r="F7719" s="10">
        <v>113790277</v>
      </c>
      <c r="G7719" s="9">
        <v>3</v>
      </c>
      <c r="H7719" s="10">
        <v>17911762</v>
      </c>
      <c r="I7719" s="22">
        <f>(data[[#This Row],[Profit]]/data[[#This Row],[Penjualan]])*100%</f>
        <v>0.15741030316676355</v>
      </c>
      <c r="K7719" s="3"/>
    </row>
    <row r="7720" spans="1:11" ht="15.75" customHeight="1" x14ac:dyDescent="0.3">
      <c r="A7720" s="9" t="s">
        <v>3917</v>
      </c>
      <c r="B7720" s="7" t="s">
        <v>39</v>
      </c>
      <c r="C7720" s="8" t="s">
        <v>20</v>
      </c>
      <c r="D7720" s="9" t="s">
        <v>12</v>
      </c>
      <c r="E7720" s="9" t="s">
        <v>25</v>
      </c>
      <c r="F7720" s="10">
        <v>192412815</v>
      </c>
      <c r="G7720" s="9">
        <v>2</v>
      </c>
      <c r="H7720" s="10">
        <v>19546837</v>
      </c>
      <c r="I7720" s="22">
        <f>(data[[#This Row],[Profit]]/data[[#This Row],[Penjualan]])*100%</f>
        <v>0.10158802052763481</v>
      </c>
      <c r="K7720" s="3"/>
    </row>
    <row r="7721" spans="1:11" ht="15.75" customHeight="1" x14ac:dyDescent="0.3">
      <c r="A7721" s="9" t="s">
        <v>3917</v>
      </c>
      <c r="B7721" s="7" t="s">
        <v>39</v>
      </c>
      <c r="C7721" s="8" t="s">
        <v>20</v>
      </c>
      <c r="D7721" s="9" t="s">
        <v>12</v>
      </c>
      <c r="E7721" s="9" t="s">
        <v>25</v>
      </c>
      <c r="F7721" s="10">
        <v>220551342</v>
      </c>
      <c r="G7721" s="9">
        <v>1</v>
      </c>
      <c r="H7721" s="10">
        <v>23406731</v>
      </c>
      <c r="I7721" s="22">
        <f>(data[[#This Row],[Profit]]/data[[#This Row],[Penjualan]])*100%</f>
        <v>0.10612826377633196</v>
      </c>
      <c r="K7721" s="3"/>
    </row>
    <row r="7722" spans="1:11" ht="15.75" customHeight="1" x14ac:dyDescent="0.3">
      <c r="A7722" s="9" t="s">
        <v>3917</v>
      </c>
      <c r="B7722" s="7" t="s">
        <v>39</v>
      </c>
      <c r="C7722" s="8" t="s">
        <v>20</v>
      </c>
      <c r="D7722" s="9" t="s">
        <v>12</v>
      </c>
      <c r="E7722" s="9" t="s">
        <v>25</v>
      </c>
      <c r="F7722" s="10">
        <v>138164938</v>
      </c>
      <c r="G7722" s="9">
        <v>3</v>
      </c>
      <c r="H7722" s="10">
        <v>10761547</v>
      </c>
      <c r="I7722" s="22">
        <f>(data[[#This Row],[Profit]]/data[[#This Row],[Penjualan]])*100%</f>
        <v>7.7889131322159313E-2</v>
      </c>
      <c r="K7722" s="3"/>
    </row>
    <row r="7723" spans="1:11" ht="15.75" customHeight="1" x14ac:dyDescent="0.3">
      <c r="A7723" s="9" t="s">
        <v>3917</v>
      </c>
      <c r="B7723" s="7" t="s">
        <v>14</v>
      </c>
      <c r="C7723" s="8" t="s">
        <v>20</v>
      </c>
      <c r="D7723" s="9" t="s">
        <v>12</v>
      </c>
      <c r="E7723" s="9" t="s">
        <v>25</v>
      </c>
      <c r="F7723" s="10">
        <v>192110397</v>
      </c>
      <c r="G7723" s="9">
        <v>2</v>
      </c>
      <c r="H7723" s="10">
        <v>22138995</v>
      </c>
      <c r="I7723" s="22">
        <f>(data[[#This Row],[Profit]]/data[[#This Row],[Penjualan]])*100%</f>
        <v>0.11524100384842784</v>
      </c>
      <c r="K7723" s="3"/>
    </row>
    <row r="7724" spans="1:11" ht="15.75" customHeight="1" x14ac:dyDescent="0.3">
      <c r="A7724" s="9" t="s">
        <v>3917</v>
      </c>
      <c r="B7724" s="7" t="s">
        <v>14</v>
      </c>
      <c r="C7724" s="8" t="s">
        <v>20</v>
      </c>
      <c r="D7724" s="9" t="s">
        <v>12</v>
      </c>
      <c r="E7724" s="9" t="s">
        <v>25</v>
      </c>
      <c r="F7724" s="10">
        <v>172422425</v>
      </c>
      <c r="G7724" s="9">
        <v>3</v>
      </c>
      <c r="H7724" s="10">
        <v>15145303</v>
      </c>
      <c r="I7724" s="22">
        <f>(data[[#This Row],[Profit]]/data[[#This Row],[Penjualan]])*100%</f>
        <v>8.7838359772517985E-2</v>
      </c>
      <c r="K7724" s="3"/>
    </row>
    <row r="7725" spans="1:11" ht="15.75" customHeight="1" x14ac:dyDescent="0.3">
      <c r="A7725" s="9" t="s">
        <v>3918</v>
      </c>
      <c r="B7725" s="7" t="s">
        <v>10</v>
      </c>
      <c r="C7725" s="8" t="s">
        <v>17</v>
      </c>
      <c r="D7725" s="9" t="s">
        <v>12</v>
      </c>
      <c r="E7725" s="9" t="s">
        <v>26</v>
      </c>
      <c r="F7725" s="10">
        <v>113772562</v>
      </c>
      <c r="G7725" s="9">
        <v>1</v>
      </c>
      <c r="H7725" s="10">
        <v>11382056</v>
      </c>
      <c r="I7725" s="22">
        <f>(data[[#This Row],[Profit]]/data[[#This Row],[Penjualan]])*100%</f>
        <v>0.10004218767614638</v>
      </c>
      <c r="K7725" s="3"/>
    </row>
    <row r="7726" spans="1:11" ht="15.75" customHeight="1" x14ac:dyDescent="0.3">
      <c r="A7726" s="9" t="s">
        <v>3918</v>
      </c>
      <c r="B7726" s="7" t="s">
        <v>10</v>
      </c>
      <c r="C7726" s="8" t="s">
        <v>17</v>
      </c>
      <c r="D7726" s="9" t="s">
        <v>12</v>
      </c>
      <c r="E7726" s="9" t="s">
        <v>26</v>
      </c>
      <c r="F7726" s="10">
        <v>179200035</v>
      </c>
      <c r="G7726" s="9">
        <v>4</v>
      </c>
      <c r="H7726" s="10">
        <v>23889497</v>
      </c>
      <c r="I7726" s="22">
        <f>(data[[#This Row],[Profit]]/data[[#This Row],[Penjualan]])*100%</f>
        <v>0.13331189918573397</v>
      </c>
      <c r="K7726" s="3"/>
    </row>
    <row r="7727" spans="1:11" ht="15.75" customHeight="1" x14ac:dyDescent="0.3">
      <c r="A7727" s="9" t="s">
        <v>3918</v>
      </c>
      <c r="B7727" s="7" t="s">
        <v>10</v>
      </c>
      <c r="C7727" s="8" t="s">
        <v>17</v>
      </c>
      <c r="D7727" s="9" t="s">
        <v>12</v>
      </c>
      <c r="E7727" s="9" t="s">
        <v>26</v>
      </c>
      <c r="F7727" s="10">
        <v>238711475</v>
      </c>
      <c r="G7727" s="9">
        <v>1</v>
      </c>
      <c r="H7727" s="10">
        <v>17839206</v>
      </c>
      <c r="I7727" s="22">
        <f>(data[[#This Row],[Profit]]/data[[#This Row],[Penjualan]])*100%</f>
        <v>7.4731246162338866E-2</v>
      </c>
      <c r="K7727" s="3"/>
    </row>
    <row r="7728" spans="1:11" ht="15.75" customHeight="1" x14ac:dyDescent="0.3">
      <c r="A7728" s="9" t="s">
        <v>3919</v>
      </c>
      <c r="B7728" s="7" t="s">
        <v>10</v>
      </c>
      <c r="C7728" s="8" t="s">
        <v>20</v>
      </c>
      <c r="D7728" s="9" t="s">
        <v>12</v>
      </c>
      <c r="E7728" s="9" t="s">
        <v>25</v>
      </c>
      <c r="F7728" s="10">
        <v>198756262</v>
      </c>
      <c r="G7728" s="9">
        <v>2</v>
      </c>
      <c r="H7728" s="10">
        <v>15300417</v>
      </c>
      <c r="I7728" s="22">
        <f>(data[[#This Row],[Profit]]/data[[#This Row],[Penjualan]])*100%</f>
        <v>7.6980804760757679E-2</v>
      </c>
      <c r="K7728" s="3"/>
    </row>
    <row r="7729" spans="1:11" ht="15.75" customHeight="1" x14ac:dyDescent="0.3">
      <c r="A7729" s="9" t="s">
        <v>3920</v>
      </c>
      <c r="B7729" s="7" t="s">
        <v>10</v>
      </c>
      <c r="C7729" s="8" t="s">
        <v>11</v>
      </c>
      <c r="D7729" s="9" t="s">
        <v>12</v>
      </c>
      <c r="E7729" s="9" t="s">
        <v>25</v>
      </c>
      <c r="F7729" s="10">
        <v>103442417</v>
      </c>
      <c r="G7729" s="9">
        <v>2</v>
      </c>
      <c r="H7729" s="10">
        <v>34002893</v>
      </c>
      <c r="I7729" s="22">
        <f>(data[[#This Row],[Profit]]/data[[#This Row],[Penjualan]])*100%</f>
        <v>0.32871324922734552</v>
      </c>
      <c r="K7729" s="3"/>
    </row>
    <row r="7730" spans="1:11" ht="15.75" customHeight="1" x14ac:dyDescent="0.3">
      <c r="A7730" s="9" t="s">
        <v>3920</v>
      </c>
      <c r="B7730" s="7" t="s">
        <v>10</v>
      </c>
      <c r="C7730" s="8" t="s">
        <v>11</v>
      </c>
      <c r="D7730" s="9" t="s">
        <v>12</v>
      </c>
      <c r="E7730" s="9" t="s">
        <v>25</v>
      </c>
      <c r="F7730" s="10">
        <v>123436266</v>
      </c>
      <c r="G7730" s="9">
        <v>3</v>
      </c>
      <c r="H7730" s="10">
        <v>32594999</v>
      </c>
      <c r="I7730" s="22">
        <f>(data[[#This Row],[Profit]]/data[[#This Row],[Penjualan]])*100%</f>
        <v>0.26406339122409939</v>
      </c>
      <c r="K7730" s="3"/>
    </row>
    <row r="7731" spans="1:11" ht="15.75" customHeight="1" x14ac:dyDescent="0.3">
      <c r="A7731" s="9" t="s">
        <v>3920</v>
      </c>
      <c r="B7731" s="7" t="s">
        <v>10</v>
      </c>
      <c r="C7731" s="8" t="s">
        <v>11</v>
      </c>
      <c r="D7731" s="9" t="s">
        <v>12</v>
      </c>
      <c r="E7731" s="9" t="s">
        <v>25</v>
      </c>
      <c r="F7731" s="10">
        <v>152668915</v>
      </c>
      <c r="G7731" s="9">
        <v>2</v>
      </c>
      <c r="H7731" s="10">
        <v>21804581</v>
      </c>
      <c r="I7731" s="22">
        <f>(data[[#This Row],[Profit]]/data[[#This Row],[Penjualan]])*100%</f>
        <v>0.14282266301558508</v>
      </c>
      <c r="K7731" s="3"/>
    </row>
    <row r="7732" spans="1:11" ht="15.75" customHeight="1" x14ac:dyDescent="0.3">
      <c r="A7732" s="9" t="s">
        <v>3921</v>
      </c>
      <c r="B7732" s="7" t="s">
        <v>16</v>
      </c>
      <c r="C7732" s="8" t="s">
        <v>20</v>
      </c>
      <c r="D7732" s="9" t="s">
        <v>12</v>
      </c>
      <c r="E7732" s="9" t="s">
        <v>30</v>
      </c>
      <c r="F7732" s="10">
        <v>94475402</v>
      </c>
      <c r="G7732" s="9">
        <v>4</v>
      </c>
      <c r="H7732" s="10">
        <v>25072370</v>
      </c>
      <c r="I7732" s="22">
        <f>(data[[#This Row],[Profit]]/data[[#This Row],[Penjualan]])*100%</f>
        <v>0.26538516343121776</v>
      </c>
      <c r="K7732" s="3"/>
    </row>
    <row r="7733" spans="1:11" ht="15.75" customHeight="1" x14ac:dyDescent="0.3">
      <c r="A7733" s="9" t="s">
        <v>3921</v>
      </c>
      <c r="B7733" s="7" t="s">
        <v>16</v>
      </c>
      <c r="C7733" s="8" t="s">
        <v>20</v>
      </c>
      <c r="D7733" s="9" t="s">
        <v>12</v>
      </c>
      <c r="E7733" s="9" t="s">
        <v>30</v>
      </c>
      <c r="F7733" s="10">
        <v>242499000</v>
      </c>
      <c r="G7733" s="9">
        <v>2</v>
      </c>
      <c r="H7733" s="10">
        <v>27478755</v>
      </c>
      <c r="I7733" s="22">
        <f>(data[[#This Row],[Profit]]/data[[#This Row],[Penjualan]])*100%</f>
        <v>0.11331492088627169</v>
      </c>
      <c r="K7733" s="3"/>
    </row>
    <row r="7734" spans="1:11" ht="15.75" customHeight="1" x14ac:dyDescent="0.3">
      <c r="A7734" s="9" t="s">
        <v>3921</v>
      </c>
      <c r="B7734" s="7" t="s">
        <v>16</v>
      </c>
      <c r="C7734" s="8" t="s">
        <v>20</v>
      </c>
      <c r="D7734" s="9" t="s">
        <v>12</v>
      </c>
      <c r="E7734" s="9" t="s">
        <v>30</v>
      </c>
      <c r="F7734" s="10">
        <v>231116619</v>
      </c>
      <c r="G7734" s="9">
        <v>2</v>
      </c>
      <c r="H7734" s="10">
        <v>31443480</v>
      </c>
      <c r="I7734" s="22">
        <f>(data[[#This Row],[Profit]]/data[[#This Row],[Penjualan]])*100%</f>
        <v>0.13605027685179144</v>
      </c>
      <c r="K7734" s="3"/>
    </row>
    <row r="7735" spans="1:11" ht="15.75" customHeight="1" x14ac:dyDescent="0.3">
      <c r="A7735" s="9" t="s">
        <v>3921</v>
      </c>
      <c r="B7735" s="7" t="s">
        <v>14</v>
      </c>
      <c r="C7735" s="8" t="s">
        <v>20</v>
      </c>
      <c r="D7735" s="9" t="s">
        <v>12</v>
      </c>
      <c r="E7735" s="9" t="s">
        <v>30</v>
      </c>
      <c r="F7735" s="10">
        <v>103110421</v>
      </c>
      <c r="G7735" s="9">
        <v>1</v>
      </c>
      <c r="H7735" s="10">
        <v>31607763</v>
      </c>
      <c r="I7735" s="22">
        <f>(data[[#This Row],[Profit]]/data[[#This Row],[Penjualan]])*100%</f>
        <v>0.30654285661388192</v>
      </c>
      <c r="K7735" s="3"/>
    </row>
    <row r="7736" spans="1:11" ht="15.75" customHeight="1" x14ac:dyDescent="0.3">
      <c r="A7736" s="9" t="s">
        <v>3921</v>
      </c>
      <c r="B7736" s="7" t="s">
        <v>14</v>
      </c>
      <c r="C7736" s="8" t="s">
        <v>20</v>
      </c>
      <c r="D7736" s="9" t="s">
        <v>12</v>
      </c>
      <c r="E7736" s="9" t="s">
        <v>30</v>
      </c>
      <c r="F7736" s="10">
        <v>217396599</v>
      </c>
      <c r="G7736" s="9">
        <v>2</v>
      </c>
      <c r="H7736" s="10">
        <v>23691870</v>
      </c>
      <c r="I7736" s="22">
        <f>(data[[#This Row],[Profit]]/data[[#This Row],[Penjualan]])*100%</f>
        <v>0.10897994774978058</v>
      </c>
      <c r="K7736" s="3"/>
    </row>
    <row r="7737" spans="1:11" ht="15.75" customHeight="1" x14ac:dyDescent="0.3">
      <c r="A7737" s="9" t="s">
        <v>3921</v>
      </c>
      <c r="B7737" s="7" t="s">
        <v>39</v>
      </c>
      <c r="C7737" s="8" t="s">
        <v>20</v>
      </c>
      <c r="D7737" s="9" t="s">
        <v>12</v>
      </c>
      <c r="E7737" s="9" t="s">
        <v>30</v>
      </c>
      <c r="F7737" s="10">
        <v>165132988</v>
      </c>
      <c r="G7737" s="9">
        <v>2</v>
      </c>
      <c r="H7737" s="10">
        <v>20688907</v>
      </c>
      <c r="I7737" s="22">
        <f>(data[[#This Row],[Profit]]/data[[#This Row],[Penjualan]])*100%</f>
        <v>0.12528633588341537</v>
      </c>
      <c r="K7737" s="3"/>
    </row>
    <row r="7738" spans="1:11" ht="15.75" customHeight="1" x14ac:dyDescent="0.3">
      <c r="A7738" s="9" t="s">
        <v>3921</v>
      </c>
      <c r="B7738" s="7" t="s">
        <v>39</v>
      </c>
      <c r="C7738" s="8" t="s">
        <v>20</v>
      </c>
      <c r="D7738" s="9" t="s">
        <v>12</v>
      </c>
      <c r="E7738" s="9" t="s">
        <v>30</v>
      </c>
      <c r="F7738" s="10">
        <v>180369522</v>
      </c>
      <c r="G7738" s="9">
        <v>1</v>
      </c>
      <c r="H7738" s="10">
        <v>29586654</v>
      </c>
      <c r="I7738" s="22">
        <f>(data[[#This Row],[Profit]]/data[[#This Row],[Penjualan]])*100%</f>
        <v>0.16403355551388554</v>
      </c>
      <c r="K7738" s="3"/>
    </row>
    <row r="7739" spans="1:11" ht="15.75" customHeight="1" x14ac:dyDescent="0.3">
      <c r="A7739" s="9" t="s">
        <v>3922</v>
      </c>
      <c r="B7739" s="7" t="s">
        <v>16</v>
      </c>
      <c r="C7739" s="8" t="s">
        <v>20</v>
      </c>
      <c r="D7739" s="9" t="s">
        <v>28</v>
      </c>
      <c r="E7739" s="9" t="s">
        <v>26</v>
      </c>
      <c r="F7739" s="10">
        <v>208244818</v>
      </c>
      <c r="G7739" s="9">
        <v>4</v>
      </c>
      <c r="H7739" s="10">
        <v>19228310</v>
      </c>
      <c r="I7739" s="22">
        <f>(data[[#This Row],[Profit]]/data[[#This Row],[Penjualan]])*100%</f>
        <v>9.2335118754311565E-2</v>
      </c>
      <c r="K7739" s="3"/>
    </row>
    <row r="7740" spans="1:11" ht="15.75" customHeight="1" x14ac:dyDescent="0.3">
      <c r="A7740" s="9" t="s">
        <v>3922</v>
      </c>
      <c r="B7740" s="7" t="s">
        <v>16</v>
      </c>
      <c r="C7740" s="8" t="s">
        <v>20</v>
      </c>
      <c r="D7740" s="9" t="s">
        <v>28</v>
      </c>
      <c r="E7740" s="9" t="s">
        <v>26</v>
      </c>
      <c r="F7740" s="10">
        <v>105884588</v>
      </c>
      <c r="G7740" s="9">
        <v>4</v>
      </c>
      <c r="H7740" s="10">
        <v>26405982</v>
      </c>
      <c r="I7740" s="22">
        <f>(data[[#This Row],[Profit]]/data[[#This Row],[Penjualan]])*100%</f>
        <v>0.24938456576891058</v>
      </c>
      <c r="K7740" s="3"/>
    </row>
    <row r="7741" spans="1:11" ht="15.75" customHeight="1" x14ac:dyDescent="0.3">
      <c r="A7741" s="9" t="s">
        <v>3923</v>
      </c>
      <c r="B7741" s="7" t="s">
        <v>16</v>
      </c>
      <c r="C7741" s="8" t="s">
        <v>20</v>
      </c>
      <c r="D7741" s="9" t="s">
        <v>18</v>
      </c>
      <c r="E7741" s="9" t="s">
        <v>25</v>
      </c>
      <c r="F7741" s="10">
        <v>163983890</v>
      </c>
      <c r="G7741" s="9">
        <v>3</v>
      </c>
      <c r="H7741" s="10">
        <v>13631121</v>
      </c>
      <c r="I7741" s="22">
        <f>(data[[#This Row],[Profit]]/data[[#This Row],[Penjualan]])*100%</f>
        <v>8.3124756950210169E-2</v>
      </c>
      <c r="K7741" s="3"/>
    </row>
    <row r="7742" spans="1:11" ht="15.75" customHeight="1" x14ac:dyDescent="0.3">
      <c r="A7742" s="9" t="s">
        <v>3924</v>
      </c>
      <c r="B7742" s="7" t="s">
        <v>39</v>
      </c>
      <c r="C7742" s="8" t="s">
        <v>20</v>
      </c>
      <c r="D7742" s="9" t="s">
        <v>28</v>
      </c>
      <c r="E7742" s="9" t="s">
        <v>13</v>
      </c>
      <c r="F7742" s="10">
        <v>120400447</v>
      </c>
      <c r="G7742" s="9">
        <v>4</v>
      </c>
      <c r="H7742" s="10">
        <v>17185756</v>
      </c>
      <c r="I7742" s="22">
        <f>(data[[#This Row],[Profit]]/data[[#This Row],[Penjualan]])*100%</f>
        <v>0.14273830727555356</v>
      </c>
      <c r="K7742" s="3"/>
    </row>
    <row r="7743" spans="1:11" ht="15.75" customHeight="1" x14ac:dyDescent="0.3">
      <c r="A7743" s="9" t="s">
        <v>3925</v>
      </c>
      <c r="B7743" s="7" t="s">
        <v>39</v>
      </c>
      <c r="C7743" s="8" t="s">
        <v>11</v>
      </c>
      <c r="D7743" s="9" t="s">
        <v>28</v>
      </c>
      <c r="E7743" s="9" t="s">
        <v>30</v>
      </c>
      <c r="F7743" s="10">
        <v>113691911</v>
      </c>
      <c r="G7743" s="9">
        <v>4</v>
      </c>
      <c r="H7743" s="10">
        <v>14769908</v>
      </c>
      <c r="I7743" s="22">
        <f>(data[[#This Row],[Profit]]/data[[#This Row],[Penjualan]])*100%</f>
        <v>0.12991168738469003</v>
      </c>
      <c r="K7743" s="3"/>
    </row>
    <row r="7744" spans="1:11" ht="15.75" customHeight="1" x14ac:dyDescent="0.3">
      <c r="A7744" s="9" t="s">
        <v>3925</v>
      </c>
      <c r="B7744" s="7" t="s">
        <v>39</v>
      </c>
      <c r="C7744" s="8" t="s">
        <v>11</v>
      </c>
      <c r="D7744" s="9" t="s">
        <v>28</v>
      </c>
      <c r="E7744" s="9" t="s">
        <v>30</v>
      </c>
      <c r="F7744" s="10">
        <v>239462969</v>
      </c>
      <c r="G7744" s="9">
        <v>2</v>
      </c>
      <c r="H7744" s="10">
        <v>30869634</v>
      </c>
      <c r="I7744" s="22">
        <f>(data[[#This Row],[Profit]]/data[[#This Row],[Penjualan]])*100%</f>
        <v>0.12891193209919652</v>
      </c>
      <c r="K7744" s="3"/>
    </row>
    <row r="7745" spans="1:11" ht="15.75" customHeight="1" x14ac:dyDescent="0.3">
      <c r="A7745" s="9" t="s">
        <v>3926</v>
      </c>
      <c r="B7745" s="7" t="s">
        <v>10</v>
      </c>
      <c r="C7745" s="8" t="s">
        <v>17</v>
      </c>
      <c r="D7745" s="9" t="s">
        <v>12</v>
      </c>
      <c r="E7745" s="9" t="s">
        <v>13</v>
      </c>
      <c r="F7745" s="10">
        <v>205257954</v>
      </c>
      <c r="G7745" s="9">
        <v>4</v>
      </c>
      <c r="H7745" s="10">
        <v>13777574</v>
      </c>
      <c r="I7745" s="22">
        <f>(data[[#This Row],[Profit]]/data[[#This Row],[Penjualan]])*100%</f>
        <v>6.7123216087401905E-2</v>
      </c>
      <c r="K7745" s="3"/>
    </row>
    <row r="7746" spans="1:11" ht="15.75" customHeight="1" x14ac:dyDescent="0.3">
      <c r="A7746" s="9" t="s">
        <v>3926</v>
      </c>
      <c r="B7746" s="7" t="s">
        <v>16</v>
      </c>
      <c r="C7746" s="8" t="s">
        <v>17</v>
      </c>
      <c r="D7746" s="9" t="s">
        <v>12</v>
      </c>
      <c r="E7746" s="9" t="s">
        <v>13</v>
      </c>
      <c r="F7746" s="10">
        <v>144863803</v>
      </c>
      <c r="G7746" s="9">
        <v>4</v>
      </c>
      <c r="H7746" s="10">
        <v>16277255</v>
      </c>
      <c r="I7746" s="22">
        <f>(data[[#This Row],[Profit]]/data[[#This Row],[Penjualan]])*100%</f>
        <v>0.11236247194200749</v>
      </c>
      <c r="K7746" s="3"/>
    </row>
    <row r="7747" spans="1:11" ht="15.75" customHeight="1" x14ac:dyDescent="0.3">
      <c r="A7747" s="9" t="s">
        <v>3927</v>
      </c>
      <c r="B7747" s="7" t="s">
        <v>16</v>
      </c>
      <c r="C7747" s="8" t="s">
        <v>11</v>
      </c>
      <c r="D7747" s="9" t="s">
        <v>28</v>
      </c>
      <c r="E7747" s="9" t="s">
        <v>25</v>
      </c>
      <c r="F7747" s="10">
        <v>229535244</v>
      </c>
      <c r="G7747" s="9">
        <v>3</v>
      </c>
      <c r="H7747" s="10">
        <v>14719783</v>
      </c>
      <c r="I7747" s="22">
        <f>(data[[#This Row],[Profit]]/data[[#This Row],[Penjualan]])*100%</f>
        <v>6.4128639870224019E-2</v>
      </c>
      <c r="K7747" s="3"/>
    </row>
    <row r="7748" spans="1:11" ht="15.75" customHeight="1" x14ac:dyDescent="0.3">
      <c r="A7748" s="9" t="s">
        <v>3928</v>
      </c>
      <c r="B7748" s="7" t="s">
        <v>16</v>
      </c>
      <c r="C7748" s="8" t="s">
        <v>17</v>
      </c>
      <c r="D7748" s="9" t="s">
        <v>28</v>
      </c>
      <c r="E7748" s="9" t="s">
        <v>30</v>
      </c>
      <c r="F7748" s="10">
        <v>123470954</v>
      </c>
      <c r="G7748" s="9">
        <v>1</v>
      </c>
      <c r="H7748" s="10">
        <v>25531769</v>
      </c>
      <c r="I7748" s="22">
        <f>(data[[#This Row],[Profit]]/data[[#This Row],[Penjualan]])*100%</f>
        <v>0.20678360515461799</v>
      </c>
      <c r="K7748" s="3"/>
    </row>
    <row r="7749" spans="1:11" ht="15.75" customHeight="1" x14ac:dyDescent="0.3">
      <c r="A7749" s="9" t="s">
        <v>3929</v>
      </c>
      <c r="B7749" s="7" t="s">
        <v>39</v>
      </c>
      <c r="C7749" s="8" t="s">
        <v>20</v>
      </c>
      <c r="D7749" s="9" t="s">
        <v>18</v>
      </c>
      <c r="E7749" s="9" t="s">
        <v>13</v>
      </c>
      <c r="F7749" s="10">
        <v>234938667</v>
      </c>
      <c r="G7749" s="9">
        <v>4</v>
      </c>
      <c r="H7749" s="10">
        <v>21164041</v>
      </c>
      <c r="I7749" s="22">
        <f>(data[[#This Row],[Profit]]/data[[#This Row],[Penjualan]])*100%</f>
        <v>9.0083259900338164E-2</v>
      </c>
      <c r="K7749" s="3"/>
    </row>
    <row r="7750" spans="1:11" ht="15.75" customHeight="1" x14ac:dyDescent="0.3">
      <c r="A7750" s="9" t="s">
        <v>3929</v>
      </c>
      <c r="B7750" s="7" t="s">
        <v>16</v>
      </c>
      <c r="C7750" s="8" t="s">
        <v>20</v>
      </c>
      <c r="D7750" s="9" t="s">
        <v>18</v>
      </c>
      <c r="E7750" s="9" t="s">
        <v>13</v>
      </c>
      <c r="F7750" s="10">
        <v>174838511</v>
      </c>
      <c r="G7750" s="9">
        <v>4</v>
      </c>
      <c r="H7750" s="10">
        <v>16852247</v>
      </c>
      <c r="I7750" s="22">
        <f>(data[[#This Row],[Profit]]/data[[#This Row],[Penjualan]])*100%</f>
        <v>9.6387500120039341E-2</v>
      </c>
      <c r="K7750" s="3"/>
    </row>
    <row r="7751" spans="1:11" ht="15.75" customHeight="1" x14ac:dyDescent="0.3">
      <c r="A7751" s="9" t="s">
        <v>3929</v>
      </c>
      <c r="B7751" s="7" t="s">
        <v>14</v>
      </c>
      <c r="C7751" s="8" t="s">
        <v>20</v>
      </c>
      <c r="D7751" s="9" t="s">
        <v>18</v>
      </c>
      <c r="E7751" s="9" t="s">
        <v>13</v>
      </c>
      <c r="F7751" s="10">
        <v>91259572</v>
      </c>
      <c r="G7751" s="9">
        <v>4</v>
      </c>
      <c r="H7751" s="10">
        <v>14606929</v>
      </c>
      <c r="I7751" s="22">
        <f>(data[[#This Row],[Profit]]/data[[#This Row],[Penjualan]])*100%</f>
        <v>0.16005914426160139</v>
      </c>
      <c r="K7751" s="3"/>
    </row>
    <row r="7752" spans="1:11" ht="15.75" customHeight="1" x14ac:dyDescent="0.3">
      <c r="A7752" s="9" t="s">
        <v>3929</v>
      </c>
      <c r="B7752" s="7" t="s">
        <v>14</v>
      </c>
      <c r="C7752" s="8" t="s">
        <v>20</v>
      </c>
      <c r="D7752" s="9" t="s">
        <v>18</v>
      </c>
      <c r="E7752" s="9" t="s">
        <v>13</v>
      </c>
      <c r="F7752" s="10">
        <v>232424234</v>
      </c>
      <c r="G7752" s="9">
        <v>4</v>
      </c>
      <c r="H7752" s="10">
        <v>10254200</v>
      </c>
      <c r="I7752" s="22">
        <f>(data[[#This Row],[Profit]]/data[[#This Row],[Penjualan]])*100%</f>
        <v>4.4118463137540122E-2</v>
      </c>
      <c r="K7752" s="3"/>
    </row>
    <row r="7753" spans="1:11" ht="15.75" customHeight="1" x14ac:dyDescent="0.3">
      <c r="A7753" s="9" t="s">
        <v>3930</v>
      </c>
      <c r="B7753" s="7" t="s">
        <v>14</v>
      </c>
      <c r="C7753" s="8" t="s">
        <v>11</v>
      </c>
      <c r="D7753" s="9" t="s">
        <v>28</v>
      </c>
      <c r="E7753" s="9" t="s">
        <v>26</v>
      </c>
      <c r="F7753" s="10">
        <v>93312796</v>
      </c>
      <c r="G7753" s="9">
        <v>5</v>
      </c>
      <c r="H7753" s="10">
        <v>17118980</v>
      </c>
      <c r="I7753" s="22">
        <f>(data[[#This Row],[Profit]]/data[[#This Row],[Penjualan]])*100%</f>
        <v>0.18345801148215513</v>
      </c>
      <c r="K7753" s="3"/>
    </row>
    <row r="7754" spans="1:11" ht="15.75" customHeight="1" x14ac:dyDescent="0.3">
      <c r="A7754" s="9" t="s">
        <v>3931</v>
      </c>
      <c r="B7754" s="7" t="s">
        <v>14</v>
      </c>
      <c r="C7754" s="8" t="s">
        <v>17</v>
      </c>
      <c r="D7754" s="9" t="s">
        <v>28</v>
      </c>
      <c r="E7754" s="9" t="s">
        <v>25</v>
      </c>
      <c r="F7754" s="10">
        <v>229807579</v>
      </c>
      <c r="G7754" s="9">
        <v>4</v>
      </c>
      <c r="H7754" s="10">
        <v>16215880</v>
      </c>
      <c r="I7754" s="22">
        <f>(data[[#This Row],[Profit]]/data[[#This Row],[Penjualan]])*100%</f>
        <v>7.0562859895930585E-2</v>
      </c>
      <c r="K7754" s="3"/>
    </row>
    <row r="7755" spans="1:11" ht="15.75" customHeight="1" x14ac:dyDescent="0.3">
      <c r="A7755" s="9" t="s">
        <v>3931</v>
      </c>
      <c r="B7755" s="7" t="s">
        <v>39</v>
      </c>
      <c r="C7755" s="8" t="s">
        <v>17</v>
      </c>
      <c r="D7755" s="9" t="s">
        <v>28</v>
      </c>
      <c r="E7755" s="9" t="s">
        <v>25</v>
      </c>
      <c r="F7755" s="10">
        <v>158890761</v>
      </c>
      <c r="G7755" s="9">
        <v>3</v>
      </c>
      <c r="H7755" s="10">
        <v>24837095</v>
      </c>
      <c r="I7755" s="22">
        <f>(data[[#This Row],[Profit]]/data[[#This Row],[Penjualan]])*100%</f>
        <v>0.15631553932830619</v>
      </c>
      <c r="K7755" s="3"/>
    </row>
    <row r="7756" spans="1:11" ht="15.75" customHeight="1" x14ac:dyDescent="0.3">
      <c r="A7756" s="9" t="s">
        <v>3931</v>
      </c>
      <c r="B7756" s="7" t="s">
        <v>39</v>
      </c>
      <c r="C7756" s="8" t="s">
        <v>17</v>
      </c>
      <c r="D7756" s="9" t="s">
        <v>28</v>
      </c>
      <c r="E7756" s="9" t="s">
        <v>25</v>
      </c>
      <c r="F7756" s="10">
        <v>112404390</v>
      </c>
      <c r="G7756" s="9">
        <v>3</v>
      </c>
      <c r="H7756" s="10">
        <v>11256248</v>
      </c>
      <c r="I7756" s="22">
        <f>(data[[#This Row],[Profit]]/data[[#This Row],[Penjualan]])*100%</f>
        <v>0.10014064397306903</v>
      </c>
      <c r="K7756" s="3"/>
    </row>
    <row r="7757" spans="1:11" ht="15.75" customHeight="1" x14ac:dyDescent="0.3">
      <c r="A7757" s="9" t="s">
        <v>3932</v>
      </c>
      <c r="B7757" s="7" t="s">
        <v>14</v>
      </c>
      <c r="C7757" s="8" t="s">
        <v>11</v>
      </c>
      <c r="D7757" s="9" t="s">
        <v>18</v>
      </c>
      <c r="E7757" s="9" t="s">
        <v>25</v>
      </c>
      <c r="F7757" s="10">
        <v>172115203</v>
      </c>
      <c r="G7757" s="9">
        <v>5</v>
      </c>
      <c r="H7757" s="10">
        <v>10490633</v>
      </c>
      <c r="I7757" s="22">
        <f>(data[[#This Row],[Profit]]/data[[#This Row],[Penjualan]])*100%</f>
        <v>6.0951228114346181E-2</v>
      </c>
      <c r="K7757" s="3"/>
    </row>
    <row r="7758" spans="1:11" ht="15.75" customHeight="1" x14ac:dyDescent="0.3">
      <c r="A7758" s="9" t="s">
        <v>3932</v>
      </c>
      <c r="B7758" s="7" t="s">
        <v>14</v>
      </c>
      <c r="C7758" s="8" t="s">
        <v>11</v>
      </c>
      <c r="D7758" s="9" t="s">
        <v>18</v>
      </c>
      <c r="E7758" s="9" t="s">
        <v>25</v>
      </c>
      <c r="F7758" s="10">
        <v>195657389</v>
      </c>
      <c r="G7758" s="9">
        <v>1</v>
      </c>
      <c r="H7758" s="10">
        <v>21805998</v>
      </c>
      <c r="I7758" s="22">
        <f>(data[[#This Row],[Profit]]/data[[#This Row],[Penjualan]])*100%</f>
        <v>0.11144990798175274</v>
      </c>
      <c r="K7758" s="3"/>
    </row>
    <row r="7759" spans="1:11" ht="15.75" customHeight="1" x14ac:dyDescent="0.3">
      <c r="A7759" s="9" t="s">
        <v>3933</v>
      </c>
      <c r="B7759" s="7" t="s">
        <v>14</v>
      </c>
      <c r="C7759" s="8" t="s">
        <v>11</v>
      </c>
      <c r="D7759" s="9" t="s">
        <v>12</v>
      </c>
      <c r="E7759" s="9" t="s">
        <v>25</v>
      </c>
      <c r="F7759" s="10">
        <v>126264065</v>
      </c>
      <c r="G7759" s="9">
        <v>5</v>
      </c>
      <c r="H7759" s="10">
        <v>21693440</v>
      </c>
      <c r="I7759" s="22">
        <f>(data[[#This Row],[Profit]]/data[[#This Row],[Penjualan]])*100%</f>
        <v>0.17181008705841999</v>
      </c>
      <c r="K7759" s="3"/>
    </row>
    <row r="7760" spans="1:11" ht="15.75" customHeight="1" x14ac:dyDescent="0.3">
      <c r="A7760" s="9" t="s">
        <v>3933</v>
      </c>
      <c r="B7760" s="7" t="s">
        <v>39</v>
      </c>
      <c r="C7760" s="8" t="s">
        <v>11</v>
      </c>
      <c r="D7760" s="9" t="s">
        <v>12</v>
      </c>
      <c r="E7760" s="9" t="s">
        <v>25</v>
      </c>
      <c r="F7760" s="10">
        <v>210265876</v>
      </c>
      <c r="G7760" s="9">
        <v>5</v>
      </c>
      <c r="H7760" s="10">
        <v>13805097</v>
      </c>
      <c r="I7760" s="22">
        <f>(data[[#This Row],[Profit]]/data[[#This Row],[Penjualan]])*100%</f>
        <v>6.5655432363166719E-2</v>
      </c>
      <c r="K7760" s="3"/>
    </row>
    <row r="7761" spans="1:11" ht="15.75" customHeight="1" x14ac:dyDescent="0.3">
      <c r="A7761" s="9" t="s">
        <v>3934</v>
      </c>
      <c r="B7761" s="7" t="s">
        <v>39</v>
      </c>
      <c r="C7761" s="8" t="s">
        <v>20</v>
      </c>
      <c r="D7761" s="9" t="s">
        <v>28</v>
      </c>
      <c r="E7761" s="9" t="s">
        <v>13</v>
      </c>
      <c r="F7761" s="10">
        <v>208719275</v>
      </c>
      <c r="G7761" s="9">
        <v>5</v>
      </c>
      <c r="H7761" s="10">
        <v>15787834</v>
      </c>
      <c r="I7761" s="22">
        <f>(data[[#This Row],[Profit]]/data[[#This Row],[Penjualan]])*100%</f>
        <v>7.5641475853152521E-2</v>
      </c>
      <c r="K7761" s="3"/>
    </row>
    <row r="7762" spans="1:11" ht="15.75" customHeight="1" x14ac:dyDescent="0.3">
      <c r="A7762" s="9" t="s">
        <v>3935</v>
      </c>
      <c r="B7762" s="7" t="s">
        <v>39</v>
      </c>
      <c r="C7762" s="8" t="s">
        <v>11</v>
      </c>
      <c r="D7762" s="9" t="s">
        <v>28</v>
      </c>
      <c r="E7762" s="9" t="s">
        <v>25</v>
      </c>
      <c r="F7762" s="10">
        <v>104931118</v>
      </c>
      <c r="G7762" s="9">
        <v>3</v>
      </c>
      <c r="H7762" s="10">
        <v>30909719</v>
      </c>
      <c r="I7762" s="22">
        <f>(data[[#This Row],[Profit]]/data[[#This Row],[Penjualan]])*100%</f>
        <v>0.29457152071895393</v>
      </c>
      <c r="K7762" s="3"/>
    </row>
    <row r="7763" spans="1:11" ht="15.75" customHeight="1" x14ac:dyDescent="0.3">
      <c r="A7763" s="9" t="s">
        <v>3935</v>
      </c>
      <c r="B7763" s="7" t="s">
        <v>39</v>
      </c>
      <c r="C7763" s="8" t="s">
        <v>11</v>
      </c>
      <c r="D7763" s="9" t="s">
        <v>28</v>
      </c>
      <c r="E7763" s="9" t="s">
        <v>25</v>
      </c>
      <c r="F7763" s="10">
        <v>176915470</v>
      </c>
      <c r="G7763" s="9">
        <v>2</v>
      </c>
      <c r="H7763" s="10">
        <v>25314431</v>
      </c>
      <c r="I7763" s="22">
        <f>(data[[#This Row],[Profit]]/data[[#This Row],[Penjualan]])*100%</f>
        <v>0.14308771867152148</v>
      </c>
      <c r="K7763" s="3"/>
    </row>
    <row r="7764" spans="1:11" ht="15.75" customHeight="1" x14ac:dyDescent="0.3">
      <c r="A7764" s="9" t="s">
        <v>3936</v>
      </c>
      <c r="B7764" s="7" t="s">
        <v>16</v>
      </c>
      <c r="C7764" s="8" t="s">
        <v>11</v>
      </c>
      <c r="D7764" s="9" t="s">
        <v>28</v>
      </c>
      <c r="E7764" s="9" t="s">
        <v>30</v>
      </c>
      <c r="F7764" s="10">
        <v>210230913</v>
      </c>
      <c r="G7764" s="9">
        <v>4</v>
      </c>
      <c r="H7764" s="10">
        <v>32432376</v>
      </c>
      <c r="I7764" s="22">
        <f>(data[[#This Row],[Profit]]/data[[#This Row],[Penjualan]])*100%</f>
        <v>0.15427025234866387</v>
      </c>
      <c r="K7764" s="3"/>
    </row>
    <row r="7765" spans="1:11" ht="15.75" customHeight="1" x14ac:dyDescent="0.3">
      <c r="A7765" s="9" t="s">
        <v>3936</v>
      </c>
      <c r="B7765" s="7" t="s">
        <v>16</v>
      </c>
      <c r="C7765" s="8" t="s">
        <v>11</v>
      </c>
      <c r="D7765" s="9" t="s">
        <v>28</v>
      </c>
      <c r="E7765" s="9" t="s">
        <v>30</v>
      </c>
      <c r="F7765" s="10">
        <v>134719170</v>
      </c>
      <c r="G7765" s="9">
        <v>4</v>
      </c>
      <c r="H7765" s="10">
        <v>32122666</v>
      </c>
      <c r="I7765" s="22">
        <f>(data[[#This Row],[Profit]]/data[[#This Row],[Penjualan]])*100%</f>
        <v>0.23844168576751179</v>
      </c>
      <c r="K7765" s="3"/>
    </row>
    <row r="7766" spans="1:11" ht="15.75" customHeight="1" x14ac:dyDescent="0.3">
      <c r="A7766" s="9" t="s">
        <v>3936</v>
      </c>
      <c r="B7766" s="7" t="s">
        <v>16</v>
      </c>
      <c r="C7766" s="8" t="s">
        <v>11</v>
      </c>
      <c r="D7766" s="9" t="s">
        <v>28</v>
      </c>
      <c r="E7766" s="9" t="s">
        <v>30</v>
      </c>
      <c r="F7766" s="10">
        <v>148226742</v>
      </c>
      <c r="G7766" s="9">
        <v>5</v>
      </c>
      <c r="H7766" s="10">
        <v>16178459</v>
      </c>
      <c r="I7766" s="22">
        <f>(data[[#This Row],[Profit]]/data[[#This Row],[Penjualan]])*100%</f>
        <v>0.10914669500055529</v>
      </c>
      <c r="K7766" s="3"/>
    </row>
    <row r="7767" spans="1:11" ht="15.75" customHeight="1" x14ac:dyDescent="0.3">
      <c r="A7767" s="9" t="s">
        <v>3937</v>
      </c>
      <c r="B7767" s="7" t="s">
        <v>16</v>
      </c>
      <c r="C7767" s="8" t="s">
        <v>20</v>
      </c>
      <c r="D7767" s="9" t="s">
        <v>28</v>
      </c>
      <c r="E7767" s="9" t="s">
        <v>25</v>
      </c>
      <c r="F7767" s="10">
        <v>135403847</v>
      </c>
      <c r="G7767" s="9">
        <v>2</v>
      </c>
      <c r="H7767" s="10">
        <v>31204425</v>
      </c>
      <c r="I7767" s="22">
        <f>(data[[#This Row],[Profit]]/data[[#This Row],[Penjualan]])*100%</f>
        <v>0.23045449365999179</v>
      </c>
      <c r="K7767" s="3"/>
    </row>
    <row r="7768" spans="1:11" ht="15.75" customHeight="1" x14ac:dyDescent="0.3">
      <c r="A7768" s="9" t="s">
        <v>3938</v>
      </c>
      <c r="B7768" s="7" t="s">
        <v>10</v>
      </c>
      <c r="C7768" s="8" t="s">
        <v>20</v>
      </c>
      <c r="D7768" s="9" t="s">
        <v>28</v>
      </c>
      <c r="E7768" s="9" t="s">
        <v>13</v>
      </c>
      <c r="F7768" s="10">
        <v>102049942</v>
      </c>
      <c r="G7768" s="9">
        <v>3</v>
      </c>
      <c r="H7768" s="10">
        <v>24733266</v>
      </c>
      <c r="I7768" s="22">
        <f>(data[[#This Row],[Profit]]/data[[#This Row],[Penjualan]])*100%</f>
        <v>0.24236433177002686</v>
      </c>
      <c r="K7768" s="3"/>
    </row>
    <row r="7769" spans="1:11" ht="15.75" customHeight="1" x14ac:dyDescent="0.3">
      <c r="A7769" s="9" t="s">
        <v>3938</v>
      </c>
      <c r="B7769" s="7" t="s">
        <v>10</v>
      </c>
      <c r="C7769" s="8" t="s">
        <v>20</v>
      </c>
      <c r="D7769" s="9" t="s">
        <v>28</v>
      </c>
      <c r="E7769" s="9" t="s">
        <v>13</v>
      </c>
      <c r="F7769" s="10">
        <v>225464532</v>
      </c>
      <c r="G7769" s="9">
        <v>4</v>
      </c>
      <c r="H7769" s="10">
        <v>10865530</v>
      </c>
      <c r="I7769" s="22">
        <f>(data[[#This Row],[Profit]]/data[[#This Row],[Penjualan]])*100%</f>
        <v>4.8191748403247747E-2</v>
      </c>
      <c r="K7769" s="3"/>
    </row>
    <row r="7770" spans="1:11" ht="15.75" customHeight="1" x14ac:dyDescent="0.3">
      <c r="A7770" s="9" t="s">
        <v>3938</v>
      </c>
      <c r="B7770" s="7" t="s">
        <v>10</v>
      </c>
      <c r="C7770" s="8" t="s">
        <v>20</v>
      </c>
      <c r="D7770" s="9" t="s">
        <v>28</v>
      </c>
      <c r="E7770" s="9" t="s">
        <v>13</v>
      </c>
      <c r="F7770" s="10">
        <v>105161756</v>
      </c>
      <c r="G7770" s="9">
        <v>1</v>
      </c>
      <c r="H7770" s="10">
        <v>34199488</v>
      </c>
      <c r="I7770" s="22">
        <f>(data[[#This Row],[Profit]]/data[[#This Row],[Penjualan]])*100%</f>
        <v>0.32520841512003662</v>
      </c>
      <c r="K7770" s="3"/>
    </row>
    <row r="7771" spans="1:11" ht="15.75" customHeight="1" x14ac:dyDescent="0.3">
      <c r="A7771" s="9" t="s">
        <v>3939</v>
      </c>
      <c r="B7771" s="7" t="s">
        <v>16</v>
      </c>
      <c r="C7771" s="8" t="s">
        <v>17</v>
      </c>
      <c r="D7771" s="9" t="s">
        <v>12</v>
      </c>
      <c r="E7771" s="9" t="s">
        <v>30</v>
      </c>
      <c r="F7771" s="10">
        <v>130694761</v>
      </c>
      <c r="G7771" s="9">
        <v>3</v>
      </c>
      <c r="H7771" s="10">
        <v>27172834</v>
      </c>
      <c r="I7771" s="22">
        <f>(data[[#This Row],[Profit]]/data[[#This Row],[Penjualan]])*100%</f>
        <v>0.20791065986187465</v>
      </c>
      <c r="K7771" s="3"/>
    </row>
    <row r="7772" spans="1:11" ht="15.75" customHeight="1" x14ac:dyDescent="0.3">
      <c r="A7772" s="9" t="s">
        <v>3940</v>
      </c>
      <c r="B7772" s="7" t="s">
        <v>16</v>
      </c>
      <c r="C7772" s="8" t="s">
        <v>11</v>
      </c>
      <c r="D7772" s="9" t="s">
        <v>28</v>
      </c>
      <c r="E7772" s="9" t="s">
        <v>25</v>
      </c>
      <c r="F7772" s="10">
        <v>109572691</v>
      </c>
      <c r="G7772" s="9">
        <v>1</v>
      </c>
      <c r="H7772" s="10">
        <v>34280799</v>
      </c>
      <c r="I7772" s="22">
        <f>(data[[#This Row],[Profit]]/data[[#This Row],[Penjualan]])*100%</f>
        <v>0.31285896775137156</v>
      </c>
      <c r="K7772" s="3"/>
    </row>
    <row r="7773" spans="1:11" ht="15.75" customHeight="1" x14ac:dyDescent="0.3">
      <c r="A7773" s="9" t="s">
        <v>3941</v>
      </c>
      <c r="B7773" s="7" t="s">
        <v>16</v>
      </c>
      <c r="C7773" s="8" t="s">
        <v>21</v>
      </c>
      <c r="D7773" s="9" t="s">
        <v>28</v>
      </c>
      <c r="E7773" s="9" t="s">
        <v>30</v>
      </c>
      <c r="F7773" s="10">
        <v>240576026</v>
      </c>
      <c r="G7773" s="9">
        <v>3</v>
      </c>
      <c r="H7773" s="10">
        <v>12132249</v>
      </c>
      <c r="I7773" s="22">
        <f>(data[[#This Row],[Profit]]/data[[#This Row],[Penjualan]])*100%</f>
        <v>5.0430000036662009E-2</v>
      </c>
      <c r="K7773" s="3"/>
    </row>
    <row r="7774" spans="1:11" ht="15.75" customHeight="1" x14ac:dyDescent="0.3">
      <c r="A7774" s="9" t="s">
        <v>3941</v>
      </c>
      <c r="B7774" s="7" t="s">
        <v>16</v>
      </c>
      <c r="C7774" s="8" t="s">
        <v>21</v>
      </c>
      <c r="D7774" s="9" t="s">
        <v>28</v>
      </c>
      <c r="E7774" s="9" t="s">
        <v>30</v>
      </c>
      <c r="F7774" s="10">
        <v>184827248</v>
      </c>
      <c r="G7774" s="9">
        <v>5</v>
      </c>
      <c r="H7774" s="10">
        <v>19995885</v>
      </c>
      <c r="I7774" s="22">
        <f>(data[[#This Row],[Profit]]/data[[#This Row],[Penjualan]])*100%</f>
        <v>0.10818688919720322</v>
      </c>
      <c r="K7774" s="3"/>
    </row>
    <row r="7775" spans="1:11" ht="15.75" customHeight="1" x14ac:dyDescent="0.3">
      <c r="A7775" s="9" t="s">
        <v>3941</v>
      </c>
      <c r="B7775" s="7" t="s">
        <v>16</v>
      </c>
      <c r="C7775" s="8" t="s">
        <v>21</v>
      </c>
      <c r="D7775" s="9" t="s">
        <v>28</v>
      </c>
      <c r="E7775" s="9" t="s">
        <v>30</v>
      </c>
      <c r="F7775" s="10">
        <v>192581457</v>
      </c>
      <c r="G7775" s="9">
        <v>5</v>
      </c>
      <c r="H7775" s="10">
        <v>32361051</v>
      </c>
      <c r="I7775" s="22">
        <f>(data[[#This Row],[Profit]]/data[[#This Row],[Penjualan]])*100%</f>
        <v>0.16803824991312638</v>
      </c>
      <c r="K7775" s="3"/>
    </row>
    <row r="7776" spans="1:11" ht="15.75" customHeight="1" x14ac:dyDescent="0.3">
      <c r="A7776" s="9" t="s">
        <v>3941</v>
      </c>
      <c r="B7776" s="7" t="s">
        <v>14</v>
      </c>
      <c r="C7776" s="8" t="s">
        <v>21</v>
      </c>
      <c r="D7776" s="9" t="s">
        <v>28</v>
      </c>
      <c r="E7776" s="9" t="s">
        <v>30</v>
      </c>
      <c r="F7776" s="10">
        <v>236794545</v>
      </c>
      <c r="G7776" s="9">
        <v>4</v>
      </c>
      <c r="H7776" s="10">
        <v>28778564</v>
      </c>
      <c r="I7776" s="22">
        <f>(data[[#This Row],[Profit]]/data[[#This Row],[Penjualan]])*100%</f>
        <v>0.12153389766643484</v>
      </c>
      <c r="K7776" s="3"/>
    </row>
    <row r="7777" spans="1:11" ht="15.75" customHeight="1" x14ac:dyDescent="0.3">
      <c r="A7777" s="9" t="s">
        <v>3942</v>
      </c>
      <c r="B7777" s="7" t="s">
        <v>14</v>
      </c>
      <c r="C7777" s="8" t="s">
        <v>11</v>
      </c>
      <c r="D7777" s="9" t="s">
        <v>18</v>
      </c>
      <c r="E7777" s="9" t="s">
        <v>30</v>
      </c>
      <c r="F7777" s="10">
        <v>241930924</v>
      </c>
      <c r="G7777" s="9">
        <v>2</v>
      </c>
      <c r="H7777" s="10">
        <v>20712748</v>
      </c>
      <c r="I7777" s="22">
        <f>(data[[#This Row],[Profit]]/data[[#This Row],[Penjualan]])*100%</f>
        <v>8.561430534609954E-2</v>
      </c>
      <c r="K7777" s="3"/>
    </row>
    <row r="7778" spans="1:11" ht="15.75" customHeight="1" x14ac:dyDescent="0.3">
      <c r="A7778" s="9" t="s">
        <v>3942</v>
      </c>
      <c r="B7778" s="7" t="s">
        <v>14</v>
      </c>
      <c r="C7778" s="8" t="s">
        <v>11</v>
      </c>
      <c r="D7778" s="9" t="s">
        <v>18</v>
      </c>
      <c r="E7778" s="9" t="s">
        <v>30</v>
      </c>
      <c r="F7778" s="10">
        <v>100662582</v>
      </c>
      <c r="G7778" s="9">
        <v>2</v>
      </c>
      <c r="H7778" s="10">
        <v>14895840</v>
      </c>
      <c r="I7778" s="22">
        <f>(data[[#This Row],[Profit]]/data[[#This Row],[Penjualan]])*100%</f>
        <v>0.14797792490560197</v>
      </c>
      <c r="K7778" s="3"/>
    </row>
    <row r="7779" spans="1:11" ht="15.75" customHeight="1" x14ac:dyDescent="0.3">
      <c r="A7779" s="9" t="s">
        <v>3943</v>
      </c>
      <c r="B7779" s="7" t="s">
        <v>14</v>
      </c>
      <c r="C7779" s="8" t="s">
        <v>17</v>
      </c>
      <c r="D7779" s="9" t="s">
        <v>12</v>
      </c>
      <c r="E7779" s="9" t="s">
        <v>25</v>
      </c>
      <c r="F7779" s="10">
        <v>242630896</v>
      </c>
      <c r="G7779" s="9">
        <v>1</v>
      </c>
      <c r="H7779" s="10">
        <v>23172341</v>
      </c>
      <c r="I7779" s="22">
        <f>(data[[#This Row],[Profit]]/data[[#This Row],[Penjualan]])*100%</f>
        <v>9.5504494200936388E-2</v>
      </c>
      <c r="K7779" s="3"/>
    </row>
    <row r="7780" spans="1:11" ht="15.75" customHeight="1" x14ac:dyDescent="0.3">
      <c r="A7780" s="9" t="s">
        <v>3944</v>
      </c>
      <c r="B7780" s="7" t="s">
        <v>14</v>
      </c>
      <c r="C7780" s="8" t="s">
        <v>11</v>
      </c>
      <c r="D7780" s="9" t="s">
        <v>28</v>
      </c>
      <c r="E7780" s="9" t="s">
        <v>13</v>
      </c>
      <c r="F7780" s="10">
        <v>214753399</v>
      </c>
      <c r="G7780" s="9">
        <v>5</v>
      </c>
      <c r="H7780" s="10">
        <v>32045557</v>
      </c>
      <c r="I7780" s="22">
        <f>(data[[#This Row],[Profit]]/data[[#This Row],[Penjualan]])*100%</f>
        <v>0.14922025518208445</v>
      </c>
      <c r="K7780" s="3"/>
    </row>
    <row r="7781" spans="1:11" ht="15.75" customHeight="1" x14ac:dyDescent="0.3">
      <c r="A7781" s="9" t="s">
        <v>3944</v>
      </c>
      <c r="B7781" s="7" t="s">
        <v>14</v>
      </c>
      <c r="C7781" s="8" t="s">
        <v>11</v>
      </c>
      <c r="D7781" s="9" t="s">
        <v>28</v>
      </c>
      <c r="E7781" s="9" t="s">
        <v>13</v>
      </c>
      <c r="F7781" s="10">
        <v>136402257</v>
      </c>
      <c r="G7781" s="9">
        <v>4</v>
      </c>
      <c r="H7781" s="10">
        <v>33090695</v>
      </c>
      <c r="I7781" s="22">
        <f>(data[[#This Row],[Profit]]/data[[#This Row],[Penjualan]])*100%</f>
        <v>0.24259638900256614</v>
      </c>
      <c r="K7781" s="3"/>
    </row>
    <row r="7782" spans="1:11" ht="15.75" customHeight="1" x14ac:dyDescent="0.3">
      <c r="A7782" s="9" t="s">
        <v>3945</v>
      </c>
      <c r="B7782" s="7" t="s">
        <v>14</v>
      </c>
      <c r="C7782" s="8" t="s">
        <v>20</v>
      </c>
      <c r="D7782" s="9" t="s">
        <v>12</v>
      </c>
      <c r="E7782" s="9" t="s">
        <v>13</v>
      </c>
      <c r="F7782" s="10">
        <v>99945526</v>
      </c>
      <c r="G7782" s="9">
        <v>4</v>
      </c>
      <c r="H7782" s="10">
        <v>16777602</v>
      </c>
      <c r="I7782" s="22">
        <f>(data[[#This Row],[Profit]]/data[[#This Row],[Penjualan]])*100%</f>
        <v>0.16786746412240605</v>
      </c>
      <c r="K7782" s="3"/>
    </row>
    <row r="7783" spans="1:11" ht="15.75" customHeight="1" x14ac:dyDescent="0.3">
      <c r="A7783" s="9" t="s">
        <v>3945</v>
      </c>
      <c r="B7783" s="7" t="s">
        <v>14</v>
      </c>
      <c r="C7783" s="8" t="s">
        <v>20</v>
      </c>
      <c r="D7783" s="9" t="s">
        <v>12</v>
      </c>
      <c r="E7783" s="9" t="s">
        <v>13</v>
      </c>
      <c r="F7783" s="10">
        <v>169860794</v>
      </c>
      <c r="G7783" s="9">
        <v>1</v>
      </c>
      <c r="H7783" s="10">
        <v>34181241</v>
      </c>
      <c r="I7783" s="22">
        <f>(data[[#This Row],[Profit]]/data[[#This Row],[Penjualan]])*100%</f>
        <v>0.20123090323008852</v>
      </c>
      <c r="K7783" s="3"/>
    </row>
    <row r="7784" spans="1:11" ht="15.75" customHeight="1" x14ac:dyDescent="0.3">
      <c r="A7784" s="9" t="s">
        <v>3945</v>
      </c>
      <c r="B7784" s="7" t="s">
        <v>10</v>
      </c>
      <c r="C7784" s="8" t="s">
        <v>20</v>
      </c>
      <c r="D7784" s="9" t="s">
        <v>12</v>
      </c>
      <c r="E7784" s="9" t="s">
        <v>13</v>
      </c>
      <c r="F7784" s="10">
        <v>189826490</v>
      </c>
      <c r="G7784" s="9">
        <v>1</v>
      </c>
      <c r="H7784" s="10">
        <v>27376485</v>
      </c>
      <c r="I7784" s="22">
        <f>(data[[#This Row],[Profit]]/data[[#This Row],[Penjualan]])*100%</f>
        <v>0.14421846497820193</v>
      </c>
      <c r="K7784" s="3"/>
    </row>
    <row r="7785" spans="1:11" ht="15.75" customHeight="1" x14ac:dyDescent="0.3">
      <c r="A7785" s="9" t="s">
        <v>3945</v>
      </c>
      <c r="B7785" s="7" t="s">
        <v>10</v>
      </c>
      <c r="C7785" s="8" t="s">
        <v>20</v>
      </c>
      <c r="D7785" s="9" t="s">
        <v>12</v>
      </c>
      <c r="E7785" s="9" t="s">
        <v>13</v>
      </c>
      <c r="F7785" s="10">
        <v>124264230</v>
      </c>
      <c r="G7785" s="9">
        <v>1</v>
      </c>
      <c r="H7785" s="10">
        <v>30693648</v>
      </c>
      <c r="I7785" s="22">
        <f>(data[[#This Row],[Profit]]/data[[#This Row],[Penjualan]])*100%</f>
        <v>0.24700308367098078</v>
      </c>
      <c r="K7785" s="3"/>
    </row>
    <row r="7786" spans="1:11" ht="15.75" customHeight="1" x14ac:dyDescent="0.3">
      <c r="A7786" s="9" t="s">
        <v>3946</v>
      </c>
      <c r="B7786" s="7" t="s">
        <v>14</v>
      </c>
      <c r="C7786" s="8" t="s">
        <v>17</v>
      </c>
      <c r="D7786" s="9" t="s">
        <v>12</v>
      </c>
      <c r="E7786" s="9" t="s">
        <v>30</v>
      </c>
      <c r="F7786" s="10">
        <v>97680520</v>
      </c>
      <c r="G7786" s="9">
        <v>2</v>
      </c>
      <c r="H7786" s="10">
        <v>21042233</v>
      </c>
      <c r="I7786" s="22">
        <f>(data[[#This Row],[Profit]]/data[[#This Row],[Penjualan]])*100%</f>
        <v>0.21541892897376058</v>
      </c>
      <c r="K7786" s="3"/>
    </row>
    <row r="7787" spans="1:11" ht="15.75" customHeight="1" x14ac:dyDescent="0.3">
      <c r="A7787" s="9" t="s">
        <v>3946</v>
      </c>
      <c r="B7787" s="7" t="s">
        <v>10</v>
      </c>
      <c r="C7787" s="8" t="s">
        <v>17</v>
      </c>
      <c r="D7787" s="9" t="s">
        <v>12</v>
      </c>
      <c r="E7787" s="9" t="s">
        <v>30</v>
      </c>
      <c r="F7787" s="10">
        <v>244700419</v>
      </c>
      <c r="G7787" s="9">
        <v>5</v>
      </c>
      <c r="H7787" s="10">
        <v>10771137</v>
      </c>
      <c r="I7787" s="22">
        <f>(data[[#This Row],[Profit]]/data[[#This Row],[Penjualan]])*100%</f>
        <v>4.4017648371905728E-2</v>
      </c>
      <c r="K7787" s="3"/>
    </row>
    <row r="7788" spans="1:11" ht="15.75" customHeight="1" x14ac:dyDescent="0.3">
      <c r="A7788" s="9" t="s">
        <v>3946</v>
      </c>
      <c r="B7788" s="7" t="s">
        <v>39</v>
      </c>
      <c r="C7788" s="8" t="s">
        <v>17</v>
      </c>
      <c r="D7788" s="9" t="s">
        <v>12</v>
      </c>
      <c r="E7788" s="9" t="s">
        <v>30</v>
      </c>
      <c r="F7788" s="10">
        <v>169409953</v>
      </c>
      <c r="G7788" s="9">
        <v>1</v>
      </c>
      <c r="H7788" s="10">
        <v>25223366</v>
      </c>
      <c r="I7788" s="22">
        <f>(data[[#This Row],[Profit]]/data[[#This Row],[Penjualan]])*100%</f>
        <v>0.14888951654452084</v>
      </c>
      <c r="K7788" s="3"/>
    </row>
    <row r="7789" spans="1:11" ht="15.75" customHeight="1" x14ac:dyDescent="0.3">
      <c r="A7789" s="9" t="s">
        <v>3946</v>
      </c>
      <c r="B7789" s="7" t="s">
        <v>39</v>
      </c>
      <c r="C7789" s="8" t="s">
        <v>17</v>
      </c>
      <c r="D7789" s="9" t="s">
        <v>12</v>
      </c>
      <c r="E7789" s="9" t="s">
        <v>30</v>
      </c>
      <c r="F7789" s="10">
        <v>181623443</v>
      </c>
      <c r="G7789" s="9">
        <v>2</v>
      </c>
      <c r="H7789" s="10">
        <v>31635858</v>
      </c>
      <c r="I7789" s="22">
        <f>(data[[#This Row],[Profit]]/data[[#This Row],[Penjualan]])*100%</f>
        <v>0.17418378089000328</v>
      </c>
      <c r="K7789" s="3"/>
    </row>
    <row r="7790" spans="1:11" ht="15.75" customHeight="1" x14ac:dyDescent="0.3">
      <c r="A7790" s="9" t="s">
        <v>3947</v>
      </c>
      <c r="B7790" s="7" t="s">
        <v>39</v>
      </c>
      <c r="C7790" s="8" t="s">
        <v>20</v>
      </c>
      <c r="D7790" s="9" t="s">
        <v>28</v>
      </c>
      <c r="E7790" s="9" t="s">
        <v>13</v>
      </c>
      <c r="F7790" s="10">
        <v>129771728</v>
      </c>
      <c r="G7790" s="9">
        <v>2</v>
      </c>
      <c r="H7790" s="10">
        <v>26579888</v>
      </c>
      <c r="I7790" s="22">
        <f>(data[[#This Row],[Profit]]/data[[#This Row],[Penjualan]])*100%</f>
        <v>0.20482032881615014</v>
      </c>
      <c r="K7790" s="3"/>
    </row>
    <row r="7791" spans="1:11" ht="15.75" customHeight="1" x14ac:dyDescent="0.3">
      <c r="A7791" s="9" t="s">
        <v>3948</v>
      </c>
      <c r="B7791" s="7" t="s">
        <v>39</v>
      </c>
      <c r="C7791" s="8" t="s">
        <v>20</v>
      </c>
      <c r="D7791" s="9" t="s">
        <v>28</v>
      </c>
      <c r="E7791" s="9" t="s">
        <v>13</v>
      </c>
      <c r="F7791" s="10">
        <v>188011068</v>
      </c>
      <c r="G7791" s="9">
        <v>1</v>
      </c>
      <c r="H7791" s="10">
        <v>27308888</v>
      </c>
      <c r="I7791" s="22">
        <f>(data[[#This Row],[Profit]]/data[[#This Row],[Penjualan]])*100%</f>
        <v>0.14525149125795084</v>
      </c>
      <c r="K7791" s="3"/>
    </row>
    <row r="7792" spans="1:11" ht="15.75" customHeight="1" x14ac:dyDescent="0.3">
      <c r="A7792" s="9" t="s">
        <v>3948</v>
      </c>
      <c r="B7792" s="7" t="s">
        <v>14</v>
      </c>
      <c r="C7792" s="8" t="s">
        <v>20</v>
      </c>
      <c r="D7792" s="9" t="s">
        <v>28</v>
      </c>
      <c r="E7792" s="9" t="s">
        <v>13</v>
      </c>
      <c r="F7792" s="10">
        <v>118379687</v>
      </c>
      <c r="G7792" s="9">
        <v>3</v>
      </c>
      <c r="H7792" s="10">
        <v>31355563</v>
      </c>
      <c r="I7792" s="22">
        <f>(data[[#This Row],[Profit]]/data[[#This Row],[Penjualan]])*100%</f>
        <v>0.26487283244801957</v>
      </c>
      <c r="K7792" s="3"/>
    </row>
    <row r="7793" spans="1:11" ht="15.75" customHeight="1" x14ac:dyDescent="0.3">
      <c r="A7793" s="9" t="s">
        <v>3949</v>
      </c>
      <c r="B7793" s="7" t="s">
        <v>16</v>
      </c>
      <c r="C7793" s="8" t="s">
        <v>11</v>
      </c>
      <c r="D7793" s="9" t="s">
        <v>28</v>
      </c>
      <c r="E7793" s="9" t="s">
        <v>13</v>
      </c>
      <c r="F7793" s="10">
        <v>90873202</v>
      </c>
      <c r="G7793" s="9">
        <v>5</v>
      </c>
      <c r="H7793" s="10">
        <v>15833828</v>
      </c>
      <c r="I7793" s="22">
        <f>(data[[#This Row],[Profit]]/data[[#This Row],[Penjualan]])*100%</f>
        <v>0.1742408944718378</v>
      </c>
      <c r="K7793" s="3"/>
    </row>
    <row r="7794" spans="1:11" ht="15.75" customHeight="1" x14ac:dyDescent="0.3">
      <c r="A7794" s="9" t="s">
        <v>3949</v>
      </c>
      <c r="B7794" s="7" t="s">
        <v>16</v>
      </c>
      <c r="C7794" s="8" t="s">
        <v>11</v>
      </c>
      <c r="D7794" s="9" t="s">
        <v>28</v>
      </c>
      <c r="E7794" s="9" t="s">
        <v>13</v>
      </c>
      <c r="F7794" s="10">
        <v>220922729</v>
      </c>
      <c r="G7794" s="9">
        <v>5</v>
      </c>
      <c r="H7794" s="10">
        <v>23608894</v>
      </c>
      <c r="I7794" s="22">
        <f>(data[[#This Row],[Profit]]/data[[#This Row],[Penjualan]])*100%</f>
        <v>0.10686493918876043</v>
      </c>
      <c r="K7794" s="3"/>
    </row>
    <row r="7795" spans="1:11" ht="15.75" customHeight="1" x14ac:dyDescent="0.3">
      <c r="A7795" s="9" t="s">
        <v>3949</v>
      </c>
      <c r="B7795" s="7" t="s">
        <v>16</v>
      </c>
      <c r="C7795" s="8" t="s">
        <v>11</v>
      </c>
      <c r="D7795" s="9" t="s">
        <v>28</v>
      </c>
      <c r="E7795" s="9" t="s">
        <v>13</v>
      </c>
      <c r="F7795" s="10">
        <v>149295079</v>
      </c>
      <c r="G7795" s="9">
        <v>4</v>
      </c>
      <c r="H7795" s="10">
        <v>24543136</v>
      </c>
      <c r="I7795" s="22">
        <f>(data[[#This Row],[Profit]]/data[[#This Row],[Penjualan]])*100%</f>
        <v>0.16439346939224969</v>
      </c>
      <c r="K7795" s="3"/>
    </row>
    <row r="7796" spans="1:11" ht="15.75" customHeight="1" x14ac:dyDescent="0.3">
      <c r="A7796" s="9" t="s">
        <v>3949</v>
      </c>
      <c r="B7796" s="7" t="s">
        <v>16</v>
      </c>
      <c r="C7796" s="8" t="s">
        <v>11</v>
      </c>
      <c r="D7796" s="9" t="s">
        <v>28</v>
      </c>
      <c r="E7796" s="9" t="s">
        <v>13</v>
      </c>
      <c r="F7796" s="10">
        <v>124570159</v>
      </c>
      <c r="G7796" s="9">
        <v>3</v>
      </c>
      <c r="H7796" s="10">
        <v>25781308</v>
      </c>
      <c r="I7796" s="22">
        <f>(data[[#This Row],[Profit]]/data[[#This Row],[Penjualan]])*100%</f>
        <v>0.20696215054200903</v>
      </c>
      <c r="K7796" s="3"/>
    </row>
    <row r="7797" spans="1:11" ht="15.75" customHeight="1" x14ac:dyDescent="0.3">
      <c r="A7797" s="9" t="s">
        <v>3950</v>
      </c>
      <c r="B7797" s="7" t="s">
        <v>16</v>
      </c>
      <c r="C7797" s="8" t="s">
        <v>11</v>
      </c>
      <c r="D7797" s="9" t="s">
        <v>28</v>
      </c>
      <c r="E7797" s="9" t="s">
        <v>30</v>
      </c>
      <c r="F7797" s="10">
        <v>199449788</v>
      </c>
      <c r="G7797" s="9">
        <v>3</v>
      </c>
      <c r="H7797" s="10">
        <v>18683712</v>
      </c>
      <c r="I7797" s="22">
        <f>(data[[#This Row],[Profit]]/data[[#This Row],[Penjualan]])*100%</f>
        <v>9.3676269036696097E-2</v>
      </c>
      <c r="K7797" s="3"/>
    </row>
    <row r="7798" spans="1:11" ht="15.75" customHeight="1" x14ac:dyDescent="0.3">
      <c r="A7798" s="9" t="s">
        <v>3951</v>
      </c>
      <c r="B7798" s="7" t="s">
        <v>16</v>
      </c>
      <c r="C7798" s="8" t="s">
        <v>20</v>
      </c>
      <c r="D7798" s="9" t="s">
        <v>12</v>
      </c>
      <c r="E7798" s="9" t="s">
        <v>26</v>
      </c>
      <c r="F7798" s="10">
        <v>180598727</v>
      </c>
      <c r="G7798" s="9">
        <v>3</v>
      </c>
      <c r="H7798" s="10">
        <v>30854419</v>
      </c>
      <c r="I7798" s="22">
        <f>(data[[#This Row],[Profit]]/data[[#This Row],[Penjualan]])*100%</f>
        <v>0.17084516326629479</v>
      </c>
      <c r="K7798" s="3"/>
    </row>
    <row r="7799" spans="1:11" ht="15.75" customHeight="1" x14ac:dyDescent="0.3">
      <c r="A7799" s="9" t="s">
        <v>3952</v>
      </c>
      <c r="B7799" s="7" t="s">
        <v>16</v>
      </c>
      <c r="C7799" s="8" t="s">
        <v>17</v>
      </c>
      <c r="D7799" s="9" t="s">
        <v>28</v>
      </c>
      <c r="E7799" s="9" t="s">
        <v>25</v>
      </c>
      <c r="F7799" s="10">
        <v>129687995</v>
      </c>
      <c r="G7799" s="9">
        <v>3</v>
      </c>
      <c r="H7799" s="10">
        <v>33301834</v>
      </c>
      <c r="I7799" s="22">
        <f>(data[[#This Row],[Profit]]/data[[#This Row],[Penjualan]])*100%</f>
        <v>0.25678424591266136</v>
      </c>
      <c r="K7799" s="3"/>
    </row>
    <row r="7800" spans="1:11" ht="15.75" customHeight="1" x14ac:dyDescent="0.3">
      <c r="A7800" s="9" t="s">
        <v>3953</v>
      </c>
      <c r="B7800" s="7" t="s">
        <v>10</v>
      </c>
      <c r="C7800" s="8" t="s">
        <v>17</v>
      </c>
      <c r="D7800" s="9" t="s">
        <v>12</v>
      </c>
      <c r="E7800" s="9" t="s">
        <v>25</v>
      </c>
      <c r="F7800" s="10">
        <v>111890077</v>
      </c>
      <c r="G7800" s="9">
        <v>3</v>
      </c>
      <c r="H7800" s="10">
        <v>26880887</v>
      </c>
      <c r="I7800" s="22">
        <f>(data[[#This Row],[Profit]]/data[[#This Row],[Penjualan]])*100%</f>
        <v>0.24024370811720863</v>
      </c>
      <c r="K7800" s="3"/>
    </row>
    <row r="7801" spans="1:11" ht="15.75" customHeight="1" x14ac:dyDescent="0.3">
      <c r="A7801" s="9" t="s">
        <v>3953</v>
      </c>
      <c r="B7801" s="7" t="s">
        <v>10</v>
      </c>
      <c r="C7801" s="8" t="s">
        <v>17</v>
      </c>
      <c r="D7801" s="9" t="s">
        <v>12</v>
      </c>
      <c r="E7801" s="9" t="s">
        <v>25</v>
      </c>
      <c r="F7801" s="10">
        <v>209906152</v>
      </c>
      <c r="G7801" s="9">
        <v>5</v>
      </c>
      <c r="H7801" s="10">
        <v>20021122</v>
      </c>
      <c r="I7801" s="22">
        <f>(data[[#This Row],[Profit]]/data[[#This Row],[Penjualan]])*100%</f>
        <v>9.538130163998243E-2</v>
      </c>
      <c r="K7801" s="3"/>
    </row>
    <row r="7802" spans="1:11" ht="15.75" customHeight="1" x14ac:dyDescent="0.3">
      <c r="A7802" s="9" t="s">
        <v>3953</v>
      </c>
      <c r="B7802" s="7" t="s">
        <v>10</v>
      </c>
      <c r="C7802" s="8" t="s">
        <v>17</v>
      </c>
      <c r="D7802" s="9" t="s">
        <v>12</v>
      </c>
      <c r="E7802" s="9" t="s">
        <v>25</v>
      </c>
      <c r="F7802" s="10">
        <v>108974188</v>
      </c>
      <c r="G7802" s="9">
        <v>4</v>
      </c>
      <c r="H7802" s="10">
        <v>10705202</v>
      </c>
      <c r="I7802" s="22">
        <f>(data[[#This Row],[Profit]]/data[[#This Row],[Penjualan]])*100%</f>
        <v>9.8236125420819831E-2</v>
      </c>
      <c r="K7802" s="3"/>
    </row>
    <row r="7803" spans="1:11" ht="15.75" customHeight="1" x14ac:dyDescent="0.3">
      <c r="A7803" s="9" t="s">
        <v>3954</v>
      </c>
      <c r="B7803" s="7" t="s">
        <v>10</v>
      </c>
      <c r="C7803" s="8" t="s">
        <v>20</v>
      </c>
      <c r="D7803" s="9" t="s">
        <v>18</v>
      </c>
      <c r="E7803" s="9" t="s">
        <v>30</v>
      </c>
      <c r="F7803" s="10">
        <v>112941593</v>
      </c>
      <c r="G7803" s="9">
        <v>3</v>
      </c>
      <c r="H7803" s="10">
        <v>18043542</v>
      </c>
      <c r="I7803" s="22">
        <f>(data[[#This Row],[Profit]]/data[[#This Row],[Penjualan]])*100%</f>
        <v>0.1597599389270169</v>
      </c>
      <c r="K7803" s="3"/>
    </row>
    <row r="7804" spans="1:11" ht="15.75" customHeight="1" x14ac:dyDescent="0.3">
      <c r="A7804" s="9" t="s">
        <v>3954</v>
      </c>
      <c r="B7804" s="7" t="s">
        <v>10</v>
      </c>
      <c r="C7804" s="8" t="s">
        <v>20</v>
      </c>
      <c r="D7804" s="9" t="s">
        <v>18</v>
      </c>
      <c r="E7804" s="9" t="s">
        <v>30</v>
      </c>
      <c r="F7804" s="10">
        <v>113776173</v>
      </c>
      <c r="G7804" s="9">
        <v>2</v>
      </c>
      <c r="H7804" s="10">
        <v>34017449</v>
      </c>
      <c r="I7804" s="22">
        <f>(data[[#This Row],[Profit]]/data[[#This Row],[Penjualan]])*100%</f>
        <v>0.2989857023930661</v>
      </c>
      <c r="K7804" s="3"/>
    </row>
    <row r="7805" spans="1:11" ht="15.75" customHeight="1" x14ac:dyDescent="0.3">
      <c r="A7805" s="9" t="s">
        <v>3955</v>
      </c>
      <c r="B7805" s="7" t="s">
        <v>16</v>
      </c>
      <c r="C7805" s="8" t="s">
        <v>17</v>
      </c>
      <c r="D7805" s="9" t="s">
        <v>28</v>
      </c>
      <c r="E7805" s="9" t="s">
        <v>25</v>
      </c>
      <c r="F7805" s="10">
        <v>193344675</v>
      </c>
      <c r="G7805" s="9">
        <v>3</v>
      </c>
      <c r="H7805" s="10">
        <v>29783659</v>
      </c>
      <c r="I7805" s="22">
        <f>(data[[#This Row],[Profit]]/data[[#This Row],[Penjualan]])*100%</f>
        <v>0.154044371793534</v>
      </c>
      <c r="K7805" s="3"/>
    </row>
    <row r="7806" spans="1:11" ht="15.75" customHeight="1" x14ac:dyDescent="0.3">
      <c r="A7806" s="9" t="s">
        <v>3956</v>
      </c>
      <c r="B7806" s="7" t="s">
        <v>16</v>
      </c>
      <c r="C7806" s="8" t="s">
        <v>20</v>
      </c>
      <c r="D7806" s="9" t="s">
        <v>28</v>
      </c>
      <c r="E7806" s="9" t="s">
        <v>30</v>
      </c>
      <c r="F7806" s="10">
        <v>148477019</v>
      </c>
      <c r="G7806" s="9">
        <v>2</v>
      </c>
      <c r="H7806" s="10">
        <v>30099075</v>
      </c>
      <c r="I7806" s="22">
        <f>(data[[#This Row],[Profit]]/data[[#This Row],[Penjualan]])*100%</f>
        <v>0.20271874531640482</v>
      </c>
      <c r="K7806" s="3"/>
    </row>
    <row r="7807" spans="1:11" ht="15.75" customHeight="1" x14ac:dyDescent="0.3">
      <c r="A7807" s="9" t="s">
        <v>3957</v>
      </c>
      <c r="B7807" s="7" t="s">
        <v>14</v>
      </c>
      <c r="C7807" s="8" t="s">
        <v>17</v>
      </c>
      <c r="D7807" s="9" t="s">
        <v>28</v>
      </c>
      <c r="E7807" s="9" t="s">
        <v>30</v>
      </c>
      <c r="F7807" s="10">
        <v>171193095</v>
      </c>
      <c r="G7807" s="9">
        <v>1</v>
      </c>
      <c r="H7807" s="10">
        <v>18508661</v>
      </c>
      <c r="I7807" s="22">
        <f>(data[[#This Row],[Profit]]/data[[#This Row],[Penjualan]])*100%</f>
        <v>0.10811569824121703</v>
      </c>
      <c r="K7807" s="3"/>
    </row>
    <row r="7808" spans="1:11" ht="15.75" customHeight="1" x14ac:dyDescent="0.3">
      <c r="A7808" s="9" t="s">
        <v>3958</v>
      </c>
      <c r="B7808" s="7" t="s">
        <v>14</v>
      </c>
      <c r="C7808" s="8" t="s">
        <v>17</v>
      </c>
      <c r="D7808" s="9" t="s">
        <v>28</v>
      </c>
      <c r="E7808" s="9" t="s">
        <v>26</v>
      </c>
      <c r="F7808" s="10">
        <v>122229825</v>
      </c>
      <c r="G7808" s="9">
        <v>1</v>
      </c>
      <c r="H7808" s="10">
        <v>23300041</v>
      </c>
      <c r="I7808" s="22">
        <f>(data[[#This Row],[Profit]]/data[[#This Row],[Penjualan]])*100%</f>
        <v>0.1906248413593</v>
      </c>
      <c r="K7808" s="3"/>
    </row>
    <row r="7809" spans="1:11" ht="15.75" customHeight="1" x14ac:dyDescent="0.3">
      <c r="A7809" s="9" t="s">
        <v>3959</v>
      </c>
      <c r="B7809" s="7" t="s">
        <v>14</v>
      </c>
      <c r="C7809" s="8" t="s">
        <v>20</v>
      </c>
      <c r="D7809" s="9" t="s">
        <v>12</v>
      </c>
      <c r="E7809" s="9" t="s">
        <v>30</v>
      </c>
      <c r="F7809" s="10">
        <v>134413763</v>
      </c>
      <c r="G7809" s="9">
        <v>1</v>
      </c>
      <c r="H7809" s="10">
        <v>25104210</v>
      </c>
      <c r="I7809" s="22">
        <f>(data[[#This Row],[Profit]]/data[[#This Row],[Penjualan]])*100%</f>
        <v>0.18676815111559669</v>
      </c>
      <c r="K7809" s="3"/>
    </row>
    <row r="7810" spans="1:11" ht="15.75" customHeight="1" x14ac:dyDescent="0.3">
      <c r="A7810" s="9" t="s">
        <v>3960</v>
      </c>
      <c r="B7810" s="7" t="s">
        <v>14</v>
      </c>
      <c r="C7810" s="8" t="s">
        <v>20</v>
      </c>
      <c r="D7810" s="9" t="s">
        <v>12</v>
      </c>
      <c r="E7810" s="9" t="s">
        <v>30</v>
      </c>
      <c r="F7810" s="10">
        <v>180020824</v>
      </c>
      <c r="G7810" s="9">
        <v>4</v>
      </c>
      <c r="H7810" s="10">
        <v>18515847</v>
      </c>
      <c r="I7810" s="22">
        <f>(data[[#This Row],[Profit]]/data[[#This Row],[Penjualan]])*100%</f>
        <v>0.10285391761122036</v>
      </c>
      <c r="K7810" s="3"/>
    </row>
    <row r="7811" spans="1:11" ht="15.75" customHeight="1" x14ac:dyDescent="0.3">
      <c r="A7811" s="9" t="s">
        <v>3960</v>
      </c>
      <c r="B7811" s="7" t="s">
        <v>14</v>
      </c>
      <c r="C7811" s="8" t="s">
        <v>20</v>
      </c>
      <c r="D7811" s="9" t="s">
        <v>12</v>
      </c>
      <c r="E7811" s="9" t="s">
        <v>30</v>
      </c>
      <c r="F7811" s="10">
        <v>208254279</v>
      </c>
      <c r="G7811" s="9">
        <v>4</v>
      </c>
      <c r="H7811" s="10">
        <v>28591733</v>
      </c>
      <c r="I7811" s="22">
        <f>(data[[#This Row],[Profit]]/data[[#This Row],[Penjualan]])*100%</f>
        <v>0.13729241548981569</v>
      </c>
      <c r="K7811" s="3"/>
    </row>
    <row r="7812" spans="1:11" ht="15.75" customHeight="1" x14ac:dyDescent="0.3">
      <c r="A7812" s="9" t="s">
        <v>3960</v>
      </c>
      <c r="B7812" s="7" t="s">
        <v>14</v>
      </c>
      <c r="C7812" s="8" t="s">
        <v>20</v>
      </c>
      <c r="D7812" s="9" t="s">
        <v>12</v>
      </c>
      <c r="E7812" s="9" t="s">
        <v>30</v>
      </c>
      <c r="F7812" s="10">
        <v>205105175</v>
      </c>
      <c r="G7812" s="9">
        <v>5</v>
      </c>
      <c r="H7812" s="10">
        <v>22579922</v>
      </c>
      <c r="I7812" s="22">
        <f>(data[[#This Row],[Profit]]/data[[#This Row],[Penjualan]])*100%</f>
        <v>0.11008947970230396</v>
      </c>
      <c r="K7812" s="3"/>
    </row>
    <row r="7813" spans="1:11" ht="15.75" customHeight="1" x14ac:dyDescent="0.3">
      <c r="A7813" s="9" t="s">
        <v>3961</v>
      </c>
      <c r="B7813" s="7" t="s">
        <v>14</v>
      </c>
      <c r="C7813" s="8" t="s">
        <v>17</v>
      </c>
      <c r="D7813" s="9" t="s">
        <v>12</v>
      </c>
      <c r="E7813" s="9" t="s">
        <v>30</v>
      </c>
      <c r="F7813" s="10">
        <v>141329453</v>
      </c>
      <c r="G7813" s="9">
        <v>1</v>
      </c>
      <c r="H7813" s="10">
        <v>19847523</v>
      </c>
      <c r="I7813" s="22">
        <f>(data[[#This Row],[Profit]]/data[[#This Row],[Penjualan]])*100%</f>
        <v>0.14043444291827833</v>
      </c>
      <c r="K7813" s="3"/>
    </row>
    <row r="7814" spans="1:11" ht="15.75" customHeight="1" x14ac:dyDescent="0.3">
      <c r="A7814" s="9" t="s">
        <v>3962</v>
      </c>
      <c r="B7814" s="7" t="s">
        <v>16</v>
      </c>
      <c r="C7814" s="8" t="s">
        <v>20</v>
      </c>
      <c r="D7814" s="9" t="s">
        <v>12</v>
      </c>
      <c r="E7814" s="9" t="s">
        <v>30</v>
      </c>
      <c r="F7814" s="10">
        <v>219454149</v>
      </c>
      <c r="G7814" s="9">
        <v>2</v>
      </c>
      <c r="H7814" s="10">
        <v>18684356</v>
      </c>
      <c r="I7814" s="22">
        <f>(data[[#This Row],[Profit]]/data[[#This Row],[Penjualan]])*100%</f>
        <v>8.5140135582490173E-2</v>
      </c>
      <c r="K7814" s="3"/>
    </row>
    <row r="7815" spans="1:11" ht="15.75" customHeight="1" x14ac:dyDescent="0.3">
      <c r="A7815" s="9" t="s">
        <v>3963</v>
      </c>
      <c r="B7815" s="7" t="s">
        <v>16</v>
      </c>
      <c r="C7815" s="8" t="s">
        <v>20</v>
      </c>
      <c r="D7815" s="9" t="s">
        <v>28</v>
      </c>
      <c r="E7815" s="9" t="s">
        <v>25</v>
      </c>
      <c r="F7815" s="10">
        <v>205946649</v>
      </c>
      <c r="G7815" s="9">
        <v>2</v>
      </c>
      <c r="H7815" s="10">
        <v>27088701</v>
      </c>
      <c r="I7815" s="22">
        <f>(data[[#This Row],[Profit]]/data[[#This Row],[Penjualan]])*100%</f>
        <v>0.13153261357508178</v>
      </c>
      <c r="K7815" s="3"/>
    </row>
    <row r="7816" spans="1:11" ht="15.75" customHeight="1" x14ac:dyDescent="0.3">
      <c r="A7816" s="9" t="s">
        <v>3963</v>
      </c>
      <c r="B7816" s="7" t="s">
        <v>16</v>
      </c>
      <c r="C7816" s="8" t="s">
        <v>20</v>
      </c>
      <c r="D7816" s="9" t="s">
        <v>28</v>
      </c>
      <c r="E7816" s="9" t="s">
        <v>25</v>
      </c>
      <c r="F7816" s="10">
        <v>118520116</v>
      </c>
      <c r="G7816" s="9">
        <v>3</v>
      </c>
      <c r="H7816" s="10">
        <v>18799036</v>
      </c>
      <c r="I7816" s="22">
        <f>(data[[#This Row],[Profit]]/data[[#This Row],[Penjualan]])*100%</f>
        <v>0.15861472832173062</v>
      </c>
      <c r="K7816" s="3"/>
    </row>
    <row r="7817" spans="1:11" ht="15.75" customHeight="1" x14ac:dyDescent="0.3">
      <c r="A7817" s="9" t="s">
        <v>3963</v>
      </c>
      <c r="B7817" s="7" t="s">
        <v>10</v>
      </c>
      <c r="C7817" s="8" t="s">
        <v>20</v>
      </c>
      <c r="D7817" s="9" t="s">
        <v>28</v>
      </c>
      <c r="E7817" s="9" t="s">
        <v>25</v>
      </c>
      <c r="F7817" s="10">
        <v>246105893</v>
      </c>
      <c r="G7817" s="9">
        <v>5</v>
      </c>
      <c r="H7817" s="10">
        <v>33935933</v>
      </c>
      <c r="I7817" s="22">
        <f>(data[[#This Row],[Profit]]/data[[#This Row],[Penjualan]])*100%</f>
        <v>0.13789159043014057</v>
      </c>
      <c r="K7817" s="3"/>
    </row>
    <row r="7818" spans="1:11" ht="15.75" customHeight="1" x14ac:dyDescent="0.3">
      <c r="A7818" s="9" t="s">
        <v>3963</v>
      </c>
      <c r="B7818" s="7" t="s">
        <v>16</v>
      </c>
      <c r="C7818" s="8" t="s">
        <v>20</v>
      </c>
      <c r="D7818" s="9" t="s">
        <v>28</v>
      </c>
      <c r="E7818" s="9" t="s">
        <v>25</v>
      </c>
      <c r="F7818" s="10">
        <v>170770069</v>
      </c>
      <c r="G7818" s="9">
        <v>2</v>
      </c>
      <c r="H7818" s="10">
        <v>16596577</v>
      </c>
      <c r="I7818" s="22">
        <f>(data[[#This Row],[Profit]]/data[[#This Row],[Penjualan]])*100%</f>
        <v>9.7186685566075404E-2</v>
      </c>
      <c r="K7818" s="3"/>
    </row>
    <row r="7819" spans="1:11" ht="15.75" customHeight="1" x14ac:dyDescent="0.3">
      <c r="A7819" s="9" t="s">
        <v>3963</v>
      </c>
      <c r="B7819" s="7" t="s">
        <v>16</v>
      </c>
      <c r="C7819" s="8" t="s">
        <v>20</v>
      </c>
      <c r="D7819" s="9" t="s">
        <v>28</v>
      </c>
      <c r="E7819" s="9" t="s">
        <v>25</v>
      </c>
      <c r="F7819" s="10">
        <v>206988437</v>
      </c>
      <c r="G7819" s="9">
        <v>3</v>
      </c>
      <c r="H7819" s="10">
        <v>23667926</v>
      </c>
      <c r="I7819" s="22">
        <f>(data[[#This Row],[Profit]]/data[[#This Row],[Penjualan]])*100%</f>
        <v>0.11434419401891517</v>
      </c>
      <c r="K7819" s="3"/>
    </row>
    <row r="7820" spans="1:11" ht="15.75" customHeight="1" x14ac:dyDescent="0.3">
      <c r="A7820" s="9" t="s">
        <v>3964</v>
      </c>
      <c r="B7820" s="7" t="s">
        <v>16</v>
      </c>
      <c r="C7820" s="8" t="s">
        <v>20</v>
      </c>
      <c r="D7820" s="9" t="s">
        <v>12</v>
      </c>
      <c r="E7820" s="9" t="s">
        <v>30</v>
      </c>
      <c r="F7820" s="10">
        <v>151196065</v>
      </c>
      <c r="G7820" s="9">
        <v>4</v>
      </c>
      <c r="H7820" s="10">
        <v>29470359</v>
      </c>
      <c r="I7820" s="22">
        <f>(data[[#This Row],[Profit]]/data[[#This Row],[Penjualan]])*100%</f>
        <v>0.1949148544309007</v>
      </c>
      <c r="K7820" s="3"/>
    </row>
    <row r="7821" spans="1:11" ht="15.75" customHeight="1" x14ac:dyDescent="0.3">
      <c r="A7821" s="9" t="s">
        <v>3964</v>
      </c>
      <c r="B7821" s="7" t="s">
        <v>16</v>
      </c>
      <c r="C7821" s="8" t="s">
        <v>20</v>
      </c>
      <c r="D7821" s="9" t="s">
        <v>12</v>
      </c>
      <c r="E7821" s="9" t="s">
        <v>30</v>
      </c>
      <c r="F7821" s="10">
        <v>241258748</v>
      </c>
      <c r="G7821" s="9">
        <v>2</v>
      </c>
      <c r="H7821" s="10">
        <v>33243201</v>
      </c>
      <c r="I7821" s="22">
        <f>(data[[#This Row],[Profit]]/data[[#This Row],[Penjualan]])*100%</f>
        <v>0.13779065536724081</v>
      </c>
      <c r="K7821" s="3"/>
    </row>
    <row r="7822" spans="1:11" ht="15.75" customHeight="1" x14ac:dyDescent="0.3">
      <c r="A7822" s="9" t="s">
        <v>3965</v>
      </c>
      <c r="B7822" s="7" t="s">
        <v>16</v>
      </c>
      <c r="C7822" s="8" t="s">
        <v>11</v>
      </c>
      <c r="D7822" s="9" t="s">
        <v>28</v>
      </c>
      <c r="E7822" s="9" t="s">
        <v>30</v>
      </c>
      <c r="F7822" s="10">
        <v>233964542</v>
      </c>
      <c r="G7822" s="9">
        <v>3</v>
      </c>
      <c r="H7822" s="10">
        <v>16673787</v>
      </c>
      <c r="I7822" s="22">
        <f>(data[[#This Row],[Profit]]/data[[#This Row],[Penjualan]])*100%</f>
        <v>7.126629897619273E-2</v>
      </c>
      <c r="K7822" s="3"/>
    </row>
    <row r="7823" spans="1:11" ht="15.75" customHeight="1" x14ac:dyDescent="0.3">
      <c r="A7823" s="9" t="s">
        <v>3965</v>
      </c>
      <c r="B7823" s="7" t="s">
        <v>10</v>
      </c>
      <c r="C7823" s="8" t="s">
        <v>11</v>
      </c>
      <c r="D7823" s="9" t="s">
        <v>28</v>
      </c>
      <c r="E7823" s="9" t="s">
        <v>30</v>
      </c>
      <c r="F7823" s="10">
        <v>200466907</v>
      </c>
      <c r="G7823" s="9">
        <v>3</v>
      </c>
      <c r="H7823" s="10">
        <v>34481908</v>
      </c>
      <c r="I7823" s="22">
        <f>(data[[#This Row],[Profit]]/data[[#This Row],[Penjualan]])*100%</f>
        <v>0.17200798134726547</v>
      </c>
      <c r="K7823" s="3"/>
    </row>
    <row r="7824" spans="1:11" ht="15.75" customHeight="1" x14ac:dyDescent="0.3">
      <c r="A7824" s="9" t="s">
        <v>3965</v>
      </c>
      <c r="B7824" s="7" t="s">
        <v>14</v>
      </c>
      <c r="C7824" s="8" t="s">
        <v>11</v>
      </c>
      <c r="D7824" s="9" t="s">
        <v>28</v>
      </c>
      <c r="E7824" s="9" t="s">
        <v>30</v>
      </c>
      <c r="F7824" s="10">
        <v>236562752</v>
      </c>
      <c r="G7824" s="9">
        <v>3</v>
      </c>
      <c r="H7824" s="10">
        <v>18315922</v>
      </c>
      <c r="I7824" s="22">
        <f>(data[[#This Row],[Profit]]/data[[#This Row],[Penjualan]])*100%</f>
        <v>7.7425215276494583E-2</v>
      </c>
      <c r="K7824" s="3"/>
    </row>
    <row r="7825" spans="1:11" ht="15.75" customHeight="1" x14ac:dyDescent="0.3">
      <c r="A7825" s="9" t="s">
        <v>3965</v>
      </c>
      <c r="B7825" s="7" t="s">
        <v>10</v>
      </c>
      <c r="C7825" s="8" t="s">
        <v>11</v>
      </c>
      <c r="D7825" s="9" t="s">
        <v>28</v>
      </c>
      <c r="E7825" s="9" t="s">
        <v>30</v>
      </c>
      <c r="F7825" s="10">
        <v>222707404</v>
      </c>
      <c r="G7825" s="9">
        <v>4</v>
      </c>
      <c r="H7825" s="10">
        <v>10935785</v>
      </c>
      <c r="I7825" s="22">
        <f>(data[[#This Row],[Profit]]/data[[#This Row],[Penjualan]])*100%</f>
        <v>4.9103823238853789E-2</v>
      </c>
      <c r="K7825" s="3"/>
    </row>
    <row r="7826" spans="1:11" ht="15.75" customHeight="1" x14ac:dyDescent="0.3">
      <c r="A7826" s="9" t="s">
        <v>3965</v>
      </c>
      <c r="B7826" s="7" t="s">
        <v>16</v>
      </c>
      <c r="C7826" s="8" t="s">
        <v>11</v>
      </c>
      <c r="D7826" s="9" t="s">
        <v>28</v>
      </c>
      <c r="E7826" s="9" t="s">
        <v>30</v>
      </c>
      <c r="F7826" s="10">
        <v>100684275</v>
      </c>
      <c r="G7826" s="9">
        <v>3</v>
      </c>
      <c r="H7826" s="10">
        <v>16100190</v>
      </c>
      <c r="I7826" s="22">
        <f>(data[[#This Row],[Profit]]/data[[#This Row],[Penjualan]])*100%</f>
        <v>0.1599076916430098</v>
      </c>
      <c r="K7826" s="3"/>
    </row>
    <row r="7827" spans="1:11" ht="15.75" customHeight="1" x14ac:dyDescent="0.3">
      <c r="A7827" s="9" t="s">
        <v>3966</v>
      </c>
      <c r="B7827" s="7" t="s">
        <v>16</v>
      </c>
      <c r="C7827" s="8" t="s">
        <v>20</v>
      </c>
      <c r="D7827" s="9" t="s">
        <v>12</v>
      </c>
      <c r="E7827" s="9" t="s">
        <v>25</v>
      </c>
      <c r="F7827" s="10">
        <v>183346722</v>
      </c>
      <c r="G7827" s="9">
        <v>4</v>
      </c>
      <c r="H7827" s="10">
        <v>17895921</v>
      </c>
      <c r="I7827" s="22">
        <f>(data[[#This Row],[Profit]]/data[[#This Row],[Penjualan]])*100%</f>
        <v>9.7606986395971665E-2</v>
      </c>
      <c r="K7827" s="3"/>
    </row>
    <row r="7828" spans="1:11" ht="15.75" customHeight="1" x14ac:dyDescent="0.3">
      <c r="A7828" s="9" t="s">
        <v>3966</v>
      </c>
      <c r="B7828" s="7" t="s">
        <v>39</v>
      </c>
      <c r="C7828" s="8" t="s">
        <v>20</v>
      </c>
      <c r="D7828" s="9" t="s">
        <v>12</v>
      </c>
      <c r="E7828" s="9" t="s">
        <v>25</v>
      </c>
      <c r="F7828" s="10">
        <v>129544416</v>
      </c>
      <c r="G7828" s="9">
        <v>3</v>
      </c>
      <c r="H7828" s="10">
        <v>16375886</v>
      </c>
      <c r="I7828" s="22">
        <f>(data[[#This Row],[Profit]]/data[[#This Row],[Penjualan]])*100%</f>
        <v>0.12641136149010082</v>
      </c>
      <c r="K7828" s="3"/>
    </row>
    <row r="7829" spans="1:11" ht="15.75" customHeight="1" x14ac:dyDescent="0.3">
      <c r="A7829" s="9" t="s">
        <v>3967</v>
      </c>
      <c r="B7829" s="7" t="s">
        <v>16</v>
      </c>
      <c r="C7829" s="8" t="s">
        <v>20</v>
      </c>
      <c r="D7829" s="9" t="s">
        <v>28</v>
      </c>
      <c r="E7829" s="9" t="s">
        <v>13</v>
      </c>
      <c r="F7829" s="10">
        <v>185440382</v>
      </c>
      <c r="G7829" s="9">
        <v>3</v>
      </c>
      <c r="H7829" s="10">
        <v>32795898</v>
      </c>
      <c r="I7829" s="22">
        <f>(data[[#This Row],[Profit]]/data[[#This Row],[Penjualan]])*100%</f>
        <v>0.17685413309815118</v>
      </c>
      <c r="K7829" s="3"/>
    </row>
    <row r="7830" spans="1:11" ht="15.75" customHeight="1" x14ac:dyDescent="0.3">
      <c r="A7830" s="9" t="s">
        <v>3967</v>
      </c>
      <c r="B7830" s="7" t="s">
        <v>14</v>
      </c>
      <c r="C7830" s="8" t="s">
        <v>20</v>
      </c>
      <c r="D7830" s="9" t="s">
        <v>28</v>
      </c>
      <c r="E7830" s="9" t="s">
        <v>13</v>
      </c>
      <c r="F7830" s="10">
        <v>152069445</v>
      </c>
      <c r="G7830" s="9">
        <v>4</v>
      </c>
      <c r="H7830" s="10">
        <v>13601725</v>
      </c>
      <c r="I7830" s="22">
        <f>(data[[#This Row],[Profit]]/data[[#This Row],[Penjualan]])*100%</f>
        <v>8.9444168090440521E-2</v>
      </c>
      <c r="K7830" s="3"/>
    </row>
    <row r="7831" spans="1:11" ht="15.75" customHeight="1" x14ac:dyDescent="0.3">
      <c r="A7831" s="9" t="s">
        <v>3967</v>
      </c>
      <c r="B7831" s="7" t="s">
        <v>14</v>
      </c>
      <c r="C7831" s="8" t="s">
        <v>20</v>
      </c>
      <c r="D7831" s="9" t="s">
        <v>28</v>
      </c>
      <c r="E7831" s="9" t="s">
        <v>13</v>
      </c>
      <c r="F7831" s="10">
        <v>118111066</v>
      </c>
      <c r="G7831" s="9">
        <v>2</v>
      </c>
      <c r="H7831" s="10">
        <v>27802854</v>
      </c>
      <c r="I7831" s="22">
        <f>(data[[#This Row],[Profit]]/data[[#This Row],[Penjualan]])*100%</f>
        <v>0.23539584343434847</v>
      </c>
      <c r="K7831" s="3"/>
    </row>
    <row r="7832" spans="1:11" ht="15.75" customHeight="1" x14ac:dyDescent="0.3">
      <c r="A7832" s="9" t="s">
        <v>3967</v>
      </c>
      <c r="B7832" s="7" t="s">
        <v>14</v>
      </c>
      <c r="C7832" s="8" t="s">
        <v>20</v>
      </c>
      <c r="D7832" s="9" t="s">
        <v>28</v>
      </c>
      <c r="E7832" s="9" t="s">
        <v>13</v>
      </c>
      <c r="F7832" s="10">
        <v>99090236</v>
      </c>
      <c r="G7832" s="9">
        <v>5</v>
      </c>
      <c r="H7832" s="10">
        <v>17691555</v>
      </c>
      <c r="I7832" s="22">
        <f>(data[[#This Row],[Profit]]/data[[#This Row],[Penjualan]])*100%</f>
        <v>0.17853984120090299</v>
      </c>
      <c r="K7832" s="3"/>
    </row>
    <row r="7833" spans="1:11" ht="15.75" customHeight="1" x14ac:dyDescent="0.3">
      <c r="A7833" s="9" t="s">
        <v>3967</v>
      </c>
      <c r="B7833" s="7" t="s">
        <v>14</v>
      </c>
      <c r="C7833" s="8" t="s">
        <v>20</v>
      </c>
      <c r="D7833" s="9" t="s">
        <v>28</v>
      </c>
      <c r="E7833" s="9" t="s">
        <v>13</v>
      </c>
      <c r="F7833" s="10">
        <v>152059513</v>
      </c>
      <c r="G7833" s="9">
        <v>2</v>
      </c>
      <c r="H7833" s="10">
        <v>26365041</v>
      </c>
      <c r="I7833" s="22">
        <f>(data[[#This Row],[Profit]]/data[[#This Row],[Penjualan]])*100%</f>
        <v>0.17338633065331466</v>
      </c>
      <c r="K7833" s="3"/>
    </row>
    <row r="7834" spans="1:11" ht="15.75" customHeight="1" x14ac:dyDescent="0.3">
      <c r="A7834" s="9" t="s">
        <v>3967</v>
      </c>
      <c r="B7834" s="7" t="s">
        <v>14</v>
      </c>
      <c r="C7834" s="8" t="s">
        <v>20</v>
      </c>
      <c r="D7834" s="9" t="s">
        <v>28</v>
      </c>
      <c r="E7834" s="9" t="s">
        <v>13</v>
      </c>
      <c r="F7834" s="10">
        <v>175695169</v>
      </c>
      <c r="G7834" s="9">
        <v>5</v>
      </c>
      <c r="H7834" s="10">
        <v>21049011</v>
      </c>
      <c r="I7834" s="22">
        <f>(data[[#This Row],[Profit]]/data[[#This Row],[Penjualan]])*100%</f>
        <v>0.11980415352228609</v>
      </c>
      <c r="K7834" s="3"/>
    </row>
    <row r="7835" spans="1:11" ht="15.75" customHeight="1" x14ac:dyDescent="0.3">
      <c r="A7835" s="9" t="s">
        <v>3967</v>
      </c>
      <c r="B7835" s="7" t="s">
        <v>14</v>
      </c>
      <c r="C7835" s="8" t="s">
        <v>20</v>
      </c>
      <c r="D7835" s="9" t="s">
        <v>28</v>
      </c>
      <c r="E7835" s="9" t="s">
        <v>13</v>
      </c>
      <c r="F7835" s="10">
        <v>215688223</v>
      </c>
      <c r="G7835" s="9">
        <v>1</v>
      </c>
      <c r="H7835" s="10">
        <v>26168762</v>
      </c>
      <c r="I7835" s="22">
        <f>(data[[#This Row],[Profit]]/data[[#This Row],[Penjualan]])*100%</f>
        <v>0.12132680049016863</v>
      </c>
      <c r="K7835" s="3"/>
    </row>
    <row r="7836" spans="1:11" ht="15.75" customHeight="1" x14ac:dyDescent="0.3">
      <c r="A7836" s="9" t="s">
        <v>3968</v>
      </c>
      <c r="B7836" s="7" t="s">
        <v>14</v>
      </c>
      <c r="C7836" s="8" t="s">
        <v>20</v>
      </c>
      <c r="D7836" s="9" t="s">
        <v>12</v>
      </c>
      <c r="E7836" s="9" t="s">
        <v>26</v>
      </c>
      <c r="F7836" s="10">
        <v>162209911</v>
      </c>
      <c r="G7836" s="9">
        <v>1</v>
      </c>
      <c r="H7836" s="10">
        <v>30554588</v>
      </c>
      <c r="I7836" s="22">
        <f>(data[[#This Row],[Profit]]/data[[#This Row],[Penjualan]])*100%</f>
        <v>0.18836449518796666</v>
      </c>
      <c r="K7836" s="3"/>
    </row>
    <row r="7837" spans="1:11" ht="15.75" customHeight="1" x14ac:dyDescent="0.3">
      <c r="A7837" s="9" t="s">
        <v>3968</v>
      </c>
      <c r="B7837" s="7" t="s">
        <v>10</v>
      </c>
      <c r="C7837" s="8" t="s">
        <v>20</v>
      </c>
      <c r="D7837" s="9" t="s">
        <v>12</v>
      </c>
      <c r="E7837" s="9" t="s">
        <v>26</v>
      </c>
      <c r="F7837" s="10">
        <v>167489159</v>
      </c>
      <c r="G7837" s="9">
        <v>5</v>
      </c>
      <c r="H7837" s="10">
        <v>16956905</v>
      </c>
      <c r="I7837" s="22">
        <f>(data[[#This Row],[Profit]]/data[[#This Row],[Penjualan]])*100%</f>
        <v>0.10124180634282127</v>
      </c>
      <c r="K7837" s="3"/>
    </row>
    <row r="7838" spans="1:11" ht="15.75" customHeight="1" x14ac:dyDescent="0.3">
      <c r="A7838" s="9" t="s">
        <v>3968</v>
      </c>
      <c r="B7838" s="7" t="s">
        <v>10</v>
      </c>
      <c r="C7838" s="8" t="s">
        <v>20</v>
      </c>
      <c r="D7838" s="9" t="s">
        <v>12</v>
      </c>
      <c r="E7838" s="9" t="s">
        <v>26</v>
      </c>
      <c r="F7838" s="10">
        <v>107747493</v>
      </c>
      <c r="G7838" s="9">
        <v>2</v>
      </c>
      <c r="H7838" s="10">
        <v>28667247</v>
      </c>
      <c r="I7838" s="22">
        <f>(data[[#This Row],[Profit]]/data[[#This Row],[Penjualan]])*100%</f>
        <v>0.26605952678639122</v>
      </c>
      <c r="K7838" s="3"/>
    </row>
    <row r="7839" spans="1:11" ht="15.75" customHeight="1" x14ac:dyDescent="0.3">
      <c r="A7839" s="9" t="s">
        <v>3969</v>
      </c>
      <c r="B7839" s="7" t="s">
        <v>16</v>
      </c>
      <c r="C7839" s="8" t="s">
        <v>20</v>
      </c>
      <c r="D7839" s="9" t="s">
        <v>18</v>
      </c>
      <c r="E7839" s="9" t="s">
        <v>30</v>
      </c>
      <c r="F7839" s="10">
        <v>148576367</v>
      </c>
      <c r="G7839" s="9">
        <v>5</v>
      </c>
      <c r="H7839" s="10">
        <v>25327371</v>
      </c>
      <c r="I7839" s="22">
        <f>(data[[#This Row],[Profit]]/data[[#This Row],[Penjualan]])*100%</f>
        <v>0.1704670231975722</v>
      </c>
      <c r="K7839" s="3"/>
    </row>
    <row r="7840" spans="1:11" ht="15.75" customHeight="1" x14ac:dyDescent="0.3">
      <c r="A7840" s="9" t="s">
        <v>3970</v>
      </c>
      <c r="B7840" s="7" t="s">
        <v>16</v>
      </c>
      <c r="C7840" s="8" t="s">
        <v>20</v>
      </c>
      <c r="D7840" s="9" t="s">
        <v>12</v>
      </c>
      <c r="E7840" s="9" t="s">
        <v>25</v>
      </c>
      <c r="F7840" s="10">
        <v>149472067</v>
      </c>
      <c r="G7840" s="9">
        <v>4</v>
      </c>
      <c r="H7840" s="10">
        <v>12706849</v>
      </c>
      <c r="I7840" s="22">
        <f>(data[[#This Row],[Profit]]/data[[#This Row],[Penjualan]])*100%</f>
        <v>8.501152927790849E-2</v>
      </c>
      <c r="K7840" s="3"/>
    </row>
    <row r="7841" spans="1:11" ht="15.75" customHeight="1" x14ac:dyDescent="0.3">
      <c r="A7841" s="9" t="s">
        <v>3970</v>
      </c>
      <c r="B7841" s="7" t="s">
        <v>16</v>
      </c>
      <c r="C7841" s="8" t="s">
        <v>20</v>
      </c>
      <c r="D7841" s="9" t="s">
        <v>12</v>
      </c>
      <c r="E7841" s="9" t="s">
        <v>25</v>
      </c>
      <c r="F7841" s="10">
        <v>193604780</v>
      </c>
      <c r="G7841" s="9">
        <v>1</v>
      </c>
      <c r="H7841" s="10">
        <v>20090746</v>
      </c>
      <c r="I7841" s="22">
        <f>(data[[#This Row],[Profit]]/data[[#This Row],[Penjualan]])*100%</f>
        <v>0.10377195232473083</v>
      </c>
      <c r="K7841" s="3"/>
    </row>
    <row r="7842" spans="1:11" ht="15.75" customHeight="1" x14ac:dyDescent="0.3">
      <c r="A7842" s="9" t="s">
        <v>3970</v>
      </c>
      <c r="B7842" s="7" t="s">
        <v>16</v>
      </c>
      <c r="C7842" s="8" t="s">
        <v>20</v>
      </c>
      <c r="D7842" s="9" t="s">
        <v>12</v>
      </c>
      <c r="E7842" s="9" t="s">
        <v>25</v>
      </c>
      <c r="F7842" s="10">
        <v>149464364</v>
      </c>
      <c r="G7842" s="9">
        <v>5</v>
      </c>
      <c r="H7842" s="10">
        <v>27460077</v>
      </c>
      <c r="I7842" s="22">
        <f>(data[[#This Row],[Profit]]/data[[#This Row],[Penjualan]])*100%</f>
        <v>0.18372323853731448</v>
      </c>
      <c r="K7842" s="3"/>
    </row>
    <row r="7843" spans="1:11" ht="15.75" customHeight="1" x14ac:dyDescent="0.3">
      <c r="A7843" s="9" t="s">
        <v>3970</v>
      </c>
      <c r="B7843" s="7" t="s">
        <v>14</v>
      </c>
      <c r="C7843" s="8" t="s">
        <v>20</v>
      </c>
      <c r="D7843" s="9" t="s">
        <v>12</v>
      </c>
      <c r="E7843" s="9" t="s">
        <v>25</v>
      </c>
      <c r="F7843" s="10">
        <v>193917020</v>
      </c>
      <c r="G7843" s="9">
        <v>2</v>
      </c>
      <c r="H7843" s="10">
        <v>31886222</v>
      </c>
      <c r="I7843" s="22">
        <f>(data[[#This Row],[Profit]]/data[[#This Row],[Penjualan]])*100%</f>
        <v>0.16443230202279305</v>
      </c>
      <c r="K7843" s="3"/>
    </row>
    <row r="7844" spans="1:11" ht="15.75" customHeight="1" x14ac:dyDescent="0.3">
      <c r="A7844" s="9" t="s">
        <v>3970</v>
      </c>
      <c r="B7844" s="7" t="s">
        <v>14</v>
      </c>
      <c r="C7844" s="8" t="s">
        <v>20</v>
      </c>
      <c r="D7844" s="9" t="s">
        <v>12</v>
      </c>
      <c r="E7844" s="9" t="s">
        <v>25</v>
      </c>
      <c r="F7844" s="10">
        <v>198038033</v>
      </c>
      <c r="G7844" s="9">
        <v>5</v>
      </c>
      <c r="H7844" s="10">
        <v>27783925</v>
      </c>
      <c r="I7844" s="22">
        <f>(data[[#This Row],[Profit]]/data[[#This Row],[Penjualan]])*100%</f>
        <v>0.14029590467604774</v>
      </c>
      <c r="K7844" s="3"/>
    </row>
    <row r="7845" spans="1:11" ht="15.75" customHeight="1" x14ac:dyDescent="0.3">
      <c r="A7845" s="9" t="s">
        <v>3971</v>
      </c>
      <c r="B7845" s="7" t="s">
        <v>14</v>
      </c>
      <c r="C7845" s="8" t="s">
        <v>20</v>
      </c>
      <c r="D7845" s="9" t="s">
        <v>18</v>
      </c>
      <c r="E7845" s="9" t="s">
        <v>26</v>
      </c>
      <c r="F7845" s="10">
        <v>118317043</v>
      </c>
      <c r="G7845" s="9">
        <v>1</v>
      </c>
      <c r="H7845" s="10">
        <v>24143151</v>
      </c>
      <c r="I7845" s="22">
        <f>(data[[#This Row],[Profit]]/data[[#This Row],[Penjualan]])*100%</f>
        <v>0.20405471931883895</v>
      </c>
      <c r="K7845" s="3"/>
    </row>
    <row r="7846" spans="1:11" ht="15.75" customHeight="1" x14ac:dyDescent="0.3">
      <c r="A7846" s="9" t="s">
        <v>3972</v>
      </c>
      <c r="B7846" s="7" t="s">
        <v>14</v>
      </c>
      <c r="C7846" s="8" t="s">
        <v>20</v>
      </c>
      <c r="D7846" s="9" t="s">
        <v>28</v>
      </c>
      <c r="E7846" s="9" t="s">
        <v>26</v>
      </c>
      <c r="F7846" s="10">
        <v>206703180</v>
      </c>
      <c r="G7846" s="9">
        <v>1</v>
      </c>
      <c r="H7846" s="10">
        <v>10944031</v>
      </c>
      <c r="I7846" s="22">
        <f>(data[[#This Row],[Profit]]/data[[#This Row],[Penjualan]])*100%</f>
        <v>5.294563441162347E-2</v>
      </c>
      <c r="K7846" s="3"/>
    </row>
    <row r="7847" spans="1:11" ht="15.75" customHeight="1" x14ac:dyDescent="0.3">
      <c r="A7847" s="9" t="s">
        <v>3973</v>
      </c>
      <c r="B7847" s="7" t="s">
        <v>14</v>
      </c>
      <c r="C7847" s="8" t="s">
        <v>17</v>
      </c>
      <c r="D7847" s="9" t="s">
        <v>12</v>
      </c>
      <c r="E7847" s="9" t="s">
        <v>25</v>
      </c>
      <c r="F7847" s="10">
        <v>95349296</v>
      </c>
      <c r="G7847" s="9">
        <v>4</v>
      </c>
      <c r="H7847" s="10">
        <v>23654315</v>
      </c>
      <c r="I7847" s="22">
        <f>(data[[#This Row],[Profit]]/data[[#This Row],[Penjualan]])*100%</f>
        <v>0.24808064655244019</v>
      </c>
      <c r="K7847" s="3"/>
    </row>
    <row r="7848" spans="1:11" ht="15.75" customHeight="1" x14ac:dyDescent="0.3">
      <c r="A7848" s="9" t="s">
        <v>3974</v>
      </c>
      <c r="B7848" s="7" t="s">
        <v>14</v>
      </c>
      <c r="C7848" s="8" t="s">
        <v>20</v>
      </c>
      <c r="D7848" s="9" t="s">
        <v>28</v>
      </c>
      <c r="E7848" s="9" t="s">
        <v>25</v>
      </c>
      <c r="F7848" s="10">
        <v>179471687</v>
      </c>
      <c r="G7848" s="9">
        <v>2</v>
      </c>
      <c r="H7848" s="10">
        <v>27611628</v>
      </c>
      <c r="I7848" s="22">
        <f>(data[[#This Row],[Profit]]/data[[#This Row],[Penjualan]])*100%</f>
        <v>0.15384949270577705</v>
      </c>
      <c r="K7848" s="3"/>
    </row>
    <row r="7849" spans="1:11" ht="15.75" customHeight="1" x14ac:dyDescent="0.3">
      <c r="A7849" s="9" t="s">
        <v>3975</v>
      </c>
      <c r="B7849" s="7" t="s">
        <v>10</v>
      </c>
      <c r="C7849" s="8" t="s">
        <v>11</v>
      </c>
      <c r="D7849" s="9" t="s">
        <v>12</v>
      </c>
      <c r="E7849" s="9" t="s">
        <v>30</v>
      </c>
      <c r="F7849" s="10">
        <v>195968048</v>
      </c>
      <c r="G7849" s="9">
        <v>4</v>
      </c>
      <c r="H7849" s="10">
        <v>24351455</v>
      </c>
      <c r="I7849" s="22">
        <f>(data[[#This Row],[Profit]]/data[[#This Row],[Penjualan]])*100%</f>
        <v>0.12426237464997356</v>
      </c>
      <c r="K7849" s="3"/>
    </row>
    <row r="7850" spans="1:11" ht="15.75" customHeight="1" x14ac:dyDescent="0.3">
      <c r="A7850" s="9" t="s">
        <v>3976</v>
      </c>
      <c r="B7850" s="7" t="s">
        <v>10</v>
      </c>
      <c r="C7850" s="8" t="s">
        <v>20</v>
      </c>
      <c r="D7850" s="9" t="s">
        <v>18</v>
      </c>
      <c r="E7850" s="9" t="s">
        <v>25</v>
      </c>
      <c r="F7850" s="10">
        <v>174617617</v>
      </c>
      <c r="G7850" s="9">
        <v>1</v>
      </c>
      <c r="H7850" s="10">
        <v>18089142</v>
      </c>
      <c r="I7850" s="22">
        <f>(data[[#This Row],[Profit]]/data[[#This Row],[Penjualan]])*100%</f>
        <v>0.10359288089471522</v>
      </c>
      <c r="K7850" s="3"/>
    </row>
    <row r="7851" spans="1:11" ht="15.75" customHeight="1" x14ac:dyDescent="0.3">
      <c r="A7851" s="9" t="s">
        <v>3977</v>
      </c>
      <c r="B7851" s="7" t="s">
        <v>10</v>
      </c>
      <c r="C7851" s="8" t="s">
        <v>20</v>
      </c>
      <c r="D7851" s="9" t="s">
        <v>28</v>
      </c>
      <c r="E7851" s="9" t="s">
        <v>25</v>
      </c>
      <c r="F7851" s="10">
        <v>242450938</v>
      </c>
      <c r="G7851" s="9">
        <v>3</v>
      </c>
      <c r="H7851" s="10">
        <v>25564765</v>
      </c>
      <c r="I7851" s="22">
        <f>(data[[#This Row],[Profit]]/data[[#This Row],[Penjualan]])*100%</f>
        <v>0.10544304431604221</v>
      </c>
      <c r="K7851" s="3"/>
    </row>
    <row r="7852" spans="1:11" ht="15.75" customHeight="1" x14ac:dyDescent="0.3">
      <c r="A7852" s="9" t="s">
        <v>3978</v>
      </c>
      <c r="B7852" s="7" t="s">
        <v>14</v>
      </c>
      <c r="C7852" s="8" t="s">
        <v>17</v>
      </c>
      <c r="D7852" s="9" t="s">
        <v>18</v>
      </c>
      <c r="E7852" s="9" t="s">
        <v>30</v>
      </c>
      <c r="F7852" s="10">
        <v>201207246</v>
      </c>
      <c r="G7852" s="9">
        <v>4</v>
      </c>
      <c r="H7852" s="10">
        <v>24735418</v>
      </c>
      <c r="I7852" s="22">
        <f>(data[[#This Row],[Profit]]/data[[#This Row],[Penjualan]])*100%</f>
        <v>0.12293502590855997</v>
      </c>
      <c r="K7852" s="3"/>
    </row>
    <row r="7853" spans="1:11" ht="15.75" customHeight="1" x14ac:dyDescent="0.3">
      <c r="A7853" s="9" t="s">
        <v>3979</v>
      </c>
      <c r="B7853" s="7" t="s">
        <v>14</v>
      </c>
      <c r="C7853" s="8" t="s">
        <v>17</v>
      </c>
      <c r="D7853" s="9" t="s">
        <v>28</v>
      </c>
      <c r="E7853" s="9" t="s">
        <v>25</v>
      </c>
      <c r="F7853" s="10">
        <v>202071299</v>
      </c>
      <c r="G7853" s="9">
        <v>5</v>
      </c>
      <c r="H7853" s="10">
        <v>20406409</v>
      </c>
      <c r="I7853" s="22">
        <f>(data[[#This Row],[Profit]]/data[[#This Row],[Penjualan]])*100%</f>
        <v>0.10098618210990963</v>
      </c>
      <c r="K7853" s="3"/>
    </row>
    <row r="7854" spans="1:11" ht="15.75" customHeight="1" x14ac:dyDescent="0.3">
      <c r="A7854" s="9" t="s">
        <v>3979</v>
      </c>
      <c r="B7854" s="7" t="s">
        <v>14</v>
      </c>
      <c r="C7854" s="8" t="s">
        <v>17</v>
      </c>
      <c r="D7854" s="9" t="s">
        <v>28</v>
      </c>
      <c r="E7854" s="9" t="s">
        <v>25</v>
      </c>
      <c r="F7854" s="10">
        <v>91782530</v>
      </c>
      <c r="G7854" s="9">
        <v>2</v>
      </c>
      <c r="H7854" s="10">
        <v>29658273</v>
      </c>
      <c r="I7854" s="22">
        <f>(data[[#This Row],[Profit]]/data[[#This Row],[Penjualan]])*100%</f>
        <v>0.32313636375026927</v>
      </c>
      <c r="K7854" s="3"/>
    </row>
    <row r="7855" spans="1:11" ht="15.75" customHeight="1" x14ac:dyDescent="0.3">
      <c r="A7855" s="9" t="s">
        <v>3979</v>
      </c>
      <c r="B7855" s="7" t="s">
        <v>14</v>
      </c>
      <c r="C7855" s="8" t="s">
        <v>17</v>
      </c>
      <c r="D7855" s="9" t="s">
        <v>28</v>
      </c>
      <c r="E7855" s="9" t="s">
        <v>25</v>
      </c>
      <c r="F7855" s="10">
        <v>143134276</v>
      </c>
      <c r="G7855" s="9">
        <v>3</v>
      </c>
      <c r="H7855" s="10">
        <v>27322565</v>
      </c>
      <c r="I7855" s="22">
        <f>(data[[#This Row],[Profit]]/data[[#This Row],[Penjualan]])*100%</f>
        <v>0.19088764594722232</v>
      </c>
      <c r="K7855" s="3"/>
    </row>
    <row r="7856" spans="1:11" ht="15.75" customHeight="1" x14ac:dyDescent="0.3">
      <c r="A7856" s="9" t="s">
        <v>3979</v>
      </c>
      <c r="B7856" s="7" t="s">
        <v>14</v>
      </c>
      <c r="C7856" s="8" t="s">
        <v>17</v>
      </c>
      <c r="D7856" s="9" t="s">
        <v>28</v>
      </c>
      <c r="E7856" s="9" t="s">
        <v>25</v>
      </c>
      <c r="F7856" s="10">
        <v>243562416</v>
      </c>
      <c r="G7856" s="9">
        <v>1</v>
      </c>
      <c r="H7856" s="10">
        <v>27300311</v>
      </c>
      <c r="I7856" s="22">
        <f>(data[[#This Row],[Profit]]/data[[#This Row],[Penjualan]])*100%</f>
        <v>0.11208753570583731</v>
      </c>
      <c r="K7856" s="3"/>
    </row>
    <row r="7857" spans="1:11" ht="15.75" customHeight="1" x14ac:dyDescent="0.3">
      <c r="A7857" s="9" t="s">
        <v>3980</v>
      </c>
      <c r="B7857" s="7" t="s">
        <v>10</v>
      </c>
      <c r="C7857" s="8" t="s">
        <v>20</v>
      </c>
      <c r="D7857" s="9" t="s">
        <v>28</v>
      </c>
      <c r="E7857" s="9" t="s">
        <v>25</v>
      </c>
      <c r="F7857" s="10">
        <v>223202057</v>
      </c>
      <c r="G7857" s="9">
        <v>4</v>
      </c>
      <c r="H7857" s="10">
        <v>31310147</v>
      </c>
      <c r="I7857" s="22">
        <f>(data[[#This Row],[Profit]]/data[[#This Row],[Penjualan]])*100%</f>
        <v>0.14027714359281196</v>
      </c>
      <c r="K7857" s="3"/>
    </row>
    <row r="7858" spans="1:11" ht="15.75" customHeight="1" x14ac:dyDescent="0.3">
      <c r="A7858" s="9" t="s">
        <v>3980</v>
      </c>
      <c r="B7858" s="7" t="s">
        <v>10</v>
      </c>
      <c r="C7858" s="8" t="s">
        <v>20</v>
      </c>
      <c r="D7858" s="9" t="s">
        <v>28</v>
      </c>
      <c r="E7858" s="9" t="s">
        <v>25</v>
      </c>
      <c r="F7858" s="10">
        <v>135258972</v>
      </c>
      <c r="G7858" s="9">
        <v>2</v>
      </c>
      <c r="H7858" s="10">
        <v>15903438</v>
      </c>
      <c r="I7858" s="22">
        <f>(data[[#This Row],[Profit]]/data[[#This Row],[Penjualan]])*100%</f>
        <v>0.11757769384791716</v>
      </c>
      <c r="K7858" s="3"/>
    </row>
    <row r="7859" spans="1:11" ht="15.75" customHeight="1" x14ac:dyDescent="0.3">
      <c r="A7859" s="9" t="s">
        <v>3981</v>
      </c>
      <c r="B7859" s="7" t="s">
        <v>10</v>
      </c>
      <c r="C7859" s="8" t="s">
        <v>11</v>
      </c>
      <c r="D7859" s="9" t="s">
        <v>18</v>
      </c>
      <c r="E7859" s="9" t="s">
        <v>25</v>
      </c>
      <c r="F7859" s="10">
        <v>153622770</v>
      </c>
      <c r="G7859" s="9">
        <v>1</v>
      </c>
      <c r="H7859" s="10">
        <v>24020923</v>
      </c>
      <c r="I7859" s="22">
        <f>(data[[#This Row],[Profit]]/data[[#This Row],[Penjualan]])*100%</f>
        <v>0.15636303784914177</v>
      </c>
      <c r="K7859" s="3"/>
    </row>
    <row r="7860" spans="1:11" ht="15.75" customHeight="1" x14ac:dyDescent="0.3">
      <c r="A7860" s="9" t="s">
        <v>3981</v>
      </c>
      <c r="B7860" s="7" t="s">
        <v>39</v>
      </c>
      <c r="C7860" s="8" t="s">
        <v>11</v>
      </c>
      <c r="D7860" s="9" t="s">
        <v>18</v>
      </c>
      <c r="E7860" s="9" t="s">
        <v>25</v>
      </c>
      <c r="F7860" s="10">
        <v>212186126</v>
      </c>
      <c r="G7860" s="9">
        <v>1</v>
      </c>
      <c r="H7860" s="10">
        <v>11185087</v>
      </c>
      <c r="I7860" s="22">
        <f>(data[[#This Row],[Profit]]/data[[#This Row],[Penjualan]])*100%</f>
        <v>5.2713564316641516E-2</v>
      </c>
      <c r="K7860" s="3"/>
    </row>
    <row r="7861" spans="1:11" ht="15.75" customHeight="1" x14ac:dyDescent="0.3">
      <c r="A7861" s="9" t="s">
        <v>3982</v>
      </c>
      <c r="B7861" s="7" t="s">
        <v>39</v>
      </c>
      <c r="C7861" s="8" t="s">
        <v>20</v>
      </c>
      <c r="D7861" s="9" t="s">
        <v>28</v>
      </c>
      <c r="E7861" s="9" t="s">
        <v>25</v>
      </c>
      <c r="F7861" s="10">
        <v>207123147</v>
      </c>
      <c r="G7861" s="9">
        <v>1</v>
      </c>
      <c r="H7861" s="10">
        <v>19110072</v>
      </c>
      <c r="I7861" s="22">
        <f>(data[[#This Row],[Profit]]/data[[#This Row],[Penjualan]])*100%</f>
        <v>9.2264299170773029E-2</v>
      </c>
      <c r="K7861" s="3"/>
    </row>
    <row r="7862" spans="1:11" ht="15.75" customHeight="1" x14ac:dyDescent="0.3">
      <c r="A7862" s="9" t="s">
        <v>3982</v>
      </c>
      <c r="B7862" s="7" t="s">
        <v>14</v>
      </c>
      <c r="C7862" s="8" t="s">
        <v>20</v>
      </c>
      <c r="D7862" s="9" t="s">
        <v>28</v>
      </c>
      <c r="E7862" s="9" t="s">
        <v>25</v>
      </c>
      <c r="F7862" s="10">
        <v>235562516</v>
      </c>
      <c r="G7862" s="9">
        <v>2</v>
      </c>
      <c r="H7862" s="10">
        <v>13585584</v>
      </c>
      <c r="I7862" s="22">
        <f>(data[[#This Row],[Profit]]/data[[#This Row],[Penjualan]])*100%</f>
        <v>5.7672944875491142E-2</v>
      </c>
      <c r="K7862" s="3"/>
    </row>
    <row r="7863" spans="1:11" ht="15.75" customHeight="1" x14ac:dyDescent="0.3">
      <c r="A7863" s="9" t="s">
        <v>3982</v>
      </c>
      <c r="B7863" s="7" t="s">
        <v>16</v>
      </c>
      <c r="C7863" s="8" t="s">
        <v>20</v>
      </c>
      <c r="D7863" s="9" t="s">
        <v>28</v>
      </c>
      <c r="E7863" s="9" t="s">
        <v>25</v>
      </c>
      <c r="F7863" s="10">
        <v>160339903</v>
      </c>
      <c r="G7863" s="9">
        <v>5</v>
      </c>
      <c r="H7863" s="10">
        <v>31154871</v>
      </c>
      <c r="I7863" s="22">
        <f>(data[[#This Row],[Profit]]/data[[#This Row],[Penjualan]])*100%</f>
        <v>0.19430516307596868</v>
      </c>
      <c r="K7863" s="3"/>
    </row>
    <row r="7864" spans="1:11" ht="15.75" customHeight="1" x14ac:dyDescent="0.3">
      <c r="A7864" s="9" t="s">
        <v>3982</v>
      </c>
      <c r="B7864" s="7" t="s">
        <v>16</v>
      </c>
      <c r="C7864" s="8" t="s">
        <v>20</v>
      </c>
      <c r="D7864" s="9" t="s">
        <v>28</v>
      </c>
      <c r="E7864" s="9" t="s">
        <v>25</v>
      </c>
      <c r="F7864" s="10">
        <v>239339483</v>
      </c>
      <c r="G7864" s="9">
        <v>3</v>
      </c>
      <c r="H7864" s="10">
        <v>25837511</v>
      </c>
      <c r="I7864" s="22">
        <f>(data[[#This Row],[Profit]]/data[[#This Row],[Penjualan]])*100%</f>
        <v>0.10795340023359205</v>
      </c>
      <c r="K7864" s="3"/>
    </row>
    <row r="7865" spans="1:11" ht="15.75" customHeight="1" x14ac:dyDescent="0.3">
      <c r="A7865" s="9" t="s">
        <v>3983</v>
      </c>
      <c r="B7865" s="7" t="s">
        <v>16</v>
      </c>
      <c r="C7865" s="8" t="s">
        <v>11</v>
      </c>
      <c r="D7865" s="9" t="s">
        <v>18</v>
      </c>
      <c r="E7865" s="9" t="s">
        <v>13</v>
      </c>
      <c r="F7865" s="10">
        <v>229873657</v>
      </c>
      <c r="G7865" s="9">
        <v>5</v>
      </c>
      <c r="H7865" s="10">
        <v>24918858</v>
      </c>
      <c r="I7865" s="22">
        <f>(data[[#This Row],[Profit]]/data[[#This Row],[Penjualan]])*100%</f>
        <v>0.10840240819764746</v>
      </c>
      <c r="K7865" s="3"/>
    </row>
    <row r="7866" spans="1:11" ht="15.75" customHeight="1" x14ac:dyDescent="0.3">
      <c r="A7866" s="9" t="s">
        <v>3983</v>
      </c>
      <c r="B7866" s="7" t="s">
        <v>14</v>
      </c>
      <c r="C7866" s="8" t="s">
        <v>11</v>
      </c>
      <c r="D7866" s="9" t="s">
        <v>18</v>
      </c>
      <c r="E7866" s="9" t="s">
        <v>13</v>
      </c>
      <c r="F7866" s="10">
        <v>235376637</v>
      </c>
      <c r="G7866" s="9">
        <v>3</v>
      </c>
      <c r="H7866" s="10">
        <v>18281372</v>
      </c>
      <c r="I7866" s="22">
        <f>(data[[#This Row],[Profit]]/data[[#This Row],[Penjualan]])*100%</f>
        <v>7.766859206166668E-2</v>
      </c>
      <c r="K7866" s="3"/>
    </row>
    <row r="7867" spans="1:11" ht="15.75" customHeight="1" x14ac:dyDescent="0.3">
      <c r="A7867" s="9" t="s">
        <v>3983</v>
      </c>
      <c r="B7867" s="7" t="s">
        <v>39</v>
      </c>
      <c r="C7867" s="8" t="s">
        <v>11</v>
      </c>
      <c r="D7867" s="9" t="s">
        <v>18</v>
      </c>
      <c r="E7867" s="9" t="s">
        <v>13</v>
      </c>
      <c r="F7867" s="10">
        <v>169806456</v>
      </c>
      <c r="G7867" s="9">
        <v>3</v>
      </c>
      <c r="H7867" s="10">
        <v>26766247</v>
      </c>
      <c r="I7867" s="22">
        <f>(data[[#This Row],[Profit]]/data[[#This Row],[Penjualan]])*100%</f>
        <v>0.15762797028164818</v>
      </c>
      <c r="K7867" s="3"/>
    </row>
    <row r="7868" spans="1:11" ht="15.75" customHeight="1" x14ac:dyDescent="0.3">
      <c r="A7868" s="9" t="s">
        <v>3984</v>
      </c>
      <c r="B7868" s="7" t="s">
        <v>39</v>
      </c>
      <c r="C7868" s="8" t="s">
        <v>20</v>
      </c>
      <c r="D7868" s="9" t="s">
        <v>28</v>
      </c>
      <c r="E7868" s="9" t="s">
        <v>30</v>
      </c>
      <c r="F7868" s="10">
        <v>124094712</v>
      </c>
      <c r="G7868" s="9">
        <v>2</v>
      </c>
      <c r="H7868" s="10">
        <v>31322245</v>
      </c>
      <c r="I7868" s="22">
        <f>(data[[#This Row],[Profit]]/data[[#This Row],[Penjualan]])*100%</f>
        <v>0.25240596069879273</v>
      </c>
      <c r="K7868" s="3"/>
    </row>
    <row r="7869" spans="1:11" ht="15.75" customHeight="1" x14ac:dyDescent="0.3">
      <c r="A7869" s="9" t="s">
        <v>3985</v>
      </c>
      <c r="B7869" s="7" t="s">
        <v>39</v>
      </c>
      <c r="C7869" s="8" t="s">
        <v>20</v>
      </c>
      <c r="D7869" s="9" t="s">
        <v>28</v>
      </c>
      <c r="E7869" s="9" t="s">
        <v>13</v>
      </c>
      <c r="F7869" s="10">
        <v>239540869</v>
      </c>
      <c r="G7869" s="9">
        <v>3</v>
      </c>
      <c r="H7869" s="10">
        <v>23531025</v>
      </c>
      <c r="I7869" s="22">
        <f>(data[[#This Row],[Profit]]/data[[#This Row],[Penjualan]])*100%</f>
        <v>9.8233863383037148E-2</v>
      </c>
      <c r="K7869" s="3"/>
    </row>
    <row r="7870" spans="1:11" ht="15.75" customHeight="1" x14ac:dyDescent="0.3">
      <c r="A7870" s="9" t="s">
        <v>3985</v>
      </c>
      <c r="B7870" s="7" t="s">
        <v>39</v>
      </c>
      <c r="C7870" s="8" t="s">
        <v>20</v>
      </c>
      <c r="D7870" s="9" t="s">
        <v>28</v>
      </c>
      <c r="E7870" s="9" t="s">
        <v>13</v>
      </c>
      <c r="F7870" s="10">
        <v>204315185</v>
      </c>
      <c r="G7870" s="9">
        <v>5</v>
      </c>
      <c r="H7870" s="10">
        <v>32642295</v>
      </c>
      <c r="I7870" s="22">
        <f>(data[[#This Row],[Profit]]/data[[#This Row],[Penjualan]])*100%</f>
        <v>0.15976441007064648</v>
      </c>
      <c r="K7870" s="3"/>
    </row>
    <row r="7871" spans="1:11" ht="15.75" customHeight="1" x14ac:dyDescent="0.3">
      <c r="A7871" s="9" t="s">
        <v>3986</v>
      </c>
      <c r="B7871" s="7" t="s">
        <v>16</v>
      </c>
      <c r="C7871" s="8" t="s">
        <v>17</v>
      </c>
      <c r="D7871" s="9" t="s">
        <v>28</v>
      </c>
      <c r="E7871" s="9" t="s">
        <v>13</v>
      </c>
      <c r="F7871" s="10">
        <v>213861802</v>
      </c>
      <c r="G7871" s="9">
        <v>4</v>
      </c>
      <c r="H7871" s="10">
        <v>11698821</v>
      </c>
      <c r="I7871" s="22">
        <f>(data[[#This Row],[Profit]]/data[[#This Row],[Penjualan]])*100%</f>
        <v>5.470271404521318E-2</v>
      </c>
      <c r="K7871" s="3"/>
    </row>
    <row r="7872" spans="1:11" ht="15.75" customHeight="1" x14ac:dyDescent="0.3">
      <c r="A7872" s="9" t="s">
        <v>3986</v>
      </c>
      <c r="B7872" s="7" t="s">
        <v>16</v>
      </c>
      <c r="C7872" s="8" t="s">
        <v>17</v>
      </c>
      <c r="D7872" s="9" t="s">
        <v>28</v>
      </c>
      <c r="E7872" s="9" t="s">
        <v>13</v>
      </c>
      <c r="F7872" s="10">
        <v>100774154</v>
      </c>
      <c r="G7872" s="9">
        <v>5</v>
      </c>
      <c r="H7872" s="10">
        <v>34914032</v>
      </c>
      <c r="I7872" s="22">
        <f>(data[[#This Row],[Profit]]/data[[#This Row],[Penjualan]])*100%</f>
        <v>0.3464581999864767</v>
      </c>
      <c r="K7872" s="3"/>
    </row>
    <row r="7873" spans="1:11" ht="15.75" customHeight="1" x14ac:dyDescent="0.3">
      <c r="A7873" s="9" t="s">
        <v>3986</v>
      </c>
      <c r="B7873" s="7" t="s">
        <v>16</v>
      </c>
      <c r="C7873" s="8" t="s">
        <v>17</v>
      </c>
      <c r="D7873" s="9" t="s">
        <v>28</v>
      </c>
      <c r="E7873" s="9" t="s">
        <v>13</v>
      </c>
      <c r="F7873" s="10">
        <v>104856713</v>
      </c>
      <c r="G7873" s="9">
        <v>4</v>
      </c>
      <c r="H7873" s="10">
        <v>27407822</v>
      </c>
      <c r="I7873" s="22">
        <f>(data[[#This Row],[Profit]]/data[[#This Row],[Penjualan]])*100%</f>
        <v>0.26138357016779651</v>
      </c>
      <c r="K7873" s="3"/>
    </row>
    <row r="7874" spans="1:11" ht="15.75" customHeight="1" x14ac:dyDescent="0.3">
      <c r="A7874" s="9" t="s">
        <v>3987</v>
      </c>
      <c r="B7874" s="7" t="s">
        <v>10</v>
      </c>
      <c r="C7874" s="8" t="s">
        <v>17</v>
      </c>
      <c r="D7874" s="9" t="s">
        <v>12</v>
      </c>
      <c r="E7874" s="9" t="s">
        <v>13</v>
      </c>
      <c r="F7874" s="10">
        <v>247959935</v>
      </c>
      <c r="G7874" s="9">
        <v>1</v>
      </c>
      <c r="H7874" s="10">
        <v>13461980</v>
      </c>
      <c r="I7874" s="22">
        <f>(data[[#This Row],[Profit]]/data[[#This Row],[Penjualan]])*100%</f>
        <v>5.4290948253394242E-2</v>
      </c>
      <c r="K7874" s="3"/>
    </row>
    <row r="7875" spans="1:11" ht="15.75" customHeight="1" x14ac:dyDescent="0.3">
      <c r="A7875" s="9" t="s">
        <v>3988</v>
      </c>
      <c r="B7875" s="7" t="s">
        <v>39</v>
      </c>
      <c r="C7875" s="8" t="s">
        <v>20</v>
      </c>
      <c r="D7875" s="9" t="s">
        <v>12</v>
      </c>
      <c r="E7875" s="9" t="s">
        <v>25</v>
      </c>
      <c r="F7875" s="10">
        <v>215343276</v>
      </c>
      <c r="G7875" s="9">
        <v>1</v>
      </c>
      <c r="H7875" s="10">
        <v>34303300</v>
      </c>
      <c r="I7875" s="22">
        <f>(data[[#This Row],[Profit]]/data[[#This Row],[Penjualan]])*100%</f>
        <v>0.15929589554493451</v>
      </c>
      <c r="K7875" s="3"/>
    </row>
    <row r="7876" spans="1:11" ht="15.75" customHeight="1" x14ac:dyDescent="0.3">
      <c r="A7876" s="9" t="s">
        <v>3989</v>
      </c>
      <c r="B7876" s="7" t="s">
        <v>10</v>
      </c>
      <c r="C7876" s="8" t="s">
        <v>21</v>
      </c>
      <c r="D7876" s="9" t="s">
        <v>12</v>
      </c>
      <c r="E7876" s="9" t="s">
        <v>13</v>
      </c>
      <c r="F7876" s="10">
        <v>203795453</v>
      </c>
      <c r="G7876" s="9">
        <v>2</v>
      </c>
      <c r="H7876" s="10">
        <v>15877103</v>
      </c>
      <c r="I7876" s="22">
        <f>(data[[#This Row],[Profit]]/data[[#This Row],[Penjualan]])*100%</f>
        <v>7.7907052224565579E-2</v>
      </c>
      <c r="K7876" s="3"/>
    </row>
    <row r="7877" spans="1:11" ht="15.75" customHeight="1" x14ac:dyDescent="0.3">
      <c r="A7877" s="9" t="s">
        <v>3990</v>
      </c>
      <c r="B7877" s="7" t="s">
        <v>10</v>
      </c>
      <c r="C7877" s="8" t="s">
        <v>20</v>
      </c>
      <c r="D7877" s="9" t="s">
        <v>28</v>
      </c>
      <c r="E7877" s="9" t="s">
        <v>25</v>
      </c>
      <c r="F7877" s="10">
        <v>136632852</v>
      </c>
      <c r="G7877" s="9">
        <v>4</v>
      </c>
      <c r="H7877" s="10">
        <v>28147807</v>
      </c>
      <c r="I7877" s="22">
        <f>(data[[#This Row],[Profit]]/data[[#This Row],[Penjualan]])*100%</f>
        <v>0.20601053544575063</v>
      </c>
      <c r="K7877" s="3"/>
    </row>
    <row r="7878" spans="1:11" ht="15.75" customHeight="1" x14ac:dyDescent="0.3">
      <c r="A7878" s="9" t="s">
        <v>3991</v>
      </c>
      <c r="B7878" s="7" t="s">
        <v>10</v>
      </c>
      <c r="C7878" s="8" t="s">
        <v>20</v>
      </c>
      <c r="D7878" s="9" t="s">
        <v>28</v>
      </c>
      <c r="E7878" s="9" t="s">
        <v>13</v>
      </c>
      <c r="F7878" s="10">
        <v>178346370</v>
      </c>
      <c r="G7878" s="9">
        <v>2</v>
      </c>
      <c r="H7878" s="10">
        <v>20443064</v>
      </c>
      <c r="I7878" s="22">
        <f>(data[[#This Row],[Profit]]/data[[#This Row],[Penjualan]])*100%</f>
        <v>0.11462562428380235</v>
      </c>
      <c r="K7878" s="3"/>
    </row>
    <row r="7879" spans="1:11" ht="15.75" customHeight="1" x14ac:dyDescent="0.3">
      <c r="A7879" s="9" t="s">
        <v>3992</v>
      </c>
      <c r="B7879" s="7" t="s">
        <v>10</v>
      </c>
      <c r="C7879" s="8" t="s">
        <v>20</v>
      </c>
      <c r="D7879" s="9" t="s">
        <v>28</v>
      </c>
      <c r="E7879" s="9" t="s">
        <v>25</v>
      </c>
      <c r="F7879" s="10">
        <v>119323459</v>
      </c>
      <c r="G7879" s="9">
        <v>5</v>
      </c>
      <c r="H7879" s="10">
        <v>29827137</v>
      </c>
      <c r="I7879" s="22">
        <f>(data[[#This Row],[Profit]]/data[[#This Row],[Penjualan]])*100%</f>
        <v>0.24996875928647022</v>
      </c>
      <c r="K7879" s="3"/>
    </row>
    <row r="7880" spans="1:11" ht="15.75" customHeight="1" x14ac:dyDescent="0.3">
      <c r="A7880" s="9" t="s">
        <v>3992</v>
      </c>
      <c r="B7880" s="7" t="s">
        <v>10</v>
      </c>
      <c r="C7880" s="8" t="s">
        <v>20</v>
      </c>
      <c r="D7880" s="9" t="s">
        <v>28</v>
      </c>
      <c r="E7880" s="9" t="s">
        <v>25</v>
      </c>
      <c r="F7880" s="10">
        <v>155314102</v>
      </c>
      <c r="G7880" s="9">
        <v>2</v>
      </c>
      <c r="H7880" s="10">
        <v>32889445</v>
      </c>
      <c r="I7880" s="22">
        <f>(data[[#This Row],[Profit]]/data[[#This Row],[Penjualan]])*100%</f>
        <v>0.21176084190989947</v>
      </c>
      <c r="K7880" s="3"/>
    </row>
    <row r="7881" spans="1:11" ht="15.75" customHeight="1" x14ac:dyDescent="0.3">
      <c r="A7881" s="9" t="s">
        <v>3992</v>
      </c>
      <c r="B7881" s="7" t="s">
        <v>10</v>
      </c>
      <c r="C7881" s="8" t="s">
        <v>20</v>
      </c>
      <c r="D7881" s="9" t="s">
        <v>28</v>
      </c>
      <c r="E7881" s="9" t="s">
        <v>25</v>
      </c>
      <c r="F7881" s="10">
        <v>144613188</v>
      </c>
      <c r="G7881" s="9">
        <v>4</v>
      </c>
      <c r="H7881" s="10">
        <v>19822303</v>
      </c>
      <c r="I7881" s="22">
        <f>(data[[#This Row],[Profit]]/data[[#This Row],[Penjualan]])*100%</f>
        <v>0.13707119851337488</v>
      </c>
      <c r="K7881" s="3"/>
    </row>
    <row r="7882" spans="1:11" ht="15.75" customHeight="1" x14ac:dyDescent="0.3">
      <c r="A7882" s="9" t="s">
        <v>3993</v>
      </c>
      <c r="B7882" s="7" t="s">
        <v>39</v>
      </c>
      <c r="C7882" s="8" t="s">
        <v>20</v>
      </c>
      <c r="D7882" s="9" t="s">
        <v>28</v>
      </c>
      <c r="E7882" s="9" t="s">
        <v>30</v>
      </c>
      <c r="F7882" s="10">
        <v>169237108</v>
      </c>
      <c r="G7882" s="9">
        <v>4</v>
      </c>
      <c r="H7882" s="10">
        <v>16946160</v>
      </c>
      <c r="I7882" s="22">
        <f>(data[[#This Row],[Profit]]/data[[#This Row],[Penjualan]])*100%</f>
        <v>0.10013264939507238</v>
      </c>
      <c r="K7882" s="3"/>
    </row>
    <row r="7883" spans="1:11" ht="15.75" customHeight="1" x14ac:dyDescent="0.3">
      <c r="A7883" s="9" t="s">
        <v>3993</v>
      </c>
      <c r="B7883" s="7" t="s">
        <v>39</v>
      </c>
      <c r="C7883" s="8" t="s">
        <v>20</v>
      </c>
      <c r="D7883" s="9" t="s">
        <v>28</v>
      </c>
      <c r="E7883" s="9" t="s">
        <v>30</v>
      </c>
      <c r="F7883" s="10">
        <v>207491433</v>
      </c>
      <c r="G7883" s="9">
        <v>4</v>
      </c>
      <c r="H7883" s="10">
        <v>25588783</v>
      </c>
      <c r="I7883" s="22">
        <f>(data[[#This Row],[Profit]]/data[[#This Row],[Penjualan]])*100%</f>
        <v>0.12332452781315555</v>
      </c>
      <c r="K7883" s="3"/>
    </row>
    <row r="7884" spans="1:11" ht="15.75" customHeight="1" x14ac:dyDescent="0.3">
      <c r="A7884" s="9" t="s">
        <v>3994</v>
      </c>
      <c r="B7884" s="7" t="s">
        <v>14</v>
      </c>
      <c r="C7884" s="8" t="s">
        <v>20</v>
      </c>
      <c r="D7884" s="9" t="s">
        <v>28</v>
      </c>
      <c r="E7884" s="9" t="s">
        <v>25</v>
      </c>
      <c r="F7884" s="10">
        <v>235664280</v>
      </c>
      <c r="G7884" s="9">
        <v>3</v>
      </c>
      <c r="H7884" s="10">
        <v>12820631</v>
      </c>
      <c r="I7884" s="22">
        <f>(data[[#This Row],[Profit]]/data[[#This Row],[Penjualan]])*100%</f>
        <v>5.4402096915154047E-2</v>
      </c>
      <c r="K7884" s="3"/>
    </row>
    <row r="7885" spans="1:11" ht="15.75" customHeight="1" x14ac:dyDescent="0.3">
      <c r="A7885" s="9" t="s">
        <v>3995</v>
      </c>
      <c r="B7885" s="7" t="s">
        <v>10</v>
      </c>
      <c r="C7885" s="8" t="s">
        <v>20</v>
      </c>
      <c r="D7885" s="9" t="s">
        <v>28</v>
      </c>
      <c r="E7885" s="9" t="s">
        <v>13</v>
      </c>
      <c r="F7885" s="10">
        <v>147010476</v>
      </c>
      <c r="G7885" s="9">
        <v>3</v>
      </c>
      <c r="H7885" s="10">
        <v>11347067</v>
      </c>
      <c r="I7885" s="22">
        <f>(data[[#This Row],[Profit]]/data[[#This Row],[Penjualan]])*100%</f>
        <v>7.7185431329397231E-2</v>
      </c>
      <c r="K7885" s="3"/>
    </row>
    <row r="7886" spans="1:11" ht="15.75" customHeight="1" x14ac:dyDescent="0.3">
      <c r="A7886" s="9" t="s">
        <v>3995</v>
      </c>
      <c r="B7886" s="7" t="s">
        <v>39</v>
      </c>
      <c r="C7886" s="8" t="s">
        <v>20</v>
      </c>
      <c r="D7886" s="9" t="s">
        <v>28</v>
      </c>
      <c r="E7886" s="9" t="s">
        <v>13</v>
      </c>
      <c r="F7886" s="10">
        <v>204811012</v>
      </c>
      <c r="G7886" s="9">
        <v>2</v>
      </c>
      <c r="H7886" s="10">
        <v>21150981</v>
      </c>
      <c r="I7886" s="22">
        <f>(data[[#This Row],[Profit]]/data[[#This Row],[Penjualan]])*100%</f>
        <v>0.10327072159577044</v>
      </c>
      <c r="K7886" s="3"/>
    </row>
    <row r="7887" spans="1:11" ht="15.75" customHeight="1" x14ac:dyDescent="0.3">
      <c r="A7887" s="9" t="s">
        <v>3995</v>
      </c>
      <c r="B7887" s="7" t="s">
        <v>39</v>
      </c>
      <c r="C7887" s="8" t="s">
        <v>20</v>
      </c>
      <c r="D7887" s="9" t="s">
        <v>28</v>
      </c>
      <c r="E7887" s="9" t="s">
        <v>13</v>
      </c>
      <c r="F7887" s="10">
        <v>133204920</v>
      </c>
      <c r="G7887" s="9">
        <v>2</v>
      </c>
      <c r="H7887" s="10">
        <v>26973370</v>
      </c>
      <c r="I7887" s="22">
        <f>(data[[#This Row],[Profit]]/data[[#This Row],[Penjualan]])*100%</f>
        <v>0.20249529822171733</v>
      </c>
      <c r="K7887" s="3"/>
    </row>
    <row r="7888" spans="1:11" ht="15.75" customHeight="1" x14ac:dyDescent="0.3">
      <c r="A7888" s="9" t="s">
        <v>3996</v>
      </c>
      <c r="B7888" s="7" t="s">
        <v>14</v>
      </c>
      <c r="C7888" s="8" t="s">
        <v>20</v>
      </c>
      <c r="D7888" s="9" t="s">
        <v>28</v>
      </c>
      <c r="E7888" s="9" t="s">
        <v>13</v>
      </c>
      <c r="F7888" s="10">
        <v>168698854</v>
      </c>
      <c r="G7888" s="9">
        <v>4</v>
      </c>
      <c r="H7888" s="10">
        <v>34078815</v>
      </c>
      <c r="I7888" s="22">
        <f>(data[[#This Row],[Profit]]/data[[#This Row],[Penjualan]])*100%</f>
        <v>0.20200975994774689</v>
      </c>
      <c r="K7888" s="3"/>
    </row>
    <row r="7889" spans="1:11" ht="15.75" customHeight="1" x14ac:dyDescent="0.3">
      <c r="A7889" s="9" t="s">
        <v>3997</v>
      </c>
      <c r="B7889" s="7" t="s">
        <v>14</v>
      </c>
      <c r="C7889" s="8" t="s">
        <v>11</v>
      </c>
      <c r="D7889" s="9" t="s">
        <v>12</v>
      </c>
      <c r="E7889" s="9" t="s">
        <v>25</v>
      </c>
      <c r="F7889" s="10">
        <v>171726473</v>
      </c>
      <c r="G7889" s="9">
        <v>1</v>
      </c>
      <c r="H7889" s="10">
        <v>28512210</v>
      </c>
      <c r="I7889" s="22">
        <f>(data[[#This Row],[Profit]]/data[[#This Row],[Penjualan]])*100%</f>
        <v>0.16603270015334212</v>
      </c>
      <c r="K7889" s="3"/>
    </row>
    <row r="7890" spans="1:11" ht="15.75" customHeight="1" x14ac:dyDescent="0.3">
      <c r="A7890" s="9" t="s">
        <v>3997</v>
      </c>
      <c r="B7890" s="7" t="s">
        <v>14</v>
      </c>
      <c r="C7890" s="8" t="s">
        <v>11</v>
      </c>
      <c r="D7890" s="9" t="s">
        <v>12</v>
      </c>
      <c r="E7890" s="9" t="s">
        <v>25</v>
      </c>
      <c r="F7890" s="10">
        <v>210447354</v>
      </c>
      <c r="G7890" s="9">
        <v>3</v>
      </c>
      <c r="H7890" s="10">
        <v>11210703</v>
      </c>
      <c r="I7890" s="22">
        <f>(data[[#This Row],[Profit]]/data[[#This Row],[Penjualan]])*100%</f>
        <v>5.3270819456347263E-2</v>
      </c>
      <c r="K7890" s="3"/>
    </row>
    <row r="7891" spans="1:11" ht="15.75" customHeight="1" x14ac:dyDescent="0.3">
      <c r="A7891" s="9" t="s">
        <v>3997</v>
      </c>
      <c r="B7891" s="7" t="s">
        <v>14</v>
      </c>
      <c r="C7891" s="8" t="s">
        <v>11</v>
      </c>
      <c r="D7891" s="9" t="s">
        <v>12</v>
      </c>
      <c r="E7891" s="9" t="s">
        <v>25</v>
      </c>
      <c r="F7891" s="10">
        <v>140910162</v>
      </c>
      <c r="G7891" s="9">
        <v>4</v>
      </c>
      <c r="H7891" s="10">
        <v>13245300</v>
      </c>
      <c r="I7891" s="22">
        <f>(data[[#This Row],[Profit]]/data[[#This Row],[Penjualan]])*100%</f>
        <v>9.3998188718284206E-2</v>
      </c>
      <c r="K7891" s="3"/>
    </row>
    <row r="7892" spans="1:11" ht="15.75" customHeight="1" x14ac:dyDescent="0.3">
      <c r="A7892" s="9" t="s">
        <v>3997</v>
      </c>
      <c r="B7892" s="7" t="s">
        <v>14</v>
      </c>
      <c r="C7892" s="8" t="s">
        <v>11</v>
      </c>
      <c r="D7892" s="9" t="s">
        <v>12</v>
      </c>
      <c r="E7892" s="9" t="s">
        <v>25</v>
      </c>
      <c r="F7892" s="10">
        <v>155291807</v>
      </c>
      <c r="G7892" s="9">
        <v>1</v>
      </c>
      <c r="H7892" s="10">
        <v>16145720</v>
      </c>
      <c r="I7892" s="22">
        <f>(data[[#This Row],[Profit]]/data[[#This Row],[Penjualan]])*100%</f>
        <v>0.10397019850506344</v>
      </c>
      <c r="K7892" s="3"/>
    </row>
    <row r="7893" spans="1:11" ht="15.75" customHeight="1" x14ac:dyDescent="0.3">
      <c r="A7893" s="9" t="s">
        <v>3998</v>
      </c>
      <c r="B7893" s="7" t="s">
        <v>10</v>
      </c>
      <c r="C7893" s="8" t="s">
        <v>20</v>
      </c>
      <c r="D7893" s="9" t="s">
        <v>12</v>
      </c>
      <c r="E7893" s="9" t="s">
        <v>13</v>
      </c>
      <c r="F7893" s="10">
        <v>147148627</v>
      </c>
      <c r="G7893" s="9">
        <v>3</v>
      </c>
      <c r="H7893" s="10">
        <v>24251105</v>
      </c>
      <c r="I7893" s="22">
        <f>(data[[#This Row],[Profit]]/data[[#This Row],[Penjualan]])*100%</f>
        <v>0.16480687244196984</v>
      </c>
      <c r="K7893" s="3"/>
    </row>
    <row r="7894" spans="1:11" ht="15.75" customHeight="1" x14ac:dyDescent="0.3">
      <c r="A7894" s="9" t="s">
        <v>3999</v>
      </c>
      <c r="B7894" s="7" t="s">
        <v>10</v>
      </c>
      <c r="C7894" s="8" t="s">
        <v>20</v>
      </c>
      <c r="D7894" s="9" t="s">
        <v>28</v>
      </c>
      <c r="E7894" s="9" t="s">
        <v>25</v>
      </c>
      <c r="F7894" s="10">
        <v>131948424</v>
      </c>
      <c r="G7894" s="9">
        <v>5</v>
      </c>
      <c r="H7894" s="10">
        <v>10697839</v>
      </c>
      <c r="I7894" s="22">
        <f>(data[[#This Row],[Profit]]/data[[#This Row],[Penjualan]])*100%</f>
        <v>8.107591341901893E-2</v>
      </c>
      <c r="K7894" s="3"/>
    </row>
    <row r="7895" spans="1:11" ht="15.75" customHeight="1" x14ac:dyDescent="0.3">
      <c r="A7895" s="9" t="s">
        <v>3999</v>
      </c>
      <c r="B7895" s="7" t="s">
        <v>14</v>
      </c>
      <c r="C7895" s="8" t="s">
        <v>20</v>
      </c>
      <c r="D7895" s="9" t="s">
        <v>28</v>
      </c>
      <c r="E7895" s="9" t="s">
        <v>25</v>
      </c>
      <c r="F7895" s="10">
        <v>203547509</v>
      </c>
      <c r="G7895" s="9">
        <v>1</v>
      </c>
      <c r="H7895" s="10">
        <v>29372916</v>
      </c>
      <c r="I7895" s="22">
        <f>(data[[#This Row],[Profit]]/data[[#This Row],[Penjualan]])*100%</f>
        <v>0.14430496420371325</v>
      </c>
      <c r="K7895" s="3"/>
    </row>
    <row r="7896" spans="1:11" ht="15.75" customHeight="1" x14ac:dyDescent="0.3">
      <c r="A7896" s="9" t="s">
        <v>4000</v>
      </c>
      <c r="B7896" s="7" t="s">
        <v>10</v>
      </c>
      <c r="C7896" s="8" t="s">
        <v>20</v>
      </c>
      <c r="D7896" s="9" t="s">
        <v>12</v>
      </c>
      <c r="E7896" s="9" t="s">
        <v>26</v>
      </c>
      <c r="F7896" s="10">
        <v>197479722</v>
      </c>
      <c r="G7896" s="9">
        <v>4</v>
      </c>
      <c r="H7896" s="10">
        <v>24557732</v>
      </c>
      <c r="I7896" s="22">
        <f>(data[[#This Row],[Profit]]/data[[#This Row],[Penjualan]])*100%</f>
        <v>0.12435571486170109</v>
      </c>
      <c r="K7896" s="3"/>
    </row>
    <row r="7897" spans="1:11" ht="15.75" customHeight="1" x14ac:dyDescent="0.3">
      <c r="A7897" s="9" t="s">
        <v>4001</v>
      </c>
      <c r="B7897" s="7" t="s">
        <v>16</v>
      </c>
      <c r="C7897" s="8" t="s">
        <v>20</v>
      </c>
      <c r="D7897" s="9" t="s">
        <v>18</v>
      </c>
      <c r="E7897" s="9" t="s">
        <v>30</v>
      </c>
      <c r="F7897" s="10">
        <v>161868420</v>
      </c>
      <c r="G7897" s="9">
        <v>4</v>
      </c>
      <c r="H7897" s="10">
        <v>13399574</v>
      </c>
      <c r="I7897" s="22">
        <f>(data[[#This Row],[Profit]]/data[[#This Row],[Penjualan]])*100%</f>
        <v>8.2780656041493456E-2</v>
      </c>
      <c r="K7897" s="3"/>
    </row>
    <row r="7898" spans="1:11" ht="15.75" customHeight="1" x14ac:dyDescent="0.3">
      <c r="A7898" s="9" t="s">
        <v>4002</v>
      </c>
      <c r="B7898" s="7" t="s">
        <v>16</v>
      </c>
      <c r="C7898" s="8" t="s">
        <v>20</v>
      </c>
      <c r="D7898" s="9" t="s">
        <v>18</v>
      </c>
      <c r="E7898" s="9" t="s">
        <v>30</v>
      </c>
      <c r="F7898" s="10">
        <v>95448505</v>
      </c>
      <c r="G7898" s="9">
        <v>1</v>
      </c>
      <c r="H7898" s="10">
        <v>32917579</v>
      </c>
      <c r="I7898" s="22">
        <f>(data[[#This Row],[Profit]]/data[[#This Row],[Penjualan]])*100%</f>
        <v>0.34487265148888396</v>
      </c>
      <c r="K7898" s="3"/>
    </row>
    <row r="7899" spans="1:11" ht="15.75" customHeight="1" x14ac:dyDescent="0.3">
      <c r="A7899" s="9" t="s">
        <v>4002</v>
      </c>
      <c r="B7899" s="7" t="s">
        <v>16</v>
      </c>
      <c r="C7899" s="8" t="s">
        <v>20</v>
      </c>
      <c r="D7899" s="9" t="s">
        <v>18</v>
      </c>
      <c r="E7899" s="9" t="s">
        <v>30</v>
      </c>
      <c r="F7899" s="10">
        <v>240083579</v>
      </c>
      <c r="G7899" s="9">
        <v>3</v>
      </c>
      <c r="H7899" s="10">
        <v>20469170</v>
      </c>
      <c r="I7899" s="22">
        <f>(data[[#This Row],[Profit]]/data[[#This Row],[Penjualan]])*100%</f>
        <v>8.5258517409889156E-2</v>
      </c>
      <c r="K7899" s="3"/>
    </row>
    <row r="7900" spans="1:11" ht="15.75" customHeight="1" x14ac:dyDescent="0.3">
      <c r="A7900" s="9" t="s">
        <v>4002</v>
      </c>
      <c r="B7900" s="7" t="s">
        <v>16</v>
      </c>
      <c r="C7900" s="8" t="s">
        <v>20</v>
      </c>
      <c r="D7900" s="9" t="s">
        <v>18</v>
      </c>
      <c r="E7900" s="9" t="s">
        <v>30</v>
      </c>
      <c r="F7900" s="10">
        <v>165725596</v>
      </c>
      <c r="G7900" s="9">
        <v>1</v>
      </c>
      <c r="H7900" s="10">
        <v>21684684</v>
      </c>
      <c r="I7900" s="22">
        <f>(data[[#This Row],[Profit]]/data[[#This Row],[Penjualan]])*100%</f>
        <v>0.13084692119616814</v>
      </c>
      <c r="K7900" s="3"/>
    </row>
    <row r="7901" spans="1:11" ht="15.75" customHeight="1" x14ac:dyDescent="0.3">
      <c r="A7901" s="9" t="s">
        <v>4003</v>
      </c>
      <c r="B7901" s="7" t="s">
        <v>16</v>
      </c>
      <c r="C7901" s="8" t="s">
        <v>20</v>
      </c>
      <c r="D7901" s="9" t="s">
        <v>28</v>
      </c>
      <c r="E7901" s="9" t="s">
        <v>25</v>
      </c>
      <c r="F7901" s="10">
        <v>185138410</v>
      </c>
      <c r="G7901" s="9">
        <v>4</v>
      </c>
      <c r="H7901" s="10">
        <v>11546782</v>
      </c>
      <c r="I7901" s="22">
        <f>(data[[#This Row],[Profit]]/data[[#This Row],[Penjualan]])*100%</f>
        <v>6.2368376178665468E-2</v>
      </c>
      <c r="K7901" s="3"/>
    </row>
    <row r="7902" spans="1:11" ht="15.75" customHeight="1" x14ac:dyDescent="0.3">
      <c r="A7902" s="9" t="s">
        <v>4003</v>
      </c>
      <c r="B7902" s="7" t="s">
        <v>10</v>
      </c>
      <c r="C7902" s="8" t="s">
        <v>20</v>
      </c>
      <c r="D7902" s="9" t="s">
        <v>28</v>
      </c>
      <c r="E7902" s="9" t="s">
        <v>25</v>
      </c>
      <c r="F7902" s="10">
        <v>115339166</v>
      </c>
      <c r="G7902" s="9">
        <v>4</v>
      </c>
      <c r="H7902" s="10">
        <v>26580305</v>
      </c>
      <c r="I7902" s="22">
        <f>(data[[#This Row],[Profit]]/data[[#This Row],[Penjualan]])*100%</f>
        <v>0.23045341770548264</v>
      </c>
      <c r="K7902" s="3"/>
    </row>
    <row r="7903" spans="1:11" ht="15.75" customHeight="1" x14ac:dyDescent="0.3">
      <c r="A7903" s="9" t="s">
        <v>4003</v>
      </c>
      <c r="B7903" s="7" t="s">
        <v>14</v>
      </c>
      <c r="C7903" s="8" t="s">
        <v>20</v>
      </c>
      <c r="D7903" s="9" t="s">
        <v>28</v>
      </c>
      <c r="E7903" s="9" t="s">
        <v>25</v>
      </c>
      <c r="F7903" s="10">
        <v>90618503</v>
      </c>
      <c r="G7903" s="9">
        <v>2</v>
      </c>
      <c r="H7903" s="10">
        <v>32890945</v>
      </c>
      <c r="I7903" s="22">
        <f>(data[[#This Row],[Profit]]/data[[#This Row],[Penjualan]])*100%</f>
        <v>0.36296058653716667</v>
      </c>
      <c r="K7903" s="3"/>
    </row>
    <row r="7904" spans="1:11" ht="15.75" customHeight="1" x14ac:dyDescent="0.3">
      <c r="A7904" s="9" t="s">
        <v>4004</v>
      </c>
      <c r="B7904" s="7" t="s">
        <v>14</v>
      </c>
      <c r="C7904" s="8" t="s">
        <v>20</v>
      </c>
      <c r="D7904" s="9" t="s">
        <v>28</v>
      </c>
      <c r="E7904" s="9" t="s">
        <v>13</v>
      </c>
      <c r="F7904" s="10">
        <v>91424513</v>
      </c>
      <c r="G7904" s="9">
        <v>5</v>
      </c>
      <c r="H7904" s="10">
        <v>30352380</v>
      </c>
      <c r="I7904" s="22">
        <f>(data[[#This Row],[Profit]]/data[[#This Row],[Penjualan]])*100%</f>
        <v>0.33199389314767253</v>
      </c>
      <c r="K7904" s="3"/>
    </row>
    <row r="7905" spans="1:11" ht="15.75" customHeight="1" x14ac:dyDescent="0.3">
      <c r="A7905" s="9" t="s">
        <v>4004</v>
      </c>
      <c r="B7905" s="7" t="s">
        <v>14</v>
      </c>
      <c r="C7905" s="8" t="s">
        <v>20</v>
      </c>
      <c r="D7905" s="9" t="s">
        <v>28</v>
      </c>
      <c r="E7905" s="9" t="s">
        <v>13</v>
      </c>
      <c r="F7905" s="10">
        <v>243134331</v>
      </c>
      <c r="G7905" s="9">
        <v>1</v>
      </c>
      <c r="H7905" s="10">
        <v>32200204</v>
      </c>
      <c r="I7905" s="22">
        <f>(data[[#This Row],[Profit]]/data[[#This Row],[Penjualan]])*100%</f>
        <v>0.13243791556528478</v>
      </c>
      <c r="K7905" s="3"/>
    </row>
    <row r="7906" spans="1:11" ht="15.75" customHeight="1" x14ac:dyDescent="0.3">
      <c r="A7906" s="9" t="s">
        <v>4005</v>
      </c>
      <c r="B7906" s="7" t="s">
        <v>10</v>
      </c>
      <c r="C7906" s="8" t="s">
        <v>20</v>
      </c>
      <c r="D7906" s="9" t="s">
        <v>28</v>
      </c>
      <c r="E7906" s="9" t="s">
        <v>26</v>
      </c>
      <c r="F7906" s="10">
        <v>148230304</v>
      </c>
      <c r="G7906" s="9">
        <v>3</v>
      </c>
      <c r="H7906" s="10">
        <v>10283894</v>
      </c>
      <c r="I7906" s="22">
        <f>(data[[#This Row],[Profit]]/data[[#This Row],[Penjualan]])*100%</f>
        <v>6.9377810896211881E-2</v>
      </c>
      <c r="K7906" s="3"/>
    </row>
    <row r="7907" spans="1:11" ht="15.75" customHeight="1" x14ac:dyDescent="0.3">
      <c r="A7907" s="9" t="s">
        <v>4006</v>
      </c>
      <c r="B7907" s="7" t="s">
        <v>39</v>
      </c>
      <c r="C7907" s="8" t="s">
        <v>20</v>
      </c>
      <c r="D7907" s="9" t="s">
        <v>18</v>
      </c>
      <c r="E7907" s="9" t="s">
        <v>25</v>
      </c>
      <c r="F7907" s="10">
        <v>193030429</v>
      </c>
      <c r="G7907" s="9">
        <v>3</v>
      </c>
      <c r="H7907" s="10">
        <v>24704080</v>
      </c>
      <c r="I7907" s="22">
        <f>(data[[#This Row],[Profit]]/data[[#This Row],[Penjualan]])*100%</f>
        <v>0.12798023673252054</v>
      </c>
      <c r="K7907" s="3"/>
    </row>
    <row r="7908" spans="1:11" ht="15.75" customHeight="1" x14ac:dyDescent="0.3">
      <c r="A7908" s="9" t="s">
        <v>4007</v>
      </c>
      <c r="B7908" s="7" t="s">
        <v>39</v>
      </c>
      <c r="C7908" s="8" t="s">
        <v>11</v>
      </c>
      <c r="D7908" s="9" t="s">
        <v>12</v>
      </c>
      <c r="E7908" s="9" t="s">
        <v>13</v>
      </c>
      <c r="F7908" s="10">
        <v>177519797</v>
      </c>
      <c r="G7908" s="9">
        <v>4</v>
      </c>
      <c r="H7908" s="10">
        <v>10805981</v>
      </c>
      <c r="I7908" s="22">
        <f>(data[[#This Row],[Profit]]/data[[#This Row],[Penjualan]])*100%</f>
        <v>6.0871976999838505E-2</v>
      </c>
      <c r="K7908" s="3"/>
    </row>
    <row r="7909" spans="1:11" ht="15.75" customHeight="1" x14ac:dyDescent="0.3">
      <c r="A7909" s="9" t="s">
        <v>4007</v>
      </c>
      <c r="B7909" s="7" t="s">
        <v>39</v>
      </c>
      <c r="C7909" s="8" t="s">
        <v>11</v>
      </c>
      <c r="D7909" s="9" t="s">
        <v>12</v>
      </c>
      <c r="E7909" s="9" t="s">
        <v>13</v>
      </c>
      <c r="F7909" s="10">
        <v>188441794</v>
      </c>
      <c r="G7909" s="9">
        <v>1</v>
      </c>
      <c r="H7909" s="10">
        <v>26064355</v>
      </c>
      <c r="I7909" s="22">
        <f>(data[[#This Row],[Profit]]/data[[#This Row],[Penjualan]])*100%</f>
        <v>0.1383151499820682</v>
      </c>
      <c r="K7909" s="3"/>
    </row>
    <row r="7910" spans="1:11" ht="15.75" customHeight="1" x14ac:dyDescent="0.3">
      <c r="A7910" s="9" t="s">
        <v>4008</v>
      </c>
      <c r="B7910" s="7" t="s">
        <v>10</v>
      </c>
      <c r="C7910" s="8" t="s">
        <v>11</v>
      </c>
      <c r="D7910" s="9" t="s">
        <v>28</v>
      </c>
      <c r="E7910" s="9" t="s">
        <v>25</v>
      </c>
      <c r="F7910" s="10">
        <v>169939986</v>
      </c>
      <c r="G7910" s="9">
        <v>2</v>
      </c>
      <c r="H7910" s="10">
        <v>12597419</v>
      </c>
      <c r="I7910" s="22">
        <f>(data[[#This Row],[Profit]]/data[[#This Row],[Penjualan]])*100%</f>
        <v>7.4128633857837314E-2</v>
      </c>
      <c r="K7910" s="3"/>
    </row>
    <row r="7911" spans="1:11" ht="15.75" customHeight="1" x14ac:dyDescent="0.3">
      <c r="A7911" s="9" t="s">
        <v>4008</v>
      </c>
      <c r="B7911" s="7" t="s">
        <v>10</v>
      </c>
      <c r="C7911" s="8" t="s">
        <v>11</v>
      </c>
      <c r="D7911" s="9" t="s">
        <v>28</v>
      </c>
      <c r="E7911" s="9" t="s">
        <v>25</v>
      </c>
      <c r="F7911" s="10">
        <v>117175171</v>
      </c>
      <c r="G7911" s="9">
        <v>2</v>
      </c>
      <c r="H7911" s="10">
        <v>17295340</v>
      </c>
      <c r="I7911" s="22">
        <f>(data[[#This Row],[Profit]]/data[[#This Row],[Penjualan]])*100%</f>
        <v>0.14760243021108968</v>
      </c>
      <c r="K7911" s="3"/>
    </row>
    <row r="7912" spans="1:11" ht="15.75" customHeight="1" x14ac:dyDescent="0.3">
      <c r="A7912" s="9" t="s">
        <v>4008</v>
      </c>
      <c r="B7912" s="7" t="s">
        <v>14</v>
      </c>
      <c r="C7912" s="8" t="s">
        <v>11</v>
      </c>
      <c r="D7912" s="9" t="s">
        <v>28</v>
      </c>
      <c r="E7912" s="9" t="s">
        <v>25</v>
      </c>
      <c r="F7912" s="10">
        <v>158823459</v>
      </c>
      <c r="G7912" s="9">
        <v>3</v>
      </c>
      <c r="H7912" s="10">
        <v>17640965</v>
      </c>
      <c r="I7912" s="22">
        <f>(data[[#This Row],[Profit]]/data[[#This Row],[Penjualan]])*100%</f>
        <v>0.11107279183486364</v>
      </c>
      <c r="K7912" s="3"/>
    </row>
    <row r="7913" spans="1:11" ht="15.75" customHeight="1" x14ac:dyDescent="0.3">
      <c r="A7913" s="9" t="s">
        <v>4009</v>
      </c>
      <c r="B7913" s="7" t="s">
        <v>10</v>
      </c>
      <c r="C7913" s="8" t="s">
        <v>20</v>
      </c>
      <c r="D7913" s="9" t="s">
        <v>28</v>
      </c>
      <c r="E7913" s="9" t="s">
        <v>30</v>
      </c>
      <c r="F7913" s="10">
        <v>236410058</v>
      </c>
      <c r="G7913" s="9">
        <v>2</v>
      </c>
      <c r="H7913" s="10">
        <v>18118711</v>
      </c>
      <c r="I7913" s="22">
        <f>(data[[#This Row],[Profit]]/data[[#This Row],[Penjualan]])*100%</f>
        <v>7.6641032760120548E-2</v>
      </c>
      <c r="K7913" s="3"/>
    </row>
    <row r="7914" spans="1:11" ht="15.75" customHeight="1" x14ac:dyDescent="0.3">
      <c r="A7914" s="9" t="s">
        <v>4009</v>
      </c>
      <c r="B7914" s="7" t="s">
        <v>16</v>
      </c>
      <c r="C7914" s="8" t="s">
        <v>20</v>
      </c>
      <c r="D7914" s="9" t="s">
        <v>28</v>
      </c>
      <c r="E7914" s="9" t="s">
        <v>30</v>
      </c>
      <c r="F7914" s="10">
        <v>227334897</v>
      </c>
      <c r="G7914" s="9">
        <v>1</v>
      </c>
      <c r="H7914" s="10">
        <v>26687467</v>
      </c>
      <c r="I7914" s="22">
        <f>(data[[#This Row],[Profit]]/data[[#This Row],[Penjualan]])*100%</f>
        <v>0.11739274239097572</v>
      </c>
      <c r="K7914" s="3"/>
    </row>
    <row r="7915" spans="1:11" ht="15.75" customHeight="1" x14ac:dyDescent="0.3">
      <c r="A7915" s="9" t="s">
        <v>4010</v>
      </c>
      <c r="B7915" s="7" t="s">
        <v>16</v>
      </c>
      <c r="C7915" s="8" t="s">
        <v>20</v>
      </c>
      <c r="D7915" s="9" t="s">
        <v>28</v>
      </c>
      <c r="E7915" s="9" t="s">
        <v>30</v>
      </c>
      <c r="F7915" s="10">
        <v>148790836</v>
      </c>
      <c r="G7915" s="9">
        <v>4</v>
      </c>
      <c r="H7915" s="10">
        <v>10999599</v>
      </c>
      <c r="I7915" s="22">
        <f>(data[[#This Row],[Profit]]/data[[#This Row],[Penjualan]])*100%</f>
        <v>7.3926589134830856E-2</v>
      </c>
      <c r="K7915" s="3"/>
    </row>
    <row r="7916" spans="1:11" ht="15.75" customHeight="1" x14ac:dyDescent="0.3">
      <c r="A7916" s="9" t="s">
        <v>4011</v>
      </c>
      <c r="B7916" s="7" t="s">
        <v>16</v>
      </c>
      <c r="C7916" s="8" t="s">
        <v>20</v>
      </c>
      <c r="D7916" s="9" t="s">
        <v>28</v>
      </c>
      <c r="E7916" s="9" t="s">
        <v>25</v>
      </c>
      <c r="F7916" s="10">
        <v>132037993</v>
      </c>
      <c r="G7916" s="9">
        <v>1</v>
      </c>
      <c r="H7916" s="10">
        <v>19633690</v>
      </c>
      <c r="I7916" s="22">
        <f>(data[[#This Row],[Profit]]/data[[#This Row],[Penjualan]])*100%</f>
        <v>0.14869727685121661</v>
      </c>
      <c r="K7916" s="3"/>
    </row>
    <row r="7917" spans="1:11" ht="15.75" customHeight="1" x14ac:dyDescent="0.3">
      <c r="A7917" s="9" t="s">
        <v>4012</v>
      </c>
      <c r="B7917" s="7" t="s">
        <v>14</v>
      </c>
      <c r="C7917" s="8" t="s">
        <v>20</v>
      </c>
      <c r="D7917" s="9" t="s">
        <v>12</v>
      </c>
      <c r="E7917" s="9" t="s">
        <v>13</v>
      </c>
      <c r="F7917" s="10">
        <v>246229015</v>
      </c>
      <c r="G7917" s="9">
        <v>5</v>
      </c>
      <c r="H7917" s="10">
        <v>22818036</v>
      </c>
      <c r="I7917" s="22">
        <f>(data[[#This Row],[Profit]]/data[[#This Row],[Penjualan]])*100%</f>
        <v>9.2669972302005105E-2</v>
      </c>
      <c r="K7917" s="3"/>
    </row>
    <row r="7918" spans="1:11" ht="15.75" customHeight="1" x14ac:dyDescent="0.3">
      <c r="A7918" s="9" t="s">
        <v>4013</v>
      </c>
      <c r="B7918" s="7" t="s">
        <v>14</v>
      </c>
      <c r="C7918" s="8" t="s">
        <v>20</v>
      </c>
      <c r="D7918" s="9" t="s">
        <v>18</v>
      </c>
      <c r="E7918" s="9" t="s">
        <v>30</v>
      </c>
      <c r="F7918" s="10">
        <v>143363435</v>
      </c>
      <c r="G7918" s="9">
        <v>1</v>
      </c>
      <c r="H7918" s="10">
        <v>16848345</v>
      </c>
      <c r="I7918" s="22">
        <f>(data[[#This Row],[Profit]]/data[[#This Row],[Penjualan]])*100%</f>
        <v>0.11752191205519036</v>
      </c>
      <c r="K7918" s="3"/>
    </row>
    <row r="7919" spans="1:11" ht="15.75" customHeight="1" x14ac:dyDescent="0.3">
      <c r="A7919" s="9" t="s">
        <v>4014</v>
      </c>
      <c r="B7919" s="7" t="s">
        <v>14</v>
      </c>
      <c r="C7919" s="8" t="s">
        <v>17</v>
      </c>
      <c r="D7919" s="9" t="s">
        <v>28</v>
      </c>
      <c r="E7919" s="9" t="s">
        <v>30</v>
      </c>
      <c r="F7919" s="10">
        <v>198960023</v>
      </c>
      <c r="G7919" s="9">
        <v>2</v>
      </c>
      <c r="H7919" s="10">
        <v>22272821</v>
      </c>
      <c r="I7919" s="22">
        <f>(data[[#This Row],[Profit]]/data[[#This Row],[Penjualan]])*100%</f>
        <v>0.11194621243082586</v>
      </c>
      <c r="K7919" s="3"/>
    </row>
    <row r="7920" spans="1:11" ht="15.75" customHeight="1" x14ac:dyDescent="0.3">
      <c r="A7920" s="9" t="s">
        <v>4014</v>
      </c>
      <c r="B7920" s="7" t="s">
        <v>16</v>
      </c>
      <c r="C7920" s="8" t="s">
        <v>17</v>
      </c>
      <c r="D7920" s="9" t="s">
        <v>28</v>
      </c>
      <c r="E7920" s="9" t="s">
        <v>30</v>
      </c>
      <c r="F7920" s="10">
        <v>142386921</v>
      </c>
      <c r="G7920" s="9">
        <v>1</v>
      </c>
      <c r="H7920" s="10">
        <v>27124768</v>
      </c>
      <c r="I7920" s="22">
        <f>(data[[#This Row],[Profit]]/data[[#This Row],[Penjualan]])*100%</f>
        <v>0.19050041822310351</v>
      </c>
      <c r="K7920" s="3"/>
    </row>
    <row r="7921" spans="1:11" ht="15.75" customHeight="1" x14ac:dyDescent="0.3">
      <c r="A7921" s="9" t="s">
        <v>4015</v>
      </c>
      <c r="B7921" s="7" t="s">
        <v>16</v>
      </c>
      <c r="C7921" s="8" t="s">
        <v>20</v>
      </c>
      <c r="D7921" s="9" t="s">
        <v>28</v>
      </c>
      <c r="E7921" s="9" t="s">
        <v>25</v>
      </c>
      <c r="F7921" s="10">
        <v>180134041</v>
      </c>
      <c r="G7921" s="9">
        <v>1</v>
      </c>
      <c r="H7921" s="10">
        <v>28958702</v>
      </c>
      <c r="I7921" s="22">
        <f>(data[[#This Row],[Profit]]/data[[#This Row],[Penjualan]])*100%</f>
        <v>0.1607619628096835</v>
      </c>
      <c r="K7921" s="3"/>
    </row>
    <row r="7922" spans="1:11" ht="15.75" customHeight="1" x14ac:dyDescent="0.3">
      <c r="A7922" s="9" t="s">
        <v>4015</v>
      </c>
      <c r="B7922" s="7" t="s">
        <v>10</v>
      </c>
      <c r="C7922" s="8" t="s">
        <v>20</v>
      </c>
      <c r="D7922" s="9" t="s">
        <v>28</v>
      </c>
      <c r="E7922" s="9" t="s">
        <v>25</v>
      </c>
      <c r="F7922" s="10">
        <v>118223365</v>
      </c>
      <c r="G7922" s="9">
        <v>5</v>
      </c>
      <c r="H7922" s="10">
        <v>18990875</v>
      </c>
      <c r="I7922" s="22">
        <f>(data[[#This Row],[Profit]]/data[[#This Row],[Penjualan]])*100%</f>
        <v>0.16063554780393877</v>
      </c>
      <c r="K7922" s="3"/>
    </row>
    <row r="7923" spans="1:11" ht="15.75" customHeight="1" x14ac:dyDescent="0.3">
      <c r="A7923" s="9" t="s">
        <v>4015</v>
      </c>
      <c r="B7923" s="7" t="s">
        <v>16</v>
      </c>
      <c r="C7923" s="8" t="s">
        <v>20</v>
      </c>
      <c r="D7923" s="9" t="s">
        <v>28</v>
      </c>
      <c r="E7923" s="9" t="s">
        <v>25</v>
      </c>
      <c r="F7923" s="10">
        <v>91485570</v>
      </c>
      <c r="G7923" s="9">
        <v>1</v>
      </c>
      <c r="H7923" s="10">
        <v>15265628</v>
      </c>
      <c r="I7923" s="22">
        <f>(data[[#This Row],[Profit]]/data[[#This Row],[Penjualan]])*100%</f>
        <v>0.16686377971957764</v>
      </c>
      <c r="K7923" s="3"/>
    </row>
    <row r="7924" spans="1:11" ht="15.75" customHeight="1" x14ac:dyDescent="0.3">
      <c r="A7924" s="9" t="s">
        <v>4016</v>
      </c>
      <c r="B7924" s="7" t="s">
        <v>16</v>
      </c>
      <c r="C7924" s="8" t="s">
        <v>20</v>
      </c>
      <c r="D7924" s="9" t="s">
        <v>12</v>
      </c>
      <c r="E7924" s="9" t="s">
        <v>25</v>
      </c>
      <c r="F7924" s="10">
        <v>153980227</v>
      </c>
      <c r="G7924" s="9">
        <v>2</v>
      </c>
      <c r="H7924" s="10">
        <v>20136455</v>
      </c>
      <c r="I7924" s="22">
        <f>(data[[#This Row],[Profit]]/data[[#This Row],[Penjualan]])*100%</f>
        <v>0.13077299204137424</v>
      </c>
      <c r="K7924" s="3"/>
    </row>
    <row r="7925" spans="1:11" ht="15.75" customHeight="1" x14ac:dyDescent="0.3">
      <c r="A7925" s="9" t="s">
        <v>4017</v>
      </c>
      <c r="B7925" s="7" t="s">
        <v>14</v>
      </c>
      <c r="C7925" s="8" t="s">
        <v>20</v>
      </c>
      <c r="D7925" s="9" t="s">
        <v>18</v>
      </c>
      <c r="E7925" s="9" t="s">
        <v>25</v>
      </c>
      <c r="F7925" s="10">
        <v>167036513</v>
      </c>
      <c r="G7925" s="9">
        <v>3</v>
      </c>
      <c r="H7925" s="10">
        <v>10562876</v>
      </c>
      <c r="I7925" s="22">
        <f>(data[[#This Row],[Profit]]/data[[#This Row],[Penjualan]])*100%</f>
        <v>6.3236928323569586E-2</v>
      </c>
      <c r="K7925" s="3"/>
    </row>
    <row r="7926" spans="1:11" ht="15.75" customHeight="1" x14ac:dyDescent="0.3">
      <c r="A7926" s="9" t="s">
        <v>4017</v>
      </c>
      <c r="B7926" s="7" t="s">
        <v>14</v>
      </c>
      <c r="C7926" s="8" t="s">
        <v>20</v>
      </c>
      <c r="D7926" s="9" t="s">
        <v>18</v>
      </c>
      <c r="E7926" s="9" t="s">
        <v>25</v>
      </c>
      <c r="F7926" s="10">
        <v>153118249</v>
      </c>
      <c r="G7926" s="9">
        <v>2</v>
      </c>
      <c r="H7926" s="10">
        <v>33426534</v>
      </c>
      <c r="I7926" s="22">
        <f>(data[[#This Row],[Profit]]/data[[#This Row],[Penjualan]])*100%</f>
        <v>0.21830535692711586</v>
      </c>
      <c r="K7926" s="3"/>
    </row>
    <row r="7927" spans="1:11" ht="15.75" customHeight="1" x14ac:dyDescent="0.3">
      <c r="A7927" s="9" t="s">
        <v>4017</v>
      </c>
      <c r="B7927" s="7" t="s">
        <v>16</v>
      </c>
      <c r="C7927" s="8" t="s">
        <v>20</v>
      </c>
      <c r="D7927" s="9" t="s">
        <v>18</v>
      </c>
      <c r="E7927" s="9" t="s">
        <v>25</v>
      </c>
      <c r="F7927" s="10">
        <v>99315651</v>
      </c>
      <c r="G7927" s="9">
        <v>3</v>
      </c>
      <c r="H7927" s="10">
        <v>24089760</v>
      </c>
      <c r="I7927" s="22">
        <f>(data[[#This Row],[Profit]]/data[[#This Row],[Penjualan]])*100%</f>
        <v>0.24255754010009964</v>
      </c>
      <c r="K7927" s="3"/>
    </row>
    <row r="7928" spans="1:11" ht="15.75" customHeight="1" x14ac:dyDescent="0.3">
      <c r="A7928" s="9" t="s">
        <v>4018</v>
      </c>
      <c r="B7928" s="7" t="s">
        <v>16</v>
      </c>
      <c r="C7928" s="8" t="s">
        <v>20</v>
      </c>
      <c r="D7928" s="9" t="s">
        <v>28</v>
      </c>
      <c r="E7928" s="9" t="s">
        <v>26</v>
      </c>
      <c r="F7928" s="10">
        <v>103136131</v>
      </c>
      <c r="G7928" s="9">
        <v>1</v>
      </c>
      <c r="H7928" s="10">
        <v>15982394</v>
      </c>
      <c r="I7928" s="22">
        <f>(data[[#This Row],[Profit]]/data[[#This Row],[Penjualan]])*100%</f>
        <v>0.15496406395155546</v>
      </c>
      <c r="K7928" s="3"/>
    </row>
    <row r="7929" spans="1:11" ht="15.75" customHeight="1" x14ac:dyDescent="0.3">
      <c r="A7929" s="9" t="s">
        <v>4019</v>
      </c>
      <c r="B7929" s="7" t="s">
        <v>16</v>
      </c>
      <c r="C7929" s="8" t="s">
        <v>20</v>
      </c>
      <c r="D7929" s="9" t="s">
        <v>18</v>
      </c>
      <c r="E7929" s="9" t="s">
        <v>25</v>
      </c>
      <c r="F7929" s="10">
        <v>150444013</v>
      </c>
      <c r="G7929" s="9">
        <v>2</v>
      </c>
      <c r="H7929" s="10">
        <v>34887397</v>
      </c>
      <c r="I7929" s="22">
        <f>(data[[#This Row],[Profit]]/data[[#This Row],[Penjualan]])*100%</f>
        <v>0.23189621377621719</v>
      </c>
      <c r="K7929" s="3"/>
    </row>
    <row r="7930" spans="1:11" ht="15.75" customHeight="1" x14ac:dyDescent="0.3">
      <c r="A7930" s="9" t="s">
        <v>4019</v>
      </c>
      <c r="B7930" s="7" t="s">
        <v>16</v>
      </c>
      <c r="C7930" s="8" t="s">
        <v>20</v>
      </c>
      <c r="D7930" s="9" t="s">
        <v>18</v>
      </c>
      <c r="E7930" s="9" t="s">
        <v>25</v>
      </c>
      <c r="F7930" s="10">
        <v>137787184</v>
      </c>
      <c r="G7930" s="9">
        <v>3</v>
      </c>
      <c r="H7930" s="10">
        <v>10955519</v>
      </c>
      <c r="I7930" s="22">
        <f>(data[[#This Row],[Profit]]/data[[#This Row],[Penjualan]])*100%</f>
        <v>7.9510435455303299E-2</v>
      </c>
      <c r="K7930" s="3"/>
    </row>
    <row r="7931" spans="1:11" ht="15.75" customHeight="1" x14ac:dyDescent="0.3">
      <c r="A7931" s="9" t="s">
        <v>4019</v>
      </c>
      <c r="B7931" s="7" t="s">
        <v>14</v>
      </c>
      <c r="C7931" s="8" t="s">
        <v>20</v>
      </c>
      <c r="D7931" s="9" t="s">
        <v>18</v>
      </c>
      <c r="E7931" s="9" t="s">
        <v>25</v>
      </c>
      <c r="F7931" s="10">
        <v>158026032</v>
      </c>
      <c r="G7931" s="9">
        <v>4</v>
      </c>
      <c r="H7931" s="10">
        <v>12070533</v>
      </c>
      <c r="I7931" s="22">
        <f>(data[[#This Row],[Profit]]/data[[#This Row],[Penjualan]])*100%</f>
        <v>7.6383193624706081E-2</v>
      </c>
      <c r="K7931" s="3"/>
    </row>
    <row r="7932" spans="1:11" ht="15.75" customHeight="1" x14ac:dyDescent="0.3">
      <c r="A7932" s="9" t="s">
        <v>4020</v>
      </c>
      <c r="B7932" s="7" t="s">
        <v>14</v>
      </c>
      <c r="C7932" s="8" t="s">
        <v>20</v>
      </c>
      <c r="D7932" s="9" t="s">
        <v>12</v>
      </c>
      <c r="E7932" s="9" t="s">
        <v>13</v>
      </c>
      <c r="F7932" s="10">
        <v>143975170</v>
      </c>
      <c r="G7932" s="9">
        <v>4</v>
      </c>
      <c r="H7932" s="10">
        <v>15455559</v>
      </c>
      <c r="I7932" s="22">
        <f>(data[[#This Row],[Profit]]/data[[#This Row],[Penjualan]])*100%</f>
        <v>0.10734878104328684</v>
      </c>
      <c r="K7932" s="3"/>
    </row>
    <row r="7933" spans="1:11" ht="15.75" customHeight="1" x14ac:dyDescent="0.3">
      <c r="A7933" s="9" t="s">
        <v>4021</v>
      </c>
      <c r="B7933" s="7" t="s">
        <v>14</v>
      </c>
      <c r="C7933" s="8" t="s">
        <v>11</v>
      </c>
      <c r="D7933" s="9" t="s">
        <v>18</v>
      </c>
      <c r="E7933" s="9" t="s">
        <v>30</v>
      </c>
      <c r="F7933" s="10">
        <v>145826286</v>
      </c>
      <c r="G7933" s="9">
        <v>3</v>
      </c>
      <c r="H7933" s="10">
        <v>24150666</v>
      </c>
      <c r="I7933" s="22">
        <f>(data[[#This Row],[Profit]]/data[[#This Row],[Penjualan]])*100%</f>
        <v>0.16561257001361196</v>
      </c>
      <c r="K7933" s="3"/>
    </row>
    <row r="7934" spans="1:11" ht="15.75" customHeight="1" x14ac:dyDescent="0.3">
      <c r="A7934" s="9" t="s">
        <v>4022</v>
      </c>
      <c r="B7934" s="7" t="s">
        <v>14</v>
      </c>
      <c r="C7934" s="8" t="s">
        <v>11</v>
      </c>
      <c r="D7934" s="9" t="s">
        <v>28</v>
      </c>
      <c r="E7934" s="9" t="s">
        <v>25</v>
      </c>
      <c r="F7934" s="10">
        <v>146292436</v>
      </c>
      <c r="G7934" s="9">
        <v>3</v>
      </c>
      <c r="H7934" s="10">
        <v>32651269</v>
      </c>
      <c r="I7934" s="22">
        <f>(data[[#This Row],[Profit]]/data[[#This Row],[Penjualan]])*100%</f>
        <v>0.22319177869182519</v>
      </c>
      <c r="K7934" s="3"/>
    </row>
    <row r="7935" spans="1:11" ht="15.75" customHeight="1" x14ac:dyDescent="0.3">
      <c r="A7935" s="9" t="s">
        <v>4023</v>
      </c>
      <c r="B7935" s="7" t="s">
        <v>14</v>
      </c>
      <c r="C7935" s="8" t="s">
        <v>20</v>
      </c>
      <c r="D7935" s="9" t="s">
        <v>28</v>
      </c>
      <c r="E7935" s="9" t="s">
        <v>25</v>
      </c>
      <c r="F7935" s="10">
        <v>99729886</v>
      </c>
      <c r="G7935" s="9">
        <v>4</v>
      </c>
      <c r="H7935" s="10">
        <v>24813503</v>
      </c>
      <c r="I7935" s="22">
        <f>(data[[#This Row],[Profit]]/data[[#This Row],[Penjualan]])*100%</f>
        <v>0.24880709279062047</v>
      </c>
      <c r="K7935" s="3"/>
    </row>
    <row r="7936" spans="1:11" ht="15.75" customHeight="1" x14ac:dyDescent="0.3">
      <c r="A7936" s="9" t="s">
        <v>4024</v>
      </c>
      <c r="B7936" s="7" t="s">
        <v>16</v>
      </c>
      <c r="C7936" s="8" t="s">
        <v>20</v>
      </c>
      <c r="D7936" s="9" t="s">
        <v>28</v>
      </c>
      <c r="E7936" s="9" t="s">
        <v>25</v>
      </c>
      <c r="F7936" s="10">
        <v>215360661</v>
      </c>
      <c r="G7936" s="9">
        <v>1</v>
      </c>
      <c r="H7936" s="10">
        <v>26818356</v>
      </c>
      <c r="I7936" s="22">
        <f>(data[[#This Row],[Profit]]/data[[#This Row],[Penjualan]])*100%</f>
        <v>0.12452764527872619</v>
      </c>
      <c r="K7936" s="3"/>
    </row>
    <row r="7937" spans="1:11" ht="15.75" customHeight="1" x14ac:dyDescent="0.3">
      <c r="A7937" s="9" t="s">
        <v>4025</v>
      </c>
      <c r="B7937" s="7" t="s">
        <v>16</v>
      </c>
      <c r="C7937" s="8" t="s">
        <v>20</v>
      </c>
      <c r="D7937" s="9" t="s">
        <v>28</v>
      </c>
      <c r="E7937" s="9" t="s">
        <v>30</v>
      </c>
      <c r="F7937" s="10">
        <v>222434460</v>
      </c>
      <c r="G7937" s="9">
        <v>5</v>
      </c>
      <c r="H7937" s="10">
        <v>27807543</v>
      </c>
      <c r="I7937" s="22">
        <f>(data[[#This Row],[Profit]]/data[[#This Row],[Penjualan]])*100%</f>
        <v>0.1250145458576877</v>
      </c>
      <c r="K7937" s="3"/>
    </row>
    <row r="7938" spans="1:11" ht="15.75" customHeight="1" x14ac:dyDescent="0.3">
      <c r="A7938" s="9" t="s">
        <v>4025</v>
      </c>
      <c r="B7938" s="7" t="s">
        <v>16</v>
      </c>
      <c r="C7938" s="8" t="s">
        <v>20</v>
      </c>
      <c r="D7938" s="9" t="s">
        <v>28</v>
      </c>
      <c r="E7938" s="9" t="s">
        <v>30</v>
      </c>
      <c r="F7938" s="10">
        <v>217000686</v>
      </c>
      <c r="G7938" s="9">
        <v>2</v>
      </c>
      <c r="H7938" s="10">
        <v>12489108</v>
      </c>
      <c r="I7938" s="22">
        <f>(data[[#This Row],[Profit]]/data[[#This Row],[Penjualan]])*100%</f>
        <v>5.7553311144832052E-2</v>
      </c>
      <c r="K7938" s="3"/>
    </row>
    <row r="7939" spans="1:11" ht="15.75" customHeight="1" x14ac:dyDescent="0.3">
      <c r="A7939" s="9" t="s">
        <v>4026</v>
      </c>
      <c r="B7939" s="7" t="s">
        <v>16</v>
      </c>
      <c r="C7939" s="8" t="s">
        <v>20</v>
      </c>
      <c r="D7939" s="9" t="s">
        <v>12</v>
      </c>
      <c r="E7939" s="9" t="s">
        <v>13</v>
      </c>
      <c r="F7939" s="10">
        <v>137539050</v>
      </c>
      <c r="G7939" s="9">
        <v>4</v>
      </c>
      <c r="H7939" s="10">
        <v>20778748</v>
      </c>
      <c r="I7939" s="22">
        <f>(data[[#This Row],[Profit]]/data[[#This Row],[Penjualan]])*100%</f>
        <v>0.15107526189834813</v>
      </c>
      <c r="K7939" s="3"/>
    </row>
    <row r="7940" spans="1:11" ht="15.75" customHeight="1" x14ac:dyDescent="0.3">
      <c r="A7940" s="9" t="s">
        <v>4026</v>
      </c>
      <c r="B7940" s="7" t="s">
        <v>16</v>
      </c>
      <c r="C7940" s="8" t="s">
        <v>20</v>
      </c>
      <c r="D7940" s="9" t="s">
        <v>12</v>
      </c>
      <c r="E7940" s="9" t="s">
        <v>13</v>
      </c>
      <c r="F7940" s="10">
        <v>182156976</v>
      </c>
      <c r="G7940" s="9">
        <v>1</v>
      </c>
      <c r="H7940" s="10">
        <v>12775637</v>
      </c>
      <c r="I7940" s="22">
        <f>(data[[#This Row],[Profit]]/data[[#This Row],[Penjualan]])*100%</f>
        <v>7.0135315597246187E-2</v>
      </c>
      <c r="K7940" s="3"/>
    </row>
    <row r="7941" spans="1:11" ht="15.75" customHeight="1" x14ac:dyDescent="0.3">
      <c r="A7941" s="9" t="s">
        <v>4027</v>
      </c>
      <c r="B7941" s="7" t="s">
        <v>16</v>
      </c>
      <c r="C7941" s="8" t="s">
        <v>20</v>
      </c>
      <c r="D7941" s="9" t="s">
        <v>12</v>
      </c>
      <c r="E7941" s="9" t="s">
        <v>13</v>
      </c>
      <c r="F7941" s="10">
        <v>238442375</v>
      </c>
      <c r="G7941" s="9">
        <v>1</v>
      </c>
      <c r="H7941" s="10">
        <v>24311842</v>
      </c>
      <c r="I7941" s="22">
        <f>(data[[#This Row],[Profit]]/data[[#This Row],[Penjualan]])*100%</f>
        <v>0.10196107969483192</v>
      </c>
      <c r="K7941" s="3"/>
    </row>
    <row r="7942" spans="1:11" ht="15.75" customHeight="1" x14ac:dyDescent="0.3">
      <c r="A7942" s="9" t="s">
        <v>4028</v>
      </c>
      <c r="B7942" s="7" t="s">
        <v>16</v>
      </c>
      <c r="C7942" s="8" t="s">
        <v>17</v>
      </c>
      <c r="D7942" s="9" t="s">
        <v>28</v>
      </c>
      <c r="E7942" s="9" t="s">
        <v>13</v>
      </c>
      <c r="F7942" s="10">
        <v>210894113</v>
      </c>
      <c r="G7942" s="9">
        <v>2</v>
      </c>
      <c r="H7942" s="10">
        <v>19696115</v>
      </c>
      <c r="I7942" s="22">
        <f>(data[[#This Row],[Profit]]/data[[#This Row],[Penjualan]])*100%</f>
        <v>9.3393384574940702E-2</v>
      </c>
      <c r="K7942" s="3"/>
    </row>
    <row r="7943" spans="1:11" ht="15.75" customHeight="1" x14ac:dyDescent="0.3">
      <c r="A7943" s="9" t="s">
        <v>4028</v>
      </c>
      <c r="B7943" s="7" t="s">
        <v>16</v>
      </c>
      <c r="C7943" s="8" t="s">
        <v>17</v>
      </c>
      <c r="D7943" s="9" t="s">
        <v>28</v>
      </c>
      <c r="E7943" s="9" t="s">
        <v>13</v>
      </c>
      <c r="F7943" s="10">
        <v>187727575</v>
      </c>
      <c r="G7943" s="9">
        <v>2</v>
      </c>
      <c r="H7943" s="10">
        <v>22405379</v>
      </c>
      <c r="I7943" s="22">
        <f>(data[[#This Row],[Profit]]/data[[#This Row],[Penjualan]])*100%</f>
        <v>0.11935049499254438</v>
      </c>
      <c r="K7943" s="3"/>
    </row>
    <row r="7944" spans="1:11" ht="15.75" customHeight="1" x14ac:dyDescent="0.3">
      <c r="A7944" s="9" t="s">
        <v>4029</v>
      </c>
      <c r="B7944" s="7" t="s">
        <v>16</v>
      </c>
      <c r="C7944" s="8" t="s">
        <v>20</v>
      </c>
      <c r="D7944" s="9" t="s">
        <v>12</v>
      </c>
      <c r="E7944" s="9" t="s">
        <v>30</v>
      </c>
      <c r="F7944" s="10">
        <v>222140039</v>
      </c>
      <c r="G7944" s="9">
        <v>3</v>
      </c>
      <c r="H7944" s="10">
        <v>25178298</v>
      </c>
      <c r="I7944" s="22">
        <f>(data[[#This Row],[Profit]]/data[[#This Row],[Penjualan]])*100%</f>
        <v>0.11334425848372161</v>
      </c>
      <c r="K7944" s="3"/>
    </row>
    <row r="7945" spans="1:11" ht="15.75" customHeight="1" x14ac:dyDescent="0.3">
      <c r="A7945" s="9" t="s">
        <v>4030</v>
      </c>
      <c r="B7945" s="7" t="s">
        <v>14</v>
      </c>
      <c r="C7945" s="8" t="s">
        <v>17</v>
      </c>
      <c r="D7945" s="9" t="s">
        <v>28</v>
      </c>
      <c r="E7945" s="9" t="s">
        <v>30</v>
      </c>
      <c r="F7945" s="10">
        <v>177150091</v>
      </c>
      <c r="G7945" s="9">
        <v>1</v>
      </c>
      <c r="H7945" s="10">
        <v>11351301</v>
      </c>
      <c r="I7945" s="22">
        <f>(data[[#This Row],[Profit]]/data[[#This Row],[Penjualan]])*100%</f>
        <v>6.4077308320434331E-2</v>
      </c>
      <c r="K7945" s="3"/>
    </row>
    <row r="7946" spans="1:11" ht="15.75" customHeight="1" x14ac:dyDescent="0.3">
      <c r="A7946" s="9" t="s">
        <v>4030</v>
      </c>
      <c r="B7946" s="7" t="s">
        <v>10</v>
      </c>
      <c r="C7946" s="8" t="s">
        <v>17</v>
      </c>
      <c r="D7946" s="9" t="s">
        <v>28</v>
      </c>
      <c r="E7946" s="9" t="s">
        <v>30</v>
      </c>
      <c r="F7946" s="10">
        <v>231958446</v>
      </c>
      <c r="G7946" s="9">
        <v>1</v>
      </c>
      <c r="H7946" s="10">
        <v>26636623</v>
      </c>
      <c r="I7946" s="22">
        <f>(data[[#This Row],[Profit]]/data[[#This Row],[Penjualan]])*100%</f>
        <v>0.11483359825578414</v>
      </c>
      <c r="K7946" s="3"/>
    </row>
    <row r="7947" spans="1:11" ht="15.75" customHeight="1" x14ac:dyDescent="0.3">
      <c r="A7947" s="9" t="s">
        <v>4031</v>
      </c>
      <c r="B7947" s="7" t="s">
        <v>10</v>
      </c>
      <c r="C7947" s="8" t="s">
        <v>20</v>
      </c>
      <c r="D7947" s="9" t="s">
        <v>28</v>
      </c>
      <c r="E7947" s="9" t="s">
        <v>30</v>
      </c>
      <c r="F7947" s="10">
        <v>95608964</v>
      </c>
      <c r="G7947" s="9">
        <v>5</v>
      </c>
      <c r="H7947" s="10">
        <v>31484439</v>
      </c>
      <c r="I7947" s="22">
        <f>(data[[#This Row],[Profit]]/data[[#This Row],[Penjualan]])*100%</f>
        <v>0.32930425854211748</v>
      </c>
      <c r="K7947" s="3"/>
    </row>
    <row r="7948" spans="1:11" ht="15.75" customHeight="1" x14ac:dyDescent="0.3">
      <c r="A7948" s="9" t="s">
        <v>4031</v>
      </c>
      <c r="B7948" s="7" t="s">
        <v>16</v>
      </c>
      <c r="C7948" s="8" t="s">
        <v>20</v>
      </c>
      <c r="D7948" s="9" t="s">
        <v>28</v>
      </c>
      <c r="E7948" s="9" t="s">
        <v>30</v>
      </c>
      <c r="F7948" s="10">
        <v>185052294</v>
      </c>
      <c r="G7948" s="9">
        <v>5</v>
      </c>
      <c r="H7948" s="10">
        <v>21610915</v>
      </c>
      <c r="I7948" s="22">
        <f>(data[[#This Row],[Profit]]/data[[#This Row],[Penjualan]])*100%</f>
        <v>0.1167827457464537</v>
      </c>
      <c r="K7948" s="3"/>
    </row>
    <row r="7949" spans="1:11" ht="15.75" customHeight="1" x14ac:dyDescent="0.3">
      <c r="A7949" s="9" t="s">
        <v>4032</v>
      </c>
      <c r="B7949" s="7" t="s">
        <v>16</v>
      </c>
      <c r="C7949" s="8" t="s">
        <v>11</v>
      </c>
      <c r="D7949" s="9" t="s">
        <v>28</v>
      </c>
      <c r="E7949" s="9" t="s">
        <v>26</v>
      </c>
      <c r="F7949" s="10">
        <v>114045050</v>
      </c>
      <c r="G7949" s="9">
        <v>2</v>
      </c>
      <c r="H7949" s="10">
        <v>32471132</v>
      </c>
      <c r="I7949" s="22">
        <f>(data[[#This Row],[Profit]]/data[[#This Row],[Penjualan]])*100%</f>
        <v>0.28472197609628824</v>
      </c>
      <c r="K7949" s="3"/>
    </row>
    <row r="7950" spans="1:11" ht="15.75" customHeight="1" x14ac:dyDescent="0.3">
      <c r="A7950" s="9" t="s">
        <v>4032</v>
      </c>
      <c r="B7950" s="7" t="s">
        <v>16</v>
      </c>
      <c r="C7950" s="8" t="s">
        <v>11</v>
      </c>
      <c r="D7950" s="9" t="s">
        <v>28</v>
      </c>
      <c r="E7950" s="9" t="s">
        <v>26</v>
      </c>
      <c r="F7950" s="10">
        <v>212800113</v>
      </c>
      <c r="G7950" s="9">
        <v>5</v>
      </c>
      <c r="H7950" s="10">
        <v>21628633</v>
      </c>
      <c r="I7950" s="22">
        <f>(data[[#This Row],[Profit]]/data[[#This Row],[Penjualan]])*100%</f>
        <v>0.10163825899848089</v>
      </c>
      <c r="K7950" s="3"/>
    </row>
    <row r="7951" spans="1:11" ht="15.75" customHeight="1" x14ac:dyDescent="0.3">
      <c r="A7951" s="9" t="s">
        <v>4032</v>
      </c>
      <c r="B7951" s="7" t="s">
        <v>16</v>
      </c>
      <c r="C7951" s="8" t="s">
        <v>11</v>
      </c>
      <c r="D7951" s="9" t="s">
        <v>28</v>
      </c>
      <c r="E7951" s="9" t="s">
        <v>26</v>
      </c>
      <c r="F7951" s="10">
        <v>119864417</v>
      </c>
      <c r="G7951" s="9">
        <v>3</v>
      </c>
      <c r="H7951" s="10">
        <v>32573188</v>
      </c>
      <c r="I7951" s="22">
        <f>(data[[#This Row],[Profit]]/data[[#This Row],[Penjualan]])*100%</f>
        <v>0.27175027264346518</v>
      </c>
      <c r="K7951" s="3"/>
    </row>
    <row r="7952" spans="1:11" ht="15.75" customHeight="1" x14ac:dyDescent="0.3">
      <c r="A7952" s="9" t="s">
        <v>4033</v>
      </c>
      <c r="B7952" s="7" t="s">
        <v>39</v>
      </c>
      <c r="C7952" s="8" t="s">
        <v>17</v>
      </c>
      <c r="D7952" s="9" t="s">
        <v>12</v>
      </c>
      <c r="E7952" s="9" t="s">
        <v>25</v>
      </c>
      <c r="F7952" s="10">
        <v>146232559</v>
      </c>
      <c r="G7952" s="9">
        <v>1</v>
      </c>
      <c r="H7952" s="10">
        <v>28341989</v>
      </c>
      <c r="I7952" s="22">
        <f>(data[[#This Row],[Profit]]/data[[#This Row],[Penjualan]])*100%</f>
        <v>0.19381449106693127</v>
      </c>
      <c r="K7952" s="3"/>
    </row>
    <row r="7953" spans="1:11" ht="15.75" customHeight="1" x14ac:dyDescent="0.3">
      <c r="A7953" s="9" t="s">
        <v>4034</v>
      </c>
      <c r="B7953" s="7" t="s">
        <v>39</v>
      </c>
      <c r="C7953" s="8" t="s">
        <v>20</v>
      </c>
      <c r="D7953" s="9" t="s">
        <v>28</v>
      </c>
      <c r="E7953" s="9" t="s">
        <v>26</v>
      </c>
      <c r="F7953" s="10">
        <v>94517669</v>
      </c>
      <c r="G7953" s="9">
        <v>3</v>
      </c>
      <c r="H7953" s="10">
        <v>12616798</v>
      </c>
      <c r="I7953" s="22">
        <f>(data[[#This Row],[Profit]]/data[[#This Row],[Penjualan]])*100%</f>
        <v>0.13348613157186515</v>
      </c>
      <c r="K7953" s="3"/>
    </row>
    <row r="7954" spans="1:11" ht="15.75" customHeight="1" x14ac:dyDescent="0.3">
      <c r="A7954" s="9" t="s">
        <v>4034</v>
      </c>
      <c r="B7954" s="7" t="s">
        <v>39</v>
      </c>
      <c r="C7954" s="8" t="s">
        <v>20</v>
      </c>
      <c r="D7954" s="9" t="s">
        <v>28</v>
      </c>
      <c r="E7954" s="9" t="s">
        <v>26</v>
      </c>
      <c r="F7954" s="10">
        <v>153675800</v>
      </c>
      <c r="G7954" s="9">
        <v>4</v>
      </c>
      <c r="H7954" s="10">
        <v>31754804</v>
      </c>
      <c r="I7954" s="22">
        <f>(data[[#This Row],[Profit]]/data[[#This Row],[Penjualan]])*100%</f>
        <v>0.20663503297200991</v>
      </c>
      <c r="K7954" s="3"/>
    </row>
    <row r="7955" spans="1:11" ht="15.75" customHeight="1" x14ac:dyDescent="0.3">
      <c r="A7955" s="9" t="s">
        <v>4034</v>
      </c>
      <c r="B7955" s="7" t="s">
        <v>39</v>
      </c>
      <c r="C7955" s="8" t="s">
        <v>20</v>
      </c>
      <c r="D7955" s="9" t="s">
        <v>28</v>
      </c>
      <c r="E7955" s="9" t="s">
        <v>26</v>
      </c>
      <c r="F7955" s="10">
        <v>189808639</v>
      </c>
      <c r="G7955" s="9">
        <v>2</v>
      </c>
      <c r="H7955" s="10">
        <v>18707022</v>
      </c>
      <c r="I7955" s="22">
        <f>(data[[#This Row],[Profit]]/data[[#This Row],[Penjualan]])*100%</f>
        <v>9.8557273781410978E-2</v>
      </c>
      <c r="K7955" s="3"/>
    </row>
    <row r="7956" spans="1:11" ht="15.75" customHeight="1" x14ac:dyDescent="0.3">
      <c r="A7956" s="9" t="s">
        <v>4035</v>
      </c>
      <c r="B7956" s="7" t="s">
        <v>39</v>
      </c>
      <c r="C7956" s="8" t="s">
        <v>20</v>
      </c>
      <c r="D7956" s="9" t="s">
        <v>28</v>
      </c>
      <c r="E7956" s="9" t="s">
        <v>13</v>
      </c>
      <c r="F7956" s="10">
        <v>168368164</v>
      </c>
      <c r="G7956" s="9">
        <v>5</v>
      </c>
      <c r="H7956" s="10">
        <v>18766736</v>
      </c>
      <c r="I7956" s="22">
        <f>(data[[#This Row],[Profit]]/data[[#This Row],[Penjualan]])*100%</f>
        <v>0.11146249714999565</v>
      </c>
      <c r="K7956" s="3"/>
    </row>
    <row r="7957" spans="1:11" ht="15.75" customHeight="1" x14ac:dyDescent="0.3">
      <c r="A7957" s="9" t="s">
        <v>4035</v>
      </c>
      <c r="B7957" s="7" t="s">
        <v>10</v>
      </c>
      <c r="C7957" s="8" t="s">
        <v>20</v>
      </c>
      <c r="D7957" s="9" t="s">
        <v>28</v>
      </c>
      <c r="E7957" s="9" t="s">
        <v>13</v>
      </c>
      <c r="F7957" s="10">
        <v>147248850</v>
      </c>
      <c r="G7957" s="9">
        <v>2</v>
      </c>
      <c r="H7957" s="10">
        <v>18577595</v>
      </c>
      <c r="I7957" s="22">
        <f>(data[[#This Row],[Profit]]/data[[#This Row],[Penjualan]])*100%</f>
        <v>0.12616461860313341</v>
      </c>
      <c r="K7957" s="3"/>
    </row>
    <row r="7958" spans="1:11" ht="15.75" customHeight="1" x14ac:dyDescent="0.3">
      <c r="A7958" s="9" t="s">
        <v>4036</v>
      </c>
      <c r="B7958" s="7" t="s">
        <v>10</v>
      </c>
      <c r="C7958" s="8" t="s">
        <v>21</v>
      </c>
      <c r="D7958" s="9" t="s">
        <v>12</v>
      </c>
      <c r="E7958" s="9" t="s">
        <v>30</v>
      </c>
      <c r="F7958" s="10">
        <v>211456466</v>
      </c>
      <c r="G7958" s="9">
        <v>2</v>
      </c>
      <c r="H7958" s="10">
        <v>24623086</v>
      </c>
      <c r="I7958" s="22">
        <f>(data[[#This Row],[Profit]]/data[[#This Row],[Penjualan]])*100%</f>
        <v>0.11644517883884431</v>
      </c>
      <c r="K7958" s="3"/>
    </row>
    <row r="7959" spans="1:11" ht="15.75" customHeight="1" x14ac:dyDescent="0.3">
      <c r="A7959" s="9" t="s">
        <v>4036</v>
      </c>
      <c r="B7959" s="7" t="s">
        <v>14</v>
      </c>
      <c r="C7959" s="8" t="s">
        <v>21</v>
      </c>
      <c r="D7959" s="9" t="s">
        <v>12</v>
      </c>
      <c r="E7959" s="9" t="s">
        <v>30</v>
      </c>
      <c r="F7959" s="10">
        <v>127526027</v>
      </c>
      <c r="G7959" s="9">
        <v>5</v>
      </c>
      <c r="H7959" s="10">
        <v>34809605</v>
      </c>
      <c r="I7959" s="22">
        <f>(data[[#This Row],[Profit]]/data[[#This Row],[Penjualan]])*100%</f>
        <v>0.27296078940811042</v>
      </c>
      <c r="K7959" s="3"/>
    </row>
    <row r="7960" spans="1:11" ht="15.75" customHeight="1" x14ac:dyDescent="0.3">
      <c r="A7960" s="9" t="s">
        <v>4036</v>
      </c>
      <c r="B7960" s="7" t="s">
        <v>10</v>
      </c>
      <c r="C7960" s="8" t="s">
        <v>21</v>
      </c>
      <c r="D7960" s="9" t="s">
        <v>12</v>
      </c>
      <c r="E7960" s="9" t="s">
        <v>30</v>
      </c>
      <c r="F7960" s="10">
        <v>125895856</v>
      </c>
      <c r="G7960" s="9">
        <v>4</v>
      </c>
      <c r="H7960" s="10">
        <v>28131071</v>
      </c>
      <c r="I7960" s="22">
        <f>(data[[#This Row],[Profit]]/data[[#This Row],[Penjualan]])*100%</f>
        <v>0.2234471561955145</v>
      </c>
      <c r="K7960" s="3"/>
    </row>
    <row r="7961" spans="1:11" ht="15.75" customHeight="1" x14ac:dyDescent="0.3">
      <c r="A7961" s="9" t="s">
        <v>4036</v>
      </c>
      <c r="B7961" s="7" t="s">
        <v>10</v>
      </c>
      <c r="C7961" s="8" t="s">
        <v>21</v>
      </c>
      <c r="D7961" s="9" t="s">
        <v>12</v>
      </c>
      <c r="E7961" s="9" t="s">
        <v>30</v>
      </c>
      <c r="F7961" s="10">
        <v>201512358</v>
      </c>
      <c r="G7961" s="9">
        <v>5</v>
      </c>
      <c r="H7961" s="10">
        <v>30133386</v>
      </c>
      <c r="I7961" s="22">
        <f>(data[[#This Row],[Profit]]/data[[#This Row],[Penjualan]])*100%</f>
        <v>0.14953616889342339</v>
      </c>
      <c r="K7961" s="3"/>
    </row>
    <row r="7962" spans="1:11" ht="15.75" customHeight="1" x14ac:dyDescent="0.3">
      <c r="A7962" s="9" t="s">
        <v>4036</v>
      </c>
      <c r="B7962" s="7" t="s">
        <v>10</v>
      </c>
      <c r="C7962" s="8" t="s">
        <v>21</v>
      </c>
      <c r="D7962" s="9" t="s">
        <v>12</v>
      </c>
      <c r="E7962" s="9" t="s">
        <v>30</v>
      </c>
      <c r="F7962" s="10">
        <v>128510136</v>
      </c>
      <c r="G7962" s="9">
        <v>1</v>
      </c>
      <c r="H7962" s="10">
        <v>18160582</v>
      </c>
      <c r="I7962" s="22">
        <f>(data[[#This Row],[Profit]]/data[[#This Row],[Penjualan]])*100%</f>
        <v>0.14131633943644725</v>
      </c>
      <c r="K7962" s="3"/>
    </row>
    <row r="7963" spans="1:11" ht="15.75" customHeight="1" x14ac:dyDescent="0.3">
      <c r="A7963" s="9" t="s">
        <v>4037</v>
      </c>
      <c r="B7963" s="7" t="s">
        <v>10</v>
      </c>
      <c r="C7963" s="8" t="s">
        <v>20</v>
      </c>
      <c r="D7963" s="9" t="s">
        <v>28</v>
      </c>
      <c r="E7963" s="9" t="s">
        <v>26</v>
      </c>
      <c r="F7963" s="10">
        <v>147650160</v>
      </c>
      <c r="G7963" s="9">
        <v>2</v>
      </c>
      <c r="H7963" s="10">
        <v>13531130</v>
      </c>
      <c r="I7963" s="22">
        <f>(data[[#This Row],[Profit]]/data[[#This Row],[Penjualan]])*100%</f>
        <v>9.1643178713792114E-2</v>
      </c>
      <c r="K7963" s="3"/>
    </row>
    <row r="7964" spans="1:11" ht="15.75" customHeight="1" x14ac:dyDescent="0.3">
      <c r="A7964" s="9" t="s">
        <v>4037</v>
      </c>
      <c r="B7964" s="7" t="s">
        <v>10</v>
      </c>
      <c r="C7964" s="8" t="s">
        <v>20</v>
      </c>
      <c r="D7964" s="9" t="s">
        <v>28</v>
      </c>
      <c r="E7964" s="9" t="s">
        <v>26</v>
      </c>
      <c r="F7964" s="10">
        <v>191678049</v>
      </c>
      <c r="G7964" s="9">
        <v>1</v>
      </c>
      <c r="H7964" s="10">
        <v>14671320</v>
      </c>
      <c r="I7964" s="22">
        <f>(data[[#This Row],[Profit]]/data[[#This Row],[Penjualan]])*100%</f>
        <v>7.6541471892798738E-2</v>
      </c>
      <c r="K7964" s="3"/>
    </row>
    <row r="7965" spans="1:11" ht="15.75" customHeight="1" x14ac:dyDescent="0.3">
      <c r="A7965" s="9" t="s">
        <v>4038</v>
      </c>
      <c r="B7965" s="7" t="s">
        <v>39</v>
      </c>
      <c r="C7965" s="8" t="s">
        <v>20</v>
      </c>
      <c r="D7965" s="9" t="s">
        <v>28</v>
      </c>
      <c r="E7965" s="9" t="s">
        <v>26</v>
      </c>
      <c r="F7965" s="10">
        <v>112970104</v>
      </c>
      <c r="G7965" s="9">
        <v>3</v>
      </c>
      <c r="H7965" s="10">
        <v>12473064</v>
      </c>
      <c r="I7965" s="22">
        <f>(data[[#This Row],[Profit]]/data[[#This Row],[Penjualan]])*100%</f>
        <v>0.11041030819976938</v>
      </c>
      <c r="K7965" s="3"/>
    </row>
    <row r="7966" spans="1:11" ht="15.75" customHeight="1" x14ac:dyDescent="0.3">
      <c r="A7966" s="9" t="s">
        <v>4038</v>
      </c>
      <c r="B7966" s="7" t="s">
        <v>39</v>
      </c>
      <c r="C7966" s="8" t="s">
        <v>20</v>
      </c>
      <c r="D7966" s="9" t="s">
        <v>28</v>
      </c>
      <c r="E7966" s="9" t="s">
        <v>26</v>
      </c>
      <c r="F7966" s="10">
        <v>96169839</v>
      </c>
      <c r="G7966" s="9">
        <v>4</v>
      </c>
      <c r="H7966" s="10">
        <v>32638612</v>
      </c>
      <c r="I7966" s="22">
        <f>(data[[#This Row],[Profit]]/data[[#This Row],[Penjualan]])*100%</f>
        <v>0.33938511636688923</v>
      </c>
      <c r="K7966" s="3"/>
    </row>
    <row r="7967" spans="1:11" ht="15.75" customHeight="1" x14ac:dyDescent="0.3">
      <c r="A7967" s="9" t="s">
        <v>4039</v>
      </c>
      <c r="B7967" s="7" t="s">
        <v>14</v>
      </c>
      <c r="C7967" s="8" t="s">
        <v>20</v>
      </c>
      <c r="D7967" s="9" t="s">
        <v>12</v>
      </c>
      <c r="E7967" s="9" t="s">
        <v>26</v>
      </c>
      <c r="F7967" s="10">
        <v>118131849</v>
      </c>
      <c r="G7967" s="9">
        <v>5</v>
      </c>
      <c r="H7967" s="10">
        <v>16411631</v>
      </c>
      <c r="I7967" s="22">
        <f>(data[[#This Row],[Profit]]/data[[#This Row],[Penjualan]])*100%</f>
        <v>0.13892638724379908</v>
      </c>
      <c r="K7967" s="3"/>
    </row>
    <row r="7968" spans="1:11" ht="15.75" customHeight="1" x14ac:dyDescent="0.3">
      <c r="A7968" s="9" t="s">
        <v>4040</v>
      </c>
      <c r="B7968" s="7" t="s">
        <v>14</v>
      </c>
      <c r="C7968" s="8" t="s">
        <v>20</v>
      </c>
      <c r="D7968" s="9" t="s">
        <v>28</v>
      </c>
      <c r="E7968" s="9" t="s">
        <v>13</v>
      </c>
      <c r="F7968" s="10">
        <v>108207986</v>
      </c>
      <c r="G7968" s="9">
        <v>5</v>
      </c>
      <c r="H7968" s="10">
        <v>26335031</v>
      </c>
      <c r="I7968" s="22">
        <f>(data[[#This Row],[Profit]]/data[[#This Row],[Penjualan]])*100%</f>
        <v>0.24337419051492187</v>
      </c>
      <c r="K7968" s="3"/>
    </row>
    <row r="7969" spans="1:11" ht="15.75" customHeight="1" x14ac:dyDescent="0.3">
      <c r="A7969" s="9" t="s">
        <v>4040</v>
      </c>
      <c r="B7969" s="7" t="s">
        <v>14</v>
      </c>
      <c r="C7969" s="8" t="s">
        <v>20</v>
      </c>
      <c r="D7969" s="9" t="s">
        <v>28</v>
      </c>
      <c r="E7969" s="9" t="s">
        <v>13</v>
      </c>
      <c r="F7969" s="10">
        <v>99717085</v>
      </c>
      <c r="G7969" s="9">
        <v>5</v>
      </c>
      <c r="H7969" s="10">
        <v>24873590</v>
      </c>
      <c r="I7969" s="22">
        <f>(data[[#This Row],[Profit]]/data[[#This Row],[Penjualan]])*100%</f>
        <v>0.24944160772449375</v>
      </c>
      <c r="K7969" s="3"/>
    </row>
    <row r="7970" spans="1:11" ht="15.75" customHeight="1" x14ac:dyDescent="0.3">
      <c r="A7970" s="9" t="s">
        <v>4041</v>
      </c>
      <c r="B7970" s="7" t="s">
        <v>14</v>
      </c>
      <c r="C7970" s="8" t="s">
        <v>20</v>
      </c>
      <c r="D7970" s="9" t="s">
        <v>12</v>
      </c>
      <c r="E7970" s="9" t="s">
        <v>26</v>
      </c>
      <c r="F7970" s="10">
        <v>227662638</v>
      </c>
      <c r="G7970" s="9">
        <v>2</v>
      </c>
      <c r="H7970" s="10">
        <v>10602295</v>
      </c>
      <c r="I7970" s="22">
        <f>(data[[#This Row],[Profit]]/data[[#This Row],[Penjualan]])*100%</f>
        <v>4.6570201826441102E-2</v>
      </c>
      <c r="K7970" s="3"/>
    </row>
    <row r="7971" spans="1:11" ht="15.75" customHeight="1" x14ac:dyDescent="0.3">
      <c r="A7971" s="9" t="s">
        <v>4041</v>
      </c>
      <c r="B7971" s="7" t="s">
        <v>14</v>
      </c>
      <c r="C7971" s="8" t="s">
        <v>20</v>
      </c>
      <c r="D7971" s="9" t="s">
        <v>12</v>
      </c>
      <c r="E7971" s="9" t="s">
        <v>26</v>
      </c>
      <c r="F7971" s="10">
        <v>121439726</v>
      </c>
      <c r="G7971" s="9">
        <v>4</v>
      </c>
      <c r="H7971" s="10">
        <v>22824486</v>
      </c>
      <c r="I7971" s="22">
        <f>(data[[#This Row],[Profit]]/data[[#This Row],[Penjualan]])*100%</f>
        <v>0.18794909006958727</v>
      </c>
      <c r="K7971" s="3"/>
    </row>
    <row r="7972" spans="1:11" ht="15.75" customHeight="1" x14ac:dyDescent="0.3">
      <c r="A7972" s="9" t="s">
        <v>4041</v>
      </c>
      <c r="B7972" s="7" t="s">
        <v>14</v>
      </c>
      <c r="C7972" s="8" t="s">
        <v>20</v>
      </c>
      <c r="D7972" s="9" t="s">
        <v>12</v>
      </c>
      <c r="E7972" s="9" t="s">
        <v>26</v>
      </c>
      <c r="F7972" s="10">
        <v>172420792</v>
      </c>
      <c r="G7972" s="9">
        <v>5</v>
      </c>
      <c r="H7972" s="10">
        <v>24417345</v>
      </c>
      <c r="I7972" s="22">
        <f>(data[[#This Row],[Profit]]/data[[#This Row],[Penjualan]])*100%</f>
        <v>0.14161485234332991</v>
      </c>
      <c r="K7972" s="3"/>
    </row>
    <row r="7973" spans="1:11" ht="15.75" customHeight="1" x14ac:dyDescent="0.3">
      <c r="A7973" s="9" t="s">
        <v>4041</v>
      </c>
      <c r="B7973" s="7" t="s">
        <v>14</v>
      </c>
      <c r="C7973" s="8" t="s">
        <v>20</v>
      </c>
      <c r="D7973" s="9" t="s">
        <v>12</v>
      </c>
      <c r="E7973" s="9" t="s">
        <v>26</v>
      </c>
      <c r="F7973" s="10">
        <v>123776140</v>
      </c>
      <c r="G7973" s="9">
        <v>4</v>
      </c>
      <c r="H7973" s="10">
        <v>31230497</v>
      </c>
      <c r="I7973" s="22">
        <f>(data[[#This Row],[Profit]]/data[[#This Row],[Penjualan]])*100%</f>
        <v>0.25231435557773896</v>
      </c>
      <c r="K7973" s="3"/>
    </row>
    <row r="7974" spans="1:11" ht="15.75" customHeight="1" x14ac:dyDescent="0.3">
      <c r="A7974" s="9" t="s">
        <v>4042</v>
      </c>
      <c r="B7974" s="7" t="s">
        <v>39</v>
      </c>
      <c r="C7974" s="8" t="s">
        <v>20</v>
      </c>
      <c r="D7974" s="9" t="s">
        <v>28</v>
      </c>
      <c r="E7974" s="9" t="s">
        <v>13</v>
      </c>
      <c r="F7974" s="10">
        <v>181630764</v>
      </c>
      <c r="G7974" s="9">
        <v>5</v>
      </c>
      <c r="H7974" s="10">
        <v>11367003</v>
      </c>
      <c r="I7974" s="22">
        <f>(data[[#This Row],[Profit]]/data[[#This Row],[Penjualan]])*100%</f>
        <v>6.2583026959023305E-2</v>
      </c>
      <c r="K7974" s="3"/>
    </row>
    <row r="7975" spans="1:11" ht="15.75" customHeight="1" x14ac:dyDescent="0.3">
      <c r="A7975" s="9" t="s">
        <v>4042</v>
      </c>
      <c r="B7975" s="7" t="s">
        <v>39</v>
      </c>
      <c r="C7975" s="8" t="s">
        <v>20</v>
      </c>
      <c r="D7975" s="9" t="s">
        <v>28</v>
      </c>
      <c r="E7975" s="9" t="s">
        <v>13</v>
      </c>
      <c r="F7975" s="10">
        <v>247534770</v>
      </c>
      <c r="G7975" s="9">
        <v>4</v>
      </c>
      <c r="H7975" s="10">
        <v>32599757</v>
      </c>
      <c r="I7975" s="22">
        <f>(data[[#This Row],[Profit]]/data[[#This Row],[Penjualan]])*100%</f>
        <v>0.13169768836919354</v>
      </c>
      <c r="K7975" s="3"/>
    </row>
    <row r="7976" spans="1:11" ht="15.75" customHeight="1" x14ac:dyDescent="0.3">
      <c r="A7976" s="9" t="s">
        <v>4042</v>
      </c>
      <c r="B7976" s="7" t="s">
        <v>39</v>
      </c>
      <c r="C7976" s="8" t="s">
        <v>20</v>
      </c>
      <c r="D7976" s="9" t="s">
        <v>28</v>
      </c>
      <c r="E7976" s="9" t="s">
        <v>13</v>
      </c>
      <c r="F7976" s="10">
        <v>228277964</v>
      </c>
      <c r="G7976" s="9">
        <v>2</v>
      </c>
      <c r="H7976" s="10">
        <v>30009858</v>
      </c>
      <c r="I7976" s="22">
        <f>(data[[#This Row],[Profit]]/data[[#This Row],[Penjualan]])*100%</f>
        <v>0.13146191368694701</v>
      </c>
      <c r="K7976" s="3"/>
    </row>
    <row r="7977" spans="1:11" ht="15.75" customHeight="1" x14ac:dyDescent="0.3">
      <c r="A7977" s="9" t="s">
        <v>4042</v>
      </c>
      <c r="B7977" s="7" t="s">
        <v>39</v>
      </c>
      <c r="C7977" s="8" t="s">
        <v>20</v>
      </c>
      <c r="D7977" s="9" t="s">
        <v>28</v>
      </c>
      <c r="E7977" s="9" t="s">
        <v>13</v>
      </c>
      <c r="F7977" s="10">
        <v>206192499</v>
      </c>
      <c r="G7977" s="9">
        <v>2</v>
      </c>
      <c r="H7977" s="10">
        <v>22800107</v>
      </c>
      <c r="I7977" s="22">
        <f>(data[[#This Row],[Profit]]/data[[#This Row],[Penjualan]])*100%</f>
        <v>0.11057680134135238</v>
      </c>
      <c r="K7977" s="3"/>
    </row>
    <row r="7978" spans="1:11" ht="15.75" customHeight="1" x14ac:dyDescent="0.3">
      <c r="A7978" s="9" t="s">
        <v>4043</v>
      </c>
      <c r="B7978" s="7" t="s">
        <v>39</v>
      </c>
      <c r="C7978" s="8" t="s">
        <v>20</v>
      </c>
      <c r="D7978" s="9" t="s">
        <v>28</v>
      </c>
      <c r="E7978" s="9" t="s">
        <v>13</v>
      </c>
      <c r="F7978" s="10">
        <v>240823029</v>
      </c>
      <c r="G7978" s="9">
        <v>4</v>
      </c>
      <c r="H7978" s="10">
        <v>13147474</v>
      </c>
      <c r="I7978" s="22">
        <f>(data[[#This Row],[Profit]]/data[[#This Row],[Penjualan]])*100%</f>
        <v>5.4593923407549198E-2</v>
      </c>
      <c r="K7978" s="3"/>
    </row>
    <row r="7979" spans="1:11" ht="15.75" customHeight="1" x14ac:dyDescent="0.3">
      <c r="A7979" s="9" t="s">
        <v>4044</v>
      </c>
      <c r="B7979" s="7" t="s">
        <v>16</v>
      </c>
      <c r="C7979" s="8" t="s">
        <v>20</v>
      </c>
      <c r="D7979" s="9" t="s">
        <v>12</v>
      </c>
      <c r="E7979" s="9" t="s">
        <v>25</v>
      </c>
      <c r="F7979" s="10">
        <v>169333121</v>
      </c>
      <c r="G7979" s="9">
        <v>3</v>
      </c>
      <c r="H7979" s="10">
        <v>12688166</v>
      </c>
      <c r="I7979" s="22">
        <f>(data[[#This Row],[Profit]]/data[[#This Row],[Penjualan]])*100%</f>
        <v>7.4930208130989329E-2</v>
      </c>
      <c r="K7979" s="3"/>
    </row>
    <row r="7980" spans="1:11" ht="15.75" customHeight="1" x14ac:dyDescent="0.3">
      <c r="A7980" s="9" t="s">
        <v>4044</v>
      </c>
      <c r="B7980" s="7" t="s">
        <v>16</v>
      </c>
      <c r="C7980" s="8" t="s">
        <v>20</v>
      </c>
      <c r="D7980" s="9" t="s">
        <v>12</v>
      </c>
      <c r="E7980" s="9" t="s">
        <v>25</v>
      </c>
      <c r="F7980" s="10">
        <v>205153727</v>
      </c>
      <c r="G7980" s="9">
        <v>2</v>
      </c>
      <c r="H7980" s="10">
        <v>34287632</v>
      </c>
      <c r="I7980" s="22">
        <f>(data[[#This Row],[Profit]]/data[[#This Row],[Penjualan]])*100%</f>
        <v>0.16713141165600173</v>
      </c>
      <c r="K7980" s="3"/>
    </row>
    <row r="7981" spans="1:11" ht="15.75" customHeight="1" x14ac:dyDescent="0.3">
      <c r="A7981" s="9" t="s">
        <v>4045</v>
      </c>
      <c r="B7981" s="7" t="s">
        <v>10</v>
      </c>
      <c r="C7981" s="8" t="s">
        <v>17</v>
      </c>
      <c r="D7981" s="9" t="s">
        <v>28</v>
      </c>
      <c r="E7981" s="9" t="s">
        <v>30</v>
      </c>
      <c r="F7981" s="10">
        <v>144246150</v>
      </c>
      <c r="G7981" s="9">
        <v>5</v>
      </c>
      <c r="H7981" s="10">
        <v>31092415</v>
      </c>
      <c r="I7981" s="22">
        <f>(data[[#This Row],[Profit]]/data[[#This Row],[Penjualan]])*100%</f>
        <v>0.21555109096499284</v>
      </c>
      <c r="K7981" s="3"/>
    </row>
    <row r="7982" spans="1:11" ht="15.75" customHeight="1" x14ac:dyDescent="0.3">
      <c r="A7982" s="9" t="s">
        <v>4046</v>
      </c>
      <c r="B7982" s="7" t="s">
        <v>16</v>
      </c>
      <c r="C7982" s="8" t="s">
        <v>17</v>
      </c>
      <c r="D7982" s="9" t="s">
        <v>18</v>
      </c>
      <c r="E7982" s="9" t="s">
        <v>30</v>
      </c>
      <c r="F7982" s="10">
        <v>98470877</v>
      </c>
      <c r="G7982" s="9">
        <v>3</v>
      </c>
      <c r="H7982" s="10">
        <v>26501416</v>
      </c>
      <c r="I7982" s="22">
        <f>(data[[#This Row],[Profit]]/data[[#This Row],[Penjualan]])*100%</f>
        <v>0.26912948079054888</v>
      </c>
      <c r="K7982" s="3"/>
    </row>
    <row r="7983" spans="1:11" ht="15.75" customHeight="1" x14ac:dyDescent="0.3">
      <c r="A7983" s="9" t="s">
        <v>4046</v>
      </c>
      <c r="B7983" s="7" t="s">
        <v>16</v>
      </c>
      <c r="C7983" s="8" t="s">
        <v>17</v>
      </c>
      <c r="D7983" s="9" t="s">
        <v>18</v>
      </c>
      <c r="E7983" s="9" t="s">
        <v>30</v>
      </c>
      <c r="F7983" s="10">
        <v>119901012</v>
      </c>
      <c r="G7983" s="9">
        <v>4</v>
      </c>
      <c r="H7983" s="10">
        <v>32502042</v>
      </c>
      <c r="I7983" s="22">
        <f>(data[[#This Row],[Profit]]/data[[#This Row],[Penjualan]])*100%</f>
        <v>0.27107395890870378</v>
      </c>
      <c r="K7983" s="3"/>
    </row>
    <row r="7984" spans="1:11" ht="15.75" customHeight="1" x14ac:dyDescent="0.3">
      <c r="A7984" s="9" t="s">
        <v>4046</v>
      </c>
      <c r="B7984" s="7" t="s">
        <v>16</v>
      </c>
      <c r="C7984" s="8" t="s">
        <v>17</v>
      </c>
      <c r="D7984" s="9" t="s">
        <v>18</v>
      </c>
      <c r="E7984" s="9" t="s">
        <v>30</v>
      </c>
      <c r="F7984" s="10">
        <v>157526727</v>
      </c>
      <c r="G7984" s="9">
        <v>3</v>
      </c>
      <c r="H7984" s="10">
        <v>27606079</v>
      </c>
      <c r="I7984" s="22">
        <f>(data[[#This Row],[Profit]]/data[[#This Row],[Penjualan]])*100%</f>
        <v>0.17524695348999411</v>
      </c>
      <c r="K7984" s="3"/>
    </row>
    <row r="7985" spans="1:11" ht="15.75" customHeight="1" x14ac:dyDescent="0.3">
      <c r="A7985" s="9" t="s">
        <v>4047</v>
      </c>
      <c r="B7985" s="7" t="s">
        <v>16</v>
      </c>
      <c r="C7985" s="8" t="s">
        <v>17</v>
      </c>
      <c r="D7985" s="9" t="s">
        <v>28</v>
      </c>
      <c r="E7985" s="9" t="s">
        <v>26</v>
      </c>
      <c r="F7985" s="10">
        <v>209589129</v>
      </c>
      <c r="G7985" s="9">
        <v>5</v>
      </c>
      <c r="H7985" s="10">
        <v>17098446</v>
      </c>
      <c r="I7985" s="22">
        <f>(data[[#This Row],[Profit]]/data[[#This Row],[Penjualan]])*100%</f>
        <v>8.158078656837206E-2</v>
      </c>
      <c r="K7985" s="3"/>
    </row>
    <row r="7986" spans="1:11" ht="15.75" customHeight="1" x14ac:dyDescent="0.3">
      <c r="A7986" s="9" t="s">
        <v>4047</v>
      </c>
      <c r="B7986" s="7" t="s">
        <v>14</v>
      </c>
      <c r="C7986" s="8" t="s">
        <v>17</v>
      </c>
      <c r="D7986" s="9" t="s">
        <v>28</v>
      </c>
      <c r="E7986" s="9" t="s">
        <v>26</v>
      </c>
      <c r="F7986" s="10">
        <v>170405549</v>
      </c>
      <c r="G7986" s="9">
        <v>4</v>
      </c>
      <c r="H7986" s="10">
        <v>22051809</v>
      </c>
      <c r="I7986" s="22">
        <f>(data[[#This Row],[Profit]]/data[[#This Row],[Penjualan]])*100%</f>
        <v>0.12940781054025419</v>
      </c>
      <c r="K7986" s="3"/>
    </row>
    <row r="7987" spans="1:11" ht="15.75" customHeight="1" x14ac:dyDescent="0.3">
      <c r="A7987" s="9" t="s">
        <v>4048</v>
      </c>
      <c r="B7987" s="7" t="s">
        <v>14</v>
      </c>
      <c r="C7987" s="8" t="s">
        <v>20</v>
      </c>
      <c r="D7987" s="9" t="s">
        <v>28</v>
      </c>
      <c r="E7987" s="9" t="s">
        <v>25</v>
      </c>
      <c r="F7987" s="10">
        <v>169452477</v>
      </c>
      <c r="G7987" s="9">
        <v>2</v>
      </c>
      <c r="H7987" s="10">
        <v>31515561</v>
      </c>
      <c r="I7987" s="22">
        <f>(data[[#This Row],[Profit]]/data[[#This Row],[Penjualan]])*100%</f>
        <v>0.18598465810564693</v>
      </c>
      <c r="K7987" s="3"/>
    </row>
    <row r="7988" spans="1:11" ht="15.75" customHeight="1" x14ac:dyDescent="0.3">
      <c r="A7988" s="9" t="s">
        <v>4048</v>
      </c>
      <c r="B7988" s="7" t="s">
        <v>14</v>
      </c>
      <c r="C7988" s="8" t="s">
        <v>20</v>
      </c>
      <c r="D7988" s="9" t="s">
        <v>28</v>
      </c>
      <c r="E7988" s="9" t="s">
        <v>25</v>
      </c>
      <c r="F7988" s="10">
        <v>187790204</v>
      </c>
      <c r="G7988" s="9">
        <v>2</v>
      </c>
      <c r="H7988" s="10">
        <v>12292507</v>
      </c>
      <c r="I7988" s="22">
        <f>(data[[#This Row],[Profit]]/data[[#This Row],[Penjualan]])*100%</f>
        <v>6.5458723288888909E-2</v>
      </c>
      <c r="K7988" s="3"/>
    </row>
    <row r="7989" spans="1:11" ht="15.75" customHeight="1" x14ac:dyDescent="0.3">
      <c r="A7989" s="9" t="s">
        <v>4049</v>
      </c>
      <c r="B7989" s="7" t="s">
        <v>14</v>
      </c>
      <c r="C7989" s="8" t="s">
        <v>20</v>
      </c>
      <c r="D7989" s="9" t="s">
        <v>28</v>
      </c>
      <c r="E7989" s="9" t="s">
        <v>26</v>
      </c>
      <c r="F7989" s="10">
        <v>248152284</v>
      </c>
      <c r="G7989" s="9">
        <v>1</v>
      </c>
      <c r="H7989" s="10">
        <v>18801917</v>
      </c>
      <c r="I7989" s="22">
        <f>(data[[#This Row],[Profit]]/data[[#This Row],[Penjualan]])*100%</f>
        <v>7.5767656444379133E-2</v>
      </c>
      <c r="K7989" s="3"/>
    </row>
    <row r="7990" spans="1:11" ht="15.75" customHeight="1" x14ac:dyDescent="0.3">
      <c r="A7990" s="9" t="s">
        <v>4049</v>
      </c>
      <c r="B7990" s="7" t="s">
        <v>14</v>
      </c>
      <c r="C7990" s="8" t="s">
        <v>20</v>
      </c>
      <c r="D7990" s="9" t="s">
        <v>28</v>
      </c>
      <c r="E7990" s="9" t="s">
        <v>26</v>
      </c>
      <c r="F7990" s="10">
        <v>162808734</v>
      </c>
      <c r="G7990" s="9">
        <v>1</v>
      </c>
      <c r="H7990" s="10">
        <v>28797973</v>
      </c>
      <c r="I7990" s="22">
        <f>(data[[#This Row],[Profit]]/data[[#This Row],[Penjualan]])*100%</f>
        <v>0.17688223655126512</v>
      </c>
      <c r="K7990" s="3"/>
    </row>
    <row r="7991" spans="1:11" ht="15.75" customHeight="1" x14ac:dyDescent="0.3">
      <c r="A7991" s="9" t="s">
        <v>4049</v>
      </c>
      <c r="B7991" s="7" t="s">
        <v>14</v>
      </c>
      <c r="C7991" s="8" t="s">
        <v>20</v>
      </c>
      <c r="D7991" s="9" t="s">
        <v>28</v>
      </c>
      <c r="E7991" s="9" t="s">
        <v>26</v>
      </c>
      <c r="F7991" s="10">
        <v>133062845</v>
      </c>
      <c r="G7991" s="9">
        <v>1</v>
      </c>
      <c r="H7991" s="10">
        <v>18289038</v>
      </c>
      <c r="I7991" s="22">
        <f>(data[[#This Row],[Profit]]/data[[#This Row],[Penjualan]])*100%</f>
        <v>0.13744661779928125</v>
      </c>
      <c r="K7991" s="3"/>
    </row>
    <row r="7992" spans="1:11" ht="15.75" customHeight="1" x14ac:dyDescent="0.3">
      <c r="A7992" s="9" t="s">
        <v>4050</v>
      </c>
      <c r="B7992" s="7" t="s">
        <v>10</v>
      </c>
      <c r="C7992" s="8" t="s">
        <v>21</v>
      </c>
      <c r="D7992" s="9" t="s">
        <v>28</v>
      </c>
      <c r="E7992" s="9" t="s">
        <v>26</v>
      </c>
      <c r="F7992" s="10">
        <v>108216992</v>
      </c>
      <c r="G7992" s="9">
        <v>5</v>
      </c>
      <c r="H7992" s="10">
        <v>13151204</v>
      </c>
      <c r="I7992" s="22">
        <f>(data[[#This Row],[Profit]]/data[[#This Row],[Penjualan]])*100%</f>
        <v>0.12152623868902214</v>
      </c>
      <c r="K7992" s="3"/>
    </row>
    <row r="7993" spans="1:11" ht="15.75" customHeight="1" x14ac:dyDescent="0.3">
      <c r="A7993" s="9" t="s">
        <v>4050</v>
      </c>
      <c r="B7993" s="7" t="s">
        <v>10</v>
      </c>
      <c r="C7993" s="8" t="s">
        <v>21</v>
      </c>
      <c r="D7993" s="9" t="s">
        <v>28</v>
      </c>
      <c r="E7993" s="9" t="s">
        <v>26</v>
      </c>
      <c r="F7993" s="10">
        <v>158863103</v>
      </c>
      <c r="G7993" s="9">
        <v>4</v>
      </c>
      <c r="H7993" s="10">
        <v>28937735</v>
      </c>
      <c r="I7993" s="22">
        <f>(data[[#This Row],[Profit]]/data[[#This Row],[Penjualan]])*100%</f>
        <v>0.1821551666405509</v>
      </c>
      <c r="K7993" s="3"/>
    </row>
    <row r="7994" spans="1:11" ht="15.75" customHeight="1" x14ac:dyDescent="0.3">
      <c r="A7994" s="9" t="s">
        <v>4050</v>
      </c>
      <c r="B7994" s="7" t="s">
        <v>10</v>
      </c>
      <c r="C7994" s="8" t="s">
        <v>21</v>
      </c>
      <c r="D7994" s="9" t="s">
        <v>28</v>
      </c>
      <c r="E7994" s="9" t="s">
        <v>26</v>
      </c>
      <c r="F7994" s="10">
        <v>205210235</v>
      </c>
      <c r="G7994" s="9">
        <v>3</v>
      </c>
      <c r="H7994" s="10">
        <v>11986745</v>
      </c>
      <c r="I7994" s="22">
        <f>(data[[#This Row],[Profit]]/data[[#This Row],[Penjualan]])*100%</f>
        <v>5.8412023162489925E-2</v>
      </c>
      <c r="K7994" s="3"/>
    </row>
    <row r="7995" spans="1:11" ht="15.75" customHeight="1" x14ac:dyDescent="0.3">
      <c r="A7995" s="9" t="s">
        <v>4050</v>
      </c>
      <c r="B7995" s="7" t="s">
        <v>10</v>
      </c>
      <c r="C7995" s="8" t="s">
        <v>21</v>
      </c>
      <c r="D7995" s="9" t="s">
        <v>28</v>
      </c>
      <c r="E7995" s="9" t="s">
        <v>26</v>
      </c>
      <c r="F7995" s="10">
        <v>164259908</v>
      </c>
      <c r="G7995" s="9">
        <v>1</v>
      </c>
      <c r="H7995" s="10">
        <v>19996154</v>
      </c>
      <c r="I7995" s="22">
        <f>(data[[#This Row],[Profit]]/data[[#This Row],[Penjualan]])*100%</f>
        <v>0.12173484232074451</v>
      </c>
      <c r="K7995" s="3"/>
    </row>
    <row r="7996" spans="1:11" ht="15.75" customHeight="1" x14ac:dyDescent="0.3">
      <c r="A7996" s="9" t="s">
        <v>4051</v>
      </c>
      <c r="B7996" s="7" t="s">
        <v>16</v>
      </c>
      <c r="C7996" s="8" t="s">
        <v>20</v>
      </c>
      <c r="D7996" s="9" t="s">
        <v>28</v>
      </c>
      <c r="E7996" s="9" t="s">
        <v>30</v>
      </c>
      <c r="F7996" s="10">
        <v>112728307</v>
      </c>
      <c r="G7996" s="9">
        <v>2</v>
      </c>
      <c r="H7996" s="10">
        <v>27007226</v>
      </c>
      <c r="I7996" s="22">
        <f>(data[[#This Row],[Profit]]/data[[#This Row],[Penjualan]])*100%</f>
        <v>0.23957803251671295</v>
      </c>
      <c r="K7996" s="3"/>
    </row>
    <row r="7997" spans="1:11" ht="15.75" customHeight="1" x14ac:dyDescent="0.3">
      <c r="A7997" s="9" t="s">
        <v>4051</v>
      </c>
      <c r="B7997" s="7" t="s">
        <v>39</v>
      </c>
      <c r="C7997" s="8" t="s">
        <v>20</v>
      </c>
      <c r="D7997" s="9" t="s">
        <v>28</v>
      </c>
      <c r="E7997" s="9" t="s">
        <v>30</v>
      </c>
      <c r="F7997" s="10">
        <v>109767034</v>
      </c>
      <c r="G7997" s="9">
        <v>5</v>
      </c>
      <c r="H7997" s="10">
        <v>34609852</v>
      </c>
      <c r="I7997" s="22">
        <f>(data[[#This Row],[Profit]]/data[[#This Row],[Penjualan]])*100%</f>
        <v>0.31530278936023726</v>
      </c>
      <c r="K7997" s="3"/>
    </row>
    <row r="7998" spans="1:11" ht="15.75" customHeight="1" x14ac:dyDescent="0.3">
      <c r="A7998" s="9" t="s">
        <v>4052</v>
      </c>
      <c r="B7998" s="7" t="s">
        <v>39</v>
      </c>
      <c r="C7998" s="8" t="s">
        <v>20</v>
      </c>
      <c r="D7998" s="9" t="s">
        <v>28</v>
      </c>
      <c r="E7998" s="9" t="s">
        <v>25</v>
      </c>
      <c r="F7998" s="10">
        <v>238809301</v>
      </c>
      <c r="G7998" s="9">
        <v>1</v>
      </c>
      <c r="H7998" s="10">
        <v>28872372</v>
      </c>
      <c r="I7998" s="22">
        <f>(data[[#This Row],[Profit]]/data[[#This Row],[Penjualan]])*100%</f>
        <v>0.12090137142522769</v>
      </c>
      <c r="K7998" s="3"/>
    </row>
    <row r="7999" spans="1:11" ht="15.75" customHeight="1" x14ac:dyDescent="0.3">
      <c r="A7999" s="9" t="s">
        <v>4052</v>
      </c>
      <c r="B7999" s="7" t="s">
        <v>14</v>
      </c>
      <c r="C7999" s="8" t="s">
        <v>20</v>
      </c>
      <c r="D7999" s="9" t="s">
        <v>28</v>
      </c>
      <c r="E7999" s="9" t="s">
        <v>25</v>
      </c>
      <c r="F7999" s="10">
        <v>207052734</v>
      </c>
      <c r="G7999" s="9">
        <v>4</v>
      </c>
      <c r="H7999" s="10">
        <v>13542801</v>
      </c>
      <c r="I7999" s="22">
        <f>(data[[#This Row],[Profit]]/data[[#This Row],[Penjualan]])*100%</f>
        <v>6.5407496623541325E-2</v>
      </c>
      <c r="K7999" s="3"/>
    </row>
    <row r="8000" spans="1:11" ht="15.75" customHeight="1" x14ac:dyDescent="0.3">
      <c r="A8000" s="9" t="s">
        <v>4053</v>
      </c>
      <c r="B8000" s="7" t="s">
        <v>14</v>
      </c>
      <c r="C8000" s="8" t="s">
        <v>20</v>
      </c>
      <c r="D8000" s="9" t="s">
        <v>12</v>
      </c>
      <c r="E8000" s="9" t="s">
        <v>26</v>
      </c>
      <c r="F8000" s="10">
        <v>157817757</v>
      </c>
      <c r="G8000" s="9">
        <v>1</v>
      </c>
      <c r="H8000" s="10">
        <v>28354418</v>
      </c>
      <c r="I8000" s="22">
        <f>(data[[#This Row],[Profit]]/data[[#This Row],[Penjualan]])*100%</f>
        <v>0.1796655746412617</v>
      </c>
      <c r="K8000" s="3"/>
    </row>
    <row r="8001" spans="1:11" ht="15.75" customHeight="1" x14ac:dyDescent="0.3">
      <c r="A8001" s="9" t="s">
        <v>4054</v>
      </c>
      <c r="B8001" s="7" t="s">
        <v>14</v>
      </c>
      <c r="C8001" s="8" t="s">
        <v>21</v>
      </c>
      <c r="D8001" s="9" t="s">
        <v>18</v>
      </c>
      <c r="E8001" s="9" t="s">
        <v>13</v>
      </c>
      <c r="F8001" s="10">
        <v>186508118</v>
      </c>
      <c r="G8001" s="9">
        <v>2</v>
      </c>
      <c r="H8001" s="10">
        <v>31557868</v>
      </c>
      <c r="I8001" s="22">
        <f>(data[[#This Row],[Profit]]/data[[#This Row],[Penjualan]])*100%</f>
        <v>0.16920372334677677</v>
      </c>
      <c r="K8001" s="3"/>
    </row>
    <row r="8002" spans="1:11" ht="15.75" customHeight="1" x14ac:dyDescent="0.3">
      <c r="A8002" s="9" t="s">
        <v>4054</v>
      </c>
      <c r="B8002" s="7" t="s">
        <v>14</v>
      </c>
      <c r="C8002" s="8" t="s">
        <v>21</v>
      </c>
      <c r="D8002" s="9" t="s">
        <v>18</v>
      </c>
      <c r="E8002" s="9" t="s">
        <v>13</v>
      </c>
      <c r="F8002" s="10">
        <v>185379266</v>
      </c>
      <c r="G8002" s="9">
        <v>4</v>
      </c>
      <c r="H8002" s="10">
        <v>10921950</v>
      </c>
      <c r="I8002" s="22">
        <f>(data[[#This Row],[Profit]]/data[[#This Row],[Penjualan]])*100%</f>
        <v>5.8916783066775114E-2</v>
      </c>
      <c r="K8002" s="3"/>
    </row>
    <row r="8003" spans="1:11" ht="15.75" customHeight="1" x14ac:dyDescent="0.3">
      <c r="A8003" s="9" t="s">
        <v>4055</v>
      </c>
      <c r="B8003" s="7" t="s">
        <v>10</v>
      </c>
      <c r="C8003" s="8" t="s">
        <v>17</v>
      </c>
      <c r="D8003" s="9" t="s">
        <v>18</v>
      </c>
      <c r="E8003" s="9" t="s">
        <v>30</v>
      </c>
      <c r="F8003" s="10">
        <v>139810211</v>
      </c>
      <c r="G8003" s="9">
        <v>4</v>
      </c>
      <c r="H8003" s="10">
        <v>33564379</v>
      </c>
      <c r="I8003" s="22">
        <f>(data[[#This Row],[Profit]]/data[[#This Row],[Penjualan]])*100%</f>
        <v>0.2400710131250714</v>
      </c>
      <c r="K8003" s="3"/>
    </row>
    <row r="8004" spans="1:11" ht="15.75" customHeight="1" x14ac:dyDescent="0.3">
      <c r="A8004" s="9" t="s">
        <v>4056</v>
      </c>
      <c r="B8004" s="7" t="s">
        <v>10</v>
      </c>
      <c r="C8004" s="8" t="s">
        <v>17</v>
      </c>
      <c r="D8004" s="9" t="s">
        <v>28</v>
      </c>
      <c r="E8004" s="9" t="s">
        <v>13</v>
      </c>
      <c r="F8004" s="10">
        <v>151787231</v>
      </c>
      <c r="G8004" s="9">
        <v>2</v>
      </c>
      <c r="H8004" s="10">
        <v>20727857</v>
      </c>
      <c r="I8004" s="22">
        <f>(data[[#This Row],[Profit]]/data[[#This Row],[Penjualan]])*100%</f>
        <v>0.1365586345006847</v>
      </c>
      <c r="K8004" s="3"/>
    </row>
    <row r="8005" spans="1:11" ht="15.75" customHeight="1" x14ac:dyDescent="0.3">
      <c r="A8005" s="9" t="s">
        <v>4056</v>
      </c>
      <c r="B8005" s="7" t="s">
        <v>16</v>
      </c>
      <c r="C8005" s="8" t="s">
        <v>17</v>
      </c>
      <c r="D8005" s="9" t="s">
        <v>28</v>
      </c>
      <c r="E8005" s="9" t="s">
        <v>13</v>
      </c>
      <c r="F8005" s="10">
        <v>210699329</v>
      </c>
      <c r="G8005" s="9">
        <v>5</v>
      </c>
      <c r="H8005" s="10">
        <v>17697517</v>
      </c>
      <c r="I8005" s="22">
        <f>(data[[#This Row],[Profit]]/data[[#This Row],[Penjualan]])*100%</f>
        <v>8.3994178263377378E-2</v>
      </c>
      <c r="K8005" s="3"/>
    </row>
    <row r="8006" spans="1:11" ht="15.75" customHeight="1" x14ac:dyDescent="0.3">
      <c r="A8006" s="9" t="s">
        <v>4056</v>
      </c>
      <c r="B8006" s="7" t="s">
        <v>16</v>
      </c>
      <c r="C8006" s="8" t="s">
        <v>17</v>
      </c>
      <c r="D8006" s="9" t="s">
        <v>28</v>
      </c>
      <c r="E8006" s="9" t="s">
        <v>13</v>
      </c>
      <c r="F8006" s="10">
        <v>102640325</v>
      </c>
      <c r="G8006" s="9">
        <v>3</v>
      </c>
      <c r="H8006" s="10">
        <v>24700341</v>
      </c>
      <c r="I8006" s="22">
        <f>(data[[#This Row],[Profit]]/data[[#This Row],[Penjualan]])*100%</f>
        <v>0.24064948157558932</v>
      </c>
      <c r="K8006" s="3"/>
    </row>
    <row r="8007" spans="1:11" ht="15.75" customHeight="1" x14ac:dyDescent="0.3">
      <c r="A8007" s="9" t="s">
        <v>4056</v>
      </c>
      <c r="B8007" s="7" t="s">
        <v>10</v>
      </c>
      <c r="C8007" s="8" t="s">
        <v>17</v>
      </c>
      <c r="D8007" s="9" t="s">
        <v>28</v>
      </c>
      <c r="E8007" s="9" t="s">
        <v>13</v>
      </c>
      <c r="F8007" s="10">
        <v>132851676</v>
      </c>
      <c r="G8007" s="9">
        <v>3</v>
      </c>
      <c r="H8007" s="10">
        <v>16931092</v>
      </c>
      <c r="I8007" s="22">
        <f>(data[[#This Row],[Profit]]/data[[#This Row],[Penjualan]])*100%</f>
        <v>0.12744357097911208</v>
      </c>
      <c r="K8007" s="3"/>
    </row>
    <row r="8008" spans="1:11" ht="15.75" customHeight="1" x14ac:dyDescent="0.3">
      <c r="A8008" s="9" t="s">
        <v>4057</v>
      </c>
      <c r="B8008" s="7" t="s">
        <v>10</v>
      </c>
      <c r="C8008" s="8" t="s">
        <v>20</v>
      </c>
      <c r="D8008" s="9" t="s">
        <v>28</v>
      </c>
      <c r="E8008" s="9" t="s">
        <v>25</v>
      </c>
      <c r="F8008" s="10">
        <v>160510106</v>
      </c>
      <c r="G8008" s="9">
        <v>1</v>
      </c>
      <c r="H8008" s="10">
        <v>13077691</v>
      </c>
      <c r="I8008" s="22">
        <f>(data[[#This Row],[Profit]]/data[[#This Row],[Penjualan]])*100%</f>
        <v>8.1475810625905393E-2</v>
      </c>
      <c r="K8008" s="3"/>
    </row>
    <row r="8009" spans="1:11" ht="15.75" customHeight="1" x14ac:dyDescent="0.3">
      <c r="A8009" s="9" t="s">
        <v>4057</v>
      </c>
      <c r="B8009" s="7" t="s">
        <v>10</v>
      </c>
      <c r="C8009" s="8" t="s">
        <v>20</v>
      </c>
      <c r="D8009" s="9" t="s">
        <v>28</v>
      </c>
      <c r="E8009" s="9" t="s">
        <v>25</v>
      </c>
      <c r="F8009" s="10">
        <v>102756427</v>
      </c>
      <c r="G8009" s="9">
        <v>5</v>
      </c>
      <c r="H8009" s="10">
        <v>29215115</v>
      </c>
      <c r="I8009" s="22">
        <f>(data[[#This Row],[Profit]]/data[[#This Row],[Penjualan]])*100%</f>
        <v>0.28431423564386876</v>
      </c>
      <c r="K8009" s="3"/>
    </row>
    <row r="8010" spans="1:11" ht="15.75" customHeight="1" x14ac:dyDescent="0.3">
      <c r="A8010" s="9" t="s">
        <v>4057</v>
      </c>
      <c r="B8010" s="7" t="s">
        <v>14</v>
      </c>
      <c r="C8010" s="8" t="s">
        <v>20</v>
      </c>
      <c r="D8010" s="9" t="s">
        <v>28</v>
      </c>
      <c r="E8010" s="9" t="s">
        <v>25</v>
      </c>
      <c r="F8010" s="10">
        <v>218919029</v>
      </c>
      <c r="G8010" s="9">
        <v>3</v>
      </c>
      <c r="H8010" s="10">
        <v>28276704</v>
      </c>
      <c r="I8010" s="22">
        <f>(data[[#This Row],[Profit]]/data[[#This Row],[Penjualan]])*100%</f>
        <v>0.12916512616178286</v>
      </c>
      <c r="K8010" s="3"/>
    </row>
    <row r="8011" spans="1:11" ht="15.75" customHeight="1" x14ac:dyDescent="0.3">
      <c r="A8011" s="9" t="s">
        <v>4057</v>
      </c>
      <c r="B8011" s="7" t="s">
        <v>14</v>
      </c>
      <c r="C8011" s="8" t="s">
        <v>20</v>
      </c>
      <c r="D8011" s="9" t="s">
        <v>28</v>
      </c>
      <c r="E8011" s="9" t="s">
        <v>25</v>
      </c>
      <c r="F8011" s="10">
        <v>156120750</v>
      </c>
      <c r="G8011" s="9">
        <v>5</v>
      </c>
      <c r="H8011" s="10">
        <v>25297067</v>
      </c>
      <c r="I8011" s="22">
        <f>(data[[#This Row],[Profit]]/data[[#This Row],[Penjualan]])*100%</f>
        <v>0.16203526437068744</v>
      </c>
      <c r="K8011" s="3"/>
    </row>
    <row r="8012" spans="1:11" ht="15.75" customHeight="1" x14ac:dyDescent="0.3">
      <c r="A8012" s="9" t="s">
        <v>4057</v>
      </c>
      <c r="B8012" s="7" t="s">
        <v>14</v>
      </c>
      <c r="C8012" s="8" t="s">
        <v>20</v>
      </c>
      <c r="D8012" s="9" t="s">
        <v>28</v>
      </c>
      <c r="E8012" s="9" t="s">
        <v>25</v>
      </c>
      <c r="F8012" s="10">
        <v>124205103</v>
      </c>
      <c r="G8012" s="9">
        <v>3</v>
      </c>
      <c r="H8012" s="10">
        <v>25074101</v>
      </c>
      <c r="I8012" s="22">
        <f>(data[[#This Row],[Profit]]/data[[#This Row],[Penjualan]])*100%</f>
        <v>0.20187657668139447</v>
      </c>
      <c r="K8012" s="3"/>
    </row>
    <row r="8013" spans="1:11" ht="15.75" customHeight="1" x14ac:dyDescent="0.3">
      <c r="A8013" s="9" t="s">
        <v>4057</v>
      </c>
      <c r="B8013" s="7" t="s">
        <v>16</v>
      </c>
      <c r="C8013" s="8" t="s">
        <v>20</v>
      </c>
      <c r="D8013" s="9" t="s">
        <v>28</v>
      </c>
      <c r="E8013" s="9" t="s">
        <v>25</v>
      </c>
      <c r="F8013" s="10">
        <v>168801635</v>
      </c>
      <c r="G8013" s="9">
        <v>4</v>
      </c>
      <c r="H8013" s="10">
        <v>31408779</v>
      </c>
      <c r="I8013" s="22">
        <f>(data[[#This Row],[Profit]]/data[[#This Row],[Penjualan]])*100%</f>
        <v>0.18606916337036664</v>
      </c>
      <c r="K8013" s="3"/>
    </row>
    <row r="8014" spans="1:11" ht="15.75" customHeight="1" x14ac:dyDescent="0.3">
      <c r="A8014" s="9" t="s">
        <v>4058</v>
      </c>
      <c r="B8014" s="7" t="s">
        <v>16</v>
      </c>
      <c r="C8014" s="8" t="s">
        <v>21</v>
      </c>
      <c r="D8014" s="9" t="s">
        <v>18</v>
      </c>
      <c r="E8014" s="9" t="s">
        <v>13</v>
      </c>
      <c r="F8014" s="10">
        <v>206262895</v>
      </c>
      <c r="G8014" s="9">
        <v>4</v>
      </c>
      <c r="H8014" s="10">
        <v>12214406</v>
      </c>
      <c r="I8014" s="22">
        <f>(data[[#This Row],[Profit]]/data[[#This Row],[Penjualan]])*100%</f>
        <v>5.921766006435622E-2</v>
      </c>
      <c r="K8014" s="3"/>
    </row>
    <row r="8015" spans="1:11" ht="15.75" customHeight="1" x14ac:dyDescent="0.3">
      <c r="A8015" s="9" t="s">
        <v>4058</v>
      </c>
      <c r="B8015" s="7" t="s">
        <v>16</v>
      </c>
      <c r="C8015" s="8" t="s">
        <v>21</v>
      </c>
      <c r="D8015" s="9" t="s">
        <v>18</v>
      </c>
      <c r="E8015" s="9" t="s">
        <v>13</v>
      </c>
      <c r="F8015" s="10">
        <v>157723199</v>
      </c>
      <c r="G8015" s="9">
        <v>2</v>
      </c>
      <c r="H8015" s="10">
        <v>12794057</v>
      </c>
      <c r="I8015" s="22">
        <f>(data[[#This Row],[Profit]]/data[[#This Row],[Penjualan]])*100%</f>
        <v>8.111715385635819E-2</v>
      </c>
      <c r="K8015" s="3"/>
    </row>
    <row r="8016" spans="1:11" ht="15.75" customHeight="1" x14ac:dyDescent="0.3">
      <c r="A8016" s="9" t="s">
        <v>4058</v>
      </c>
      <c r="B8016" s="7" t="s">
        <v>16</v>
      </c>
      <c r="C8016" s="8" t="s">
        <v>21</v>
      </c>
      <c r="D8016" s="9" t="s">
        <v>18</v>
      </c>
      <c r="E8016" s="9" t="s">
        <v>13</v>
      </c>
      <c r="F8016" s="10">
        <v>189393562</v>
      </c>
      <c r="G8016" s="9">
        <v>1</v>
      </c>
      <c r="H8016" s="10">
        <v>32747372</v>
      </c>
      <c r="I8016" s="22">
        <f>(data[[#This Row],[Profit]]/data[[#This Row],[Penjualan]])*100%</f>
        <v>0.17290646870034579</v>
      </c>
      <c r="K8016" s="3"/>
    </row>
    <row r="8017" spans="1:11" ht="15.75" customHeight="1" x14ac:dyDescent="0.3">
      <c r="A8017" s="9" t="s">
        <v>4059</v>
      </c>
      <c r="B8017" s="7" t="s">
        <v>39</v>
      </c>
      <c r="C8017" s="8" t="s">
        <v>20</v>
      </c>
      <c r="D8017" s="9" t="s">
        <v>18</v>
      </c>
      <c r="E8017" s="9" t="s">
        <v>26</v>
      </c>
      <c r="F8017" s="10">
        <v>138847999</v>
      </c>
      <c r="G8017" s="9">
        <v>5</v>
      </c>
      <c r="H8017" s="10">
        <v>30020479</v>
      </c>
      <c r="I8017" s="22">
        <f>(data[[#This Row],[Profit]]/data[[#This Row],[Penjualan]])*100%</f>
        <v>0.21621110290541529</v>
      </c>
      <c r="K8017" s="3"/>
    </row>
    <row r="8018" spans="1:11" ht="15.75" customHeight="1" x14ac:dyDescent="0.3">
      <c r="A8018" s="9" t="s">
        <v>4060</v>
      </c>
      <c r="B8018" s="7" t="s">
        <v>39</v>
      </c>
      <c r="C8018" s="8" t="s">
        <v>20</v>
      </c>
      <c r="D8018" s="9" t="s">
        <v>28</v>
      </c>
      <c r="E8018" s="9" t="s">
        <v>26</v>
      </c>
      <c r="F8018" s="10">
        <v>152572050</v>
      </c>
      <c r="G8018" s="9">
        <v>2</v>
      </c>
      <c r="H8018" s="10">
        <v>26244781</v>
      </c>
      <c r="I8018" s="22">
        <f>(data[[#This Row],[Profit]]/data[[#This Row],[Penjualan]])*100%</f>
        <v>0.17201565424335585</v>
      </c>
      <c r="K8018" s="3"/>
    </row>
    <row r="8019" spans="1:11" ht="15.75" customHeight="1" x14ac:dyDescent="0.3">
      <c r="A8019" s="9" t="s">
        <v>4061</v>
      </c>
      <c r="B8019" s="7" t="s">
        <v>39</v>
      </c>
      <c r="C8019" s="8" t="s">
        <v>20</v>
      </c>
      <c r="D8019" s="9" t="s">
        <v>28</v>
      </c>
      <c r="E8019" s="9" t="s">
        <v>30</v>
      </c>
      <c r="F8019" s="10">
        <v>126823943</v>
      </c>
      <c r="G8019" s="9">
        <v>1</v>
      </c>
      <c r="H8019" s="10">
        <v>34843101</v>
      </c>
      <c r="I8019" s="22">
        <f>(data[[#This Row],[Profit]]/data[[#This Row],[Penjualan]])*100%</f>
        <v>0.2747359857751781</v>
      </c>
      <c r="K8019" s="3"/>
    </row>
    <row r="8020" spans="1:11" ht="15.75" customHeight="1" x14ac:dyDescent="0.3">
      <c r="A8020" s="9" t="s">
        <v>4062</v>
      </c>
      <c r="B8020" s="7" t="s">
        <v>39</v>
      </c>
      <c r="C8020" s="8" t="s">
        <v>20</v>
      </c>
      <c r="D8020" s="9" t="s">
        <v>28</v>
      </c>
      <c r="E8020" s="9" t="s">
        <v>30</v>
      </c>
      <c r="F8020" s="10">
        <v>136469005</v>
      </c>
      <c r="G8020" s="9">
        <v>4</v>
      </c>
      <c r="H8020" s="10">
        <v>26463086</v>
      </c>
      <c r="I8020" s="22">
        <f>(data[[#This Row],[Profit]]/data[[#This Row],[Penjualan]])*100%</f>
        <v>0.19391279360467237</v>
      </c>
      <c r="K8020" s="3"/>
    </row>
    <row r="8021" spans="1:11" ht="15.75" customHeight="1" x14ac:dyDescent="0.3">
      <c r="A8021" s="9" t="s">
        <v>4063</v>
      </c>
      <c r="B8021" s="7" t="s">
        <v>39</v>
      </c>
      <c r="C8021" s="8" t="s">
        <v>20</v>
      </c>
      <c r="D8021" s="9" t="s">
        <v>28</v>
      </c>
      <c r="E8021" s="9" t="s">
        <v>13</v>
      </c>
      <c r="F8021" s="10">
        <v>121703450</v>
      </c>
      <c r="G8021" s="9">
        <v>1</v>
      </c>
      <c r="H8021" s="10">
        <v>25834264</v>
      </c>
      <c r="I8021" s="22">
        <f>(data[[#This Row],[Profit]]/data[[#This Row],[Penjualan]])*100%</f>
        <v>0.21227224043361137</v>
      </c>
      <c r="K8021" s="3"/>
    </row>
    <row r="8022" spans="1:11" ht="15.75" customHeight="1" x14ac:dyDescent="0.3">
      <c r="A8022" s="9" t="s">
        <v>4063</v>
      </c>
      <c r="B8022" s="7" t="s">
        <v>16</v>
      </c>
      <c r="C8022" s="8" t="s">
        <v>20</v>
      </c>
      <c r="D8022" s="9" t="s">
        <v>28</v>
      </c>
      <c r="E8022" s="9" t="s">
        <v>13</v>
      </c>
      <c r="F8022" s="10">
        <v>200539119</v>
      </c>
      <c r="G8022" s="9">
        <v>1</v>
      </c>
      <c r="H8022" s="10">
        <v>16348370</v>
      </c>
      <c r="I8022" s="22">
        <f>(data[[#This Row],[Profit]]/data[[#This Row],[Penjualan]])*100%</f>
        <v>8.1522099436369816E-2</v>
      </c>
      <c r="K8022" s="3"/>
    </row>
    <row r="8023" spans="1:11" ht="15.75" customHeight="1" x14ac:dyDescent="0.3">
      <c r="A8023" s="9" t="s">
        <v>4063</v>
      </c>
      <c r="B8023" s="7" t="s">
        <v>14</v>
      </c>
      <c r="C8023" s="8" t="s">
        <v>20</v>
      </c>
      <c r="D8023" s="9" t="s">
        <v>28</v>
      </c>
      <c r="E8023" s="9" t="s">
        <v>13</v>
      </c>
      <c r="F8023" s="10">
        <v>140678600</v>
      </c>
      <c r="G8023" s="9">
        <v>2</v>
      </c>
      <c r="H8023" s="10">
        <v>31576904</v>
      </c>
      <c r="I8023" s="22">
        <f>(data[[#This Row],[Profit]]/data[[#This Row],[Penjualan]])*100%</f>
        <v>0.22446131821044565</v>
      </c>
      <c r="K8023" s="3"/>
    </row>
    <row r="8024" spans="1:11" ht="15.75" customHeight="1" x14ac:dyDescent="0.3">
      <c r="A8024" s="9" t="s">
        <v>4063</v>
      </c>
      <c r="B8024" s="7" t="s">
        <v>14</v>
      </c>
      <c r="C8024" s="8" t="s">
        <v>20</v>
      </c>
      <c r="D8024" s="9" t="s">
        <v>28</v>
      </c>
      <c r="E8024" s="9" t="s">
        <v>13</v>
      </c>
      <c r="F8024" s="10">
        <v>99960073</v>
      </c>
      <c r="G8024" s="9">
        <v>5</v>
      </c>
      <c r="H8024" s="10">
        <v>31817932</v>
      </c>
      <c r="I8024" s="22">
        <f>(data[[#This Row],[Profit]]/data[[#This Row],[Penjualan]])*100%</f>
        <v>0.31830641020040074</v>
      </c>
      <c r="K8024" s="3"/>
    </row>
    <row r="8025" spans="1:11" ht="15.75" customHeight="1" x14ac:dyDescent="0.3">
      <c r="A8025" s="9" t="s">
        <v>4064</v>
      </c>
      <c r="B8025" s="7" t="s">
        <v>10</v>
      </c>
      <c r="C8025" s="8" t="s">
        <v>20</v>
      </c>
      <c r="D8025" s="9" t="s">
        <v>28</v>
      </c>
      <c r="E8025" s="9" t="s">
        <v>30</v>
      </c>
      <c r="F8025" s="10">
        <v>131270458</v>
      </c>
      <c r="G8025" s="9">
        <v>4</v>
      </c>
      <c r="H8025" s="10">
        <v>22632641</v>
      </c>
      <c r="I8025" s="22">
        <f>(data[[#This Row],[Profit]]/data[[#This Row],[Penjualan]])*100%</f>
        <v>0.17241229553720305</v>
      </c>
      <c r="K8025" s="3"/>
    </row>
    <row r="8026" spans="1:11" ht="15.75" customHeight="1" x14ac:dyDescent="0.3">
      <c r="A8026" s="9" t="s">
        <v>4065</v>
      </c>
      <c r="B8026" s="7" t="s">
        <v>10</v>
      </c>
      <c r="C8026" s="8" t="s">
        <v>20</v>
      </c>
      <c r="D8026" s="9" t="s">
        <v>12</v>
      </c>
      <c r="E8026" s="9" t="s">
        <v>25</v>
      </c>
      <c r="F8026" s="10">
        <v>143989236</v>
      </c>
      <c r="G8026" s="9">
        <v>4</v>
      </c>
      <c r="H8026" s="10">
        <v>14079912</v>
      </c>
      <c r="I8026" s="22">
        <f>(data[[#This Row],[Profit]]/data[[#This Row],[Penjualan]])*100%</f>
        <v>9.7784476056251873E-2</v>
      </c>
      <c r="K8026" s="3"/>
    </row>
    <row r="8027" spans="1:11" ht="15.75" customHeight="1" x14ac:dyDescent="0.3">
      <c r="A8027" s="9" t="s">
        <v>4066</v>
      </c>
      <c r="B8027" s="7" t="s">
        <v>16</v>
      </c>
      <c r="C8027" s="8" t="s">
        <v>17</v>
      </c>
      <c r="D8027" s="9" t="s">
        <v>18</v>
      </c>
      <c r="E8027" s="9" t="s">
        <v>30</v>
      </c>
      <c r="F8027" s="10">
        <v>215779900</v>
      </c>
      <c r="G8027" s="9">
        <v>3</v>
      </c>
      <c r="H8027" s="10">
        <v>33082387</v>
      </c>
      <c r="I8027" s="22">
        <f>(data[[#This Row],[Profit]]/data[[#This Row],[Penjualan]])*100%</f>
        <v>0.15331542465262057</v>
      </c>
      <c r="K8027" s="3"/>
    </row>
    <row r="8028" spans="1:11" ht="15.75" customHeight="1" x14ac:dyDescent="0.3">
      <c r="A8028" s="9" t="s">
        <v>4067</v>
      </c>
      <c r="B8028" s="7" t="s">
        <v>16</v>
      </c>
      <c r="C8028" s="8" t="s">
        <v>20</v>
      </c>
      <c r="D8028" s="9" t="s">
        <v>18</v>
      </c>
      <c r="E8028" s="9" t="s">
        <v>30</v>
      </c>
      <c r="F8028" s="10">
        <v>217629963</v>
      </c>
      <c r="G8028" s="9">
        <v>2</v>
      </c>
      <c r="H8028" s="10">
        <v>11102704</v>
      </c>
      <c r="I8028" s="22">
        <f>(data[[#This Row],[Profit]]/data[[#This Row],[Penjualan]])*100%</f>
        <v>5.1016431041712759E-2</v>
      </c>
      <c r="K8028" s="3"/>
    </row>
    <row r="8029" spans="1:11" ht="15.75" customHeight="1" x14ac:dyDescent="0.3">
      <c r="A8029" s="9" t="s">
        <v>4068</v>
      </c>
      <c r="B8029" s="7" t="s">
        <v>39</v>
      </c>
      <c r="C8029" s="8" t="s">
        <v>20</v>
      </c>
      <c r="D8029" s="9" t="s">
        <v>18</v>
      </c>
      <c r="E8029" s="9" t="s">
        <v>26</v>
      </c>
      <c r="F8029" s="10">
        <v>146648569</v>
      </c>
      <c r="G8029" s="9">
        <v>1</v>
      </c>
      <c r="H8029" s="10">
        <v>26543929</v>
      </c>
      <c r="I8029" s="22">
        <f>(data[[#This Row],[Profit]]/data[[#This Row],[Penjualan]])*100%</f>
        <v>0.18100366870951193</v>
      </c>
      <c r="K8029" s="3"/>
    </row>
    <row r="8030" spans="1:11" ht="15.75" customHeight="1" x14ac:dyDescent="0.3">
      <c r="A8030" s="9" t="s">
        <v>4068</v>
      </c>
      <c r="B8030" s="7" t="s">
        <v>16</v>
      </c>
      <c r="C8030" s="8" t="s">
        <v>20</v>
      </c>
      <c r="D8030" s="9" t="s">
        <v>18</v>
      </c>
      <c r="E8030" s="9" t="s">
        <v>26</v>
      </c>
      <c r="F8030" s="10">
        <v>146371063</v>
      </c>
      <c r="G8030" s="9">
        <v>5</v>
      </c>
      <c r="H8030" s="10">
        <v>21812377</v>
      </c>
      <c r="I8030" s="22">
        <f>(data[[#This Row],[Profit]]/data[[#This Row],[Penjualan]])*100%</f>
        <v>0.14902110125414611</v>
      </c>
      <c r="K8030" s="3"/>
    </row>
    <row r="8031" spans="1:11" ht="15.75" customHeight="1" x14ac:dyDescent="0.3">
      <c r="A8031" s="9" t="s">
        <v>4068</v>
      </c>
      <c r="B8031" s="7" t="s">
        <v>14</v>
      </c>
      <c r="C8031" s="8" t="s">
        <v>20</v>
      </c>
      <c r="D8031" s="9" t="s">
        <v>18</v>
      </c>
      <c r="E8031" s="9" t="s">
        <v>26</v>
      </c>
      <c r="F8031" s="10">
        <v>113749681</v>
      </c>
      <c r="G8031" s="9">
        <v>5</v>
      </c>
      <c r="H8031" s="10">
        <v>28741930</v>
      </c>
      <c r="I8031" s="22">
        <f>(data[[#This Row],[Profit]]/data[[#This Row],[Penjualan]])*100%</f>
        <v>0.25267701629862155</v>
      </c>
      <c r="K8031" s="3"/>
    </row>
    <row r="8032" spans="1:11" ht="15.75" customHeight="1" x14ac:dyDescent="0.3">
      <c r="A8032" s="9" t="s">
        <v>4069</v>
      </c>
      <c r="B8032" s="7" t="s">
        <v>14</v>
      </c>
      <c r="C8032" s="8" t="s">
        <v>20</v>
      </c>
      <c r="D8032" s="9" t="s">
        <v>28</v>
      </c>
      <c r="E8032" s="9" t="s">
        <v>26</v>
      </c>
      <c r="F8032" s="10">
        <v>247589738</v>
      </c>
      <c r="G8032" s="9">
        <v>2</v>
      </c>
      <c r="H8032" s="10">
        <v>20067689</v>
      </c>
      <c r="I8032" s="22">
        <f>(data[[#This Row],[Profit]]/data[[#This Row],[Penjualan]])*100%</f>
        <v>8.1052183996414257E-2</v>
      </c>
      <c r="K8032" s="3"/>
    </row>
    <row r="8033" spans="1:11" ht="15.75" customHeight="1" x14ac:dyDescent="0.3">
      <c r="A8033" s="9" t="s">
        <v>4070</v>
      </c>
      <c r="B8033" s="7" t="s">
        <v>39</v>
      </c>
      <c r="C8033" s="8" t="s">
        <v>11</v>
      </c>
      <c r="D8033" s="9" t="s">
        <v>12</v>
      </c>
      <c r="E8033" s="9" t="s">
        <v>26</v>
      </c>
      <c r="F8033" s="10">
        <v>150074990</v>
      </c>
      <c r="G8033" s="9">
        <v>3</v>
      </c>
      <c r="H8033" s="10">
        <v>12256116</v>
      </c>
      <c r="I8033" s="22">
        <f>(data[[#This Row],[Profit]]/data[[#This Row],[Penjualan]])*100%</f>
        <v>8.1666612138371619E-2</v>
      </c>
      <c r="K8033" s="3"/>
    </row>
    <row r="8034" spans="1:11" ht="15.75" customHeight="1" x14ac:dyDescent="0.3">
      <c r="A8034" s="9" t="s">
        <v>4070</v>
      </c>
      <c r="B8034" s="7" t="s">
        <v>14</v>
      </c>
      <c r="C8034" s="8" t="s">
        <v>11</v>
      </c>
      <c r="D8034" s="9" t="s">
        <v>12</v>
      </c>
      <c r="E8034" s="9" t="s">
        <v>26</v>
      </c>
      <c r="F8034" s="10">
        <v>183852619</v>
      </c>
      <c r="G8034" s="9">
        <v>5</v>
      </c>
      <c r="H8034" s="10">
        <v>30538763</v>
      </c>
      <c r="I8034" s="22">
        <f>(data[[#This Row],[Profit]]/data[[#This Row],[Penjualan]])*100%</f>
        <v>0.16610458510792278</v>
      </c>
      <c r="K8034" s="3"/>
    </row>
    <row r="8035" spans="1:11" ht="15.75" customHeight="1" x14ac:dyDescent="0.3">
      <c r="A8035" s="9" t="s">
        <v>4071</v>
      </c>
      <c r="B8035" s="7" t="s">
        <v>10</v>
      </c>
      <c r="C8035" s="8" t="s">
        <v>17</v>
      </c>
      <c r="D8035" s="9" t="s">
        <v>18</v>
      </c>
      <c r="E8035" s="9" t="s">
        <v>13</v>
      </c>
      <c r="F8035" s="10">
        <v>127462276</v>
      </c>
      <c r="G8035" s="9">
        <v>1</v>
      </c>
      <c r="H8035" s="10">
        <v>11156059</v>
      </c>
      <c r="I8035" s="22">
        <f>(data[[#This Row],[Profit]]/data[[#This Row],[Penjualan]])*100%</f>
        <v>8.7524398199197384E-2</v>
      </c>
      <c r="K8035" s="3"/>
    </row>
    <row r="8036" spans="1:11" ht="15.75" customHeight="1" x14ac:dyDescent="0.3">
      <c r="A8036" s="9" t="s">
        <v>4071</v>
      </c>
      <c r="B8036" s="7" t="s">
        <v>10</v>
      </c>
      <c r="C8036" s="8" t="s">
        <v>17</v>
      </c>
      <c r="D8036" s="9" t="s">
        <v>18</v>
      </c>
      <c r="E8036" s="9" t="s">
        <v>13</v>
      </c>
      <c r="F8036" s="10">
        <v>196581912</v>
      </c>
      <c r="G8036" s="9">
        <v>3</v>
      </c>
      <c r="H8036" s="10">
        <v>25871122</v>
      </c>
      <c r="I8036" s="22">
        <f>(data[[#This Row],[Profit]]/data[[#This Row],[Penjualan]])*100%</f>
        <v>0.13160479383271032</v>
      </c>
      <c r="K8036" s="3"/>
    </row>
    <row r="8037" spans="1:11" ht="15.75" customHeight="1" x14ac:dyDescent="0.3">
      <c r="A8037" s="9" t="s">
        <v>4071</v>
      </c>
      <c r="B8037" s="7" t="s">
        <v>10</v>
      </c>
      <c r="C8037" s="8" t="s">
        <v>17</v>
      </c>
      <c r="D8037" s="9" t="s">
        <v>18</v>
      </c>
      <c r="E8037" s="9" t="s">
        <v>13</v>
      </c>
      <c r="F8037" s="10">
        <v>218942268</v>
      </c>
      <c r="G8037" s="9">
        <v>5</v>
      </c>
      <c r="H8037" s="10">
        <v>24314640</v>
      </c>
      <c r="I8037" s="22">
        <f>(data[[#This Row],[Profit]]/data[[#This Row],[Penjualan]])*100%</f>
        <v>0.11105502935595789</v>
      </c>
      <c r="K8037" s="3"/>
    </row>
    <row r="8038" spans="1:11" ht="15.75" customHeight="1" x14ac:dyDescent="0.3">
      <c r="A8038" s="9" t="s">
        <v>4071</v>
      </c>
      <c r="B8038" s="7" t="s">
        <v>10</v>
      </c>
      <c r="C8038" s="8" t="s">
        <v>17</v>
      </c>
      <c r="D8038" s="9" t="s">
        <v>18</v>
      </c>
      <c r="E8038" s="9" t="s">
        <v>13</v>
      </c>
      <c r="F8038" s="10">
        <v>235009785</v>
      </c>
      <c r="G8038" s="9">
        <v>4</v>
      </c>
      <c r="H8038" s="10">
        <v>19302354</v>
      </c>
      <c r="I8038" s="22">
        <f>(data[[#This Row],[Profit]]/data[[#This Row],[Penjualan]])*100%</f>
        <v>8.213425666510013E-2</v>
      </c>
      <c r="K8038" s="3"/>
    </row>
    <row r="8039" spans="1:11" ht="15.75" customHeight="1" x14ac:dyDescent="0.3">
      <c r="A8039" s="9" t="s">
        <v>4072</v>
      </c>
      <c r="B8039" s="7" t="s">
        <v>39</v>
      </c>
      <c r="C8039" s="8" t="s">
        <v>20</v>
      </c>
      <c r="D8039" s="9" t="s">
        <v>18</v>
      </c>
      <c r="E8039" s="9" t="s">
        <v>26</v>
      </c>
      <c r="F8039" s="10">
        <v>135724482</v>
      </c>
      <c r="G8039" s="9">
        <v>5</v>
      </c>
      <c r="H8039" s="10">
        <v>18982045</v>
      </c>
      <c r="I8039" s="22">
        <f>(data[[#This Row],[Profit]]/data[[#This Row],[Penjualan]])*100%</f>
        <v>0.13985719245552178</v>
      </c>
      <c r="K8039" s="3"/>
    </row>
    <row r="8040" spans="1:11" ht="15.75" customHeight="1" x14ac:dyDescent="0.3">
      <c r="A8040" s="9" t="s">
        <v>4072</v>
      </c>
      <c r="B8040" s="7" t="s">
        <v>39</v>
      </c>
      <c r="C8040" s="8" t="s">
        <v>20</v>
      </c>
      <c r="D8040" s="9" t="s">
        <v>18</v>
      </c>
      <c r="E8040" s="9" t="s">
        <v>26</v>
      </c>
      <c r="F8040" s="10">
        <v>114999704</v>
      </c>
      <c r="G8040" s="9">
        <v>1</v>
      </c>
      <c r="H8040" s="10">
        <v>28922293</v>
      </c>
      <c r="I8040" s="22">
        <f>(data[[#This Row],[Profit]]/data[[#This Row],[Penjualan]])*100%</f>
        <v>0.25149884733616357</v>
      </c>
      <c r="K8040" s="3"/>
    </row>
    <row r="8041" spans="1:11" ht="15.75" customHeight="1" x14ac:dyDescent="0.3">
      <c r="A8041" s="9" t="s">
        <v>4072</v>
      </c>
      <c r="B8041" s="7" t="s">
        <v>14</v>
      </c>
      <c r="C8041" s="8" t="s">
        <v>20</v>
      </c>
      <c r="D8041" s="9" t="s">
        <v>18</v>
      </c>
      <c r="E8041" s="9" t="s">
        <v>26</v>
      </c>
      <c r="F8041" s="10">
        <v>162573593</v>
      </c>
      <c r="G8041" s="9">
        <v>1</v>
      </c>
      <c r="H8041" s="10">
        <v>20538496</v>
      </c>
      <c r="I8041" s="22">
        <f>(data[[#This Row],[Profit]]/data[[#This Row],[Penjualan]])*100%</f>
        <v>0.12633353068600753</v>
      </c>
      <c r="K8041" s="3"/>
    </row>
    <row r="8042" spans="1:11" ht="15.75" customHeight="1" x14ac:dyDescent="0.3">
      <c r="A8042" s="9" t="s">
        <v>4072</v>
      </c>
      <c r="B8042" s="7" t="s">
        <v>14</v>
      </c>
      <c r="C8042" s="8" t="s">
        <v>20</v>
      </c>
      <c r="D8042" s="9" t="s">
        <v>18</v>
      </c>
      <c r="E8042" s="9" t="s">
        <v>26</v>
      </c>
      <c r="F8042" s="10">
        <v>95363128</v>
      </c>
      <c r="G8042" s="9">
        <v>3</v>
      </c>
      <c r="H8042" s="10">
        <v>23260293</v>
      </c>
      <c r="I8042" s="22">
        <f>(data[[#This Row],[Profit]]/data[[#This Row],[Penjualan]])*100%</f>
        <v>0.24391285696920512</v>
      </c>
      <c r="K8042" s="3"/>
    </row>
    <row r="8043" spans="1:11" ht="15.75" customHeight="1" x14ac:dyDescent="0.3">
      <c r="A8043" s="9" t="s">
        <v>4072</v>
      </c>
      <c r="B8043" s="7" t="s">
        <v>39</v>
      </c>
      <c r="C8043" s="8" t="s">
        <v>20</v>
      </c>
      <c r="D8043" s="9" t="s">
        <v>18</v>
      </c>
      <c r="E8043" s="9" t="s">
        <v>26</v>
      </c>
      <c r="F8043" s="10">
        <v>110626108</v>
      </c>
      <c r="G8043" s="9">
        <v>1</v>
      </c>
      <c r="H8043" s="10">
        <v>30508539</v>
      </c>
      <c r="I8043" s="22">
        <f>(data[[#This Row],[Profit]]/data[[#This Row],[Penjualan]])*100%</f>
        <v>0.27578064122078672</v>
      </c>
      <c r="K8043" s="3"/>
    </row>
    <row r="8044" spans="1:11" ht="15.75" customHeight="1" x14ac:dyDescent="0.3">
      <c r="A8044" s="9" t="s">
        <v>4073</v>
      </c>
      <c r="B8044" s="7" t="s">
        <v>39</v>
      </c>
      <c r="C8044" s="8" t="s">
        <v>20</v>
      </c>
      <c r="D8044" s="9" t="s">
        <v>28</v>
      </c>
      <c r="E8044" s="9" t="s">
        <v>30</v>
      </c>
      <c r="F8044" s="10">
        <v>189437548</v>
      </c>
      <c r="G8044" s="9">
        <v>3</v>
      </c>
      <c r="H8044" s="10">
        <v>29256576</v>
      </c>
      <c r="I8044" s="22">
        <f>(data[[#This Row],[Profit]]/data[[#This Row],[Penjualan]])*100%</f>
        <v>0.15443916113187867</v>
      </c>
      <c r="K8044" s="3"/>
    </row>
    <row r="8045" spans="1:11" ht="15.75" customHeight="1" x14ac:dyDescent="0.3">
      <c r="A8045" s="9" t="s">
        <v>4074</v>
      </c>
      <c r="B8045" s="7" t="s">
        <v>39</v>
      </c>
      <c r="C8045" s="8" t="s">
        <v>20</v>
      </c>
      <c r="D8045" s="9" t="s">
        <v>12</v>
      </c>
      <c r="E8045" s="9" t="s">
        <v>25</v>
      </c>
      <c r="F8045" s="10">
        <v>231569648</v>
      </c>
      <c r="G8045" s="9">
        <v>2</v>
      </c>
      <c r="H8045" s="10">
        <v>12745323</v>
      </c>
      <c r="I8045" s="22">
        <f>(data[[#This Row],[Profit]]/data[[#This Row],[Penjualan]])*100%</f>
        <v>5.5038832204814682E-2</v>
      </c>
      <c r="K8045" s="3"/>
    </row>
    <row r="8046" spans="1:11" ht="15.75" customHeight="1" x14ac:dyDescent="0.3">
      <c r="A8046" s="9" t="s">
        <v>4075</v>
      </c>
      <c r="B8046" s="7" t="s">
        <v>39</v>
      </c>
      <c r="C8046" s="8" t="s">
        <v>20</v>
      </c>
      <c r="D8046" s="9" t="s">
        <v>28</v>
      </c>
      <c r="E8046" s="9" t="s">
        <v>30</v>
      </c>
      <c r="F8046" s="10">
        <v>101791793</v>
      </c>
      <c r="G8046" s="9">
        <v>4</v>
      </c>
      <c r="H8046" s="10">
        <v>26151260</v>
      </c>
      <c r="I8046" s="22">
        <f>(data[[#This Row],[Profit]]/data[[#This Row],[Penjualan]])*100%</f>
        <v>0.25690931684443363</v>
      </c>
      <c r="K8046" s="3"/>
    </row>
    <row r="8047" spans="1:11" ht="15.75" customHeight="1" x14ac:dyDescent="0.3">
      <c r="A8047" s="9" t="s">
        <v>4076</v>
      </c>
      <c r="B8047" s="7" t="s">
        <v>14</v>
      </c>
      <c r="C8047" s="8" t="s">
        <v>20</v>
      </c>
      <c r="D8047" s="9" t="s">
        <v>12</v>
      </c>
      <c r="E8047" s="9" t="s">
        <v>26</v>
      </c>
      <c r="F8047" s="10">
        <v>163601348</v>
      </c>
      <c r="G8047" s="9">
        <v>4</v>
      </c>
      <c r="H8047" s="10">
        <v>19625431</v>
      </c>
      <c r="I8047" s="22">
        <f>(data[[#This Row],[Profit]]/data[[#This Row],[Penjualan]])*100%</f>
        <v>0.11995885877419543</v>
      </c>
      <c r="K8047" s="3"/>
    </row>
    <row r="8048" spans="1:11" ht="15.75" customHeight="1" x14ac:dyDescent="0.3">
      <c r="A8048" s="9" t="s">
        <v>4076</v>
      </c>
      <c r="B8048" s="7" t="s">
        <v>14</v>
      </c>
      <c r="C8048" s="8" t="s">
        <v>20</v>
      </c>
      <c r="D8048" s="9" t="s">
        <v>12</v>
      </c>
      <c r="E8048" s="9" t="s">
        <v>26</v>
      </c>
      <c r="F8048" s="10">
        <v>243617482</v>
      </c>
      <c r="G8048" s="9">
        <v>2</v>
      </c>
      <c r="H8048" s="10">
        <v>15979567</v>
      </c>
      <c r="I8048" s="22">
        <f>(data[[#This Row],[Profit]]/data[[#This Row],[Penjualan]])*100%</f>
        <v>6.5592858397575921E-2</v>
      </c>
      <c r="K8048" s="3"/>
    </row>
    <row r="8049" spans="1:11" ht="15.75" customHeight="1" x14ac:dyDescent="0.3">
      <c r="A8049" s="9" t="s">
        <v>4077</v>
      </c>
      <c r="B8049" s="7" t="s">
        <v>14</v>
      </c>
      <c r="C8049" s="8" t="s">
        <v>20</v>
      </c>
      <c r="D8049" s="9" t="s">
        <v>12</v>
      </c>
      <c r="E8049" s="9" t="s">
        <v>26</v>
      </c>
      <c r="F8049" s="10">
        <v>98945614</v>
      </c>
      <c r="G8049" s="9">
        <v>4</v>
      </c>
      <c r="H8049" s="10">
        <v>22222887</v>
      </c>
      <c r="I8049" s="22">
        <f>(data[[#This Row],[Profit]]/data[[#This Row],[Penjualan]])*100%</f>
        <v>0.22459698921065871</v>
      </c>
      <c r="K8049" s="3"/>
    </row>
    <row r="8050" spans="1:11" ht="15.75" customHeight="1" x14ac:dyDescent="0.3">
      <c r="A8050" s="9" t="s">
        <v>4077</v>
      </c>
      <c r="B8050" s="7" t="s">
        <v>16</v>
      </c>
      <c r="C8050" s="8" t="s">
        <v>20</v>
      </c>
      <c r="D8050" s="9" t="s">
        <v>12</v>
      </c>
      <c r="E8050" s="9" t="s">
        <v>26</v>
      </c>
      <c r="F8050" s="10">
        <v>202437603</v>
      </c>
      <c r="G8050" s="9">
        <v>5</v>
      </c>
      <c r="H8050" s="10">
        <v>19342514</v>
      </c>
      <c r="I8050" s="22">
        <f>(data[[#This Row],[Profit]]/data[[#This Row],[Penjualan]])*100%</f>
        <v>9.5548029187047828E-2</v>
      </c>
      <c r="K8050" s="3"/>
    </row>
    <row r="8051" spans="1:11" ht="15.75" customHeight="1" x14ac:dyDescent="0.3">
      <c r="A8051" s="9" t="s">
        <v>4078</v>
      </c>
      <c r="B8051" s="7" t="s">
        <v>10</v>
      </c>
      <c r="C8051" s="8" t="s">
        <v>20</v>
      </c>
      <c r="D8051" s="9" t="s">
        <v>28</v>
      </c>
      <c r="E8051" s="9" t="s">
        <v>25</v>
      </c>
      <c r="F8051" s="10">
        <v>221565330</v>
      </c>
      <c r="G8051" s="9">
        <v>3</v>
      </c>
      <c r="H8051" s="10">
        <v>16409354</v>
      </c>
      <c r="I8051" s="22">
        <f>(data[[#This Row],[Profit]]/data[[#This Row],[Penjualan]])*100%</f>
        <v>7.4061018481546725E-2</v>
      </c>
      <c r="K8051" s="3"/>
    </row>
    <row r="8052" spans="1:11" ht="15.75" customHeight="1" x14ac:dyDescent="0.3">
      <c r="A8052" s="9" t="s">
        <v>4079</v>
      </c>
      <c r="B8052" s="7" t="s">
        <v>10</v>
      </c>
      <c r="C8052" s="8" t="s">
        <v>20</v>
      </c>
      <c r="D8052" s="9" t="s">
        <v>28</v>
      </c>
      <c r="E8052" s="9" t="s">
        <v>13</v>
      </c>
      <c r="F8052" s="10">
        <v>101568090</v>
      </c>
      <c r="G8052" s="9">
        <v>1</v>
      </c>
      <c r="H8052" s="10">
        <v>32600715</v>
      </c>
      <c r="I8052" s="22">
        <f>(data[[#This Row],[Profit]]/data[[#This Row],[Penjualan]])*100%</f>
        <v>0.32097398897626211</v>
      </c>
      <c r="K8052" s="3"/>
    </row>
    <row r="8053" spans="1:11" ht="15.75" customHeight="1" x14ac:dyDescent="0.3">
      <c r="A8053" s="9" t="s">
        <v>4080</v>
      </c>
      <c r="B8053" s="7" t="s">
        <v>10</v>
      </c>
      <c r="C8053" s="8" t="s">
        <v>20</v>
      </c>
      <c r="D8053" s="9" t="s">
        <v>12</v>
      </c>
      <c r="E8053" s="9" t="s">
        <v>25</v>
      </c>
      <c r="F8053" s="10">
        <v>230958640</v>
      </c>
      <c r="G8053" s="9">
        <v>4</v>
      </c>
      <c r="H8053" s="10">
        <v>14171283</v>
      </c>
      <c r="I8053" s="22">
        <f>(data[[#This Row],[Profit]]/data[[#This Row],[Penjualan]])*100%</f>
        <v>6.135853155352837E-2</v>
      </c>
      <c r="K8053" s="3"/>
    </row>
    <row r="8054" spans="1:11" ht="15.75" customHeight="1" x14ac:dyDescent="0.3">
      <c r="A8054" s="9" t="s">
        <v>4080</v>
      </c>
      <c r="B8054" s="7" t="s">
        <v>14</v>
      </c>
      <c r="C8054" s="8" t="s">
        <v>20</v>
      </c>
      <c r="D8054" s="9" t="s">
        <v>12</v>
      </c>
      <c r="E8054" s="9" t="s">
        <v>25</v>
      </c>
      <c r="F8054" s="10">
        <v>172427570</v>
      </c>
      <c r="G8054" s="9">
        <v>4</v>
      </c>
      <c r="H8054" s="10">
        <v>17056726</v>
      </c>
      <c r="I8054" s="22">
        <f>(data[[#This Row],[Profit]]/data[[#This Row],[Penjualan]])*100%</f>
        <v>9.8921106410071194E-2</v>
      </c>
      <c r="K8054" s="3"/>
    </row>
    <row r="8055" spans="1:11" ht="15.75" customHeight="1" x14ac:dyDescent="0.3">
      <c r="A8055" s="9" t="s">
        <v>4081</v>
      </c>
      <c r="B8055" s="7" t="s">
        <v>14</v>
      </c>
      <c r="C8055" s="8" t="s">
        <v>17</v>
      </c>
      <c r="D8055" s="9" t="s">
        <v>18</v>
      </c>
      <c r="E8055" s="9" t="s">
        <v>25</v>
      </c>
      <c r="F8055" s="10">
        <v>189024458</v>
      </c>
      <c r="G8055" s="9">
        <v>4</v>
      </c>
      <c r="H8055" s="10">
        <v>13046462</v>
      </c>
      <c r="I8055" s="22">
        <f>(data[[#This Row],[Profit]]/data[[#This Row],[Penjualan]])*100%</f>
        <v>6.9019967775810265E-2</v>
      </c>
      <c r="K8055" s="3"/>
    </row>
    <row r="8056" spans="1:11" ht="15.75" customHeight="1" x14ac:dyDescent="0.3">
      <c r="A8056" s="9" t="s">
        <v>4082</v>
      </c>
      <c r="B8056" s="7" t="s">
        <v>14</v>
      </c>
      <c r="C8056" s="8" t="s">
        <v>20</v>
      </c>
      <c r="D8056" s="9" t="s">
        <v>28</v>
      </c>
      <c r="E8056" s="9" t="s">
        <v>25</v>
      </c>
      <c r="F8056" s="10">
        <v>123971722</v>
      </c>
      <c r="G8056" s="9">
        <v>3</v>
      </c>
      <c r="H8056" s="10">
        <v>21053847</v>
      </c>
      <c r="I8056" s="22">
        <f>(data[[#This Row],[Profit]]/data[[#This Row],[Penjualan]])*100%</f>
        <v>0.16982781766958113</v>
      </c>
      <c r="K8056" s="3"/>
    </row>
    <row r="8057" spans="1:11" ht="15.75" customHeight="1" x14ac:dyDescent="0.3">
      <c r="A8057" s="9" t="s">
        <v>4083</v>
      </c>
      <c r="B8057" s="7" t="s">
        <v>14</v>
      </c>
      <c r="C8057" s="8" t="s">
        <v>20</v>
      </c>
      <c r="D8057" s="9" t="s">
        <v>18</v>
      </c>
      <c r="E8057" s="9" t="s">
        <v>13</v>
      </c>
      <c r="F8057" s="10">
        <v>198924556</v>
      </c>
      <c r="G8057" s="9">
        <v>4</v>
      </c>
      <c r="H8057" s="10">
        <v>22600898</v>
      </c>
      <c r="I8057" s="22">
        <f>(data[[#This Row],[Profit]]/data[[#This Row],[Penjualan]])*100%</f>
        <v>0.1136154251363517</v>
      </c>
      <c r="K8057" s="3"/>
    </row>
    <row r="8058" spans="1:11" ht="15.75" customHeight="1" x14ac:dyDescent="0.3">
      <c r="A8058" s="9" t="s">
        <v>4083</v>
      </c>
      <c r="B8058" s="7" t="s">
        <v>14</v>
      </c>
      <c r="C8058" s="8" t="s">
        <v>20</v>
      </c>
      <c r="D8058" s="9" t="s">
        <v>18</v>
      </c>
      <c r="E8058" s="9" t="s">
        <v>13</v>
      </c>
      <c r="F8058" s="10">
        <v>116289460</v>
      </c>
      <c r="G8058" s="9">
        <v>5</v>
      </c>
      <c r="H8058" s="10">
        <v>29620427</v>
      </c>
      <c r="I8058" s="22">
        <f>(data[[#This Row],[Profit]]/data[[#This Row],[Penjualan]])*100%</f>
        <v>0.25471291207302882</v>
      </c>
      <c r="K8058" s="3"/>
    </row>
    <row r="8059" spans="1:11" ht="15.75" customHeight="1" x14ac:dyDescent="0.3">
      <c r="A8059" s="9" t="s">
        <v>4083</v>
      </c>
      <c r="B8059" s="7" t="s">
        <v>14</v>
      </c>
      <c r="C8059" s="8" t="s">
        <v>20</v>
      </c>
      <c r="D8059" s="9" t="s">
        <v>18</v>
      </c>
      <c r="E8059" s="9" t="s">
        <v>13</v>
      </c>
      <c r="F8059" s="10">
        <v>182250510</v>
      </c>
      <c r="G8059" s="9">
        <v>1</v>
      </c>
      <c r="H8059" s="10">
        <v>31093089</v>
      </c>
      <c r="I8059" s="22">
        <f>(data[[#This Row],[Profit]]/data[[#This Row],[Penjualan]])*100%</f>
        <v>0.17060632093704428</v>
      </c>
      <c r="K8059" s="3"/>
    </row>
    <row r="8060" spans="1:11" ht="15.75" customHeight="1" x14ac:dyDescent="0.3">
      <c r="A8060" s="9" t="s">
        <v>4084</v>
      </c>
      <c r="B8060" s="7" t="s">
        <v>14</v>
      </c>
      <c r="C8060" s="8" t="s">
        <v>21</v>
      </c>
      <c r="D8060" s="9" t="s">
        <v>18</v>
      </c>
      <c r="E8060" s="9" t="s">
        <v>25</v>
      </c>
      <c r="F8060" s="10">
        <v>210884600</v>
      </c>
      <c r="G8060" s="9">
        <v>3</v>
      </c>
      <c r="H8060" s="10">
        <v>28051876</v>
      </c>
      <c r="I8060" s="22">
        <f>(data[[#This Row],[Profit]]/data[[#This Row],[Penjualan]])*100%</f>
        <v>0.13302003086048009</v>
      </c>
      <c r="K8060" s="3"/>
    </row>
    <row r="8061" spans="1:11" ht="15.75" customHeight="1" x14ac:dyDescent="0.3">
      <c r="A8061" s="9" t="s">
        <v>4085</v>
      </c>
      <c r="B8061" s="7" t="s">
        <v>10</v>
      </c>
      <c r="C8061" s="8" t="s">
        <v>20</v>
      </c>
      <c r="D8061" s="9" t="s">
        <v>28</v>
      </c>
      <c r="E8061" s="9" t="s">
        <v>13</v>
      </c>
      <c r="F8061" s="10">
        <v>111228387</v>
      </c>
      <c r="G8061" s="9">
        <v>4</v>
      </c>
      <c r="H8061" s="10">
        <v>15927129</v>
      </c>
      <c r="I8061" s="22">
        <f>(data[[#This Row],[Profit]]/data[[#This Row],[Penjualan]])*100%</f>
        <v>0.1431930231982956</v>
      </c>
      <c r="K8061" s="3"/>
    </row>
    <row r="8062" spans="1:11" ht="15.75" customHeight="1" x14ac:dyDescent="0.3">
      <c r="A8062" s="9" t="s">
        <v>4085</v>
      </c>
      <c r="B8062" s="7" t="s">
        <v>10</v>
      </c>
      <c r="C8062" s="8" t="s">
        <v>20</v>
      </c>
      <c r="D8062" s="9" t="s">
        <v>28</v>
      </c>
      <c r="E8062" s="9" t="s">
        <v>13</v>
      </c>
      <c r="F8062" s="10">
        <v>103659197</v>
      </c>
      <c r="G8062" s="9">
        <v>1</v>
      </c>
      <c r="H8062" s="10">
        <v>29623253</v>
      </c>
      <c r="I8062" s="22">
        <f>(data[[#This Row],[Profit]]/data[[#This Row],[Penjualan]])*100%</f>
        <v>0.285775443543133</v>
      </c>
      <c r="K8062" s="3"/>
    </row>
    <row r="8063" spans="1:11" ht="15.75" customHeight="1" x14ac:dyDescent="0.3">
      <c r="A8063" s="9" t="s">
        <v>4086</v>
      </c>
      <c r="B8063" s="7" t="s">
        <v>10</v>
      </c>
      <c r="C8063" s="8" t="s">
        <v>20</v>
      </c>
      <c r="D8063" s="9" t="s">
        <v>28</v>
      </c>
      <c r="E8063" s="9" t="s">
        <v>26</v>
      </c>
      <c r="F8063" s="10">
        <v>227229672</v>
      </c>
      <c r="G8063" s="9">
        <v>5</v>
      </c>
      <c r="H8063" s="10">
        <v>33771150</v>
      </c>
      <c r="I8063" s="22">
        <f>(data[[#This Row],[Profit]]/data[[#This Row],[Penjualan]])*100%</f>
        <v>0.14862121527861027</v>
      </c>
      <c r="K8063" s="3"/>
    </row>
    <row r="8064" spans="1:11" ht="15.75" customHeight="1" x14ac:dyDescent="0.3">
      <c r="A8064" s="9" t="s">
        <v>4086</v>
      </c>
      <c r="B8064" s="7" t="s">
        <v>10</v>
      </c>
      <c r="C8064" s="8" t="s">
        <v>20</v>
      </c>
      <c r="D8064" s="9" t="s">
        <v>28</v>
      </c>
      <c r="E8064" s="9" t="s">
        <v>26</v>
      </c>
      <c r="F8064" s="10">
        <v>232507001</v>
      </c>
      <c r="G8064" s="9">
        <v>3</v>
      </c>
      <c r="H8064" s="10">
        <v>26290978</v>
      </c>
      <c r="I8064" s="22">
        <f>(data[[#This Row],[Profit]]/data[[#This Row],[Penjualan]])*100%</f>
        <v>0.11307607034164102</v>
      </c>
      <c r="K8064" s="3"/>
    </row>
    <row r="8065" spans="1:11" ht="15.75" customHeight="1" x14ac:dyDescent="0.3">
      <c r="A8065" s="9" t="s">
        <v>4087</v>
      </c>
      <c r="B8065" s="7" t="s">
        <v>14</v>
      </c>
      <c r="C8065" s="8" t="s">
        <v>20</v>
      </c>
      <c r="D8065" s="9" t="s">
        <v>18</v>
      </c>
      <c r="E8065" s="9" t="s">
        <v>13</v>
      </c>
      <c r="F8065" s="10">
        <v>181799701</v>
      </c>
      <c r="G8065" s="9">
        <v>5</v>
      </c>
      <c r="H8065" s="10">
        <v>25341345</v>
      </c>
      <c r="I8065" s="22">
        <f>(data[[#This Row],[Profit]]/data[[#This Row],[Penjualan]])*100%</f>
        <v>0.1393915658860187</v>
      </c>
      <c r="K8065" s="3"/>
    </row>
    <row r="8066" spans="1:11" ht="15.75" customHeight="1" x14ac:dyDescent="0.3">
      <c r="A8066" s="9" t="s">
        <v>4087</v>
      </c>
      <c r="B8066" s="7" t="s">
        <v>10</v>
      </c>
      <c r="C8066" s="8" t="s">
        <v>20</v>
      </c>
      <c r="D8066" s="9" t="s">
        <v>18</v>
      </c>
      <c r="E8066" s="9" t="s">
        <v>13</v>
      </c>
      <c r="F8066" s="10">
        <v>248651539</v>
      </c>
      <c r="G8066" s="9">
        <v>5</v>
      </c>
      <c r="H8066" s="10">
        <v>34238501</v>
      </c>
      <c r="I8066" s="22">
        <f>(data[[#This Row],[Profit]]/data[[#This Row],[Penjualan]])*100%</f>
        <v>0.13769671861954572</v>
      </c>
      <c r="K8066" s="3"/>
    </row>
    <row r="8067" spans="1:11" ht="15.75" customHeight="1" x14ac:dyDescent="0.3">
      <c r="A8067" s="9" t="s">
        <v>4087</v>
      </c>
      <c r="B8067" s="7" t="s">
        <v>39</v>
      </c>
      <c r="C8067" s="8" t="s">
        <v>20</v>
      </c>
      <c r="D8067" s="9" t="s">
        <v>18</v>
      </c>
      <c r="E8067" s="9" t="s">
        <v>13</v>
      </c>
      <c r="F8067" s="10">
        <v>179563088</v>
      </c>
      <c r="G8067" s="9">
        <v>2</v>
      </c>
      <c r="H8067" s="10">
        <v>23015299</v>
      </c>
      <c r="I8067" s="22">
        <f>(data[[#This Row],[Profit]]/data[[#This Row],[Penjualan]])*100%</f>
        <v>0.12817388727464968</v>
      </c>
      <c r="K8067" s="3"/>
    </row>
    <row r="8068" spans="1:11" ht="15.75" customHeight="1" x14ac:dyDescent="0.3">
      <c r="A8068" s="9" t="s">
        <v>4087</v>
      </c>
      <c r="B8068" s="7" t="s">
        <v>39</v>
      </c>
      <c r="C8068" s="8" t="s">
        <v>20</v>
      </c>
      <c r="D8068" s="9" t="s">
        <v>18</v>
      </c>
      <c r="E8068" s="9" t="s">
        <v>13</v>
      </c>
      <c r="F8068" s="10">
        <v>148137051</v>
      </c>
      <c r="G8068" s="9">
        <v>3</v>
      </c>
      <c r="H8068" s="10">
        <v>22820632</v>
      </c>
      <c r="I8068" s="22">
        <f>(data[[#This Row],[Profit]]/data[[#This Row],[Penjualan]])*100%</f>
        <v>0.15405080529110843</v>
      </c>
      <c r="K8068" s="3"/>
    </row>
    <row r="8069" spans="1:11" ht="15.75" customHeight="1" x14ac:dyDescent="0.3">
      <c r="A8069" s="9" t="s">
        <v>4088</v>
      </c>
      <c r="B8069" s="7" t="s">
        <v>14</v>
      </c>
      <c r="C8069" s="8" t="s">
        <v>20</v>
      </c>
      <c r="D8069" s="9" t="s">
        <v>28</v>
      </c>
      <c r="E8069" s="9" t="s">
        <v>26</v>
      </c>
      <c r="F8069" s="10">
        <v>167401714</v>
      </c>
      <c r="G8069" s="9">
        <v>1</v>
      </c>
      <c r="H8069" s="10">
        <v>30013576</v>
      </c>
      <c r="I8069" s="22">
        <f>(data[[#This Row],[Profit]]/data[[#This Row],[Penjualan]])*100%</f>
        <v>0.1792907329491262</v>
      </c>
      <c r="K8069" s="3"/>
    </row>
    <row r="8070" spans="1:11" ht="15.75" customHeight="1" x14ac:dyDescent="0.3">
      <c r="A8070" s="9" t="s">
        <v>4088</v>
      </c>
      <c r="B8070" s="7" t="s">
        <v>39</v>
      </c>
      <c r="C8070" s="8" t="s">
        <v>20</v>
      </c>
      <c r="D8070" s="9" t="s">
        <v>28</v>
      </c>
      <c r="E8070" s="9" t="s">
        <v>26</v>
      </c>
      <c r="F8070" s="10">
        <v>156241874</v>
      </c>
      <c r="G8070" s="9">
        <v>4</v>
      </c>
      <c r="H8070" s="10">
        <v>12993425</v>
      </c>
      <c r="I8070" s="22">
        <f>(data[[#This Row],[Profit]]/data[[#This Row],[Penjualan]])*100%</f>
        <v>8.3162244968976756E-2</v>
      </c>
      <c r="K8070" s="3"/>
    </row>
    <row r="8071" spans="1:11" ht="15.75" customHeight="1" x14ac:dyDescent="0.3">
      <c r="A8071" s="9" t="s">
        <v>4089</v>
      </c>
      <c r="B8071" s="7" t="s">
        <v>14</v>
      </c>
      <c r="C8071" s="8" t="s">
        <v>20</v>
      </c>
      <c r="D8071" s="9" t="s">
        <v>28</v>
      </c>
      <c r="E8071" s="9" t="s">
        <v>30</v>
      </c>
      <c r="F8071" s="10">
        <v>205582813</v>
      </c>
      <c r="G8071" s="9">
        <v>2</v>
      </c>
      <c r="H8071" s="10">
        <v>12373449</v>
      </c>
      <c r="I8071" s="22">
        <f>(data[[#This Row],[Profit]]/data[[#This Row],[Penjualan]])*100%</f>
        <v>6.0187176249991287E-2</v>
      </c>
      <c r="K8071" s="3"/>
    </row>
    <row r="8072" spans="1:11" ht="15.75" customHeight="1" x14ac:dyDescent="0.3">
      <c r="A8072" s="9" t="s">
        <v>4090</v>
      </c>
      <c r="B8072" s="7" t="s">
        <v>10</v>
      </c>
      <c r="C8072" s="8" t="s">
        <v>11</v>
      </c>
      <c r="D8072" s="9" t="s">
        <v>28</v>
      </c>
      <c r="E8072" s="9" t="s">
        <v>13</v>
      </c>
      <c r="F8072" s="10">
        <v>217651159</v>
      </c>
      <c r="G8072" s="9">
        <v>1</v>
      </c>
      <c r="H8072" s="10">
        <v>16212902</v>
      </c>
      <c r="I8072" s="22">
        <f>(data[[#This Row],[Profit]]/data[[#This Row],[Penjualan]])*100%</f>
        <v>7.4490308595140539E-2</v>
      </c>
      <c r="K8072" s="3"/>
    </row>
    <row r="8073" spans="1:11" ht="15.75" customHeight="1" x14ac:dyDescent="0.3">
      <c r="A8073" s="9" t="s">
        <v>4091</v>
      </c>
      <c r="B8073" s="7" t="s">
        <v>39</v>
      </c>
      <c r="C8073" s="8" t="s">
        <v>20</v>
      </c>
      <c r="D8073" s="9" t="s">
        <v>28</v>
      </c>
      <c r="E8073" s="9" t="s">
        <v>13</v>
      </c>
      <c r="F8073" s="10">
        <v>248968195</v>
      </c>
      <c r="G8073" s="9">
        <v>1</v>
      </c>
      <c r="H8073" s="10">
        <v>29573992</v>
      </c>
      <c r="I8073" s="22">
        <f>(data[[#This Row],[Profit]]/data[[#This Row],[Penjualan]])*100%</f>
        <v>0.11878622488306187</v>
      </c>
      <c r="K8073" s="3"/>
    </row>
    <row r="8074" spans="1:11" ht="15.75" customHeight="1" x14ac:dyDescent="0.3">
      <c r="A8074" s="9" t="s">
        <v>4092</v>
      </c>
      <c r="B8074" s="7" t="s">
        <v>39</v>
      </c>
      <c r="C8074" s="8" t="s">
        <v>20</v>
      </c>
      <c r="D8074" s="9" t="s">
        <v>28</v>
      </c>
      <c r="E8074" s="9" t="s">
        <v>30</v>
      </c>
      <c r="F8074" s="10">
        <v>210416414</v>
      </c>
      <c r="G8074" s="9">
        <v>3</v>
      </c>
      <c r="H8074" s="10">
        <v>26365513</v>
      </c>
      <c r="I8074" s="22">
        <f>(data[[#This Row],[Profit]]/data[[#This Row],[Penjualan]])*100%</f>
        <v>0.12530159838195892</v>
      </c>
      <c r="K8074" s="3"/>
    </row>
    <row r="8075" spans="1:11" ht="15.75" customHeight="1" x14ac:dyDescent="0.3">
      <c r="A8075" s="9" t="s">
        <v>4092</v>
      </c>
      <c r="B8075" s="7" t="s">
        <v>39</v>
      </c>
      <c r="C8075" s="8" t="s">
        <v>20</v>
      </c>
      <c r="D8075" s="9" t="s">
        <v>28</v>
      </c>
      <c r="E8075" s="9" t="s">
        <v>30</v>
      </c>
      <c r="F8075" s="10">
        <v>206327719</v>
      </c>
      <c r="G8075" s="9">
        <v>1</v>
      </c>
      <c r="H8075" s="10">
        <v>26623546</v>
      </c>
      <c r="I8075" s="22">
        <f>(data[[#This Row],[Profit]]/data[[#This Row],[Penjualan]])*100%</f>
        <v>0.12903523641435691</v>
      </c>
      <c r="K8075" s="3"/>
    </row>
    <row r="8076" spans="1:11" ht="15.75" customHeight="1" x14ac:dyDescent="0.3">
      <c r="A8076" s="9" t="s">
        <v>4093</v>
      </c>
      <c r="B8076" s="7" t="s">
        <v>16</v>
      </c>
      <c r="C8076" s="8" t="s">
        <v>11</v>
      </c>
      <c r="D8076" s="9" t="s">
        <v>18</v>
      </c>
      <c r="E8076" s="9" t="s">
        <v>26</v>
      </c>
      <c r="F8076" s="10">
        <v>147181348</v>
      </c>
      <c r="G8076" s="9">
        <v>1</v>
      </c>
      <c r="H8076" s="10">
        <v>15404269</v>
      </c>
      <c r="I8076" s="22">
        <f>(data[[#This Row],[Profit]]/data[[#This Row],[Penjualan]])*100%</f>
        <v>0.10466182848114694</v>
      </c>
      <c r="K8076" s="3"/>
    </row>
    <row r="8077" spans="1:11" ht="15.75" customHeight="1" x14ac:dyDescent="0.3">
      <c r="A8077" s="9" t="s">
        <v>4093</v>
      </c>
      <c r="B8077" s="7" t="s">
        <v>16</v>
      </c>
      <c r="C8077" s="8" t="s">
        <v>11</v>
      </c>
      <c r="D8077" s="9" t="s">
        <v>18</v>
      </c>
      <c r="E8077" s="9" t="s">
        <v>26</v>
      </c>
      <c r="F8077" s="10">
        <v>132073042</v>
      </c>
      <c r="G8077" s="9">
        <v>5</v>
      </c>
      <c r="H8077" s="10">
        <v>26580451</v>
      </c>
      <c r="I8077" s="22">
        <f>(data[[#This Row],[Profit]]/data[[#This Row],[Penjualan]])*100%</f>
        <v>0.20125568850000441</v>
      </c>
      <c r="K8077" s="3"/>
    </row>
    <row r="8078" spans="1:11" ht="15.75" customHeight="1" x14ac:dyDescent="0.3">
      <c r="A8078" s="9" t="s">
        <v>4094</v>
      </c>
      <c r="B8078" s="7" t="s">
        <v>16</v>
      </c>
      <c r="C8078" s="8" t="s">
        <v>17</v>
      </c>
      <c r="D8078" s="9" t="s">
        <v>12</v>
      </c>
      <c r="E8078" s="9" t="s">
        <v>13</v>
      </c>
      <c r="F8078" s="10">
        <v>236563073</v>
      </c>
      <c r="G8078" s="9">
        <v>5</v>
      </c>
      <c r="H8078" s="10">
        <v>19074356</v>
      </c>
      <c r="I8078" s="22">
        <f>(data[[#This Row],[Profit]]/data[[#This Row],[Penjualan]])*100%</f>
        <v>8.0631164273047812E-2</v>
      </c>
      <c r="K8078" s="3"/>
    </row>
    <row r="8079" spans="1:11" ht="15.75" customHeight="1" x14ac:dyDescent="0.3">
      <c r="A8079" s="9" t="s">
        <v>4094</v>
      </c>
      <c r="B8079" s="7" t="s">
        <v>16</v>
      </c>
      <c r="C8079" s="8" t="s">
        <v>17</v>
      </c>
      <c r="D8079" s="9" t="s">
        <v>12</v>
      </c>
      <c r="E8079" s="9" t="s">
        <v>13</v>
      </c>
      <c r="F8079" s="10">
        <v>150295629</v>
      </c>
      <c r="G8079" s="9">
        <v>3</v>
      </c>
      <c r="H8079" s="10">
        <v>32269003</v>
      </c>
      <c r="I8079" s="22">
        <f>(data[[#This Row],[Profit]]/data[[#This Row],[Penjualan]])*100%</f>
        <v>0.21470353605559614</v>
      </c>
      <c r="K8079" s="3"/>
    </row>
    <row r="8080" spans="1:11" ht="15.75" customHeight="1" x14ac:dyDescent="0.3">
      <c r="A8080" s="9" t="s">
        <v>4095</v>
      </c>
      <c r="B8080" s="7" t="s">
        <v>16</v>
      </c>
      <c r="C8080" s="8" t="s">
        <v>20</v>
      </c>
      <c r="D8080" s="9" t="s">
        <v>28</v>
      </c>
      <c r="E8080" s="9" t="s">
        <v>30</v>
      </c>
      <c r="F8080" s="10">
        <v>219827920</v>
      </c>
      <c r="G8080" s="9">
        <v>5</v>
      </c>
      <c r="H8080" s="10">
        <v>33602162</v>
      </c>
      <c r="I8080" s="22">
        <f>(data[[#This Row],[Profit]]/data[[#This Row],[Penjualan]])*100%</f>
        <v>0.15285666170157095</v>
      </c>
      <c r="K8080" s="3"/>
    </row>
    <row r="8081" spans="1:11" ht="15.75" customHeight="1" x14ac:dyDescent="0.3">
      <c r="A8081" s="9" t="s">
        <v>4095</v>
      </c>
      <c r="B8081" s="7" t="s">
        <v>14</v>
      </c>
      <c r="C8081" s="8" t="s">
        <v>20</v>
      </c>
      <c r="D8081" s="9" t="s">
        <v>28</v>
      </c>
      <c r="E8081" s="9" t="s">
        <v>30</v>
      </c>
      <c r="F8081" s="10">
        <v>93545016</v>
      </c>
      <c r="G8081" s="9">
        <v>1</v>
      </c>
      <c r="H8081" s="10">
        <v>27720025</v>
      </c>
      <c r="I8081" s="22">
        <f>(data[[#This Row],[Profit]]/data[[#This Row],[Penjualan]])*100%</f>
        <v>0.2963281870623658</v>
      </c>
      <c r="K8081" s="3"/>
    </row>
    <row r="8082" spans="1:11" ht="15.75" customHeight="1" x14ac:dyDescent="0.3">
      <c r="A8082" s="9" t="s">
        <v>4096</v>
      </c>
      <c r="B8082" s="7" t="s">
        <v>14</v>
      </c>
      <c r="C8082" s="8" t="s">
        <v>20</v>
      </c>
      <c r="D8082" s="9" t="s">
        <v>28</v>
      </c>
      <c r="E8082" s="9" t="s">
        <v>30</v>
      </c>
      <c r="F8082" s="10">
        <v>218718589</v>
      </c>
      <c r="G8082" s="9">
        <v>3</v>
      </c>
      <c r="H8082" s="10">
        <v>34313169</v>
      </c>
      <c r="I8082" s="22">
        <f>(data[[#This Row],[Profit]]/data[[#This Row],[Penjualan]])*100%</f>
        <v>0.15688272842689197</v>
      </c>
      <c r="K8082" s="3"/>
    </row>
    <row r="8083" spans="1:11" ht="15.75" customHeight="1" x14ac:dyDescent="0.3">
      <c r="A8083" s="9" t="s">
        <v>4097</v>
      </c>
      <c r="B8083" s="7" t="s">
        <v>14</v>
      </c>
      <c r="C8083" s="8" t="s">
        <v>11</v>
      </c>
      <c r="D8083" s="9" t="s">
        <v>28</v>
      </c>
      <c r="E8083" s="9" t="s">
        <v>30</v>
      </c>
      <c r="F8083" s="10">
        <v>155786275</v>
      </c>
      <c r="G8083" s="9">
        <v>1</v>
      </c>
      <c r="H8083" s="10">
        <v>20430267</v>
      </c>
      <c r="I8083" s="22">
        <f>(data[[#This Row],[Profit]]/data[[#This Row],[Penjualan]])*100%</f>
        <v>0.13114292000370378</v>
      </c>
      <c r="K8083" s="3"/>
    </row>
    <row r="8084" spans="1:11" ht="15.75" customHeight="1" x14ac:dyDescent="0.3">
      <c r="A8084" s="9" t="s">
        <v>4097</v>
      </c>
      <c r="B8084" s="7" t="s">
        <v>14</v>
      </c>
      <c r="C8084" s="8" t="s">
        <v>11</v>
      </c>
      <c r="D8084" s="9" t="s">
        <v>28</v>
      </c>
      <c r="E8084" s="9" t="s">
        <v>30</v>
      </c>
      <c r="F8084" s="10">
        <v>211679162</v>
      </c>
      <c r="G8084" s="9">
        <v>2</v>
      </c>
      <c r="H8084" s="10">
        <v>21185188</v>
      </c>
      <c r="I8084" s="22">
        <f>(data[[#This Row],[Profit]]/data[[#This Row],[Penjualan]])*100%</f>
        <v>0.10008159423835966</v>
      </c>
      <c r="K8084" s="3"/>
    </row>
    <row r="8085" spans="1:11" ht="15.75" customHeight="1" x14ac:dyDescent="0.3">
      <c r="A8085" s="9" t="s">
        <v>4097</v>
      </c>
      <c r="B8085" s="7" t="s">
        <v>10</v>
      </c>
      <c r="C8085" s="8" t="s">
        <v>11</v>
      </c>
      <c r="D8085" s="9" t="s">
        <v>28</v>
      </c>
      <c r="E8085" s="9" t="s">
        <v>30</v>
      </c>
      <c r="F8085" s="10">
        <v>90753476</v>
      </c>
      <c r="G8085" s="9">
        <v>5</v>
      </c>
      <c r="H8085" s="10">
        <v>26321567</v>
      </c>
      <c r="I8085" s="22">
        <f>(data[[#This Row],[Profit]]/data[[#This Row],[Penjualan]])*100%</f>
        <v>0.29003370625715758</v>
      </c>
      <c r="K8085" s="3"/>
    </row>
    <row r="8086" spans="1:11" ht="15.75" customHeight="1" x14ac:dyDescent="0.3">
      <c r="A8086" s="9" t="s">
        <v>4097</v>
      </c>
      <c r="B8086" s="7" t="s">
        <v>39</v>
      </c>
      <c r="C8086" s="8" t="s">
        <v>11</v>
      </c>
      <c r="D8086" s="9" t="s">
        <v>28</v>
      </c>
      <c r="E8086" s="9" t="s">
        <v>30</v>
      </c>
      <c r="F8086" s="10">
        <v>122998138</v>
      </c>
      <c r="G8086" s="9">
        <v>2</v>
      </c>
      <c r="H8086" s="10">
        <v>19767584</v>
      </c>
      <c r="I8086" s="22">
        <f>(data[[#This Row],[Profit]]/data[[#This Row],[Penjualan]])*100%</f>
        <v>0.16071449797069284</v>
      </c>
      <c r="K8086" s="3"/>
    </row>
    <row r="8087" spans="1:11" ht="15.75" customHeight="1" x14ac:dyDescent="0.3">
      <c r="A8087" s="9" t="s">
        <v>4098</v>
      </c>
      <c r="B8087" s="7" t="s">
        <v>39</v>
      </c>
      <c r="C8087" s="8" t="s">
        <v>17</v>
      </c>
      <c r="D8087" s="9" t="s">
        <v>18</v>
      </c>
      <c r="E8087" s="9" t="s">
        <v>30</v>
      </c>
      <c r="F8087" s="10">
        <v>165193188</v>
      </c>
      <c r="G8087" s="9">
        <v>2</v>
      </c>
      <c r="H8087" s="10">
        <v>15039145</v>
      </c>
      <c r="I8087" s="22">
        <f>(data[[#This Row],[Profit]]/data[[#This Row],[Penjualan]])*100%</f>
        <v>9.1039740694392315E-2</v>
      </c>
      <c r="K8087" s="3"/>
    </row>
    <row r="8088" spans="1:11" ht="15.75" customHeight="1" x14ac:dyDescent="0.3">
      <c r="A8088" s="9" t="s">
        <v>4099</v>
      </c>
      <c r="B8088" s="7" t="s">
        <v>39</v>
      </c>
      <c r="C8088" s="8" t="s">
        <v>20</v>
      </c>
      <c r="D8088" s="9" t="s">
        <v>28</v>
      </c>
      <c r="E8088" s="9" t="s">
        <v>26</v>
      </c>
      <c r="F8088" s="10">
        <v>205664703</v>
      </c>
      <c r="G8088" s="9">
        <v>1</v>
      </c>
      <c r="H8088" s="10">
        <v>19453589</v>
      </c>
      <c r="I8088" s="22">
        <f>(data[[#This Row],[Profit]]/data[[#This Row],[Penjualan]])*100%</f>
        <v>9.4588856114994124E-2</v>
      </c>
      <c r="K8088" s="3"/>
    </row>
    <row r="8089" spans="1:11" ht="15.75" customHeight="1" x14ac:dyDescent="0.3">
      <c r="A8089" s="9" t="s">
        <v>4100</v>
      </c>
      <c r="B8089" s="7" t="s">
        <v>14</v>
      </c>
      <c r="C8089" s="8" t="s">
        <v>20</v>
      </c>
      <c r="D8089" s="9" t="s">
        <v>12</v>
      </c>
      <c r="E8089" s="9" t="s">
        <v>26</v>
      </c>
      <c r="F8089" s="10">
        <v>125810809</v>
      </c>
      <c r="G8089" s="9">
        <v>4</v>
      </c>
      <c r="H8089" s="10">
        <v>20559291</v>
      </c>
      <c r="I8089" s="22">
        <f>(data[[#This Row],[Profit]]/data[[#This Row],[Penjualan]])*100%</f>
        <v>0.16341434542400884</v>
      </c>
      <c r="K8089" s="3"/>
    </row>
    <row r="8090" spans="1:11" ht="15.75" customHeight="1" x14ac:dyDescent="0.3">
      <c r="A8090" s="9" t="s">
        <v>4100</v>
      </c>
      <c r="B8090" s="7" t="s">
        <v>14</v>
      </c>
      <c r="C8090" s="8" t="s">
        <v>20</v>
      </c>
      <c r="D8090" s="9" t="s">
        <v>12</v>
      </c>
      <c r="E8090" s="9" t="s">
        <v>26</v>
      </c>
      <c r="F8090" s="10">
        <v>174766761</v>
      </c>
      <c r="G8090" s="9">
        <v>4</v>
      </c>
      <c r="H8090" s="10">
        <v>33173014</v>
      </c>
      <c r="I8090" s="22">
        <f>(data[[#This Row],[Profit]]/data[[#This Row],[Penjualan]])*100%</f>
        <v>0.18981306176407309</v>
      </c>
      <c r="K8090" s="3"/>
    </row>
    <row r="8091" spans="1:11" ht="15.75" customHeight="1" x14ac:dyDescent="0.3">
      <c r="A8091" s="9" t="s">
        <v>4101</v>
      </c>
      <c r="B8091" s="7" t="s">
        <v>14</v>
      </c>
      <c r="C8091" s="8" t="s">
        <v>20</v>
      </c>
      <c r="D8091" s="9" t="s">
        <v>12</v>
      </c>
      <c r="E8091" s="9" t="s">
        <v>25</v>
      </c>
      <c r="F8091" s="10">
        <v>183960546</v>
      </c>
      <c r="G8091" s="9">
        <v>4</v>
      </c>
      <c r="H8091" s="10">
        <v>21135185</v>
      </c>
      <c r="I8091" s="22">
        <f>(data[[#This Row],[Profit]]/data[[#This Row],[Penjualan]])*100%</f>
        <v>0.11488977098382824</v>
      </c>
      <c r="K8091" s="3"/>
    </row>
    <row r="8092" spans="1:11" ht="15.75" customHeight="1" x14ac:dyDescent="0.3">
      <c r="A8092" s="9" t="s">
        <v>4102</v>
      </c>
      <c r="B8092" s="7" t="s">
        <v>14</v>
      </c>
      <c r="C8092" s="8" t="s">
        <v>20</v>
      </c>
      <c r="D8092" s="9" t="s">
        <v>28</v>
      </c>
      <c r="E8092" s="9" t="s">
        <v>26</v>
      </c>
      <c r="F8092" s="10">
        <v>177897905</v>
      </c>
      <c r="G8092" s="9">
        <v>3</v>
      </c>
      <c r="H8092" s="10">
        <v>32812740</v>
      </c>
      <c r="I8092" s="22">
        <f>(data[[#This Row],[Profit]]/data[[#This Row],[Penjualan]])*100%</f>
        <v>0.18444702876068159</v>
      </c>
      <c r="K8092" s="3"/>
    </row>
    <row r="8093" spans="1:11" ht="15.75" customHeight="1" x14ac:dyDescent="0.3">
      <c r="A8093" s="9" t="s">
        <v>4103</v>
      </c>
      <c r="B8093" s="7" t="s">
        <v>14</v>
      </c>
      <c r="C8093" s="8" t="s">
        <v>11</v>
      </c>
      <c r="D8093" s="9" t="s">
        <v>28</v>
      </c>
      <c r="E8093" s="9" t="s">
        <v>25</v>
      </c>
      <c r="F8093" s="10">
        <v>119097717</v>
      </c>
      <c r="G8093" s="9">
        <v>4</v>
      </c>
      <c r="H8093" s="10">
        <v>11383412</v>
      </c>
      <c r="I8093" s="22">
        <f>(data[[#This Row],[Profit]]/data[[#This Row],[Penjualan]])*100%</f>
        <v>9.5580438372298945E-2</v>
      </c>
      <c r="K8093" s="3"/>
    </row>
    <row r="8094" spans="1:11" ht="15.75" customHeight="1" x14ac:dyDescent="0.3">
      <c r="A8094" s="9" t="s">
        <v>4104</v>
      </c>
      <c r="B8094" s="7" t="s">
        <v>14</v>
      </c>
      <c r="C8094" s="8" t="s">
        <v>20</v>
      </c>
      <c r="D8094" s="9" t="s">
        <v>28</v>
      </c>
      <c r="E8094" s="9" t="s">
        <v>26</v>
      </c>
      <c r="F8094" s="10">
        <v>154746112</v>
      </c>
      <c r="G8094" s="9">
        <v>4</v>
      </c>
      <c r="H8094" s="10">
        <v>17545370</v>
      </c>
      <c r="I8094" s="22">
        <f>(data[[#This Row],[Profit]]/data[[#This Row],[Penjualan]])*100%</f>
        <v>0.11338165316877234</v>
      </c>
      <c r="K8094" s="3"/>
    </row>
    <row r="8095" spans="1:11" ht="15.75" customHeight="1" x14ac:dyDescent="0.3">
      <c r="A8095" s="9" t="s">
        <v>4105</v>
      </c>
      <c r="B8095" s="7" t="s">
        <v>39</v>
      </c>
      <c r="C8095" s="8" t="s">
        <v>20</v>
      </c>
      <c r="D8095" s="9" t="s">
        <v>28</v>
      </c>
      <c r="E8095" s="9" t="s">
        <v>26</v>
      </c>
      <c r="F8095" s="10">
        <v>129157255</v>
      </c>
      <c r="G8095" s="9">
        <v>4</v>
      </c>
      <c r="H8095" s="10">
        <v>16602064</v>
      </c>
      <c r="I8095" s="22">
        <f>(data[[#This Row],[Profit]]/data[[#This Row],[Penjualan]])*100%</f>
        <v>0.1285414744994387</v>
      </c>
      <c r="K8095" s="3"/>
    </row>
    <row r="8096" spans="1:11" ht="15.75" customHeight="1" x14ac:dyDescent="0.3">
      <c r="A8096" s="9" t="s">
        <v>4105</v>
      </c>
      <c r="B8096" s="7" t="s">
        <v>39</v>
      </c>
      <c r="C8096" s="8" t="s">
        <v>20</v>
      </c>
      <c r="D8096" s="9" t="s">
        <v>28</v>
      </c>
      <c r="E8096" s="9" t="s">
        <v>26</v>
      </c>
      <c r="F8096" s="10">
        <v>166160808</v>
      </c>
      <c r="G8096" s="9">
        <v>3</v>
      </c>
      <c r="H8096" s="10">
        <v>28251872</v>
      </c>
      <c r="I8096" s="22">
        <f>(data[[#This Row],[Profit]]/data[[#This Row],[Penjualan]])*100%</f>
        <v>0.17002729067133568</v>
      </c>
      <c r="K8096" s="3"/>
    </row>
    <row r="8097" spans="1:11" ht="15.75" customHeight="1" x14ac:dyDescent="0.3">
      <c r="A8097" s="9" t="s">
        <v>4105</v>
      </c>
      <c r="B8097" s="7" t="s">
        <v>39</v>
      </c>
      <c r="C8097" s="8" t="s">
        <v>20</v>
      </c>
      <c r="D8097" s="9" t="s">
        <v>28</v>
      </c>
      <c r="E8097" s="9" t="s">
        <v>26</v>
      </c>
      <c r="F8097" s="10">
        <v>221421108</v>
      </c>
      <c r="G8097" s="9">
        <v>3</v>
      </c>
      <c r="H8097" s="10">
        <v>25235597</v>
      </c>
      <c r="I8097" s="22">
        <f>(data[[#This Row],[Profit]]/data[[#This Row],[Penjualan]])*100%</f>
        <v>0.1139710537443431</v>
      </c>
      <c r="K8097" s="3"/>
    </row>
    <row r="8098" spans="1:11" ht="15.75" customHeight="1" x14ac:dyDescent="0.3">
      <c r="A8098" s="9" t="s">
        <v>4106</v>
      </c>
      <c r="B8098" s="7" t="s">
        <v>10</v>
      </c>
      <c r="C8098" s="8" t="s">
        <v>20</v>
      </c>
      <c r="D8098" s="9" t="s">
        <v>12</v>
      </c>
      <c r="E8098" s="9" t="s">
        <v>30</v>
      </c>
      <c r="F8098" s="10">
        <v>169485636</v>
      </c>
      <c r="G8098" s="9">
        <v>2</v>
      </c>
      <c r="H8098" s="10">
        <v>27672662</v>
      </c>
      <c r="I8098" s="22">
        <f>(data[[#This Row],[Profit]]/data[[#This Row],[Penjualan]])*100%</f>
        <v>0.16327437919281845</v>
      </c>
      <c r="K8098" s="3"/>
    </row>
    <row r="8099" spans="1:11" ht="15.75" customHeight="1" x14ac:dyDescent="0.3">
      <c r="A8099" s="9" t="s">
        <v>4106</v>
      </c>
      <c r="B8099" s="7" t="s">
        <v>10</v>
      </c>
      <c r="C8099" s="8" t="s">
        <v>20</v>
      </c>
      <c r="D8099" s="9" t="s">
        <v>12</v>
      </c>
      <c r="E8099" s="9" t="s">
        <v>30</v>
      </c>
      <c r="F8099" s="10">
        <v>233384893</v>
      </c>
      <c r="G8099" s="9">
        <v>4</v>
      </c>
      <c r="H8099" s="10">
        <v>14973679</v>
      </c>
      <c r="I8099" s="22">
        <f>(data[[#This Row],[Profit]]/data[[#This Row],[Penjualan]])*100%</f>
        <v>6.4158732844803279E-2</v>
      </c>
      <c r="K8099" s="3"/>
    </row>
    <row r="8100" spans="1:11" ht="15.75" customHeight="1" x14ac:dyDescent="0.3">
      <c r="A8100" s="9" t="s">
        <v>4106</v>
      </c>
      <c r="B8100" s="7" t="s">
        <v>39</v>
      </c>
      <c r="C8100" s="8" t="s">
        <v>20</v>
      </c>
      <c r="D8100" s="9" t="s">
        <v>12</v>
      </c>
      <c r="E8100" s="9" t="s">
        <v>30</v>
      </c>
      <c r="F8100" s="10">
        <v>175860662</v>
      </c>
      <c r="G8100" s="9">
        <v>1</v>
      </c>
      <c r="H8100" s="10">
        <v>32203985</v>
      </c>
      <c r="I8100" s="22">
        <f>(data[[#This Row],[Profit]]/data[[#This Row],[Penjualan]])*100%</f>
        <v>0.183122164068733</v>
      </c>
      <c r="K8100" s="3"/>
    </row>
    <row r="8101" spans="1:11" ht="15.75" customHeight="1" x14ac:dyDescent="0.3">
      <c r="A8101" s="9" t="s">
        <v>4106</v>
      </c>
      <c r="B8101" s="7" t="s">
        <v>10</v>
      </c>
      <c r="C8101" s="8" t="s">
        <v>20</v>
      </c>
      <c r="D8101" s="9" t="s">
        <v>12</v>
      </c>
      <c r="E8101" s="9" t="s">
        <v>30</v>
      </c>
      <c r="F8101" s="10">
        <v>220785935</v>
      </c>
      <c r="G8101" s="9">
        <v>3</v>
      </c>
      <c r="H8101" s="10">
        <v>23944262</v>
      </c>
      <c r="I8101" s="22">
        <f>(data[[#This Row],[Profit]]/data[[#This Row],[Penjualan]])*100%</f>
        <v>0.10845012387224758</v>
      </c>
      <c r="K8101" s="3"/>
    </row>
    <row r="8102" spans="1:11" ht="15.75" customHeight="1" x14ac:dyDescent="0.3">
      <c r="A8102" s="9" t="s">
        <v>4106</v>
      </c>
      <c r="B8102" s="7" t="s">
        <v>10</v>
      </c>
      <c r="C8102" s="8" t="s">
        <v>20</v>
      </c>
      <c r="D8102" s="9" t="s">
        <v>12</v>
      </c>
      <c r="E8102" s="9" t="s">
        <v>30</v>
      </c>
      <c r="F8102" s="10">
        <v>214006918</v>
      </c>
      <c r="G8102" s="9">
        <v>2</v>
      </c>
      <c r="H8102" s="10">
        <v>17324397</v>
      </c>
      <c r="I8102" s="22">
        <f>(data[[#This Row],[Profit]]/data[[#This Row],[Penjualan]])*100%</f>
        <v>8.0952509208136902E-2</v>
      </c>
      <c r="K8102" s="3"/>
    </row>
    <row r="8103" spans="1:11" ht="15.75" customHeight="1" x14ac:dyDescent="0.3">
      <c r="A8103" s="9" t="s">
        <v>4107</v>
      </c>
      <c r="B8103" s="7" t="s">
        <v>16</v>
      </c>
      <c r="C8103" s="8" t="s">
        <v>20</v>
      </c>
      <c r="D8103" s="9" t="s">
        <v>12</v>
      </c>
      <c r="E8103" s="9" t="s">
        <v>30</v>
      </c>
      <c r="F8103" s="10">
        <v>119669061</v>
      </c>
      <c r="G8103" s="9">
        <v>2</v>
      </c>
      <c r="H8103" s="10">
        <v>17288441</v>
      </c>
      <c r="I8103" s="22">
        <f>(data[[#This Row],[Profit]]/data[[#This Row],[Penjualan]])*100%</f>
        <v>0.14446876122810054</v>
      </c>
      <c r="K8103" s="3"/>
    </row>
    <row r="8104" spans="1:11" ht="15.75" customHeight="1" x14ac:dyDescent="0.3">
      <c r="A8104" s="9" t="s">
        <v>4107</v>
      </c>
      <c r="B8104" s="7" t="s">
        <v>16</v>
      </c>
      <c r="C8104" s="8" t="s">
        <v>20</v>
      </c>
      <c r="D8104" s="9" t="s">
        <v>12</v>
      </c>
      <c r="E8104" s="9" t="s">
        <v>30</v>
      </c>
      <c r="F8104" s="10">
        <v>156040851</v>
      </c>
      <c r="G8104" s="9">
        <v>2</v>
      </c>
      <c r="H8104" s="10">
        <v>24105881</v>
      </c>
      <c r="I8104" s="22">
        <f>(data[[#This Row],[Profit]]/data[[#This Row],[Penjualan]])*100%</f>
        <v>0.15448442408199889</v>
      </c>
      <c r="K8104" s="3"/>
    </row>
    <row r="8105" spans="1:11" ht="15.75" customHeight="1" x14ac:dyDescent="0.3">
      <c r="A8105" s="9" t="s">
        <v>4107</v>
      </c>
      <c r="B8105" s="7" t="s">
        <v>14</v>
      </c>
      <c r="C8105" s="8" t="s">
        <v>20</v>
      </c>
      <c r="D8105" s="9" t="s">
        <v>12</v>
      </c>
      <c r="E8105" s="9" t="s">
        <v>30</v>
      </c>
      <c r="F8105" s="10">
        <v>139341889</v>
      </c>
      <c r="G8105" s="9">
        <v>5</v>
      </c>
      <c r="H8105" s="10">
        <v>29026505</v>
      </c>
      <c r="I8105" s="22">
        <f>(data[[#This Row],[Profit]]/data[[#This Row],[Penjualan]])*100%</f>
        <v>0.20831140734714743</v>
      </c>
      <c r="K8105" s="3"/>
    </row>
    <row r="8106" spans="1:11" ht="15.75" customHeight="1" x14ac:dyDescent="0.3">
      <c r="A8106" s="9" t="s">
        <v>4107</v>
      </c>
      <c r="B8106" s="7" t="s">
        <v>16</v>
      </c>
      <c r="C8106" s="8" t="s">
        <v>20</v>
      </c>
      <c r="D8106" s="9" t="s">
        <v>12</v>
      </c>
      <c r="E8106" s="9" t="s">
        <v>30</v>
      </c>
      <c r="F8106" s="10">
        <v>230711883</v>
      </c>
      <c r="G8106" s="9">
        <v>1</v>
      </c>
      <c r="H8106" s="10">
        <v>11264904</v>
      </c>
      <c r="I8106" s="22">
        <f>(data[[#This Row],[Profit]]/data[[#This Row],[Penjualan]])*100%</f>
        <v>4.8826717781155639E-2</v>
      </c>
      <c r="K8106" s="3"/>
    </row>
    <row r="8107" spans="1:11" ht="15.75" customHeight="1" x14ac:dyDescent="0.3">
      <c r="A8107" s="9" t="s">
        <v>4108</v>
      </c>
      <c r="B8107" s="7" t="s">
        <v>16</v>
      </c>
      <c r="C8107" s="8" t="s">
        <v>20</v>
      </c>
      <c r="D8107" s="9" t="s">
        <v>28</v>
      </c>
      <c r="E8107" s="9" t="s">
        <v>26</v>
      </c>
      <c r="F8107" s="10">
        <v>231472623</v>
      </c>
      <c r="G8107" s="9">
        <v>3</v>
      </c>
      <c r="H8107" s="10">
        <v>11486708</v>
      </c>
      <c r="I8107" s="22">
        <f>(data[[#This Row],[Profit]]/data[[#This Row],[Penjualan]])*100%</f>
        <v>4.9624477621269279E-2</v>
      </c>
      <c r="K8107" s="3"/>
    </row>
    <row r="8108" spans="1:11" ht="15.75" customHeight="1" x14ac:dyDescent="0.3">
      <c r="A8108" s="9" t="s">
        <v>4109</v>
      </c>
      <c r="B8108" s="7" t="s">
        <v>39</v>
      </c>
      <c r="C8108" s="8" t="s">
        <v>20</v>
      </c>
      <c r="D8108" s="9" t="s">
        <v>28</v>
      </c>
      <c r="E8108" s="9" t="s">
        <v>25</v>
      </c>
      <c r="F8108" s="10">
        <v>241323467</v>
      </c>
      <c r="G8108" s="9">
        <v>2</v>
      </c>
      <c r="H8108" s="10">
        <v>11816640</v>
      </c>
      <c r="I8108" s="22">
        <f>(data[[#This Row],[Profit]]/data[[#This Row],[Penjualan]])*100%</f>
        <v>4.896597975695418E-2</v>
      </c>
      <c r="K8108" s="3"/>
    </row>
    <row r="8109" spans="1:11" ht="15.75" customHeight="1" x14ac:dyDescent="0.3">
      <c r="A8109" s="9" t="s">
        <v>4109</v>
      </c>
      <c r="B8109" s="7" t="s">
        <v>10</v>
      </c>
      <c r="C8109" s="8" t="s">
        <v>20</v>
      </c>
      <c r="D8109" s="9" t="s">
        <v>28</v>
      </c>
      <c r="E8109" s="9" t="s">
        <v>25</v>
      </c>
      <c r="F8109" s="10">
        <v>247045482</v>
      </c>
      <c r="G8109" s="9">
        <v>1</v>
      </c>
      <c r="H8109" s="10">
        <v>26409558</v>
      </c>
      <c r="I8109" s="22">
        <f>(data[[#This Row],[Profit]]/data[[#This Row],[Penjualan]])*100%</f>
        <v>0.1069016028392699</v>
      </c>
      <c r="K8109" s="3"/>
    </row>
    <row r="8110" spans="1:11" ht="15.75" customHeight="1" x14ac:dyDescent="0.3">
      <c r="A8110" s="9" t="s">
        <v>4109</v>
      </c>
      <c r="B8110" s="7" t="s">
        <v>10</v>
      </c>
      <c r="C8110" s="8" t="s">
        <v>20</v>
      </c>
      <c r="D8110" s="9" t="s">
        <v>28</v>
      </c>
      <c r="E8110" s="9" t="s">
        <v>25</v>
      </c>
      <c r="F8110" s="10">
        <v>198632363</v>
      </c>
      <c r="G8110" s="9">
        <v>5</v>
      </c>
      <c r="H8110" s="10">
        <v>11438258</v>
      </c>
      <c r="I8110" s="22">
        <f>(data[[#This Row],[Profit]]/data[[#This Row],[Penjualan]])*100%</f>
        <v>5.7585067343733913E-2</v>
      </c>
      <c r="K8110" s="3"/>
    </row>
    <row r="8111" spans="1:11" ht="15.75" customHeight="1" x14ac:dyDescent="0.3">
      <c r="A8111" s="9" t="s">
        <v>4110</v>
      </c>
      <c r="B8111" s="7" t="s">
        <v>10</v>
      </c>
      <c r="C8111" s="8" t="s">
        <v>17</v>
      </c>
      <c r="D8111" s="9" t="s">
        <v>28</v>
      </c>
      <c r="E8111" s="9" t="s">
        <v>13</v>
      </c>
      <c r="F8111" s="10">
        <v>231370757</v>
      </c>
      <c r="G8111" s="9">
        <v>2</v>
      </c>
      <c r="H8111" s="10">
        <v>25817899</v>
      </c>
      <c r="I8111" s="22">
        <f>(data[[#This Row],[Profit]]/data[[#This Row],[Penjualan]])*100%</f>
        <v>0.11158669891891308</v>
      </c>
      <c r="K8111" s="3"/>
    </row>
    <row r="8112" spans="1:11" ht="15.75" customHeight="1" x14ac:dyDescent="0.3">
      <c r="A8112" s="9" t="s">
        <v>4110</v>
      </c>
      <c r="B8112" s="7" t="s">
        <v>10</v>
      </c>
      <c r="C8112" s="8" t="s">
        <v>17</v>
      </c>
      <c r="D8112" s="9" t="s">
        <v>28</v>
      </c>
      <c r="E8112" s="9" t="s">
        <v>13</v>
      </c>
      <c r="F8112" s="10">
        <v>163420783</v>
      </c>
      <c r="G8112" s="9">
        <v>3</v>
      </c>
      <c r="H8112" s="10">
        <v>29564716</v>
      </c>
      <c r="I8112" s="22">
        <f>(data[[#This Row],[Profit]]/data[[#This Row],[Penjualan]])*100%</f>
        <v>0.18091160412565152</v>
      </c>
      <c r="K8112" s="3"/>
    </row>
    <row r="8113" spans="1:11" ht="15.75" customHeight="1" x14ac:dyDescent="0.3">
      <c r="A8113" s="9" t="s">
        <v>4110</v>
      </c>
      <c r="B8113" s="7" t="s">
        <v>14</v>
      </c>
      <c r="C8113" s="8" t="s">
        <v>17</v>
      </c>
      <c r="D8113" s="9" t="s">
        <v>28</v>
      </c>
      <c r="E8113" s="9" t="s">
        <v>13</v>
      </c>
      <c r="F8113" s="10">
        <v>96613551</v>
      </c>
      <c r="G8113" s="9">
        <v>3</v>
      </c>
      <c r="H8113" s="10">
        <v>12171169</v>
      </c>
      <c r="I8113" s="22">
        <f>(data[[#This Row],[Profit]]/data[[#This Row],[Penjualan]])*100%</f>
        <v>0.12597786618980603</v>
      </c>
      <c r="K8113" s="3"/>
    </row>
    <row r="8114" spans="1:11" ht="15.75" customHeight="1" x14ac:dyDescent="0.3">
      <c r="A8114" s="9" t="s">
        <v>4110</v>
      </c>
      <c r="B8114" s="7" t="s">
        <v>16</v>
      </c>
      <c r="C8114" s="8" t="s">
        <v>17</v>
      </c>
      <c r="D8114" s="9" t="s">
        <v>28</v>
      </c>
      <c r="E8114" s="9" t="s">
        <v>13</v>
      </c>
      <c r="F8114" s="10">
        <v>109448996</v>
      </c>
      <c r="G8114" s="9">
        <v>5</v>
      </c>
      <c r="H8114" s="10">
        <v>29845049</v>
      </c>
      <c r="I8114" s="22">
        <f>(data[[#This Row],[Profit]]/data[[#This Row],[Penjualan]])*100%</f>
        <v>0.27268453883304694</v>
      </c>
      <c r="K8114" s="3"/>
    </row>
    <row r="8115" spans="1:11" ht="15.75" customHeight="1" x14ac:dyDescent="0.3">
      <c r="A8115" s="9" t="s">
        <v>4111</v>
      </c>
      <c r="B8115" s="7" t="s">
        <v>16</v>
      </c>
      <c r="C8115" s="8" t="s">
        <v>20</v>
      </c>
      <c r="D8115" s="9" t="s">
        <v>28</v>
      </c>
      <c r="E8115" s="9" t="s">
        <v>26</v>
      </c>
      <c r="F8115" s="10">
        <v>201903679</v>
      </c>
      <c r="G8115" s="9">
        <v>2</v>
      </c>
      <c r="H8115" s="10">
        <v>13589716</v>
      </c>
      <c r="I8115" s="22">
        <f>(data[[#This Row],[Profit]]/data[[#This Row],[Penjualan]])*100%</f>
        <v>6.7307916662578501E-2</v>
      </c>
      <c r="K8115" s="3"/>
    </row>
    <row r="8116" spans="1:11" ht="15.75" customHeight="1" x14ac:dyDescent="0.3">
      <c r="A8116" s="9" t="s">
        <v>4112</v>
      </c>
      <c r="B8116" s="7" t="s">
        <v>39</v>
      </c>
      <c r="C8116" s="8" t="s">
        <v>11</v>
      </c>
      <c r="D8116" s="9" t="s">
        <v>18</v>
      </c>
      <c r="E8116" s="9" t="s">
        <v>25</v>
      </c>
      <c r="F8116" s="10">
        <v>198166043</v>
      </c>
      <c r="G8116" s="9">
        <v>1</v>
      </c>
      <c r="H8116" s="10">
        <v>21086134</v>
      </c>
      <c r="I8116" s="22">
        <f>(data[[#This Row],[Profit]]/data[[#This Row],[Penjualan]])*100%</f>
        <v>0.1064063937533435</v>
      </c>
      <c r="K8116" s="3"/>
    </row>
    <row r="8117" spans="1:11" ht="15.75" customHeight="1" x14ac:dyDescent="0.3">
      <c r="A8117" s="9" t="s">
        <v>4113</v>
      </c>
      <c r="B8117" s="7" t="s">
        <v>10</v>
      </c>
      <c r="C8117" s="8" t="s">
        <v>17</v>
      </c>
      <c r="D8117" s="9" t="s">
        <v>12</v>
      </c>
      <c r="E8117" s="9" t="s">
        <v>25</v>
      </c>
      <c r="F8117" s="10">
        <v>194195145</v>
      </c>
      <c r="G8117" s="9">
        <v>3</v>
      </c>
      <c r="H8117" s="10">
        <v>27057067</v>
      </c>
      <c r="I8117" s="22">
        <f>(data[[#This Row],[Profit]]/data[[#This Row],[Penjualan]])*100%</f>
        <v>0.13932926592989747</v>
      </c>
      <c r="K8117" s="3"/>
    </row>
    <row r="8118" spans="1:11" ht="15.75" customHeight="1" x14ac:dyDescent="0.3">
      <c r="A8118" s="9" t="s">
        <v>4113</v>
      </c>
      <c r="B8118" s="7" t="s">
        <v>14</v>
      </c>
      <c r="C8118" s="8" t="s">
        <v>17</v>
      </c>
      <c r="D8118" s="9" t="s">
        <v>12</v>
      </c>
      <c r="E8118" s="9" t="s">
        <v>25</v>
      </c>
      <c r="F8118" s="10">
        <v>125460516</v>
      </c>
      <c r="G8118" s="9">
        <v>5</v>
      </c>
      <c r="H8118" s="10">
        <v>20113519</v>
      </c>
      <c r="I8118" s="22">
        <f>(data[[#This Row],[Profit]]/data[[#This Row],[Penjualan]])*100%</f>
        <v>0.16031752172930647</v>
      </c>
      <c r="K8118" s="3"/>
    </row>
    <row r="8119" spans="1:11" ht="15.75" customHeight="1" x14ac:dyDescent="0.3">
      <c r="A8119" s="9" t="s">
        <v>4113</v>
      </c>
      <c r="B8119" s="7" t="s">
        <v>14</v>
      </c>
      <c r="C8119" s="8" t="s">
        <v>17</v>
      </c>
      <c r="D8119" s="9" t="s">
        <v>12</v>
      </c>
      <c r="E8119" s="9" t="s">
        <v>25</v>
      </c>
      <c r="F8119" s="10">
        <v>169464534</v>
      </c>
      <c r="G8119" s="9">
        <v>3</v>
      </c>
      <c r="H8119" s="10">
        <v>15336103</v>
      </c>
      <c r="I8119" s="22">
        <f>(data[[#This Row],[Profit]]/data[[#This Row],[Penjualan]])*100%</f>
        <v>9.0497419359734585E-2</v>
      </c>
      <c r="K8119" s="3"/>
    </row>
    <row r="8120" spans="1:11" ht="15.75" customHeight="1" x14ac:dyDescent="0.3">
      <c r="A8120" s="9" t="s">
        <v>4114</v>
      </c>
      <c r="B8120" s="7" t="s">
        <v>10</v>
      </c>
      <c r="C8120" s="8" t="s">
        <v>20</v>
      </c>
      <c r="D8120" s="9" t="s">
        <v>28</v>
      </c>
      <c r="E8120" s="9" t="s">
        <v>25</v>
      </c>
      <c r="F8120" s="10">
        <v>153950635</v>
      </c>
      <c r="G8120" s="9">
        <v>4</v>
      </c>
      <c r="H8120" s="10">
        <v>31377451</v>
      </c>
      <c r="I8120" s="22">
        <f>(data[[#This Row],[Profit]]/data[[#This Row],[Penjualan]])*100%</f>
        <v>0.20381501511832023</v>
      </c>
      <c r="K8120" s="3"/>
    </row>
    <row r="8121" spans="1:11" ht="15.75" customHeight="1" x14ac:dyDescent="0.3">
      <c r="A8121" s="9" t="s">
        <v>4115</v>
      </c>
      <c r="B8121" s="7" t="s">
        <v>10</v>
      </c>
      <c r="C8121" s="8" t="s">
        <v>20</v>
      </c>
      <c r="D8121" s="9" t="s">
        <v>18</v>
      </c>
      <c r="E8121" s="9" t="s">
        <v>25</v>
      </c>
      <c r="F8121" s="10">
        <v>99290877</v>
      </c>
      <c r="G8121" s="9">
        <v>5</v>
      </c>
      <c r="H8121" s="10">
        <v>27838460</v>
      </c>
      <c r="I8121" s="22">
        <f>(data[[#This Row],[Profit]]/data[[#This Row],[Penjualan]])*100%</f>
        <v>0.28037278792491682</v>
      </c>
      <c r="K8121" s="3"/>
    </row>
    <row r="8122" spans="1:11" ht="15.75" customHeight="1" x14ac:dyDescent="0.3">
      <c r="A8122" s="9" t="s">
        <v>4116</v>
      </c>
      <c r="B8122" s="7" t="s">
        <v>10</v>
      </c>
      <c r="C8122" s="8" t="s">
        <v>11</v>
      </c>
      <c r="D8122" s="9" t="s">
        <v>28</v>
      </c>
      <c r="E8122" s="9" t="s">
        <v>13</v>
      </c>
      <c r="F8122" s="10">
        <v>222969887</v>
      </c>
      <c r="G8122" s="9">
        <v>4</v>
      </c>
      <c r="H8122" s="10">
        <v>13246615</v>
      </c>
      <c r="I8122" s="22">
        <f>(data[[#This Row],[Profit]]/data[[#This Row],[Penjualan]])*100%</f>
        <v>5.9409883452109388E-2</v>
      </c>
      <c r="K8122" s="3"/>
    </row>
    <row r="8123" spans="1:11" ht="15.75" customHeight="1" x14ac:dyDescent="0.3">
      <c r="A8123" s="9" t="s">
        <v>4117</v>
      </c>
      <c r="B8123" s="7" t="s">
        <v>10</v>
      </c>
      <c r="C8123" s="8" t="s">
        <v>20</v>
      </c>
      <c r="D8123" s="9" t="s">
        <v>18</v>
      </c>
      <c r="E8123" s="9" t="s">
        <v>25</v>
      </c>
      <c r="F8123" s="10">
        <v>119217169</v>
      </c>
      <c r="G8123" s="9">
        <v>5</v>
      </c>
      <c r="H8123" s="10">
        <v>19509787</v>
      </c>
      <c r="I8123" s="22">
        <f>(data[[#This Row],[Profit]]/data[[#This Row],[Penjualan]])*100%</f>
        <v>0.16364913848944024</v>
      </c>
      <c r="K8123" s="3"/>
    </row>
    <row r="8124" spans="1:11" ht="15.75" customHeight="1" x14ac:dyDescent="0.3">
      <c r="A8124" s="9" t="s">
        <v>4118</v>
      </c>
      <c r="B8124" s="7" t="s">
        <v>39</v>
      </c>
      <c r="C8124" s="8" t="s">
        <v>11</v>
      </c>
      <c r="D8124" s="9" t="s">
        <v>28</v>
      </c>
      <c r="E8124" s="9" t="s">
        <v>25</v>
      </c>
      <c r="F8124" s="10">
        <v>158817438</v>
      </c>
      <c r="G8124" s="9">
        <v>5</v>
      </c>
      <c r="H8124" s="10">
        <v>17172258</v>
      </c>
      <c r="I8124" s="22">
        <f>(data[[#This Row],[Profit]]/data[[#This Row],[Penjualan]])*100%</f>
        <v>0.10812577142819796</v>
      </c>
      <c r="K8124" s="3"/>
    </row>
    <row r="8125" spans="1:11" ht="15.75" customHeight="1" x14ac:dyDescent="0.3">
      <c r="A8125" s="9" t="s">
        <v>4119</v>
      </c>
      <c r="B8125" s="7" t="s">
        <v>39</v>
      </c>
      <c r="C8125" s="8" t="s">
        <v>20</v>
      </c>
      <c r="D8125" s="9" t="s">
        <v>18</v>
      </c>
      <c r="E8125" s="9" t="s">
        <v>25</v>
      </c>
      <c r="F8125" s="10">
        <v>151098552</v>
      </c>
      <c r="G8125" s="9">
        <v>2</v>
      </c>
      <c r="H8125" s="10">
        <v>15917994</v>
      </c>
      <c r="I8125" s="22">
        <f>(data[[#This Row],[Profit]]/data[[#This Row],[Penjualan]])*100%</f>
        <v>0.10534842186972115</v>
      </c>
      <c r="K8125" s="3"/>
    </row>
    <row r="8126" spans="1:11" ht="15.75" customHeight="1" x14ac:dyDescent="0.3">
      <c r="A8126" s="9" t="s">
        <v>4119</v>
      </c>
      <c r="B8126" s="7" t="s">
        <v>14</v>
      </c>
      <c r="C8126" s="8" t="s">
        <v>20</v>
      </c>
      <c r="D8126" s="9" t="s">
        <v>18</v>
      </c>
      <c r="E8126" s="9" t="s">
        <v>25</v>
      </c>
      <c r="F8126" s="10">
        <v>175867106</v>
      </c>
      <c r="G8126" s="9">
        <v>5</v>
      </c>
      <c r="H8126" s="10">
        <v>18177520</v>
      </c>
      <c r="I8126" s="22">
        <f>(data[[#This Row],[Profit]]/data[[#This Row],[Penjualan]])*100%</f>
        <v>0.1033594082113343</v>
      </c>
      <c r="K8126" s="3"/>
    </row>
    <row r="8127" spans="1:11" ht="15.75" customHeight="1" x14ac:dyDescent="0.3">
      <c r="A8127" s="9" t="s">
        <v>4120</v>
      </c>
      <c r="B8127" s="7" t="s">
        <v>16</v>
      </c>
      <c r="C8127" s="8" t="s">
        <v>20</v>
      </c>
      <c r="D8127" s="9" t="s">
        <v>12</v>
      </c>
      <c r="E8127" s="9" t="s">
        <v>26</v>
      </c>
      <c r="F8127" s="10">
        <v>129613030</v>
      </c>
      <c r="G8127" s="9">
        <v>3</v>
      </c>
      <c r="H8127" s="10">
        <v>29233635</v>
      </c>
      <c r="I8127" s="22">
        <f>(data[[#This Row],[Profit]]/data[[#This Row],[Penjualan]])*100%</f>
        <v>0.22554549492439147</v>
      </c>
      <c r="K8127" s="3"/>
    </row>
    <row r="8128" spans="1:11" ht="15.75" customHeight="1" x14ac:dyDescent="0.3">
      <c r="A8128" s="9" t="s">
        <v>4121</v>
      </c>
      <c r="B8128" s="7" t="s">
        <v>16</v>
      </c>
      <c r="C8128" s="8" t="s">
        <v>20</v>
      </c>
      <c r="D8128" s="9" t="s">
        <v>12</v>
      </c>
      <c r="E8128" s="9" t="s">
        <v>13</v>
      </c>
      <c r="F8128" s="10">
        <v>211260046</v>
      </c>
      <c r="G8128" s="9">
        <v>5</v>
      </c>
      <c r="H8128" s="10">
        <v>34976911</v>
      </c>
      <c r="I8128" s="22">
        <f>(data[[#This Row],[Profit]]/data[[#This Row],[Penjualan]])*100%</f>
        <v>0.1655633029635902</v>
      </c>
      <c r="K8128" s="3"/>
    </row>
    <row r="8129" spans="1:11" ht="15.75" customHeight="1" x14ac:dyDescent="0.3">
      <c r="A8129" s="9" t="s">
        <v>4121</v>
      </c>
      <c r="B8129" s="7" t="s">
        <v>16</v>
      </c>
      <c r="C8129" s="8" t="s">
        <v>20</v>
      </c>
      <c r="D8129" s="9" t="s">
        <v>12</v>
      </c>
      <c r="E8129" s="9" t="s">
        <v>13</v>
      </c>
      <c r="F8129" s="10">
        <v>224585804</v>
      </c>
      <c r="G8129" s="9">
        <v>3</v>
      </c>
      <c r="H8129" s="10">
        <v>16833360</v>
      </c>
      <c r="I8129" s="22">
        <f>(data[[#This Row],[Profit]]/data[[#This Row],[Penjualan]])*100%</f>
        <v>7.4952911983697773E-2</v>
      </c>
      <c r="K8129" s="3"/>
    </row>
    <row r="8130" spans="1:11" ht="15.75" customHeight="1" x14ac:dyDescent="0.3">
      <c r="A8130" s="9" t="s">
        <v>4122</v>
      </c>
      <c r="B8130" s="7" t="s">
        <v>16</v>
      </c>
      <c r="C8130" s="8" t="s">
        <v>17</v>
      </c>
      <c r="D8130" s="9" t="s">
        <v>28</v>
      </c>
      <c r="E8130" s="9" t="s">
        <v>13</v>
      </c>
      <c r="F8130" s="10">
        <v>247048454</v>
      </c>
      <c r="G8130" s="9">
        <v>4</v>
      </c>
      <c r="H8130" s="10">
        <v>27685107</v>
      </c>
      <c r="I8130" s="22">
        <f>(data[[#This Row],[Profit]]/data[[#This Row],[Penjualan]])*100%</f>
        <v>0.11206346994585928</v>
      </c>
      <c r="K8130" s="3"/>
    </row>
    <row r="8131" spans="1:11" ht="15.75" customHeight="1" x14ac:dyDescent="0.3">
      <c r="A8131" s="9" t="s">
        <v>4123</v>
      </c>
      <c r="B8131" s="7" t="s">
        <v>10</v>
      </c>
      <c r="C8131" s="8" t="s">
        <v>17</v>
      </c>
      <c r="D8131" s="9" t="s">
        <v>28</v>
      </c>
      <c r="E8131" s="9" t="s">
        <v>25</v>
      </c>
      <c r="F8131" s="10">
        <v>95292996</v>
      </c>
      <c r="G8131" s="9">
        <v>5</v>
      </c>
      <c r="H8131" s="10">
        <v>24062139</v>
      </c>
      <c r="I8131" s="22">
        <f>(data[[#This Row],[Profit]]/data[[#This Row],[Penjualan]])*100%</f>
        <v>0.2525068998775104</v>
      </c>
      <c r="K8131" s="3"/>
    </row>
    <row r="8132" spans="1:11" ht="15.75" customHeight="1" x14ac:dyDescent="0.3">
      <c r="A8132" s="9" t="s">
        <v>4124</v>
      </c>
      <c r="B8132" s="7" t="s">
        <v>14</v>
      </c>
      <c r="C8132" s="8" t="s">
        <v>20</v>
      </c>
      <c r="D8132" s="9" t="s">
        <v>12</v>
      </c>
      <c r="E8132" s="9" t="s">
        <v>13</v>
      </c>
      <c r="F8132" s="10">
        <v>141894390</v>
      </c>
      <c r="G8132" s="9">
        <v>3</v>
      </c>
      <c r="H8132" s="10">
        <v>25188807</v>
      </c>
      <c r="I8132" s="22">
        <f>(data[[#This Row],[Profit]]/data[[#This Row],[Penjualan]])*100%</f>
        <v>0.17751799066897569</v>
      </c>
      <c r="K8132" s="3"/>
    </row>
    <row r="8133" spans="1:11" ht="15.75" customHeight="1" x14ac:dyDescent="0.3">
      <c r="A8133" s="9" t="s">
        <v>4125</v>
      </c>
      <c r="B8133" s="7" t="s">
        <v>14</v>
      </c>
      <c r="C8133" s="8" t="s">
        <v>11</v>
      </c>
      <c r="D8133" s="9" t="s">
        <v>18</v>
      </c>
      <c r="E8133" s="9" t="s">
        <v>30</v>
      </c>
      <c r="F8133" s="10">
        <v>240528730</v>
      </c>
      <c r="G8133" s="9">
        <v>4</v>
      </c>
      <c r="H8133" s="10">
        <v>10557642</v>
      </c>
      <c r="I8133" s="22">
        <f>(data[[#This Row],[Profit]]/data[[#This Row],[Penjualan]])*100%</f>
        <v>4.3893475843821236E-2</v>
      </c>
      <c r="K8133" s="3"/>
    </row>
    <row r="8134" spans="1:11" ht="15.75" customHeight="1" x14ac:dyDescent="0.3">
      <c r="A8134" s="9" t="s">
        <v>4125</v>
      </c>
      <c r="B8134" s="7" t="s">
        <v>14</v>
      </c>
      <c r="C8134" s="8" t="s">
        <v>11</v>
      </c>
      <c r="D8134" s="9" t="s">
        <v>18</v>
      </c>
      <c r="E8134" s="9" t="s">
        <v>30</v>
      </c>
      <c r="F8134" s="10">
        <v>94038564</v>
      </c>
      <c r="G8134" s="9">
        <v>3</v>
      </c>
      <c r="H8134" s="10">
        <v>28210530</v>
      </c>
      <c r="I8134" s="22">
        <f>(data[[#This Row],[Profit]]/data[[#This Row],[Penjualan]])*100%</f>
        <v>0.29998894921449459</v>
      </c>
      <c r="K8134" s="3"/>
    </row>
    <row r="8135" spans="1:11" ht="15.75" customHeight="1" x14ac:dyDescent="0.3">
      <c r="A8135" s="9" t="s">
        <v>4126</v>
      </c>
      <c r="B8135" s="7" t="s">
        <v>14</v>
      </c>
      <c r="C8135" s="8" t="s">
        <v>20</v>
      </c>
      <c r="D8135" s="9" t="s">
        <v>12</v>
      </c>
      <c r="E8135" s="9" t="s">
        <v>25</v>
      </c>
      <c r="F8135" s="10">
        <v>134229080</v>
      </c>
      <c r="G8135" s="9">
        <v>5</v>
      </c>
      <c r="H8135" s="10">
        <v>20550769</v>
      </c>
      <c r="I8135" s="22">
        <f>(data[[#This Row],[Profit]]/data[[#This Row],[Penjualan]])*100%</f>
        <v>0.15310221153270215</v>
      </c>
      <c r="K8135" s="3"/>
    </row>
    <row r="8136" spans="1:11" ht="15.75" customHeight="1" x14ac:dyDescent="0.3">
      <c r="A8136" s="9" t="s">
        <v>4127</v>
      </c>
      <c r="B8136" s="7" t="s">
        <v>14</v>
      </c>
      <c r="C8136" s="8" t="s">
        <v>20</v>
      </c>
      <c r="D8136" s="9" t="s">
        <v>28</v>
      </c>
      <c r="E8136" s="9" t="s">
        <v>30</v>
      </c>
      <c r="F8136" s="10">
        <v>238306942</v>
      </c>
      <c r="G8136" s="9">
        <v>3</v>
      </c>
      <c r="H8136" s="10">
        <v>27204686</v>
      </c>
      <c r="I8136" s="22">
        <f>(data[[#This Row],[Profit]]/data[[#This Row],[Penjualan]])*100%</f>
        <v>0.11415817672655125</v>
      </c>
      <c r="K8136" s="3"/>
    </row>
    <row r="8137" spans="1:11" ht="15.75" customHeight="1" x14ac:dyDescent="0.3">
      <c r="A8137" s="9" t="s">
        <v>4127</v>
      </c>
      <c r="B8137" s="7" t="s">
        <v>16</v>
      </c>
      <c r="C8137" s="8" t="s">
        <v>20</v>
      </c>
      <c r="D8137" s="9" t="s">
        <v>28</v>
      </c>
      <c r="E8137" s="9" t="s">
        <v>30</v>
      </c>
      <c r="F8137" s="10">
        <v>226730365</v>
      </c>
      <c r="G8137" s="9">
        <v>2</v>
      </c>
      <c r="H8137" s="10">
        <v>18529737</v>
      </c>
      <c r="I8137" s="22">
        <f>(data[[#This Row],[Profit]]/data[[#This Row],[Penjualan]])*100%</f>
        <v>8.1725872932811625E-2</v>
      </c>
      <c r="K8137" s="3"/>
    </row>
    <row r="8138" spans="1:11" ht="15.75" customHeight="1" x14ac:dyDescent="0.3">
      <c r="A8138" s="9" t="s">
        <v>4128</v>
      </c>
      <c r="B8138" s="7" t="s">
        <v>10</v>
      </c>
      <c r="C8138" s="8" t="s">
        <v>20</v>
      </c>
      <c r="D8138" s="9" t="s">
        <v>12</v>
      </c>
      <c r="E8138" s="9" t="s">
        <v>30</v>
      </c>
      <c r="F8138" s="10">
        <v>138303841</v>
      </c>
      <c r="G8138" s="9">
        <v>1</v>
      </c>
      <c r="H8138" s="10">
        <v>29796919</v>
      </c>
      <c r="I8138" s="22">
        <f>(data[[#This Row],[Profit]]/data[[#This Row],[Penjualan]])*100%</f>
        <v>0.21544534688664213</v>
      </c>
      <c r="K8138" s="3"/>
    </row>
    <row r="8139" spans="1:11" ht="15.75" customHeight="1" x14ac:dyDescent="0.3">
      <c r="A8139" s="9" t="s">
        <v>4129</v>
      </c>
      <c r="B8139" s="7" t="s">
        <v>10</v>
      </c>
      <c r="C8139" s="8" t="s">
        <v>11</v>
      </c>
      <c r="D8139" s="9" t="s">
        <v>18</v>
      </c>
      <c r="E8139" s="9" t="s">
        <v>30</v>
      </c>
      <c r="F8139" s="10">
        <v>242866661</v>
      </c>
      <c r="G8139" s="9">
        <v>5</v>
      </c>
      <c r="H8139" s="10">
        <v>11365065</v>
      </c>
      <c r="I8139" s="22">
        <f>(data[[#This Row],[Profit]]/data[[#This Row],[Penjualan]])*100%</f>
        <v>4.6795492445132272E-2</v>
      </c>
      <c r="K8139" s="3"/>
    </row>
    <row r="8140" spans="1:11" ht="15.75" customHeight="1" x14ac:dyDescent="0.3">
      <c r="A8140" s="9" t="s">
        <v>4130</v>
      </c>
      <c r="B8140" s="7" t="s">
        <v>14</v>
      </c>
      <c r="C8140" s="8" t="s">
        <v>11</v>
      </c>
      <c r="D8140" s="9" t="s">
        <v>12</v>
      </c>
      <c r="E8140" s="9" t="s">
        <v>25</v>
      </c>
      <c r="F8140" s="10">
        <v>99887274</v>
      </c>
      <c r="G8140" s="9">
        <v>1</v>
      </c>
      <c r="H8140" s="10">
        <v>14648823</v>
      </c>
      <c r="I8140" s="22">
        <f>(data[[#This Row],[Profit]]/data[[#This Row],[Penjualan]])*100%</f>
        <v>0.14665354667702715</v>
      </c>
      <c r="K8140" s="3"/>
    </row>
    <row r="8141" spans="1:11" ht="15.75" customHeight="1" x14ac:dyDescent="0.3">
      <c r="A8141" s="9" t="s">
        <v>4131</v>
      </c>
      <c r="B8141" s="7" t="s">
        <v>10</v>
      </c>
      <c r="C8141" s="8" t="s">
        <v>20</v>
      </c>
      <c r="D8141" s="9" t="s">
        <v>18</v>
      </c>
      <c r="E8141" s="9" t="s">
        <v>30</v>
      </c>
      <c r="F8141" s="10">
        <v>214005704</v>
      </c>
      <c r="G8141" s="9">
        <v>2</v>
      </c>
      <c r="H8141" s="10">
        <v>12029550</v>
      </c>
      <c r="I8141" s="22">
        <f>(data[[#This Row],[Profit]]/data[[#This Row],[Penjualan]])*100%</f>
        <v>5.6211352198350752E-2</v>
      </c>
      <c r="K8141" s="3"/>
    </row>
    <row r="8142" spans="1:11" ht="15.75" customHeight="1" x14ac:dyDescent="0.3">
      <c r="A8142" s="9" t="s">
        <v>4132</v>
      </c>
      <c r="B8142" s="7" t="s">
        <v>10</v>
      </c>
      <c r="C8142" s="8" t="s">
        <v>17</v>
      </c>
      <c r="D8142" s="9" t="s">
        <v>28</v>
      </c>
      <c r="E8142" s="9" t="s">
        <v>30</v>
      </c>
      <c r="F8142" s="10">
        <v>182300982</v>
      </c>
      <c r="G8142" s="9">
        <v>4</v>
      </c>
      <c r="H8142" s="10">
        <v>18910069</v>
      </c>
      <c r="I8142" s="22">
        <f>(data[[#This Row],[Profit]]/data[[#This Row],[Penjualan]])*100%</f>
        <v>0.10372993492706474</v>
      </c>
      <c r="K8142" s="3"/>
    </row>
    <row r="8143" spans="1:11" ht="15.75" customHeight="1" x14ac:dyDescent="0.3">
      <c r="A8143" s="9" t="s">
        <v>4132</v>
      </c>
      <c r="B8143" s="7" t="s">
        <v>14</v>
      </c>
      <c r="C8143" s="8" t="s">
        <v>17</v>
      </c>
      <c r="D8143" s="9" t="s">
        <v>28</v>
      </c>
      <c r="E8143" s="9" t="s">
        <v>30</v>
      </c>
      <c r="F8143" s="10">
        <v>206496327</v>
      </c>
      <c r="G8143" s="9">
        <v>3</v>
      </c>
      <c r="H8143" s="10">
        <v>33103575</v>
      </c>
      <c r="I8143" s="22">
        <f>(data[[#This Row],[Profit]]/data[[#This Row],[Penjualan]])*100%</f>
        <v>0.16031072068415048</v>
      </c>
      <c r="K8143" s="3"/>
    </row>
    <row r="8144" spans="1:11" ht="15.75" customHeight="1" x14ac:dyDescent="0.3">
      <c r="A8144" s="9" t="s">
        <v>4132</v>
      </c>
      <c r="B8144" s="7" t="s">
        <v>14</v>
      </c>
      <c r="C8144" s="8" t="s">
        <v>17</v>
      </c>
      <c r="D8144" s="9" t="s">
        <v>28</v>
      </c>
      <c r="E8144" s="9" t="s">
        <v>30</v>
      </c>
      <c r="F8144" s="10">
        <v>169387536</v>
      </c>
      <c r="G8144" s="9">
        <v>5</v>
      </c>
      <c r="H8144" s="10">
        <v>25601416</v>
      </c>
      <c r="I8144" s="22">
        <f>(data[[#This Row],[Profit]]/data[[#This Row],[Penjualan]])*100%</f>
        <v>0.15114108513863736</v>
      </c>
      <c r="K8144" s="3"/>
    </row>
    <row r="8145" spans="1:11" ht="15.75" customHeight="1" x14ac:dyDescent="0.3">
      <c r="A8145" s="9" t="s">
        <v>4132</v>
      </c>
      <c r="B8145" s="7" t="s">
        <v>14</v>
      </c>
      <c r="C8145" s="8" t="s">
        <v>17</v>
      </c>
      <c r="D8145" s="9" t="s">
        <v>28</v>
      </c>
      <c r="E8145" s="9" t="s">
        <v>30</v>
      </c>
      <c r="F8145" s="10">
        <v>90754029</v>
      </c>
      <c r="G8145" s="9">
        <v>4</v>
      </c>
      <c r="H8145" s="10">
        <v>17526542</v>
      </c>
      <c r="I8145" s="22">
        <f>(data[[#This Row],[Profit]]/data[[#This Row],[Penjualan]])*100%</f>
        <v>0.19312136544373143</v>
      </c>
      <c r="K8145" s="3"/>
    </row>
    <row r="8146" spans="1:11" ht="15.75" customHeight="1" x14ac:dyDescent="0.3">
      <c r="A8146" s="9" t="s">
        <v>4133</v>
      </c>
      <c r="B8146" s="7" t="s">
        <v>14</v>
      </c>
      <c r="C8146" s="8" t="s">
        <v>21</v>
      </c>
      <c r="D8146" s="9" t="s">
        <v>28</v>
      </c>
      <c r="E8146" s="9" t="s">
        <v>26</v>
      </c>
      <c r="F8146" s="10">
        <v>183612686</v>
      </c>
      <c r="G8146" s="9">
        <v>4</v>
      </c>
      <c r="H8146" s="10">
        <v>34388566</v>
      </c>
      <c r="I8146" s="22">
        <f>(data[[#This Row],[Profit]]/data[[#This Row],[Penjualan]])*100%</f>
        <v>0.18728861686604814</v>
      </c>
      <c r="K8146" s="3"/>
    </row>
    <row r="8147" spans="1:11" ht="15.75" customHeight="1" x14ac:dyDescent="0.3">
      <c r="A8147" s="9" t="s">
        <v>4134</v>
      </c>
      <c r="B8147" s="7" t="s">
        <v>14</v>
      </c>
      <c r="C8147" s="8" t="s">
        <v>11</v>
      </c>
      <c r="D8147" s="9" t="s">
        <v>18</v>
      </c>
      <c r="E8147" s="9" t="s">
        <v>13</v>
      </c>
      <c r="F8147" s="10">
        <v>139820009</v>
      </c>
      <c r="G8147" s="9">
        <v>1</v>
      </c>
      <c r="H8147" s="10">
        <v>20917377</v>
      </c>
      <c r="I8147" s="22">
        <f>(data[[#This Row],[Profit]]/data[[#This Row],[Penjualan]])*100%</f>
        <v>0.14960217174639145</v>
      </c>
      <c r="K8147" s="3"/>
    </row>
    <row r="8148" spans="1:11" ht="15.75" customHeight="1" x14ac:dyDescent="0.3">
      <c r="A8148" s="9" t="s">
        <v>4135</v>
      </c>
      <c r="B8148" s="7" t="s">
        <v>14</v>
      </c>
      <c r="C8148" s="8" t="s">
        <v>17</v>
      </c>
      <c r="D8148" s="9" t="s">
        <v>18</v>
      </c>
      <c r="E8148" s="9" t="s">
        <v>30</v>
      </c>
      <c r="F8148" s="10">
        <v>186529001</v>
      </c>
      <c r="G8148" s="9">
        <v>5</v>
      </c>
      <c r="H8148" s="10">
        <v>26296593</v>
      </c>
      <c r="I8148" s="22">
        <f>(data[[#This Row],[Profit]]/data[[#This Row],[Penjualan]])*100%</f>
        <v>0.14097857630192315</v>
      </c>
      <c r="K8148" s="3"/>
    </row>
    <row r="8149" spans="1:11" ht="15.75" customHeight="1" x14ac:dyDescent="0.3">
      <c r="A8149" s="9" t="s">
        <v>4136</v>
      </c>
      <c r="B8149" s="7" t="s">
        <v>14</v>
      </c>
      <c r="C8149" s="8" t="s">
        <v>20</v>
      </c>
      <c r="D8149" s="9" t="s">
        <v>28</v>
      </c>
      <c r="E8149" s="9" t="s">
        <v>25</v>
      </c>
      <c r="F8149" s="10">
        <v>197351869</v>
      </c>
      <c r="G8149" s="9">
        <v>3</v>
      </c>
      <c r="H8149" s="10">
        <v>25450415</v>
      </c>
      <c r="I8149" s="22">
        <f>(data[[#This Row],[Profit]]/data[[#This Row],[Penjualan]])*100%</f>
        <v>0.12895958436552735</v>
      </c>
      <c r="K8149" s="3"/>
    </row>
    <row r="8150" spans="1:11" ht="15.75" customHeight="1" x14ac:dyDescent="0.3">
      <c r="A8150" s="9" t="s">
        <v>4137</v>
      </c>
      <c r="B8150" s="7" t="s">
        <v>14</v>
      </c>
      <c r="C8150" s="8" t="s">
        <v>17</v>
      </c>
      <c r="D8150" s="9" t="s">
        <v>28</v>
      </c>
      <c r="E8150" s="9" t="s">
        <v>30</v>
      </c>
      <c r="F8150" s="10">
        <v>142598840</v>
      </c>
      <c r="G8150" s="9">
        <v>1</v>
      </c>
      <c r="H8150" s="10">
        <v>20695796</v>
      </c>
      <c r="I8150" s="22">
        <f>(data[[#This Row],[Profit]]/data[[#This Row],[Penjualan]])*100%</f>
        <v>0.14513298986162862</v>
      </c>
      <c r="K8150" s="3"/>
    </row>
    <row r="8151" spans="1:11" ht="15.75" customHeight="1" x14ac:dyDescent="0.3">
      <c r="A8151" s="9" t="s">
        <v>4137</v>
      </c>
      <c r="B8151" s="7" t="s">
        <v>14</v>
      </c>
      <c r="C8151" s="8" t="s">
        <v>17</v>
      </c>
      <c r="D8151" s="9" t="s">
        <v>28</v>
      </c>
      <c r="E8151" s="9" t="s">
        <v>30</v>
      </c>
      <c r="F8151" s="10">
        <v>123066725</v>
      </c>
      <c r="G8151" s="9">
        <v>2</v>
      </c>
      <c r="H8151" s="10">
        <v>19944581</v>
      </c>
      <c r="I8151" s="22">
        <f>(data[[#This Row],[Profit]]/data[[#This Row],[Penjualan]])*100%</f>
        <v>0.162063149076243</v>
      </c>
      <c r="K8151" s="3"/>
    </row>
    <row r="8152" spans="1:11" ht="15.75" customHeight="1" x14ac:dyDescent="0.3">
      <c r="A8152" s="9" t="s">
        <v>4137</v>
      </c>
      <c r="B8152" s="7" t="s">
        <v>10</v>
      </c>
      <c r="C8152" s="8" t="s">
        <v>17</v>
      </c>
      <c r="D8152" s="9" t="s">
        <v>28</v>
      </c>
      <c r="E8152" s="9" t="s">
        <v>30</v>
      </c>
      <c r="F8152" s="10">
        <v>222669195</v>
      </c>
      <c r="G8152" s="9">
        <v>4</v>
      </c>
      <c r="H8152" s="10">
        <v>30563293</v>
      </c>
      <c r="I8152" s="22">
        <f>(data[[#This Row],[Profit]]/data[[#This Row],[Penjualan]])*100%</f>
        <v>0.13725873935997299</v>
      </c>
      <c r="K8152" s="3"/>
    </row>
    <row r="8153" spans="1:11" ht="15.75" customHeight="1" x14ac:dyDescent="0.3">
      <c r="A8153" s="9" t="s">
        <v>4138</v>
      </c>
      <c r="B8153" s="7" t="s">
        <v>16</v>
      </c>
      <c r="C8153" s="8" t="s">
        <v>20</v>
      </c>
      <c r="D8153" s="9" t="s">
        <v>12</v>
      </c>
      <c r="E8153" s="9" t="s">
        <v>25</v>
      </c>
      <c r="F8153" s="10">
        <v>149372780</v>
      </c>
      <c r="G8153" s="9">
        <v>4</v>
      </c>
      <c r="H8153" s="10">
        <v>10311471</v>
      </c>
      <c r="I8153" s="22">
        <f>(data[[#This Row],[Profit]]/data[[#This Row],[Penjualan]])*100%</f>
        <v>6.9031794146162367E-2</v>
      </c>
      <c r="K8153" s="3"/>
    </row>
    <row r="8154" spans="1:11" ht="15.75" customHeight="1" x14ac:dyDescent="0.3">
      <c r="A8154" s="9" t="s">
        <v>4139</v>
      </c>
      <c r="B8154" s="7" t="s">
        <v>14</v>
      </c>
      <c r="C8154" s="8" t="s">
        <v>20</v>
      </c>
      <c r="D8154" s="9" t="s">
        <v>12</v>
      </c>
      <c r="E8154" s="9" t="s">
        <v>30</v>
      </c>
      <c r="F8154" s="10">
        <v>209284929</v>
      </c>
      <c r="G8154" s="9">
        <v>1</v>
      </c>
      <c r="H8154" s="10">
        <v>29408038</v>
      </c>
      <c r="I8154" s="22">
        <f>(data[[#This Row],[Profit]]/data[[#This Row],[Penjualan]])*100%</f>
        <v>0.14051674977513551</v>
      </c>
      <c r="K8154" s="3"/>
    </row>
    <row r="8155" spans="1:11" ht="15.75" customHeight="1" x14ac:dyDescent="0.3">
      <c r="A8155" s="9" t="s">
        <v>4139</v>
      </c>
      <c r="B8155" s="7" t="s">
        <v>14</v>
      </c>
      <c r="C8155" s="8" t="s">
        <v>20</v>
      </c>
      <c r="D8155" s="9" t="s">
        <v>12</v>
      </c>
      <c r="E8155" s="9" t="s">
        <v>30</v>
      </c>
      <c r="F8155" s="10">
        <v>249977229</v>
      </c>
      <c r="G8155" s="9">
        <v>1</v>
      </c>
      <c r="H8155" s="10">
        <v>21903400</v>
      </c>
      <c r="I8155" s="22">
        <f>(data[[#This Row],[Profit]]/data[[#This Row],[Penjualan]])*100%</f>
        <v>8.7621580924076889E-2</v>
      </c>
      <c r="K8155" s="3"/>
    </row>
    <row r="8156" spans="1:11" ht="15.75" customHeight="1" x14ac:dyDescent="0.3">
      <c r="A8156" s="9" t="s">
        <v>4139</v>
      </c>
      <c r="B8156" s="7" t="s">
        <v>10</v>
      </c>
      <c r="C8156" s="8" t="s">
        <v>20</v>
      </c>
      <c r="D8156" s="9" t="s">
        <v>12</v>
      </c>
      <c r="E8156" s="9" t="s">
        <v>30</v>
      </c>
      <c r="F8156" s="10">
        <v>112720464</v>
      </c>
      <c r="G8156" s="9">
        <v>4</v>
      </c>
      <c r="H8156" s="10">
        <v>27335725</v>
      </c>
      <c r="I8156" s="22">
        <f>(data[[#This Row],[Profit]]/data[[#This Row],[Penjualan]])*100%</f>
        <v>0.24250898221994543</v>
      </c>
      <c r="K8156" s="3"/>
    </row>
    <row r="8157" spans="1:11" ht="15.75" customHeight="1" x14ac:dyDescent="0.3">
      <c r="A8157" s="9" t="s">
        <v>4139</v>
      </c>
      <c r="B8157" s="7" t="s">
        <v>39</v>
      </c>
      <c r="C8157" s="8" t="s">
        <v>20</v>
      </c>
      <c r="D8157" s="9" t="s">
        <v>12</v>
      </c>
      <c r="E8157" s="9" t="s">
        <v>30</v>
      </c>
      <c r="F8157" s="10">
        <v>180235923</v>
      </c>
      <c r="G8157" s="9">
        <v>4</v>
      </c>
      <c r="H8157" s="10">
        <v>19328748</v>
      </c>
      <c r="I8157" s="22">
        <f>(data[[#This Row],[Profit]]/data[[#This Row],[Penjualan]])*100%</f>
        <v>0.10724137385198178</v>
      </c>
      <c r="K8157" s="3"/>
    </row>
    <row r="8158" spans="1:11" ht="15.75" customHeight="1" x14ac:dyDescent="0.3">
      <c r="A8158" s="9" t="s">
        <v>4139</v>
      </c>
      <c r="B8158" s="7" t="s">
        <v>14</v>
      </c>
      <c r="C8158" s="8" t="s">
        <v>20</v>
      </c>
      <c r="D8158" s="9" t="s">
        <v>12</v>
      </c>
      <c r="E8158" s="9" t="s">
        <v>30</v>
      </c>
      <c r="F8158" s="10">
        <v>179302556</v>
      </c>
      <c r="G8158" s="9">
        <v>4</v>
      </c>
      <c r="H8158" s="10">
        <v>29303735</v>
      </c>
      <c r="I8158" s="22">
        <f>(data[[#This Row],[Profit]]/data[[#This Row],[Penjualan]])*100%</f>
        <v>0.16343177506069684</v>
      </c>
      <c r="K8158" s="3"/>
    </row>
    <row r="8159" spans="1:11" ht="15.75" customHeight="1" x14ac:dyDescent="0.3">
      <c r="A8159" s="9" t="s">
        <v>4140</v>
      </c>
      <c r="B8159" s="7" t="s">
        <v>39</v>
      </c>
      <c r="C8159" s="8" t="s">
        <v>20</v>
      </c>
      <c r="D8159" s="9" t="s">
        <v>18</v>
      </c>
      <c r="E8159" s="9" t="s">
        <v>25</v>
      </c>
      <c r="F8159" s="10">
        <v>169914068</v>
      </c>
      <c r="G8159" s="9">
        <v>1</v>
      </c>
      <c r="H8159" s="10">
        <v>33281564</v>
      </c>
      <c r="I8159" s="22">
        <f>(data[[#This Row],[Profit]]/data[[#This Row],[Penjualan]])*100%</f>
        <v>0.19587291618490354</v>
      </c>
      <c r="K8159" s="3"/>
    </row>
    <row r="8160" spans="1:11" ht="15.75" customHeight="1" x14ac:dyDescent="0.3">
      <c r="A8160" s="9" t="s">
        <v>4141</v>
      </c>
      <c r="B8160" s="7" t="s">
        <v>39</v>
      </c>
      <c r="C8160" s="8" t="s">
        <v>21</v>
      </c>
      <c r="D8160" s="9" t="s">
        <v>12</v>
      </c>
      <c r="E8160" s="9" t="s">
        <v>26</v>
      </c>
      <c r="F8160" s="10">
        <v>196198145</v>
      </c>
      <c r="G8160" s="9">
        <v>5</v>
      </c>
      <c r="H8160" s="10">
        <v>24073629</v>
      </c>
      <c r="I8160" s="22">
        <f>(data[[#This Row],[Profit]]/data[[#This Row],[Penjualan]])*100%</f>
        <v>0.12270059434048165</v>
      </c>
      <c r="K8160" s="3"/>
    </row>
    <row r="8161" spans="1:11" ht="15.75" customHeight="1" x14ac:dyDescent="0.3">
      <c r="A8161" s="9" t="s">
        <v>4142</v>
      </c>
      <c r="B8161" s="7" t="s">
        <v>39</v>
      </c>
      <c r="C8161" s="8" t="s">
        <v>17</v>
      </c>
      <c r="D8161" s="9" t="s">
        <v>28</v>
      </c>
      <c r="E8161" s="9" t="s">
        <v>26</v>
      </c>
      <c r="F8161" s="10">
        <v>201266164</v>
      </c>
      <c r="G8161" s="9">
        <v>1</v>
      </c>
      <c r="H8161" s="10">
        <v>33685618</v>
      </c>
      <c r="I8161" s="22">
        <f>(data[[#This Row],[Profit]]/data[[#This Row],[Penjualan]])*100%</f>
        <v>0.16736851008895862</v>
      </c>
      <c r="K8161" s="3"/>
    </row>
    <row r="8162" spans="1:11" ht="15.75" customHeight="1" x14ac:dyDescent="0.3">
      <c r="A8162" s="9" t="s">
        <v>4143</v>
      </c>
      <c r="B8162" s="7" t="s">
        <v>39</v>
      </c>
      <c r="C8162" s="8" t="s">
        <v>20</v>
      </c>
      <c r="D8162" s="9" t="s">
        <v>28</v>
      </c>
      <c r="E8162" s="9" t="s">
        <v>13</v>
      </c>
      <c r="F8162" s="10">
        <v>242997539</v>
      </c>
      <c r="G8162" s="9">
        <v>1</v>
      </c>
      <c r="H8162" s="10">
        <v>26146543</v>
      </c>
      <c r="I8162" s="22">
        <f>(data[[#This Row],[Profit]]/data[[#This Row],[Penjualan]])*100%</f>
        <v>0.10760003211390548</v>
      </c>
      <c r="K8162" s="3"/>
    </row>
    <row r="8163" spans="1:11" ht="15.75" customHeight="1" x14ac:dyDescent="0.3">
      <c r="A8163" s="9" t="s">
        <v>4144</v>
      </c>
      <c r="B8163" s="7" t="s">
        <v>16</v>
      </c>
      <c r="C8163" s="8" t="s">
        <v>20</v>
      </c>
      <c r="D8163" s="9" t="s">
        <v>12</v>
      </c>
      <c r="E8163" s="9" t="s">
        <v>13</v>
      </c>
      <c r="F8163" s="10">
        <v>120238396</v>
      </c>
      <c r="G8163" s="9">
        <v>4</v>
      </c>
      <c r="H8163" s="10">
        <v>22242511</v>
      </c>
      <c r="I8163" s="22">
        <f>(data[[#This Row],[Profit]]/data[[#This Row],[Penjualan]])*100%</f>
        <v>0.18498675747470883</v>
      </c>
      <c r="K8163" s="3"/>
    </row>
    <row r="8164" spans="1:11" ht="15.75" customHeight="1" x14ac:dyDescent="0.3">
      <c r="A8164" s="9" t="s">
        <v>4144</v>
      </c>
      <c r="B8164" s="7" t="s">
        <v>16</v>
      </c>
      <c r="C8164" s="8" t="s">
        <v>20</v>
      </c>
      <c r="D8164" s="9" t="s">
        <v>12</v>
      </c>
      <c r="E8164" s="9" t="s">
        <v>13</v>
      </c>
      <c r="F8164" s="10">
        <v>92419761</v>
      </c>
      <c r="G8164" s="9">
        <v>2</v>
      </c>
      <c r="H8164" s="10">
        <v>18665100</v>
      </c>
      <c r="I8164" s="22">
        <f>(data[[#This Row],[Profit]]/data[[#This Row],[Penjualan]])*100%</f>
        <v>0.20196005484151813</v>
      </c>
      <c r="K8164" s="3"/>
    </row>
    <row r="8165" spans="1:11" ht="15.75" customHeight="1" x14ac:dyDescent="0.3">
      <c r="A8165" s="9" t="s">
        <v>4145</v>
      </c>
      <c r="B8165" s="7" t="s">
        <v>39</v>
      </c>
      <c r="C8165" s="8" t="s">
        <v>20</v>
      </c>
      <c r="D8165" s="9" t="s">
        <v>18</v>
      </c>
      <c r="E8165" s="9" t="s">
        <v>13</v>
      </c>
      <c r="F8165" s="10">
        <v>247135685</v>
      </c>
      <c r="G8165" s="9">
        <v>5</v>
      </c>
      <c r="H8165" s="10">
        <v>26278686</v>
      </c>
      <c r="I8165" s="22">
        <f>(data[[#This Row],[Profit]]/data[[#This Row],[Penjualan]])*100%</f>
        <v>0.1063330291616931</v>
      </c>
      <c r="K8165" s="3"/>
    </row>
    <row r="8166" spans="1:11" ht="15.75" customHeight="1" x14ac:dyDescent="0.3">
      <c r="A8166" s="9" t="s">
        <v>4146</v>
      </c>
      <c r="B8166" s="7" t="s">
        <v>14</v>
      </c>
      <c r="C8166" s="8" t="s">
        <v>11</v>
      </c>
      <c r="D8166" s="9" t="s">
        <v>18</v>
      </c>
      <c r="E8166" s="9" t="s">
        <v>25</v>
      </c>
      <c r="F8166" s="10">
        <v>229434560</v>
      </c>
      <c r="G8166" s="9">
        <v>1</v>
      </c>
      <c r="H8166" s="10">
        <v>22600065</v>
      </c>
      <c r="I8166" s="22">
        <f>(data[[#This Row],[Profit]]/data[[#This Row],[Penjualan]])*100%</f>
        <v>9.8503316152544762E-2</v>
      </c>
      <c r="K8166" s="3"/>
    </row>
    <row r="8167" spans="1:11" ht="15.75" customHeight="1" x14ac:dyDescent="0.3">
      <c r="A8167" s="9" t="s">
        <v>4146</v>
      </c>
      <c r="B8167" s="7" t="s">
        <v>10</v>
      </c>
      <c r="C8167" s="8" t="s">
        <v>11</v>
      </c>
      <c r="D8167" s="9" t="s">
        <v>18</v>
      </c>
      <c r="E8167" s="9" t="s">
        <v>25</v>
      </c>
      <c r="F8167" s="10">
        <v>155068207</v>
      </c>
      <c r="G8167" s="9">
        <v>2</v>
      </c>
      <c r="H8167" s="10">
        <v>14855921</v>
      </c>
      <c r="I8167" s="22">
        <f>(data[[#This Row],[Profit]]/data[[#This Row],[Penjualan]])*100%</f>
        <v>9.5802494188895859E-2</v>
      </c>
      <c r="K8167" s="3"/>
    </row>
    <row r="8168" spans="1:11" ht="15.75" customHeight="1" x14ac:dyDescent="0.3">
      <c r="A8168" s="9" t="s">
        <v>4146</v>
      </c>
      <c r="B8168" s="7" t="s">
        <v>14</v>
      </c>
      <c r="C8168" s="8" t="s">
        <v>11</v>
      </c>
      <c r="D8168" s="9" t="s">
        <v>18</v>
      </c>
      <c r="E8168" s="9" t="s">
        <v>25</v>
      </c>
      <c r="F8168" s="10">
        <v>125789369</v>
      </c>
      <c r="G8168" s="9">
        <v>4</v>
      </c>
      <c r="H8168" s="10">
        <v>34845649</v>
      </c>
      <c r="I8168" s="22">
        <f>(data[[#This Row],[Profit]]/data[[#This Row],[Penjualan]])*100%</f>
        <v>0.27701585020273056</v>
      </c>
      <c r="K8168" s="3"/>
    </row>
    <row r="8169" spans="1:11" ht="15.75" customHeight="1" x14ac:dyDescent="0.3">
      <c r="A8169" s="9" t="s">
        <v>4146</v>
      </c>
      <c r="B8169" s="7" t="s">
        <v>10</v>
      </c>
      <c r="C8169" s="8" t="s">
        <v>11</v>
      </c>
      <c r="D8169" s="9" t="s">
        <v>18</v>
      </c>
      <c r="E8169" s="9" t="s">
        <v>25</v>
      </c>
      <c r="F8169" s="10">
        <v>100029754</v>
      </c>
      <c r="G8169" s="9">
        <v>5</v>
      </c>
      <c r="H8169" s="10">
        <v>13942174</v>
      </c>
      <c r="I8169" s="22">
        <f>(data[[#This Row],[Profit]]/data[[#This Row],[Penjualan]])*100%</f>
        <v>0.13938026879482279</v>
      </c>
      <c r="K8169" s="3"/>
    </row>
    <row r="8170" spans="1:11" ht="15.75" customHeight="1" x14ac:dyDescent="0.3">
      <c r="A8170" s="9" t="s">
        <v>4147</v>
      </c>
      <c r="B8170" s="7" t="s">
        <v>10</v>
      </c>
      <c r="C8170" s="8" t="s">
        <v>20</v>
      </c>
      <c r="D8170" s="9" t="s">
        <v>28</v>
      </c>
      <c r="E8170" s="9" t="s">
        <v>30</v>
      </c>
      <c r="F8170" s="10">
        <v>106983562</v>
      </c>
      <c r="G8170" s="9">
        <v>3</v>
      </c>
      <c r="H8170" s="10">
        <v>22078052</v>
      </c>
      <c r="I8170" s="22">
        <f>(data[[#This Row],[Profit]]/data[[#This Row],[Penjualan]])*100%</f>
        <v>0.20636863820256798</v>
      </c>
      <c r="K8170" s="3"/>
    </row>
    <row r="8171" spans="1:11" ht="15.75" customHeight="1" x14ac:dyDescent="0.3">
      <c r="A8171" s="9" t="s">
        <v>4147</v>
      </c>
      <c r="B8171" s="7" t="s">
        <v>10</v>
      </c>
      <c r="C8171" s="8" t="s">
        <v>20</v>
      </c>
      <c r="D8171" s="9" t="s">
        <v>28</v>
      </c>
      <c r="E8171" s="9" t="s">
        <v>30</v>
      </c>
      <c r="F8171" s="10">
        <v>232250389</v>
      </c>
      <c r="G8171" s="9">
        <v>1</v>
      </c>
      <c r="H8171" s="10">
        <v>25927950</v>
      </c>
      <c r="I8171" s="22">
        <f>(data[[#This Row],[Profit]]/data[[#This Row],[Penjualan]])*100%</f>
        <v>0.1116379185052732</v>
      </c>
      <c r="K8171" s="3"/>
    </row>
    <row r="8172" spans="1:11" ht="15.75" customHeight="1" x14ac:dyDescent="0.3">
      <c r="A8172" s="9" t="s">
        <v>4147</v>
      </c>
      <c r="B8172" s="7" t="s">
        <v>14</v>
      </c>
      <c r="C8172" s="8" t="s">
        <v>20</v>
      </c>
      <c r="D8172" s="9" t="s">
        <v>28</v>
      </c>
      <c r="E8172" s="9" t="s">
        <v>30</v>
      </c>
      <c r="F8172" s="10">
        <v>170763712</v>
      </c>
      <c r="G8172" s="9">
        <v>2</v>
      </c>
      <c r="H8172" s="10">
        <v>22946632</v>
      </c>
      <c r="I8172" s="22">
        <f>(data[[#This Row],[Profit]]/data[[#This Row],[Penjualan]])*100%</f>
        <v>0.13437651203084647</v>
      </c>
      <c r="K8172" s="3"/>
    </row>
    <row r="8173" spans="1:11" ht="15.75" customHeight="1" x14ac:dyDescent="0.3">
      <c r="A8173" s="9" t="s">
        <v>4147</v>
      </c>
      <c r="B8173" s="7" t="s">
        <v>14</v>
      </c>
      <c r="C8173" s="8" t="s">
        <v>20</v>
      </c>
      <c r="D8173" s="9" t="s">
        <v>28</v>
      </c>
      <c r="E8173" s="9" t="s">
        <v>30</v>
      </c>
      <c r="F8173" s="10">
        <v>204868291</v>
      </c>
      <c r="G8173" s="9">
        <v>3</v>
      </c>
      <c r="H8173" s="10">
        <v>21305843</v>
      </c>
      <c r="I8173" s="22">
        <f>(data[[#This Row],[Profit]]/data[[#This Row],[Penjualan]])*100%</f>
        <v>0.10399775824751718</v>
      </c>
      <c r="K8173" s="3"/>
    </row>
    <row r="8174" spans="1:11" ht="15.75" customHeight="1" x14ac:dyDescent="0.3">
      <c r="A8174" s="9" t="s">
        <v>4148</v>
      </c>
      <c r="B8174" s="7" t="s">
        <v>14</v>
      </c>
      <c r="C8174" s="8" t="s">
        <v>11</v>
      </c>
      <c r="D8174" s="9" t="s">
        <v>12</v>
      </c>
      <c r="E8174" s="9" t="s">
        <v>30</v>
      </c>
      <c r="F8174" s="10">
        <v>183174945</v>
      </c>
      <c r="G8174" s="9">
        <v>1</v>
      </c>
      <c r="H8174" s="10">
        <v>13505931</v>
      </c>
      <c r="I8174" s="22">
        <f>(data[[#This Row],[Profit]]/data[[#This Row],[Penjualan]])*100%</f>
        <v>7.3732414659657741E-2</v>
      </c>
      <c r="K8174" s="3"/>
    </row>
    <row r="8175" spans="1:11" ht="15.75" customHeight="1" x14ac:dyDescent="0.3">
      <c r="A8175" s="9" t="s">
        <v>4149</v>
      </c>
      <c r="B8175" s="7" t="s">
        <v>14</v>
      </c>
      <c r="C8175" s="8" t="s">
        <v>20</v>
      </c>
      <c r="D8175" s="9" t="s">
        <v>28</v>
      </c>
      <c r="E8175" s="9" t="s">
        <v>25</v>
      </c>
      <c r="F8175" s="10">
        <v>143333477</v>
      </c>
      <c r="G8175" s="9">
        <v>1</v>
      </c>
      <c r="H8175" s="10">
        <v>20967938</v>
      </c>
      <c r="I8175" s="22">
        <f>(data[[#This Row],[Profit]]/data[[#This Row],[Penjualan]])*100%</f>
        <v>0.14628779290688665</v>
      </c>
      <c r="K8175" s="3"/>
    </row>
    <row r="8176" spans="1:11" ht="15.75" customHeight="1" x14ac:dyDescent="0.3">
      <c r="A8176" s="9" t="s">
        <v>4150</v>
      </c>
      <c r="B8176" s="7" t="s">
        <v>14</v>
      </c>
      <c r="C8176" s="8" t="s">
        <v>11</v>
      </c>
      <c r="D8176" s="9" t="s">
        <v>28</v>
      </c>
      <c r="E8176" s="9" t="s">
        <v>13</v>
      </c>
      <c r="F8176" s="10">
        <v>171331037</v>
      </c>
      <c r="G8176" s="9">
        <v>5</v>
      </c>
      <c r="H8176" s="10">
        <v>30551689</v>
      </c>
      <c r="I8176" s="22">
        <f>(data[[#This Row],[Profit]]/data[[#This Row],[Penjualan]])*100%</f>
        <v>0.17831964094164679</v>
      </c>
      <c r="K8176" s="3"/>
    </row>
    <row r="8177" spans="1:11" ht="15.75" customHeight="1" x14ac:dyDescent="0.3">
      <c r="A8177" s="9" t="s">
        <v>4151</v>
      </c>
      <c r="B8177" s="7" t="s">
        <v>14</v>
      </c>
      <c r="C8177" s="8" t="s">
        <v>20</v>
      </c>
      <c r="D8177" s="9" t="s">
        <v>12</v>
      </c>
      <c r="E8177" s="9" t="s">
        <v>25</v>
      </c>
      <c r="F8177" s="10">
        <v>175280074</v>
      </c>
      <c r="G8177" s="9">
        <v>1</v>
      </c>
      <c r="H8177" s="10">
        <v>30214825</v>
      </c>
      <c r="I8177" s="22">
        <f>(data[[#This Row],[Profit]]/data[[#This Row],[Penjualan]])*100%</f>
        <v>0.17238026154644367</v>
      </c>
      <c r="K8177" s="3"/>
    </row>
    <row r="8178" spans="1:11" ht="15.75" customHeight="1" x14ac:dyDescent="0.3">
      <c r="A8178" s="9" t="s">
        <v>4152</v>
      </c>
      <c r="B8178" s="7" t="s">
        <v>10</v>
      </c>
      <c r="C8178" s="8" t="s">
        <v>17</v>
      </c>
      <c r="D8178" s="9" t="s">
        <v>28</v>
      </c>
      <c r="E8178" s="9" t="s">
        <v>30</v>
      </c>
      <c r="F8178" s="10">
        <v>221722265</v>
      </c>
      <c r="G8178" s="9">
        <v>5</v>
      </c>
      <c r="H8178" s="10">
        <v>11464100</v>
      </c>
      <c r="I8178" s="22">
        <f>(data[[#This Row],[Profit]]/data[[#This Row],[Penjualan]])*100%</f>
        <v>5.1704775792363475E-2</v>
      </c>
      <c r="K8178" s="3"/>
    </row>
    <row r="8179" spans="1:11" ht="15.75" customHeight="1" x14ac:dyDescent="0.3">
      <c r="A8179" s="9" t="s">
        <v>4153</v>
      </c>
      <c r="B8179" s="7" t="s">
        <v>10</v>
      </c>
      <c r="C8179" s="8" t="s">
        <v>20</v>
      </c>
      <c r="D8179" s="9" t="s">
        <v>28</v>
      </c>
      <c r="E8179" s="9" t="s">
        <v>13</v>
      </c>
      <c r="F8179" s="10">
        <v>117740373</v>
      </c>
      <c r="G8179" s="9">
        <v>2</v>
      </c>
      <c r="H8179" s="10">
        <v>21567423</v>
      </c>
      <c r="I8179" s="22">
        <f>(data[[#This Row],[Profit]]/data[[#This Row],[Penjualan]])*100%</f>
        <v>0.18317780426939873</v>
      </c>
      <c r="K8179" s="3"/>
    </row>
    <row r="8180" spans="1:11" ht="15.75" customHeight="1" x14ac:dyDescent="0.3">
      <c r="A8180" s="9" t="s">
        <v>4154</v>
      </c>
      <c r="B8180" s="7" t="s">
        <v>10</v>
      </c>
      <c r="C8180" s="8" t="s">
        <v>20</v>
      </c>
      <c r="D8180" s="9" t="s">
        <v>12</v>
      </c>
      <c r="E8180" s="9" t="s">
        <v>30</v>
      </c>
      <c r="F8180" s="10">
        <v>124578968</v>
      </c>
      <c r="G8180" s="9">
        <v>1</v>
      </c>
      <c r="H8180" s="10">
        <v>31096263</v>
      </c>
      <c r="I8180" s="22">
        <f>(data[[#This Row],[Profit]]/data[[#This Row],[Penjualan]])*100%</f>
        <v>0.24961085726765692</v>
      </c>
      <c r="K8180" s="3"/>
    </row>
    <row r="8181" spans="1:11" ht="15.75" customHeight="1" x14ac:dyDescent="0.3">
      <c r="A8181" s="9" t="s">
        <v>4155</v>
      </c>
      <c r="B8181" s="7" t="s">
        <v>10</v>
      </c>
      <c r="C8181" s="8" t="s">
        <v>17</v>
      </c>
      <c r="D8181" s="9" t="s">
        <v>12</v>
      </c>
      <c r="E8181" s="9" t="s">
        <v>13</v>
      </c>
      <c r="F8181" s="10">
        <v>145921865</v>
      </c>
      <c r="G8181" s="9">
        <v>3</v>
      </c>
      <c r="H8181" s="10">
        <v>31765012</v>
      </c>
      <c r="I8181" s="22">
        <f>(data[[#This Row],[Profit]]/data[[#This Row],[Penjualan]])*100%</f>
        <v>0.2176850741319678</v>
      </c>
      <c r="K8181" s="3"/>
    </row>
    <row r="8182" spans="1:11" ht="15.75" customHeight="1" x14ac:dyDescent="0.3">
      <c r="A8182" s="9" t="s">
        <v>4155</v>
      </c>
      <c r="B8182" s="7" t="s">
        <v>14</v>
      </c>
      <c r="C8182" s="8" t="s">
        <v>17</v>
      </c>
      <c r="D8182" s="9" t="s">
        <v>12</v>
      </c>
      <c r="E8182" s="9" t="s">
        <v>13</v>
      </c>
      <c r="F8182" s="10">
        <v>228019019</v>
      </c>
      <c r="G8182" s="9">
        <v>4</v>
      </c>
      <c r="H8182" s="10">
        <v>14518582</v>
      </c>
      <c r="I8182" s="22">
        <f>(data[[#This Row],[Profit]]/data[[#This Row],[Penjualan]])*100%</f>
        <v>6.3672679865358073E-2</v>
      </c>
      <c r="K8182" s="3"/>
    </row>
    <row r="8183" spans="1:11" ht="15.75" customHeight="1" x14ac:dyDescent="0.3">
      <c r="A8183" s="9" t="s">
        <v>4155</v>
      </c>
      <c r="B8183" s="7" t="s">
        <v>14</v>
      </c>
      <c r="C8183" s="8" t="s">
        <v>17</v>
      </c>
      <c r="D8183" s="9" t="s">
        <v>12</v>
      </c>
      <c r="E8183" s="9" t="s">
        <v>13</v>
      </c>
      <c r="F8183" s="10">
        <v>166558537</v>
      </c>
      <c r="G8183" s="9">
        <v>4</v>
      </c>
      <c r="H8183" s="10">
        <v>15949332</v>
      </c>
      <c r="I8183" s="22">
        <f>(data[[#This Row],[Profit]]/data[[#This Row],[Penjualan]])*100%</f>
        <v>9.5758117760124176E-2</v>
      </c>
      <c r="K8183" s="3"/>
    </row>
    <row r="8184" spans="1:11" ht="15.75" customHeight="1" x14ac:dyDescent="0.3">
      <c r="A8184" s="9" t="s">
        <v>4155</v>
      </c>
      <c r="B8184" s="7" t="s">
        <v>39</v>
      </c>
      <c r="C8184" s="8" t="s">
        <v>17</v>
      </c>
      <c r="D8184" s="9" t="s">
        <v>12</v>
      </c>
      <c r="E8184" s="9" t="s">
        <v>13</v>
      </c>
      <c r="F8184" s="10">
        <v>109811837</v>
      </c>
      <c r="G8184" s="9">
        <v>1</v>
      </c>
      <c r="H8184" s="10">
        <v>23675425</v>
      </c>
      <c r="I8184" s="22">
        <f>(data[[#This Row],[Profit]]/data[[#This Row],[Penjualan]])*100%</f>
        <v>0.2155999357337042</v>
      </c>
      <c r="K8184" s="3"/>
    </row>
    <row r="8185" spans="1:11" ht="15.75" customHeight="1" x14ac:dyDescent="0.3">
      <c r="A8185" s="9" t="s">
        <v>4156</v>
      </c>
      <c r="B8185" s="7" t="s">
        <v>39</v>
      </c>
      <c r="C8185" s="8" t="s">
        <v>20</v>
      </c>
      <c r="D8185" s="9" t="s">
        <v>28</v>
      </c>
      <c r="E8185" s="9" t="s">
        <v>25</v>
      </c>
      <c r="F8185" s="10">
        <v>190078127</v>
      </c>
      <c r="G8185" s="9">
        <v>3</v>
      </c>
      <c r="H8185" s="10">
        <v>23110523</v>
      </c>
      <c r="I8185" s="22">
        <f>(data[[#This Row],[Profit]]/data[[#This Row],[Penjualan]])*100%</f>
        <v>0.12158433673959761</v>
      </c>
      <c r="K8185" s="3"/>
    </row>
    <row r="8186" spans="1:11" ht="15.75" customHeight="1" x14ac:dyDescent="0.3">
      <c r="A8186" s="9" t="s">
        <v>4157</v>
      </c>
      <c r="B8186" s="7" t="s">
        <v>39</v>
      </c>
      <c r="C8186" s="8" t="s">
        <v>20</v>
      </c>
      <c r="D8186" s="9" t="s">
        <v>28</v>
      </c>
      <c r="E8186" s="9" t="s">
        <v>30</v>
      </c>
      <c r="F8186" s="10">
        <v>184566885</v>
      </c>
      <c r="G8186" s="9">
        <v>4</v>
      </c>
      <c r="H8186" s="10">
        <v>29217481</v>
      </c>
      <c r="I8186" s="22">
        <f>(data[[#This Row],[Profit]]/data[[#This Row],[Penjualan]])*100%</f>
        <v>0.1583029425890782</v>
      </c>
      <c r="K8186" s="3"/>
    </row>
    <row r="8187" spans="1:11" ht="15.75" customHeight="1" x14ac:dyDescent="0.3">
      <c r="A8187" s="9" t="s">
        <v>4158</v>
      </c>
      <c r="B8187" s="7" t="s">
        <v>39</v>
      </c>
      <c r="C8187" s="8" t="s">
        <v>20</v>
      </c>
      <c r="D8187" s="9" t="s">
        <v>28</v>
      </c>
      <c r="E8187" s="9" t="s">
        <v>25</v>
      </c>
      <c r="F8187" s="10">
        <v>196918926</v>
      </c>
      <c r="G8187" s="9">
        <v>5</v>
      </c>
      <c r="H8187" s="10">
        <v>21857133</v>
      </c>
      <c r="I8187" s="22">
        <f>(data[[#This Row],[Profit]]/data[[#This Row],[Penjualan]])*100%</f>
        <v>0.11099559318132783</v>
      </c>
      <c r="K8187" s="3"/>
    </row>
    <row r="8188" spans="1:11" ht="15.75" customHeight="1" x14ac:dyDescent="0.3">
      <c r="A8188" s="9" t="s">
        <v>4159</v>
      </c>
      <c r="B8188" s="7" t="s">
        <v>16</v>
      </c>
      <c r="C8188" s="8" t="s">
        <v>17</v>
      </c>
      <c r="D8188" s="9" t="s">
        <v>12</v>
      </c>
      <c r="E8188" s="9" t="s">
        <v>13</v>
      </c>
      <c r="F8188" s="10">
        <v>179480987</v>
      </c>
      <c r="G8188" s="9">
        <v>5</v>
      </c>
      <c r="H8188" s="10">
        <v>17189881</v>
      </c>
      <c r="I8188" s="22">
        <f>(data[[#This Row],[Profit]]/data[[#This Row],[Penjualan]])*100%</f>
        <v>9.5775498493330655E-2</v>
      </c>
      <c r="K8188" s="3"/>
    </row>
    <row r="8189" spans="1:11" ht="15.75" customHeight="1" x14ac:dyDescent="0.3">
      <c r="A8189" s="9" t="s">
        <v>4160</v>
      </c>
      <c r="B8189" s="7" t="s">
        <v>39</v>
      </c>
      <c r="C8189" s="8" t="s">
        <v>17</v>
      </c>
      <c r="D8189" s="9" t="s">
        <v>18</v>
      </c>
      <c r="E8189" s="9" t="s">
        <v>30</v>
      </c>
      <c r="F8189" s="10">
        <v>122637000</v>
      </c>
      <c r="G8189" s="9">
        <v>3</v>
      </c>
      <c r="H8189" s="10">
        <v>28567898</v>
      </c>
      <c r="I8189" s="22">
        <f>(data[[#This Row],[Profit]]/data[[#This Row],[Penjualan]])*100%</f>
        <v>0.23294681050580168</v>
      </c>
      <c r="K8189" s="3"/>
    </row>
    <row r="8190" spans="1:11" ht="15.75" customHeight="1" x14ac:dyDescent="0.3">
      <c r="A8190" s="9" t="s">
        <v>4161</v>
      </c>
      <c r="B8190" s="7" t="s">
        <v>16</v>
      </c>
      <c r="C8190" s="8" t="s">
        <v>20</v>
      </c>
      <c r="D8190" s="9" t="s">
        <v>28</v>
      </c>
      <c r="E8190" s="9" t="s">
        <v>25</v>
      </c>
      <c r="F8190" s="10">
        <v>140889988</v>
      </c>
      <c r="G8190" s="9">
        <v>4</v>
      </c>
      <c r="H8190" s="10">
        <v>24409025</v>
      </c>
      <c r="I8190" s="22">
        <f>(data[[#This Row],[Profit]]/data[[#This Row],[Penjualan]])*100%</f>
        <v>0.17324882588534254</v>
      </c>
      <c r="K8190" s="3"/>
    </row>
    <row r="8191" spans="1:11" ht="15.75" customHeight="1" x14ac:dyDescent="0.3">
      <c r="A8191" s="9" t="s">
        <v>4162</v>
      </c>
      <c r="B8191" s="7" t="s">
        <v>16</v>
      </c>
      <c r="C8191" s="8" t="s">
        <v>20</v>
      </c>
      <c r="D8191" s="9" t="s">
        <v>18</v>
      </c>
      <c r="E8191" s="9" t="s">
        <v>30</v>
      </c>
      <c r="F8191" s="10">
        <v>179252453</v>
      </c>
      <c r="G8191" s="9">
        <v>5</v>
      </c>
      <c r="H8191" s="10">
        <v>33563146</v>
      </c>
      <c r="I8191" s="22">
        <f>(data[[#This Row],[Profit]]/data[[#This Row],[Penjualan]])*100%</f>
        <v>0.187239535293835</v>
      </c>
      <c r="K8191" s="3"/>
    </row>
    <row r="8192" spans="1:11" ht="15.75" customHeight="1" x14ac:dyDescent="0.3">
      <c r="A8192" s="9" t="s">
        <v>4162</v>
      </c>
      <c r="B8192" s="7" t="s">
        <v>16</v>
      </c>
      <c r="C8192" s="8" t="s">
        <v>20</v>
      </c>
      <c r="D8192" s="9" t="s">
        <v>18</v>
      </c>
      <c r="E8192" s="9" t="s">
        <v>30</v>
      </c>
      <c r="F8192" s="10">
        <v>125031726</v>
      </c>
      <c r="G8192" s="9">
        <v>4</v>
      </c>
      <c r="H8192" s="10">
        <v>17443994</v>
      </c>
      <c r="I8192" s="22">
        <f>(data[[#This Row],[Profit]]/data[[#This Row],[Penjualan]])*100%</f>
        <v>0.13951654158561325</v>
      </c>
      <c r="K8192" s="3"/>
    </row>
    <row r="8193" spans="1:11" ht="15.75" customHeight="1" x14ac:dyDescent="0.3">
      <c r="A8193" s="9" t="s">
        <v>4162</v>
      </c>
      <c r="B8193" s="7" t="s">
        <v>10</v>
      </c>
      <c r="C8193" s="8" t="s">
        <v>20</v>
      </c>
      <c r="D8193" s="9" t="s">
        <v>18</v>
      </c>
      <c r="E8193" s="9" t="s">
        <v>30</v>
      </c>
      <c r="F8193" s="10">
        <v>174994269</v>
      </c>
      <c r="G8193" s="9">
        <v>5</v>
      </c>
      <c r="H8193" s="10">
        <v>16149514</v>
      </c>
      <c r="I8193" s="22">
        <f>(data[[#This Row],[Profit]]/data[[#This Row],[Penjualan]])*100%</f>
        <v>9.2285959376189622E-2</v>
      </c>
      <c r="K8193" s="3"/>
    </row>
    <row r="8194" spans="1:11" ht="15.75" customHeight="1" x14ac:dyDescent="0.3">
      <c r="A8194" s="9" t="s">
        <v>4163</v>
      </c>
      <c r="B8194" s="7" t="s">
        <v>10</v>
      </c>
      <c r="C8194" s="8" t="s">
        <v>11</v>
      </c>
      <c r="D8194" s="9" t="s">
        <v>12</v>
      </c>
      <c r="E8194" s="9" t="s">
        <v>30</v>
      </c>
      <c r="F8194" s="10">
        <v>125401602</v>
      </c>
      <c r="G8194" s="9">
        <v>3</v>
      </c>
      <c r="H8194" s="10">
        <v>27037470</v>
      </c>
      <c r="I8194" s="22">
        <f>(data[[#This Row],[Profit]]/data[[#This Row],[Penjualan]])*100%</f>
        <v>0.21560705420653239</v>
      </c>
      <c r="K8194" s="3"/>
    </row>
    <row r="8195" spans="1:11" ht="15.75" customHeight="1" x14ac:dyDescent="0.3">
      <c r="A8195" s="9" t="s">
        <v>4163</v>
      </c>
      <c r="B8195" s="7" t="s">
        <v>14</v>
      </c>
      <c r="C8195" s="8" t="s">
        <v>11</v>
      </c>
      <c r="D8195" s="9" t="s">
        <v>12</v>
      </c>
      <c r="E8195" s="9" t="s">
        <v>30</v>
      </c>
      <c r="F8195" s="10">
        <v>143669109</v>
      </c>
      <c r="G8195" s="9">
        <v>5</v>
      </c>
      <c r="H8195" s="10">
        <v>15296908</v>
      </c>
      <c r="I8195" s="22">
        <f>(data[[#This Row],[Profit]]/data[[#This Row],[Penjualan]])*100%</f>
        <v>0.10647318763562458</v>
      </c>
      <c r="K8195" s="3"/>
    </row>
    <row r="8196" spans="1:11" ht="15.75" customHeight="1" x14ac:dyDescent="0.3">
      <c r="A8196" s="9" t="s">
        <v>4163</v>
      </c>
      <c r="B8196" s="7" t="s">
        <v>14</v>
      </c>
      <c r="C8196" s="8" t="s">
        <v>11</v>
      </c>
      <c r="D8196" s="9" t="s">
        <v>12</v>
      </c>
      <c r="E8196" s="9" t="s">
        <v>30</v>
      </c>
      <c r="F8196" s="10">
        <v>126302633</v>
      </c>
      <c r="G8196" s="9">
        <v>5</v>
      </c>
      <c r="H8196" s="10">
        <v>24614220</v>
      </c>
      <c r="I8196" s="22">
        <f>(data[[#This Row],[Profit]]/data[[#This Row],[Penjualan]])*100%</f>
        <v>0.19488287310684965</v>
      </c>
      <c r="K8196" s="3"/>
    </row>
    <row r="8197" spans="1:11" ht="15.75" customHeight="1" x14ac:dyDescent="0.3">
      <c r="A8197" s="9" t="s">
        <v>4163</v>
      </c>
      <c r="B8197" s="7" t="s">
        <v>14</v>
      </c>
      <c r="C8197" s="8" t="s">
        <v>11</v>
      </c>
      <c r="D8197" s="9" t="s">
        <v>12</v>
      </c>
      <c r="E8197" s="9" t="s">
        <v>30</v>
      </c>
      <c r="F8197" s="10">
        <v>174027848</v>
      </c>
      <c r="G8197" s="9">
        <v>4</v>
      </c>
      <c r="H8197" s="10">
        <v>30430597</v>
      </c>
      <c r="I8197" s="22">
        <f>(data[[#This Row],[Profit]]/data[[#This Row],[Penjualan]])*100%</f>
        <v>0.17486050278573806</v>
      </c>
      <c r="K8197" s="3"/>
    </row>
    <row r="8198" spans="1:11" ht="15.75" customHeight="1" x14ac:dyDescent="0.3">
      <c r="A8198" s="9" t="s">
        <v>4163</v>
      </c>
      <c r="B8198" s="7" t="s">
        <v>14</v>
      </c>
      <c r="C8198" s="8" t="s">
        <v>11</v>
      </c>
      <c r="D8198" s="9" t="s">
        <v>12</v>
      </c>
      <c r="E8198" s="9" t="s">
        <v>30</v>
      </c>
      <c r="F8198" s="10">
        <v>209602651</v>
      </c>
      <c r="G8198" s="9">
        <v>5</v>
      </c>
      <c r="H8198" s="10">
        <v>10474961</v>
      </c>
      <c r="I8198" s="22">
        <f>(data[[#This Row],[Profit]]/data[[#This Row],[Penjualan]])*100%</f>
        <v>4.9975326886490569E-2</v>
      </c>
      <c r="K8198" s="3"/>
    </row>
    <row r="8199" spans="1:11" ht="15.75" customHeight="1" x14ac:dyDescent="0.3">
      <c r="A8199" s="9" t="s">
        <v>4163</v>
      </c>
      <c r="B8199" s="7" t="s">
        <v>16</v>
      </c>
      <c r="C8199" s="8" t="s">
        <v>11</v>
      </c>
      <c r="D8199" s="9" t="s">
        <v>12</v>
      </c>
      <c r="E8199" s="9" t="s">
        <v>30</v>
      </c>
      <c r="F8199" s="10">
        <v>195958008</v>
      </c>
      <c r="G8199" s="9">
        <v>4</v>
      </c>
      <c r="H8199" s="10">
        <v>18205782</v>
      </c>
      <c r="I8199" s="22">
        <f>(data[[#This Row],[Profit]]/data[[#This Row],[Penjualan]])*100%</f>
        <v>9.2906547610955501E-2</v>
      </c>
      <c r="K8199" s="3"/>
    </row>
    <row r="8200" spans="1:11" ht="15.75" customHeight="1" x14ac:dyDescent="0.3">
      <c r="A8200" s="9" t="s">
        <v>4164</v>
      </c>
      <c r="B8200" s="7" t="s">
        <v>14</v>
      </c>
      <c r="C8200" s="8" t="s">
        <v>20</v>
      </c>
      <c r="D8200" s="9" t="s">
        <v>12</v>
      </c>
      <c r="E8200" s="9" t="s">
        <v>13</v>
      </c>
      <c r="F8200" s="10">
        <v>168564056</v>
      </c>
      <c r="G8200" s="9">
        <v>4</v>
      </c>
      <c r="H8200" s="10">
        <v>16939086</v>
      </c>
      <c r="I8200" s="22">
        <f>(data[[#This Row],[Profit]]/data[[#This Row],[Penjualan]])*100%</f>
        <v>0.1004904984013911</v>
      </c>
      <c r="K8200" s="3"/>
    </row>
    <row r="8201" spans="1:11" ht="15.75" customHeight="1" x14ac:dyDescent="0.3">
      <c r="A8201" s="9" t="s">
        <v>4164</v>
      </c>
      <c r="B8201" s="7" t="s">
        <v>14</v>
      </c>
      <c r="C8201" s="8" t="s">
        <v>20</v>
      </c>
      <c r="D8201" s="9" t="s">
        <v>12</v>
      </c>
      <c r="E8201" s="9" t="s">
        <v>13</v>
      </c>
      <c r="F8201" s="10">
        <v>154650381</v>
      </c>
      <c r="G8201" s="9">
        <v>5</v>
      </c>
      <c r="H8201" s="10">
        <v>29256712</v>
      </c>
      <c r="I8201" s="22">
        <f>(data[[#This Row],[Profit]]/data[[#This Row],[Penjualan]])*100%</f>
        <v>0.18917969558704159</v>
      </c>
      <c r="K8201" s="3"/>
    </row>
    <row r="8202" spans="1:11" ht="15.75" customHeight="1" x14ac:dyDescent="0.3">
      <c r="A8202" s="9" t="s">
        <v>4164</v>
      </c>
      <c r="B8202" s="7" t="s">
        <v>14</v>
      </c>
      <c r="C8202" s="8" t="s">
        <v>20</v>
      </c>
      <c r="D8202" s="9" t="s">
        <v>12</v>
      </c>
      <c r="E8202" s="9" t="s">
        <v>13</v>
      </c>
      <c r="F8202" s="10">
        <v>233515785</v>
      </c>
      <c r="G8202" s="9">
        <v>5</v>
      </c>
      <c r="H8202" s="10">
        <v>32881146</v>
      </c>
      <c r="I8202" s="22">
        <f>(data[[#This Row],[Profit]]/data[[#This Row],[Penjualan]])*100%</f>
        <v>0.140809093483766</v>
      </c>
      <c r="K8202" s="3"/>
    </row>
    <row r="8203" spans="1:11" ht="15.75" customHeight="1" x14ac:dyDescent="0.3">
      <c r="A8203" s="9" t="s">
        <v>4165</v>
      </c>
      <c r="B8203" s="7" t="s">
        <v>16</v>
      </c>
      <c r="C8203" s="8" t="s">
        <v>20</v>
      </c>
      <c r="D8203" s="9" t="s">
        <v>12</v>
      </c>
      <c r="E8203" s="9" t="s">
        <v>25</v>
      </c>
      <c r="F8203" s="10">
        <v>160442220</v>
      </c>
      <c r="G8203" s="9">
        <v>1</v>
      </c>
      <c r="H8203" s="10">
        <v>19591963</v>
      </c>
      <c r="I8203" s="22">
        <f>(data[[#This Row],[Profit]]/data[[#This Row],[Penjualan]])*100%</f>
        <v>0.12211226571160634</v>
      </c>
      <c r="K8203" s="3"/>
    </row>
    <row r="8204" spans="1:11" ht="15.75" customHeight="1" x14ac:dyDescent="0.3">
      <c r="A8204" s="9" t="s">
        <v>4166</v>
      </c>
      <c r="B8204" s="7" t="s">
        <v>14</v>
      </c>
      <c r="C8204" s="8" t="s">
        <v>17</v>
      </c>
      <c r="D8204" s="9" t="s">
        <v>12</v>
      </c>
      <c r="E8204" s="9" t="s">
        <v>13</v>
      </c>
      <c r="F8204" s="10">
        <v>221316565</v>
      </c>
      <c r="G8204" s="9">
        <v>1</v>
      </c>
      <c r="H8204" s="10">
        <v>10139515</v>
      </c>
      <c r="I8204" s="22">
        <f>(data[[#This Row],[Profit]]/data[[#This Row],[Penjualan]])*100%</f>
        <v>4.5814532680823056E-2</v>
      </c>
      <c r="K8204" s="3"/>
    </row>
    <row r="8205" spans="1:11" ht="15.75" customHeight="1" x14ac:dyDescent="0.3">
      <c r="A8205" s="9" t="s">
        <v>4166</v>
      </c>
      <c r="B8205" s="7" t="s">
        <v>10</v>
      </c>
      <c r="C8205" s="8" t="s">
        <v>17</v>
      </c>
      <c r="D8205" s="9" t="s">
        <v>12</v>
      </c>
      <c r="E8205" s="9" t="s">
        <v>13</v>
      </c>
      <c r="F8205" s="10">
        <v>249564144</v>
      </c>
      <c r="G8205" s="9">
        <v>1</v>
      </c>
      <c r="H8205" s="10">
        <v>25612235</v>
      </c>
      <c r="I8205" s="22">
        <f>(data[[#This Row],[Profit]]/data[[#This Row],[Penjualan]])*100%</f>
        <v>0.10262786388095879</v>
      </c>
      <c r="K8205" s="3"/>
    </row>
    <row r="8206" spans="1:11" ht="15.75" customHeight="1" x14ac:dyDescent="0.3">
      <c r="A8206" s="9" t="s">
        <v>4167</v>
      </c>
      <c r="B8206" s="7" t="s">
        <v>39</v>
      </c>
      <c r="C8206" s="8" t="s">
        <v>20</v>
      </c>
      <c r="D8206" s="9" t="s">
        <v>28</v>
      </c>
      <c r="E8206" s="9" t="s">
        <v>13</v>
      </c>
      <c r="F8206" s="10">
        <v>194472338</v>
      </c>
      <c r="G8206" s="9">
        <v>2</v>
      </c>
      <c r="H8206" s="10">
        <v>10079303</v>
      </c>
      <c r="I8206" s="22">
        <f>(data[[#This Row],[Profit]]/data[[#This Row],[Penjualan]])*100%</f>
        <v>5.1828980428054505E-2</v>
      </c>
      <c r="K8206" s="3"/>
    </row>
    <row r="8207" spans="1:11" ht="15.75" customHeight="1" x14ac:dyDescent="0.3">
      <c r="A8207" s="9" t="s">
        <v>4167</v>
      </c>
      <c r="B8207" s="7" t="s">
        <v>10</v>
      </c>
      <c r="C8207" s="8" t="s">
        <v>20</v>
      </c>
      <c r="D8207" s="9" t="s">
        <v>28</v>
      </c>
      <c r="E8207" s="9" t="s">
        <v>13</v>
      </c>
      <c r="F8207" s="10">
        <v>102691141</v>
      </c>
      <c r="G8207" s="9">
        <v>2</v>
      </c>
      <c r="H8207" s="10">
        <v>15138049</v>
      </c>
      <c r="I8207" s="22">
        <f>(data[[#This Row],[Profit]]/data[[#This Row],[Penjualan]])*100%</f>
        <v>0.14741338787929137</v>
      </c>
      <c r="K8207" s="3"/>
    </row>
    <row r="8208" spans="1:11" ht="15.75" customHeight="1" x14ac:dyDescent="0.3">
      <c r="A8208" s="9" t="s">
        <v>4168</v>
      </c>
      <c r="B8208" s="7" t="s">
        <v>14</v>
      </c>
      <c r="C8208" s="8" t="s">
        <v>20</v>
      </c>
      <c r="D8208" s="9" t="s">
        <v>28</v>
      </c>
      <c r="E8208" s="9" t="s">
        <v>30</v>
      </c>
      <c r="F8208" s="10">
        <v>122125160</v>
      </c>
      <c r="G8208" s="9">
        <v>3</v>
      </c>
      <c r="H8208" s="10">
        <v>22574945</v>
      </c>
      <c r="I8208" s="22">
        <f>(data[[#This Row],[Profit]]/data[[#This Row],[Penjualan]])*100%</f>
        <v>0.18485089395174589</v>
      </c>
      <c r="K8208" s="3"/>
    </row>
    <row r="8209" spans="1:11" ht="15.75" customHeight="1" x14ac:dyDescent="0.3">
      <c r="A8209" s="9" t="s">
        <v>4168</v>
      </c>
      <c r="B8209" s="7" t="s">
        <v>10</v>
      </c>
      <c r="C8209" s="8" t="s">
        <v>20</v>
      </c>
      <c r="D8209" s="9" t="s">
        <v>28</v>
      </c>
      <c r="E8209" s="9" t="s">
        <v>30</v>
      </c>
      <c r="F8209" s="10">
        <v>176452057</v>
      </c>
      <c r="G8209" s="9">
        <v>3</v>
      </c>
      <c r="H8209" s="10">
        <v>14932164</v>
      </c>
      <c r="I8209" s="22">
        <f>(data[[#This Row],[Profit]]/data[[#This Row],[Penjualan]])*100%</f>
        <v>8.4624482445109728E-2</v>
      </c>
      <c r="K8209" s="3"/>
    </row>
    <row r="8210" spans="1:11" ht="15.75" customHeight="1" x14ac:dyDescent="0.3">
      <c r="A8210" s="9" t="s">
        <v>4169</v>
      </c>
      <c r="B8210" s="7" t="s">
        <v>14</v>
      </c>
      <c r="C8210" s="8" t="s">
        <v>17</v>
      </c>
      <c r="D8210" s="9" t="s">
        <v>28</v>
      </c>
      <c r="E8210" s="9" t="s">
        <v>13</v>
      </c>
      <c r="F8210" s="10">
        <v>118454433</v>
      </c>
      <c r="G8210" s="9">
        <v>5</v>
      </c>
      <c r="H8210" s="10">
        <v>30007274</v>
      </c>
      <c r="I8210" s="22">
        <f>(data[[#This Row],[Profit]]/data[[#This Row],[Penjualan]])*100%</f>
        <v>0.25332335177358878</v>
      </c>
      <c r="K8210" s="3"/>
    </row>
    <row r="8211" spans="1:11" ht="15.75" customHeight="1" x14ac:dyDescent="0.3">
      <c r="A8211" s="9" t="s">
        <v>4170</v>
      </c>
      <c r="B8211" s="7" t="s">
        <v>14</v>
      </c>
      <c r="C8211" s="8" t="s">
        <v>20</v>
      </c>
      <c r="D8211" s="9" t="s">
        <v>18</v>
      </c>
      <c r="E8211" s="9" t="s">
        <v>25</v>
      </c>
      <c r="F8211" s="10">
        <v>216833617</v>
      </c>
      <c r="G8211" s="9">
        <v>1</v>
      </c>
      <c r="H8211" s="10">
        <v>25488370</v>
      </c>
      <c r="I8211" s="22">
        <f>(data[[#This Row],[Profit]]/data[[#This Row],[Penjualan]])*100%</f>
        <v>0.11754805529070707</v>
      </c>
      <c r="K8211" s="3"/>
    </row>
    <row r="8212" spans="1:11" ht="15.75" customHeight="1" x14ac:dyDescent="0.3">
      <c r="A8212" s="9" t="s">
        <v>4171</v>
      </c>
      <c r="B8212" s="7" t="s">
        <v>14</v>
      </c>
      <c r="C8212" s="8" t="s">
        <v>20</v>
      </c>
      <c r="D8212" s="9" t="s">
        <v>28</v>
      </c>
      <c r="E8212" s="9" t="s">
        <v>25</v>
      </c>
      <c r="F8212" s="10">
        <v>191001289</v>
      </c>
      <c r="G8212" s="9">
        <v>1</v>
      </c>
      <c r="H8212" s="10">
        <v>15403694</v>
      </c>
      <c r="I8212" s="22">
        <f>(data[[#This Row],[Profit]]/data[[#This Row],[Penjualan]])*100%</f>
        <v>8.0647068303292962E-2</v>
      </c>
      <c r="K8212" s="3"/>
    </row>
    <row r="8213" spans="1:11" ht="15.75" customHeight="1" x14ac:dyDescent="0.3">
      <c r="A8213" s="9" t="s">
        <v>4172</v>
      </c>
      <c r="B8213" s="7" t="s">
        <v>10</v>
      </c>
      <c r="C8213" s="8" t="s">
        <v>20</v>
      </c>
      <c r="D8213" s="9" t="s">
        <v>28</v>
      </c>
      <c r="E8213" s="9" t="s">
        <v>30</v>
      </c>
      <c r="F8213" s="10">
        <v>113082693</v>
      </c>
      <c r="G8213" s="9">
        <v>3</v>
      </c>
      <c r="H8213" s="10">
        <v>17066996</v>
      </c>
      <c r="I8213" s="22">
        <f>(data[[#This Row],[Profit]]/data[[#This Row],[Penjualan]])*100%</f>
        <v>0.15092491651220227</v>
      </c>
      <c r="K8213" s="3"/>
    </row>
    <row r="8214" spans="1:11" ht="15.75" customHeight="1" x14ac:dyDescent="0.3">
      <c r="A8214" s="9" t="s">
        <v>4173</v>
      </c>
      <c r="B8214" s="7" t="s">
        <v>10</v>
      </c>
      <c r="C8214" s="8" t="s">
        <v>20</v>
      </c>
      <c r="D8214" s="9" t="s">
        <v>28</v>
      </c>
      <c r="E8214" s="9" t="s">
        <v>30</v>
      </c>
      <c r="F8214" s="10">
        <v>219105954</v>
      </c>
      <c r="G8214" s="9">
        <v>2</v>
      </c>
      <c r="H8214" s="10">
        <v>29769940</v>
      </c>
      <c r="I8214" s="22">
        <f>(data[[#This Row],[Profit]]/data[[#This Row],[Penjualan]])*100%</f>
        <v>0.13587006403303856</v>
      </c>
      <c r="K8214" s="3"/>
    </row>
    <row r="8215" spans="1:11" ht="15.75" customHeight="1" x14ac:dyDescent="0.3">
      <c r="A8215" s="9" t="s">
        <v>4174</v>
      </c>
      <c r="B8215" s="7" t="s">
        <v>10</v>
      </c>
      <c r="C8215" s="8" t="s">
        <v>20</v>
      </c>
      <c r="D8215" s="9" t="s">
        <v>12</v>
      </c>
      <c r="E8215" s="9" t="s">
        <v>25</v>
      </c>
      <c r="F8215" s="10">
        <v>236848669</v>
      </c>
      <c r="G8215" s="9">
        <v>2</v>
      </c>
      <c r="H8215" s="10">
        <v>25815958</v>
      </c>
      <c r="I8215" s="22">
        <f>(data[[#This Row],[Profit]]/data[[#This Row],[Penjualan]])*100%</f>
        <v>0.10899769084199498</v>
      </c>
      <c r="K8215" s="3"/>
    </row>
    <row r="8216" spans="1:11" ht="15.75" customHeight="1" x14ac:dyDescent="0.3">
      <c r="A8216" s="9" t="s">
        <v>4175</v>
      </c>
      <c r="B8216" s="7" t="s">
        <v>14</v>
      </c>
      <c r="C8216" s="8" t="s">
        <v>20</v>
      </c>
      <c r="D8216" s="9" t="s">
        <v>12</v>
      </c>
      <c r="E8216" s="9" t="s">
        <v>13</v>
      </c>
      <c r="F8216" s="10">
        <v>110571858</v>
      </c>
      <c r="G8216" s="9">
        <v>1</v>
      </c>
      <c r="H8216" s="10">
        <v>30543935</v>
      </c>
      <c r="I8216" s="22">
        <f>(data[[#This Row],[Profit]]/data[[#This Row],[Penjualan]])*100%</f>
        <v>0.27623606541910511</v>
      </c>
      <c r="K8216" s="3"/>
    </row>
    <row r="8217" spans="1:11" ht="15.75" customHeight="1" x14ac:dyDescent="0.3">
      <c r="A8217" s="9" t="s">
        <v>4176</v>
      </c>
      <c r="B8217" s="7" t="s">
        <v>16</v>
      </c>
      <c r="C8217" s="8" t="s">
        <v>20</v>
      </c>
      <c r="D8217" s="9" t="s">
        <v>18</v>
      </c>
      <c r="E8217" s="9" t="s">
        <v>26</v>
      </c>
      <c r="F8217" s="10">
        <v>171271877</v>
      </c>
      <c r="G8217" s="9">
        <v>4</v>
      </c>
      <c r="H8217" s="10">
        <v>11455800</v>
      </c>
      <c r="I8217" s="22">
        <f>(data[[#This Row],[Profit]]/data[[#This Row],[Penjualan]])*100%</f>
        <v>6.6886637787008082E-2</v>
      </c>
      <c r="K8217" s="3"/>
    </row>
    <row r="8218" spans="1:11" ht="15.75" customHeight="1" x14ac:dyDescent="0.3">
      <c r="A8218" s="9" t="s">
        <v>4176</v>
      </c>
      <c r="B8218" s="7" t="s">
        <v>16</v>
      </c>
      <c r="C8218" s="8" t="s">
        <v>20</v>
      </c>
      <c r="D8218" s="9" t="s">
        <v>18</v>
      </c>
      <c r="E8218" s="9" t="s">
        <v>26</v>
      </c>
      <c r="F8218" s="10">
        <v>187255829</v>
      </c>
      <c r="G8218" s="9">
        <v>5</v>
      </c>
      <c r="H8218" s="10">
        <v>14827349</v>
      </c>
      <c r="I8218" s="22">
        <f>(data[[#This Row],[Profit]]/data[[#This Row],[Penjualan]])*100%</f>
        <v>7.9182309459643038E-2</v>
      </c>
      <c r="K8218" s="3"/>
    </row>
    <row r="8219" spans="1:11" ht="15.75" customHeight="1" x14ac:dyDescent="0.3">
      <c r="A8219" s="9" t="s">
        <v>4176</v>
      </c>
      <c r="B8219" s="7" t="s">
        <v>16</v>
      </c>
      <c r="C8219" s="8" t="s">
        <v>20</v>
      </c>
      <c r="D8219" s="9" t="s">
        <v>18</v>
      </c>
      <c r="E8219" s="9" t="s">
        <v>26</v>
      </c>
      <c r="F8219" s="10">
        <v>226324318</v>
      </c>
      <c r="G8219" s="9">
        <v>5</v>
      </c>
      <c r="H8219" s="10">
        <v>32381243</v>
      </c>
      <c r="I8219" s="22">
        <f>(data[[#This Row],[Profit]]/data[[#This Row],[Penjualan]])*100%</f>
        <v>0.14307451928342937</v>
      </c>
      <c r="K8219" s="3"/>
    </row>
    <row r="8220" spans="1:11" ht="15.75" customHeight="1" x14ac:dyDescent="0.3">
      <c r="A8220" s="9" t="s">
        <v>4176</v>
      </c>
      <c r="B8220" s="7" t="s">
        <v>10</v>
      </c>
      <c r="C8220" s="8" t="s">
        <v>20</v>
      </c>
      <c r="D8220" s="9" t="s">
        <v>18</v>
      </c>
      <c r="E8220" s="9" t="s">
        <v>26</v>
      </c>
      <c r="F8220" s="10">
        <v>90024754</v>
      </c>
      <c r="G8220" s="9">
        <v>1</v>
      </c>
      <c r="H8220" s="10">
        <v>28083552</v>
      </c>
      <c r="I8220" s="22">
        <f>(data[[#This Row],[Profit]]/data[[#This Row],[Penjualan]])*100%</f>
        <v>0.3119536655440347</v>
      </c>
      <c r="K8220" s="3"/>
    </row>
    <row r="8221" spans="1:11" ht="15.75" customHeight="1" x14ac:dyDescent="0.3">
      <c r="A8221" s="9" t="s">
        <v>4177</v>
      </c>
      <c r="B8221" s="7" t="s">
        <v>39</v>
      </c>
      <c r="C8221" s="8" t="s">
        <v>17</v>
      </c>
      <c r="D8221" s="9" t="s">
        <v>28</v>
      </c>
      <c r="E8221" s="9" t="s">
        <v>26</v>
      </c>
      <c r="F8221" s="10">
        <v>210960084</v>
      </c>
      <c r="G8221" s="9">
        <v>2</v>
      </c>
      <c r="H8221" s="10">
        <v>28548517</v>
      </c>
      <c r="I8221" s="22">
        <f>(data[[#This Row],[Profit]]/data[[#This Row],[Penjualan]])*100%</f>
        <v>0.13532662889914285</v>
      </c>
      <c r="K8221" s="3"/>
    </row>
    <row r="8222" spans="1:11" ht="15.75" customHeight="1" x14ac:dyDescent="0.3">
      <c r="A8222" s="9" t="s">
        <v>4178</v>
      </c>
      <c r="B8222" s="7" t="s">
        <v>39</v>
      </c>
      <c r="C8222" s="8" t="s">
        <v>20</v>
      </c>
      <c r="D8222" s="9" t="s">
        <v>12</v>
      </c>
      <c r="E8222" s="9" t="s">
        <v>30</v>
      </c>
      <c r="F8222" s="10">
        <v>209284756</v>
      </c>
      <c r="G8222" s="9">
        <v>5</v>
      </c>
      <c r="H8222" s="10">
        <v>16175250</v>
      </c>
      <c r="I8222" s="22">
        <f>(data[[#This Row],[Profit]]/data[[#This Row],[Penjualan]])*100%</f>
        <v>7.7288237849487712E-2</v>
      </c>
      <c r="K8222" s="3"/>
    </row>
    <row r="8223" spans="1:11" ht="15.75" customHeight="1" x14ac:dyDescent="0.3">
      <c r="A8223" s="9" t="s">
        <v>4178</v>
      </c>
      <c r="B8223" s="7" t="s">
        <v>39</v>
      </c>
      <c r="C8223" s="8" t="s">
        <v>20</v>
      </c>
      <c r="D8223" s="9" t="s">
        <v>12</v>
      </c>
      <c r="E8223" s="9" t="s">
        <v>30</v>
      </c>
      <c r="F8223" s="10">
        <v>137092786</v>
      </c>
      <c r="G8223" s="9">
        <v>4</v>
      </c>
      <c r="H8223" s="10">
        <v>10265111</v>
      </c>
      <c r="I8223" s="22">
        <f>(data[[#This Row],[Profit]]/data[[#This Row],[Penjualan]])*100%</f>
        <v>7.487710549554373E-2</v>
      </c>
      <c r="K8223" s="3"/>
    </row>
    <row r="8224" spans="1:11" ht="15.75" customHeight="1" x14ac:dyDescent="0.3">
      <c r="A8224" s="9" t="s">
        <v>4179</v>
      </c>
      <c r="B8224" s="7" t="s">
        <v>39</v>
      </c>
      <c r="C8224" s="8" t="s">
        <v>20</v>
      </c>
      <c r="D8224" s="9" t="s">
        <v>18</v>
      </c>
      <c r="E8224" s="9" t="s">
        <v>25</v>
      </c>
      <c r="F8224" s="10">
        <v>158686546</v>
      </c>
      <c r="G8224" s="9">
        <v>4</v>
      </c>
      <c r="H8224" s="10">
        <v>12598467</v>
      </c>
      <c r="I8224" s="22">
        <f>(data[[#This Row],[Profit]]/data[[#This Row],[Penjualan]])*100%</f>
        <v>7.939215590463479E-2</v>
      </c>
      <c r="K8224" s="3"/>
    </row>
    <row r="8225" spans="1:11" ht="15.75" customHeight="1" x14ac:dyDescent="0.3">
      <c r="A8225" s="9" t="s">
        <v>4180</v>
      </c>
      <c r="B8225" s="7" t="s">
        <v>16</v>
      </c>
      <c r="C8225" s="8" t="s">
        <v>21</v>
      </c>
      <c r="D8225" s="9" t="s">
        <v>12</v>
      </c>
      <c r="E8225" s="9" t="s">
        <v>30</v>
      </c>
      <c r="F8225" s="10">
        <v>96569193</v>
      </c>
      <c r="G8225" s="9">
        <v>3</v>
      </c>
      <c r="H8225" s="10">
        <v>18117921</v>
      </c>
      <c r="I8225" s="22">
        <f>(data[[#This Row],[Profit]]/data[[#This Row],[Penjualan]])*100%</f>
        <v>0.1876159511864203</v>
      </c>
      <c r="K8225" s="3"/>
    </row>
    <row r="8226" spans="1:11" ht="15.75" customHeight="1" x14ac:dyDescent="0.3">
      <c r="A8226" s="9" t="s">
        <v>4181</v>
      </c>
      <c r="B8226" s="7" t="s">
        <v>16</v>
      </c>
      <c r="C8226" s="8" t="s">
        <v>20</v>
      </c>
      <c r="D8226" s="9" t="s">
        <v>18</v>
      </c>
      <c r="E8226" s="9" t="s">
        <v>25</v>
      </c>
      <c r="F8226" s="10">
        <v>218660751</v>
      </c>
      <c r="G8226" s="9">
        <v>5</v>
      </c>
      <c r="H8226" s="10">
        <v>24848202</v>
      </c>
      <c r="I8226" s="22">
        <f>(data[[#This Row],[Profit]]/data[[#This Row],[Penjualan]])*100%</f>
        <v>0.11363814441486117</v>
      </c>
      <c r="K8226" s="3"/>
    </row>
    <row r="8227" spans="1:11" ht="15.75" customHeight="1" x14ac:dyDescent="0.3">
      <c r="A8227" s="9" t="s">
        <v>4182</v>
      </c>
      <c r="B8227" s="7" t="s">
        <v>39</v>
      </c>
      <c r="C8227" s="8" t="s">
        <v>20</v>
      </c>
      <c r="D8227" s="9" t="s">
        <v>28</v>
      </c>
      <c r="E8227" s="9" t="s">
        <v>25</v>
      </c>
      <c r="F8227" s="10">
        <v>218934706</v>
      </c>
      <c r="G8227" s="9">
        <v>2</v>
      </c>
      <c r="H8227" s="10">
        <v>18078144</v>
      </c>
      <c r="I8227" s="22">
        <f>(data[[#This Row],[Profit]]/data[[#This Row],[Penjualan]])*100%</f>
        <v>8.2573221625263926E-2</v>
      </c>
      <c r="K8227" s="3"/>
    </row>
    <row r="8228" spans="1:11" ht="15.75" customHeight="1" x14ac:dyDescent="0.3">
      <c r="A8228" s="9" t="s">
        <v>4183</v>
      </c>
      <c r="B8228" s="7" t="s">
        <v>10</v>
      </c>
      <c r="C8228" s="8" t="s">
        <v>20</v>
      </c>
      <c r="D8228" s="9" t="s">
        <v>28</v>
      </c>
      <c r="E8228" s="9" t="s">
        <v>13</v>
      </c>
      <c r="F8228" s="10">
        <v>114230162</v>
      </c>
      <c r="G8228" s="9">
        <v>3</v>
      </c>
      <c r="H8228" s="10">
        <v>11264278</v>
      </c>
      <c r="I8228" s="22">
        <f>(data[[#This Row],[Profit]]/data[[#This Row],[Penjualan]])*100%</f>
        <v>9.8610365272877754E-2</v>
      </c>
      <c r="K8228" s="3"/>
    </row>
    <row r="8229" spans="1:11" ht="15.75" customHeight="1" x14ac:dyDescent="0.3">
      <c r="A8229" s="9" t="s">
        <v>4184</v>
      </c>
      <c r="B8229" s="7" t="s">
        <v>10</v>
      </c>
      <c r="C8229" s="8" t="s">
        <v>20</v>
      </c>
      <c r="D8229" s="9" t="s">
        <v>18</v>
      </c>
      <c r="E8229" s="9" t="s">
        <v>30</v>
      </c>
      <c r="F8229" s="10">
        <v>223823938</v>
      </c>
      <c r="G8229" s="9">
        <v>1</v>
      </c>
      <c r="H8229" s="10">
        <v>12480726</v>
      </c>
      <c r="I8229" s="22">
        <f>(data[[#This Row],[Profit]]/data[[#This Row],[Penjualan]])*100%</f>
        <v>5.5761354712649189E-2</v>
      </c>
      <c r="K8229" s="3"/>
    </row>
    <row r="8230" spans="1:11" ht="15.75" customHeight="1" x14ac:dyDescent="0.3">
      <c r="A8230" s="9" t="s">
        <v>4185</v>
      </c>
      <c r="B8230" s="7" t="s">
        <v>10</v>
      </c>
      <c r="C8230" s="8" t="s">
        <v>20</v>
      </c>
      <c r="D8230" s="9" t="s">
        <v>12</v>
      </c>
      <c r="E8230" s="9" t="s">
        <v>30</v>
      </c>
      <c r="F8230" s="10">
        <v>233701548</v>
      </c>
      <c r="G8230" s="9">
        <v>3</v>
      </c>
      <c r="H8230" s="10">
        <v>21234693</v>
      </c>
      <c r="I8230" s="22">
        <f>(data[[#This Row],[Profit]]/data[[#This Row],[Penjualan]])*100%</f>
        <v>9.0862440500394118E-2</v>
      </c>
      <c r="K8230" s="3"/>
    </row>
    <row r="8231" spans="1:11" ht="15.75" customHeight="1" x14ac:dyDescent="0.3">
      <c r="A8231" s="9" t="s">
        <v>4186</v>
      </c>
      <c r="B8231" s="7" t="s">
        <v>10</v>
      </c>
      <c r="C8231" s="8" t="s">
        <v>20</v>
      </c>
      <c r="D8231" s="9" t="s">
        <v>28</v>
      </c>
      <c r="E8231" s="9" t="s">
        <v>13</v>
      </c>
      <c r="F8231" s="10">
        <v>167606958</v>
      </c>
      <c r="G8231" s="9">
        <v>3</v>
      </c>
      <c r="H8231" s="10">
        <v>11800996</v>
      </c>
      <c r="I8231" s="22">
        <f>(data[[#This Row],[Profit]]/data[[#This Row],[Penjualan]])*100%</f>
        <v>7.0408747589106646E-2</v>
      </c>
      <c r="K8231" s="3"/>
    </row>
    <row r="8232" spans="1:11" ht="15.75" customHeight="1" x14ac:dyDescent="0.3">
      <c r="A8232" s="9" t="s">
        <v>4187</v>
      </c>
      <c r="B8232" s="7" t="s">
        <v>16</v>
      </c>
      <c r="C8232" s="8" t="s">
        <v>20</v>
      </c>
      <c r="D8232" s="9" t="s">
        <v>18</v>
      </c>
      <c r="E8232" s="9" t="s">
        <v>25</v>
      </c>
      <c r="F8232" s="10">
        <v>187967979</v>
      </c>
      <c r="G8232" s="9">
        <v>5</v>
      </c>
      <c r="H8232" s="10">
        <v>32917563</v>
      </c>
      <c r="I8232" s="22">
        <f>(data[[#This Row],[Profit]]/data[[#This Row],[Penjualan]])*100%</f>
        <v>0.17512324798682866</v>
      </c>
      <c r="K8232" s="3"/>
    </row>
    <row r="8233" spans="1:11" ht="15.75" customHeight="1" x14ac:dyDescent="0.3">
      <c r="A8233" s="9" t="s">
        <v>4187</v>
      </c>
      <c r="B8233" s="7" t="s">
        <v>16</v>
      </c>
      <c r="C8233" s="8" t="s">
        <v>20</v>
      </c>
      <c r="D8233" s="9" t="s">
        <v>18</v>
      </c>
      <c r="E8233" s="9" t="s">
        <v>25</v>
      </c>
      <c r="F8233" s="10">
        <v>130359969</v>
      </c>
      <c r="G8233" s="9">
        <v>1</v>
      </c>
      <c r="H8233" s="10">
        <v>22498694</v>
      </c>
      <c r="I8233" s="22">
        <f>(data[[#This Row],[Profit]]/data[[#This Row],[Penjualan]])*100%</f>
        <v>0.17258897936681775</v>
      </c>
      <c r="K8233" s="3"/>
    </row>
    <row r="8234" spans="1:11" ht="15.75" customHeight="1" x14ac:dyDescent="0.3">
      <c r="A8234" s="9" t="s">
        <v>4187</v>
      </c>
      <c r="B8234" s="7" t="s">
        <v>16</v>
      </c>
      <c r="C8234" s="8" t="s">
        <v>20</v>
      </c>
      <c r="D8234" s="9" t="s">
        <v>18</v>
      </c>
      <c r="E8234" s="9" t="s">
        <v>25</v>
      </c>
      <c r="F8234" s="10">
        <v>198388010</v>
      </c>
      <c r="G8234" s="9">
        <v>5</v>
      </c>
      <c r="H8234" s="10">
        <v>34436056</v>
      </c>
      <c r="I8234" s="22">
        <f>(data[[#This Row],[Profit]]/data[[#This Row],[Penjualan]])*100%</f>
        <v>0.17357932064543619</v>
      </c>
      <c r="K8234" s="3"/>
    </row>
    <row r="8235" spans="1:11" ht="15.75" customHeight="1" x14ac:dyDescent="0.3">
      <c r="A8235" s="9" t="s">
        <v>4188</v>
      </c>
      <c r="B8235" s="7" t="s">
        <v>10</v>
      </c>
      <c r="C8235" s="8" t="s">
        <v>17</v>
      </c>
      <c r="D8235" s="9" t="s">
        <v>28</v>
      </c>
      <c r="E8235" s="9" t="s">
        <v>26</v>
      </c>
      <c r="F8235" s="10">
        <v>106162548</v>
      </c>
      <c r="G8235" s="9">
        <v>4</v>
      </c>
      <c r="H8235" s="10">
        <v>33229601</v>
      </c>
      <c r="I8235" s="22">
        <f>(data[[#This Row],[Profit]]/data[[#This Row],[Penjualan]])*100%</f>
        <v>0.31300681479498776</v>
      </c>
      <c r="K8235" s="3"/>
    </row>
    <row r="8236" spans="1:11" ht="15.75" customHeight="1" x14ac:dyDescent="0.3">
      <c r="A8236" s="9" t="s">
        <v>4188</v>
      </c>
      <c r="B8236" s="7" t="s">
        <v>10</v>
      </c>
      <c r="C8236" s="8" t="s">
        <v>17</v>
      </c>
      <c r="D8236" s="9" t="s">
        <v>28</v>
      </c>
      <c r="E8236" s="9" t="s">
        <v>26</v>
      </c>
      <c r="F8236" s="10">
        <v>233637025</v>
      </c>
      <c r="G8236" s="9">
        <v>4</v>
      </c>
      <c r="H8236" s="10">
        <v>27926825</v>
      </c>
      <c r="I8236" s="22">
        <f>(data[[#This Row],[Profit]]/data[[#This Row],[Penjualan]])*100%</f>
        <v>0.11953081922696114</v>
      </c>
      <c r="K8236" s="3"/>
    </row>
    <row r="8237" spans="1:11" ht="15.75" customHeight="1" x14ac:dyDescent="0.3">
      <c r="A8237" s="9" t="s">
        <v>4188</v>
      </c>
      <c r="B8237" s="7" t="s">
        <v>14</v>
      </c>
      <c r="C8237" s="8" t="s">
        <v>17</v>
      </c>
      <c r="D8237" s="9" t="s">
        <v>28</v>
      </c>
      <c r="E8237" s="9" t="s">
        <v>26</v>
      </c>
      <c r="F8237" s="10">
        <v>123263688</v>
      </c>
      <c r="G8237" s="9">
        <v>4</v>
      </c>
      <c r="H8237" s="10">
        <v>34085092</v>
      </c>
      <c r="I8237" s="22">
        <f>(data[[#This Row],[Profit]]/data[[#This Row],[Penjualan]])*100%</f>
        <v>0.27652176040684423</v>
      </c>
      <c r="K8237" s="3"/>
    </row>
    <row r="8238" spans="1:11" ht="15.75" customHeight="1" x14ac:dyDescent="0.3">
      <c r="A8238" s="9" t="s">
        <v>4189</v>
      </c>
      <c r="B8238" s="7" t="s">
        <v>16</v>
      </c>
      <c r="C8238" s="8" t="s">
        <v>20</v>
      </c>
      <c r="D8238" s="9" t="s">
        <v>28</v>
      </c>
      <c r="E8238" s="9" t="s">
        <v>25</v>
      </c>
      <c r="F8238" s="10">
        <v>139808614</v>
      </c>
      <c r="G8238" s="9">
        <v>5</v>
      </c>
      <c r="H8238" s="10">
        <v>21618800</v>
      </c>
      <c r="I8238" s="22">
        <f>(data[[#This Row],[Profit]]/data[[#This Row],[Penjualan]])*100%</f>
        <v>0.15463138773409199</v>
      </c>
      <c r="K8238" s="3"/>
    </row>
    <row r="8239" spans="1:11" ht="15.75" customHeight="1" x14ac:dyDescent="0.3">
      <c r="A8239" s="9" t="s">
        <v>4190</v>
      </c>
      <c r="B8239" s="7" t="s">
        <v>10</v>
      </c>
      <c r="C8239" s="8" t="s">
        <v>20</v>
      </c>
      <c r="D8239" s="9" t="s">
        <v>28</v>
      </c>
      <c r="E8239" s="9" t="s">
        <v>13</v>
      </c>
      <c r="F8239" s="10">
        <v>201347284</v>
      </c>
      <c r="G8239" s="9">
        <v>5</v>
      </c>
      <c r="H8239" s="10">
        <v>33128494</v>
      </c>
      <c r="I8239" s="22">
        <f>(data[[#This Row],[Profit]]/data[[#This Row],[Penjualan]])*100%</f>
        <v>0.16453409920344395</v>
      </c>
      <c r="K8239" s="3"/>
    </row>
    <row r="8240" spans="1:11" ht="15.75" customHeight="1" x14ac:dyDescent="0.3">
      <c r="A8240" s="9" t="s">
        <v>4190</v>
      </c>
      <c r="B8240" s="7" t="s">
        <v>14</v>
      </c>
      <c r="C8240" s="8" t="s">
        <v>20</v>
      </c>
      <c r="D8240" s="9" t="s">
        <v>28</v>
      </c>
      <c r="E8240" s="9" t="s">
        <v>13</v>
      </c>
      <c r="F8240" s="10">
        <v>197590370</v>
      </c>
      <c r="G8240" s="9">
        <v>4</v>
      </c>
      <c r="H8240" s="10">
        <v>10000798</v>
      </c>
      <c r="I8240" s="22">
        <f>(data[[#This Row],[Profit]]/data[[#This Row],[Penjualan]])*100%</f>
        <v>5.0613792564890688E-2</v>
      </c>
      <c r="K8240" s="3"/>
    </row>
    <row r="8241" spans="1:11" ht="15.75" customHeight="1" x14ac:dyDescent="0.3">
      <c r="A8241" s="9" t="s">
        <v>4190</v>
      </c>
      <c r="B8241" s="7" t="s">
        <v>14</v>
      </c>
      <c r="C8241" s="8" t="s">
        <v>20</v>
      </c>
      <c r="D8241" s="9" t="s">
        <v>28</v>
      </c>
      <c r="E8241" s="9" t="s">
        <v>13</v>
      </c>
      <c r="F8241" s="10">
        <v>184217282</v>
      </c>
      <c r="G8241" s="9">
        <v>1</v>
      </c>
      <c r="H8241" s="10">
        <v>33848452</v>
      </c>
      <c r="I8241" s="22">
        <f>(data[[#This Row],[Profit]]/data[[#This Row],[Penjualan]])*100%</f>
        <v>0.18374200092692716</v>
      </c>
      <c r="K8241" s="3"/>
    </row>
    <row r="8242" spans="1:11" ht="15.75" customHeight="1" x14ac:dyDescent="0.3">
      <c r="A8242" s="9" t="s">
        <v>4191</v>
      </c>
      <c r="B8242" s="7" t="s">
        <v>14</v>
      </c>
      <c r="C8242" s="8" t="s">
        <v>20</v>
      </c>
      <c r="D8242" s="9" t="s">
        <v>12</v>
      </c>
      <c r="E8242" s="9" t="s">
        <v>25</v>
      </c>
      <c r="F8242" s="10">
        <v>191545613</v>
      </c>
      <c r="G8242" s="9">
        <v>5</v>
      </c>
      <c r="H8242" s="10">
        <v>13301029</v>
      </c>
      <c r="I8242" s="22">
        <f>(data[[#This Row],[Profit]]/data[[#This Row],[Penjualan]])*100%</f>
        <v>6.9440530595707248E-2</v>
      </c>
      <c r="K8242" s="3"/>
    </row>
    <row r="8243" spans="1:11" ht="15.75" customHeight="1" x14ac:dyDescent="0.3">
      <c r="A8243" s="9" t="s">
        <v>4192</v>
      </c>
      <c r="B8243" s="7" t="s">
        <v>14</v>
      </c>
      <c r="C8243" s="8" t="s">
        <v>17</v>
      </c>
      <c r="D8243" s="9" t="s">
        <v>28</v>
      </c>
      <c r="E8243" s="9" t="s">
        <v>30</v>
      </c>
      <c r="F8243" s="10">
        <v>121758377</v>
      </c>
      <c r="G8243" s="9">
        <v>5</v>
      </c>
      <c r="H8243" s="10">
        <v>28279647</v>
      </c>
      <c r="I8243" s="22">
        <f>(data[[#This Row],[Profit]]/data[[#This Row],[Penjualan]])*100%</f>
        <v>0.23226038073749949</v>
      </c>
      <c r="K8243" s="3"/>
    </row>
    <row r="8244" spans="1:11" ht="15.75" customHeight="1" x14ac:dyDescent="0.3">
      <c r="A8244" s="9" t="s">
        <v>4192</v>
      </c>
      <c r="B8244" s="7" t="s">
        <v>10</v>
      </c>
      <c r="C8244" s="8" t="s">
        <v>17</v>
      </c>
      <c r="D8244" s="9" t="s">
        <v>28</v>
      </c>
      <c r="E8244" s="9" t="s">
        <v>30</v>
      </c>
      <c r="F8244" s="10">
        <v>211693602</v>
      </c>
      <c r="G8244" s="9">
        <v>2</v>
      </c>
      <c r="H8244" s="10">
        <v>11353009</v>
      </c>
      <c r="I8244" s="22">
        <f>(data[[#This Row],[Profit]]/data[[#This Row],[Penjualan]])*100%</f>
        <v>5.3629438456056881E-2</v>
      </c>
      <c r="K8244" s="3"/>
    </row>
    <row r="8245" spans="1:11" ht="15.75" customHeight="1" x14ac:dyDescent="0.3">
      <c r="A8245" s="9" t="s">
        <v>4192</v>
      </c>
      <c r="B8245" s="7" t="s">
        <v>10</v>
      </c>
      <c r="C8245" s="8" t="s">
        <v>17</v>
      </c>
      <c r="D8245" s="9" t="s">
        <v>28</v>
      </c>
      <c r="E8245" s="9" t="s">
        <v>30</v>
      </c>
      <c r="F8245" s="10">
        <v>134939589</v>
      </c>
      <c r="G8245" s="9">
        <v>3</v>
      </c>
      <c r="H8245" s="10">
        <v>22123101</v>
      </c>
      <c r="I8245" s="22">
        <f>(data[[#This Row],[Profit]]/data[[#This Row],[Penjualan]])*100%</f>
        <v>0.16394818721435411</v>
      </c>
      <c r="K8245" s="3"/>
    </row>
    <row r="8246" spans="1:11" ht="15.75" customHeight="1" x14ac:dyDescent="0.3">
      <c r="A8246" s="9" t="s">
        <v>4192</v>
      </c>
      <c r="B8246" s="7" t="s">
        <v>14</v>
      </c>
      <c r="C8246" s="8" t="s">
        <v>17</v>
      </c>
      <c r="D8246" s="9" t="s">
        <v>28</v>
      </c>
      <c r="E8246" s="9" t="s">
        <v>30</v>
      </c>
      <c r="F8246" s="10">
        <v>156533929</v>
      </c>
      <c r="G8246" s="9">
        <v>4</v>
      </c>
      <c r="H8246" s="10">
        <v>33793009</v>
      </c>
      <c r="I8246" s="22">
        <f>(data[[#This Row],[Profit]]/data[[#This Row],[Penjualan]])*100%</f>
        <v>0.21588296681673402</v>
      </c>
      <c r="K8246" s="3"/>
    </row>
    <row r="8247" spans="1:11" ht="15.75" customHeight="1" x14ac:dyDescent="0.3">
      <c r="A8247" s="9" t="s">
        <v>4193</v>
      </c>
      <c r="B8247" s="7" t="s">
        <v>14</v>
      </c>
      <c r="C8247" s="8" t="s">
        <v>17</v>
      </c>
      <c r="D8247" s="9" t="s">
        <v>12</v>
      </c>
      <c r="E8247" s="9" t="s">
        <v>25</v>
      </c>
      <c r="F8247" s="10">
        <v>96418182</v>
      </c>
      <c r="G8247" s="9">
        <v>1</v>
      </c>
      <c r="H8247" s="10">
        <v>10346978</v>
      </c>
      <c r="I8247" s="22">
        <f>(data[[#This Row],[Profit]]/data[[#This Row],[Penjualan]])*100%</f>
        <v>0.10731355627510172</v>
      </c>
      <c r="K8247" s="3"/>
    </row>
    <row r="8248" spans="1:11" ht="15.75" customHeight="1" x14ac:dyDescent="0.3">
      <c r="A8248" s="9" t="s">
        <v>4193</v>
      </c>
      <c r="B8248" s="7" t="s">
        <v>14</v>
      </c>
      <c r="C8248" s="8" t="s">
        <v>17</v>
      </c>
      <c r="D8248" s="9" t="s">
        <v>12</v>
      </c>
      <c r="E8248" s="9" t="s">
        <v>25</v>
      </c>
      <c r="F8248" s="10">
        <v>174090283</v>
      </c>
      <c r="G8248" s="9">
        <v>1</v>
      </c>
      <c r="H8248" s="10">
        <v>15087264</v>
      </c>
      <c r="I8248" s="22">
        <f>(data[[#This Row],[Profit]]/data[[#This Row],[Penjualan]])*100%</f>
        <v>8.6663446919665238E-2</v>
      </c>
      <c r="K8248" s="3"/>
    </row>
    <row r="8249" spans="1:11" ht="15.75" customHeight="1" x14ac:dyDescent="0.3">
      <c r="A8249" s="9" t="s">
        <v>4194</v>
      </c>
      <c r="B8249" s="7" t="s">
        <v>14</v>
      </c>
      <c r="C8249" s="8" t="s">
        <v>20</v>
      </c>
      <c r="D8249" s="9" t="s">
        <v>18</v>
      </c>
      <c r="E8249" s="9" t="s">
        <v>25</v>
      </c>
      <c r="F8249" s="10">
        <v>222094142</v>
      </c>
      <c r="G8249" s="9">
        <v>5</v>
      </c>
      <c r="H8249" s="10">
        <v>20079948</v>
      </c>
      <c r="I8249" s="22">
        <f>(data[[#This Row],[Profit]]/data[[#This Row],[Penjualan]])*100%</f>
        <v>9.0411875879193609E-2</v>
      </c>
      <c r="K8249" s="3"/>
    </row>
    <row r="8250" spans="1:11" ht="15.75" customHeight="1" x14ac:dyDescent="0.3">
      <c r="A8250" s="9" t="s">
        <v>4195</v>
      </c>
      <c r="B8250" s="7" t="s">
        <v>14</v>
      </c>
      <c r="C8250" s="8" t="s">
        <v>20</v>
      </c>
      <c r="D8250" s="9" t="s">
        <v>28</v>
      </c>
      <c r="E8250" s="9" t="s">
        <v>13</v>
      </c>
      <c r="F8250" s="10">
        <v>158123955</v>
      </c>
      <c r="G8250" s="9">
        <v>5</v>
      </c>
      <c r="H8250" s="10">
        <v>32809203</v>
      </c>
      <c r="I8250" s="22">
        <f>(data[[#This Row],[Profit]]/data[[#This Row],[Penjualan]])*100%</f>
        <v>0.20749040207095756</v>
      </c>
      <c r="K8250" s="3"/>
    </row>
    <row r="8251" spans="1:11" ht="15.75" customHeight="1" x14ac:dyDescent="0.3">
      <c r="A8251" s="9" t="s">
        <v>4196</v>
      </c>
      <c r="B8251" s="7" t="s">
        <v>14</v>
      </c>
      <c r="C8251" s="8" t="s">
        <v>20</v>
      </c>
      <c r="D8251" s="9" t="s">
        <v>18</v>
      </c>
      <c r="E8251" s="9" t="s">
        <v>13</v>
      </c>
      <c r="F8251" s="10">
        <v>219821187</v>
      </c>
      <c r="G8251" s="9">
        <v>1</v>
      </c>
      <c r="H8251" s="10">
        <v>19815873</v>
      </c>
      <c r="I8251" s="22">
        <f>(data[[#This Row],[Profit]]/data[[#This Row],[Penjualan]])*100%</f>
        <v>9.0145418967280899E-2</v>
      </c>
      <c r="K8251" s="3"/>
    </row>
    <row r="8252" spans="1:11" ht="15.75" customHeight="1" x14ac:dyDescent="0.3">
      <c r="A8252" s="9" t="s">
        <v>4196</v>
      </c>
      <c r="B8252" s="7" t="s">
        <v>10</v>
      </c>
      <c r="C8252" s="8" t="s">
        <v>20</v>
      </c>
      <c r="D8252" s="9" t="s">
        <v>18</v>
      </c>
      <c r="E8252" s="9" t="s">
        <v>13</v>
      </c>
      <c r="F8252" s="10">
        <v>193671425</v>
      </c>
      <c r="G8252" s="9">
        <v>1</v>
      </c>
      <c r="H8252" s="10">
        <v>22678421</v>
      </c>
      <c r="I8252" s="22">
        <f>(data[[#This Row],[Profit]]/data[[#This Row],[Penjualan]])*100%</f>
        <v>0.11709740350183306</v>
      </c>
      <c r="K8252" s="3"/>
    </row>
    <row r="8253" spans="1:11" ht="15.75" customHeight="1" x14ac:dyDescent="0.3">
      <c r="A8253" s="9" t="s">
        <v>4196</v>
      </c>
      <c r="B8253" s="7" t="s">
        <v>10</v>
      </c>
      <c r="C8253" s="8" t="s">
        <v>20</v>
      </c>
      <c r="D8253" s="9" t="s">
        <v>18</v>
      </c>
      <c r="E8253" s="9" t="s">
        <v>13</v>
      </c>
      <c r="F8253" s="10">
        <v>106273802</v>
      </c>
      <c r="G8253" s="9">
        <v>5</v>
      </c>
      <c r="H8253" s="10">
        <v>16851275</v>
      </c>
      <c r="I8253" s="22">
        <f>(data[[#This Row],[Profit]]/data[[#This Row],[Penjualan]])*100%</f>
        <v>0.15856471381347587</v>
      </c>
      <c r="K8253" s="3"/>
    </row>
    <row r="8254" spans="1:11" ht="15.75" customHeight="1" x14ac:dyDescent="0.3">
      <c r="A8254" s="9" t="s">
        <v>4197</v>
      </c>
      <c r="B8254" s="7" t="s">
        <v>10</v>
      </c>
      <c r="C8254" s="8" t="s">
        <v>11</v>
      </c>
      <c r="D8254" s="9" t="s">
        <v>28</v>
      </c>
      <c r="E8254" s="9" t="s">
        <v>13</v>
      </c>
      <c r="F8254" s="10">
        <v>165705351</v>
      </c>
      <c r="G8254" s="9">
        <v>5</v>
      </c>
      <c r="H8254" s="10">
        <v>31159906</v>
      </c>
      <c r="I8254" s="22">
        <f>(data[[#This Row],[Profit]]/data[[#This Row],[Penjualan]])*100%</f>
        <v>0.18804405417179315</v>
      </c>
      <c r="K8254" s="3"/>
    </row>
    <row r="8255" spans="1:11" ht="15.75" customHeight="1" x14ac:dyDescent="0.3">
      <c r="A8255" s="9" t="s">
        <v>4197</v>
      </c>
      <c r="B8255" s="7" t="s">
        <v>10</v>
      </c>
      <c r="C8255" s="8" t="s">
        <v>11</v>
      </c>
      <c r="D8255" s="9" t="s">
        <v>28</v>
      </c>
      <c r="E8255" s="9" t="s">
        <v>13</v>
      </c>
      <c r="F8255" s="10">
        <v>191375950</v>
      </c>
      <c r="G8255" s="9">
        <v>4</v>
      </c>
      <c r="H8255" s="10">
        <v>14427221</v>
      </c>
      <c r="I8255" s="22">
        <f>(data[[#This Row],[Profit]]/data[[#This Row],[Penjualan]])*100%</f>
        <v>7.5386802782690304E-2</v>
      </c>
      <c r="K8255" s="3"/>
    </row>
    <row r="8256" spans="1:11" ht="15.75" customHeight="1" x14ac:dyDescent="0.3">
      <c r="A8256" s="9" t="s">
        <v>4197</v>
      </c>
      <c r="B8256" s="7" t="s">
        <v>39</v>
      </c>
      <c r="C8256" s="8" t="s">
        <v>11</v>
      </c>
      <c r="D8256" s="9" t="s">
        <v>28</v>
      </c>
      <c r="E8256" s="9" t="s">
        <v>13</v>
      </c>
      <c r="F8256" s="10">
        <v>105671657</v>
      </c>
      <c r="G8256" s="9">
        <v>4</v>
      </c>
      <c r="H8256" s="10">
        <v>17172884</v>
      </c>
      <c r="I8256" s="22">
        <f>(data[[#This Row],[Profit]]/data[[#This Row],[Penjualan]])*100%</f>
        <v>0.16251173197747812</v>
      </c>
      <c r="K8256" s="3"/>
    </row>
    <row r="8257" spans="1:11" ht="15.75" customHeight="1" x14ac:dyDescent="0.3">
      <c r="A8257" s="9" t="s">
        <v>4198</v>
      </c>
      <c r="B8257" s="7" t="s">
        <v>16</v>
      </c>
      <c r="C8257" s="8" t="s">
        <v>20</v>
      </c>
      <c r="D8257" s="9" t="s">
        <v>28</v>
      </c>
      <c r="E8257" s="9" t="s">
        <v>30</v>
      </c>
      <c r="F8257" s="10">
        <v>167267138</v>
      </c>
      <c r="G8257" s="9">
        <v>5</v>
      </c>
      <c r="H8257" s="10">
        <v>27136723</v>
      </c>
      <c r="I8257" s="22">
        <f>(data[[#This Row],[Profit]]/data[[#This Row],[Penjualan]])*100%</f>
        <v>0.16223583020832222</v>
      </c>
      <c r="K8257" s="3"/>
    </row>
    <row r="8258" spans="1:11" ht="15.75" customHeight="1" x14ac:dyDescent="0.3">
      <c r="A8258" s="9" t="s">
        <v>4199</v>
      </c>
      <c r="B8258" s="7" t="s">
        <v>16</v>
      </c>
      <c r="C8258" s="8" t="s">
        <v>20</v>
      </c>
      <c r="D8258" s="9" t="s">
        <v>12</v>
      </c>
      <c r="E8258" s="9" t="s">
        <v>13</v>
      </c>
      <c r="F8258" s="10">
        <v>152009351</v>
      </c>
      <c r="G8258" s="9">
        <v>5</v>
      </c>
      <c r="H8258" s="10">
        <v>32163923</v>
      </c>
      <c r="I8258" s="22">
        <f>(data[[#This Row],[Profit]]/data[[#This Row],[Penjualan]])*100%</f>
        <v>0.2115917395108147</v>
      </c>
      <c r="K8258" s="3"/>
    </row>
    <row r="8259" spans="1:11" ht="15.75" customHeight="1" x14ac:dyDescent="0.3">
      <c r="A8259" s="9" t="s">
        <v>4200</v>
      </c>
      <c r="B8259" s="7" t="s">
        <v>16</v>
      </c>
      <c r="C8259" s="8" t="s">
        <v>20</v>
      </c>
      <c r="D8259" s="9" t="s">
        <v>12</v>
      </c>
      <c r="E8259" s="9" t="s">
        <v>26</v>
      </c>
      <c r="F8259" s="10">
        <v>181558151</v>
      </c>
      <c r="G8259" s="9">
        <v>5</v>
      </c>
      <c r="H8259" s="10">
        <v>11143054</v>
      </c>
      <c r="I8259" s="22">
        <f>(data[[#This Row],[Profit]]/data[[#This Row],[Penjualan]])*100%</f>
        <v>6.1374573042440823E-2</v>
      </c>
      <c r="K8259" s="3"/>
    </row>
    <row r="8260" spans="1:11" ht="15.75" customHeight="1" x14ac:dyDescent="0.3">
      <c r="A8260" s="9" t="s">
        <v>4201</v>
      </c>
      <c r="B8260" s="7" t="s">
        <v>14</v>
      </c>
      <c r="C8260" s="8" t="s">
        <v>20</v>
      </c>
      <c r="D8260" s="9" t="s">
        <v>12</v>
      </c>
      <c r="E8260" s="9" t="s">
        <v>26</v>
      </c>
      <c r="F8260" s="10">
        <v>248211875</v>
      </c>
      <c r="G8260" s="9">
        <v>1</v>
      </c>
      <c r="H8260" s="10">
        <v>12310388</v>
      </c>
      <c r="I8260" s="22">
        <f>(data[[#This Row],[Profit]]/data[[#This Row],[Penjualan]])*100%</f>
        <v>4.9596289460365262E-2</v>
      </c>
      <c r="K8260" s="3"/>
    </row>
    <row r="8261" spans="1:11" ht="15.75" customHeight="1" x14ac:dyDescent="0.3">
      <c r="A8261" s="9" t="s">
        <v>4202</v>
      </c>
      <c r="B8261" s="7" t="s">
        <v>14</v>
      </c>
      <c r="C8261" s="8" t="s">
        <v>20</v>
      </c>
      <c r="D8261" s="9" t="s">
        <v>28</v>
      </c>
      <c r="E8261" s="9" t="s">
        <v>30</v>
      </c>
      <c r="F8261" s="10">
        <v>168622419</v>
      </c>
      <c r="G8261" s="9">
        <v>1</v>
      </c>
      <c r="H8261" s="10">
        <v>27247373</v>
      </c>
      <c r="I8261" s="22">
        <f>(data[[#This Row],[Profit]]/data[[#This Row],[Penjualan]])*100%</f>
        <v>0.16158808040821665</v>
      </c>
      <c r="K8261" s="3"/>
    </row>
    <row r="8262" spans="1:11" ht="15.75" customHeight="1" x14ac:dyDescent="0.3">
      <c r="A8262" s="9" t="s">
        <v>4203</v>
      </c>
      <c r="B8262" s="7" t="s">
        <v>16</v>
      </c>
      <c r="C8262" s="8" t="s">
        <v>17</v>
      </c>
      <c r="D8262" s="9" t="s">
        <v>28</v>
      </c>
      <c r="E8262" s="9" t="s">
        <v>13</v>
      </c>
      <c r="F8262" s="10">
        <v>107690879</v>
      </c>
      <c r="G8262" s="9">
        <v>4</v>
      </c>
      <c r="H8262" s="10">
        <v>26578080</v>
      </c>
      <c r="I8262" s="22">
        <f>(data[[#This Row],[Profit]]/data[[#This Row],[Penjualan]])*100%</f>
        <v>0.24679973129386379</v>
      </c>
      <c r="K8262" s="3"/>
    </row>
    <row r="8263" spans="1:11" ht="15.75" customHeight="1" x14ac:dyDescent="0.3">
      <c r="A8263" s="9" t="s">
        <v>4204</v>
      </c>
      <c r="B8263" s="7" t="s">
        <v>16</v>
      </c>
      <c r="C8263" s="8" t="s">
        <v>20</v>
      </c>
      <c r="D8263" s="9" t="s">
        <v>28</v>
      </c>
      <c r="E8263" s="9" t="s">
        <v>30</v>
      </c>
      <c r="F8263" s="10">
        <v>91429385</v>
      </c>
      <c r="G8263" s="9">
        <v>5</v>
      </c>
      <c r="H8263" s="10">
        <v>11989648</v>
      </c>
      <c r="I8263" s="22">
        <f>(data[[#This Row],[Profit]]/data[[#This Row],[Penjualan]])*100%</f>
        <v>0.13113560809798733</v>
      </c>
      <c r="K8263" s="3"/>
    </row>
    <row r="8264" spans="1:11" ht="15.75" customHeight="1" x14ac:dyDescent="0.3">
      <c r="A8264" s="9" t="s">
        <v>4204</v>
      </c>
      <c r="B8264" s="7" t="s">
        <v>39</v>
      </c>
      <c r="C8264" s="8" t="s">
        <v>20</v>
      </c>
      <c r="D8264" s="9" t="s">
        <v>28</v>
      </c>
      <c r="E8264" s="9" t="s">
        <v>30</v>
      </c>
      <c r="F8264" s="10">
        <v>232560128</v>
      </c>
      <c r="G8264" s="9">
        <v>2</v>
      </c>
      <c r="H8264" s="10">
        <v>34641198</v>
      </c>
      <c r="I8264" s="22">
        <f>(data[[#This Row],[Profit]]/data[[#This Row],[Penjualan]])*100%</f>
        <v>0.14895587776766273</v>
      </c>
      <c r="K8264" s="3"/>
    </row>
    <row r="8265" spans="1:11" ht="15.75" customHeight="1" x14ac:dyDescent="0.3">
      <c r="A8265" s="9" t="s">
        <v>4204</v>
      </c>
      <c r="B8265" s="7" t="s">
        <v>10</v>
      </c>
      <c r="C8265" s="8" t="s">
        <v>20</v>
      </c>
      <c r="D8265" s="9" t="s">
        <v>28</v>
      </c>
      <c r="E8265" s="9" t="s">
        <v>30</v>
      </c>
      <c r="F8265" s="10">
        <v>179802737</v>
      </c>
      <c r="G8265" s="9">
        <v>2</v>
      </c>
      <c r="H8265" s="10">
        <v>29982737</v>
      </c>
      <c r="I8265" s="22">
        <f>(data[[#This Row],[Profit]]/data[[#This Row],[Penjualan]])*100%</f>
        <v>0.1667535072060666</v>
      </c>
      <c r="K8265" s="3"/>
    </row>
    <row r="8266" spans="1:11" ht="15.75" customHeight="1" x14ac:dyDescent="0.3">
      <c r="A8266" s="9" t="s">
        <v>4205</v>
      </c>
      <c r="B8266" s="7" t="s">
        <v>10</v>
      </c>
      <c r="C8266" s="8" t="s">
        <v>20</v>
      </c>
      <c r="D8266" s="9" t="s">
        <v>18</v>
      </c>
      <c r="E8266" s="9" t="s">
        <v>30</v>
      </c>
      <c r="F8266" s="10">
        <v>128252291</v>
      </c>
      <c r="G8266" s="9">
        <v>1</v>
      </c>
      <c r="H8266" s="10">
        <v>34144450</v>
      </c>
      <c r="I8266" s="22">
        <f>(data[[#This Row],[Profit]]/data[[#This Row],[Penjualan]])*100%</f>
        <v>0.26622877247471549</v>
      </c>
      <c r="K8266" s="3"/>
    </row>
    <row r="8267" spans="1:11" ht="15.75" customHeight="1" x14ac:dyDescent="0.3">
      <c r="A8267" s="9" t="s">
        <v>4206</v>
      </c>
      <c r="B8267" s="7" t="s">
        <v>10</v>
      </c>
      <c r="C8267" s="8" t="s">
        <v>20</v>
      </c>
      <c r="D8267" s="9" t="s">
        <v>12</v>
      </c>
      <c r="E8267" s="9" t="s">
        <v>13</v>
      </c>
      <c r="F8267" s="10">
        <v>96252430</v>
      </c>
      <c r="G8267" s="9">
        <v>4</v>
      </c>
      <c r="H8267" s="10">
        <v>19838564</v>
      </c>
      <c r="I8267" s="22">
        <f>(data[[#This Row],[Profit]]/data[[#This Row],[Penjualan]])*100%</f>
        <v>0.20610974704742518</v>
      </c>
      <c r="K8267" s="3"/>
    </row>
    <row r="8268" spans="1:11" ht="15.75" customHeight="1" x14ac:dyDescent="0.3">
      <c r="A8268" s="9" t="s">
        <v>4207</v>
      </c>
      <c r="B8268" s="7" t="s">
        <v>16</v>
      </c>
      <c r="C8268" s="8" t="s">
        <v>20</v>
      </c>
      <c r="D8268" s="9" t="s">
        <v>28</v>
      </c>
      <c r="E8268" s="9" t="s">
        <v>25</v>
      </c>
      <c r="F8268" s="10">
        <v>242876276</v>
      </c>
      <c r="G8268" s="9">
        <v>3</v>
      </c>
      <c r="H8268" s="10">
        <v>29263612</v>
      </c>
      <c r="I8268" s="22">
        <f>(data[[#This Row],[Profit]]/data[[#This Row],[Penjualan]])*100%</f>
        <v>0.12048773343346222</v>
      </c>
      <c r="K8268" s="3"/>
    </row>
    <row r="8269" spans="1:11" ht="15.75" customHeight="1" x14ac:dyDescent="0.3">
      <c r="A8269" s="9" t="s">
        <v>4208</v>
      </c>
      <c r="B8269" s="7" t="s">
        <v>16</v>
      </c>
      <c r="C8269" s="8" t="s">
        <v>21</v>
      </c>
      <c r="D8269" s="9" t="s">
        <v>28</v>
      </c>
      <c r="E8269" s="9" t="s">
        <v>30</v>
      </c>
      <c r="F8269" s="10">
        <v>140023208</v>
      </c>
      <c r="G8269" s="9">
        <v>5</v>
      </c>
      <c r="H8269" s="10">
        <v>26645903</v>
      </c>
      <c r="I8269" s="22">
        <f>(data[[#This Row],[Profit]]/data[[#This Row],[Penjualan]])*100%</f>
        <v>0.19029633287647574</v>
      </c>
      <c r="K8269" s="3"/>
    </row>
    <row r="8270" spans="1:11" ht="15.75" customHeight="1" x14ac:dyDescent="0.3">
      <c r="A8270" s="9" t="s">
        <v>4208</v>
      </c>
      <c r="B8270" s="7" t="s">
        <v>16</v>
      </c>
      <c r="C8270" s="8" t="s">
        <v>21</v>
      </c>
      <c r="D8270" s="9" t="s">
        <v>28</v>
      </c>
      <c r="E8270" s="9" t="s">
        <v>30</v>
      </c>
      <c r="F8270" s="10">
        <v>207678932</v>
      </c>
      <c r="G8270" s="9">
        <v>3</v>
      </c>
      <c r="H8270" s="10">
        <v>24370950</v>
      </c>
      <c r="I8270" s="22">
        <f>(data[[#This Row],[Profit]]/data[[#This Row],[Penjualan]])*100%</f>
        <v>0.11734916857141774</v>
      </c>
      <c r="K8270" s="3"/>
    </row>
    <row r="8271" spans="1:11" ht="15.75" customHeight="1" x14ac:dyDescent="0.3">
      <c r="A8271" s="9" t="s">
        <v>4208</v>
      </c>
      <c r="B8271" s="7" t="s">
        <v>16</v>
      </c>
      <c r="C8271" s="8" t="s">
        <v>21</v>
      </c>
      <c r="D8271" s="9" t="s">
        <v>28</v>
      </c>
      <c r="E8271" s="9" t="s">
        <v>30</v>
      </c>
      <c r="F8271" s="10">
        <v>219617955</v>
      </c>
      <c r="G8271" s="9">
        <v>3</v>
      </c>
      <c r="H8271" s="10">
        <v>26424703</v>
      </c>
      <c r="I8271" s="22">
        <f>(data[[#This Row],[Profit]]/data[[#This Row],[Penjualan]])*100%</f>
        <v>0.12032123238739748</v>
      </c>
      <c r="K8271" s="3"/>
    </row>
    <row r="8272" spans="1:11" ht="15.75" customHeight="1" x14ac:dyDescent="0.3">
      <c r="A8272" s="9" t="s">
        <v>4208</v>
      </c>
      <c r="B8272" s="7" t="s">
        <v>16</v>
      </c>
      <c r="C8272" s="8" t="s">
        <v>21</v>
      </c>
      <c r="D8272" s="9" t="s">
        <v>28</v>
      </c>
      <c r="E8272" s="9" t="s">
        <v>30</v>
      </c>
      <c r="F8272" s="10">
        <v>170999286</v>
      </c>
      <c r="G8272" s="9">
        <v>4</v>
      </c>
      <c r="H8272" s="10">
        <v>14376881</v>
      </c>
      <c r="I8272" s="22">
        <f>(data[[#This Row],[Profit]]/data[[#This Row],[Penjualan]])*100%</f>
        <v>8.4075678538213308E-2</v>
      </c>
      <c r="K8272" s="3"/>
    </row>
    <row r="8273" spans="1:11" ht="15.75" customHeight="1" x14ac:dyDescent="0.3">
      <c r="A8273" s="9" t="s">
        <v>4209</v>
      </c>
      <c r="B8273" s="7" t="s">
        <v>39</v>
      </c>
      <c r="C8273" s="8" t="s">
        <v>20</v>
      </c>
      <c r="D8273" s="9" t="s">
        <v>18</v>
      </c>
      <c r="E8273" s="9" t="s">
        <v>25</v>
      </c>
      <c r="F8273" s="10">
        <v>151736842</v>
      </c>
      <c r="G8273" s="9">
        <v>5</v>
      </c>
      <c r="H8273" s="10">
        <v>17431480</v>
      </c>
      <c r="I8273" s="22">
        <f>(data[[#This Row],[Profit]]/data[[#This Row],[Penjualan]])*100%</f>
        <v>0.11487968096765847</v>
      </c>
      <c r="K8273" s="3"/>
    </row>
    <row r="8274" spans="1:11" ht="15.75" customHeight="1" x14ac:dyDescent="0.3">
      <c r="A8274" s="9" t="s">
        <v>4210</v>
      </c>
      <c r="B8274" s="7" t="s">
        <v>14</v>
      </c>
      <c r="C8274" s="8" t="s">
        <v>20</v>
      </c>
      <c r="D8274" s="9" t="s">
        <v>28</v>
      </c>
      <c r="E8274" s="9" t="s">
        <v>13</v>
      </c>
      <c r="F8274" s="10">
        <v>140383408</v>
      </c>
      <c r="G8274" s="9">
        <v>1</v>
      </c>
      <c r="H8274" s="10">
        <v>23734023</v>
      </c>
      <c r="I8274" s="22">
        <f>(data[[#This Row],[Profit]]/data[[#This Row],[Penjualan]])*100%</f>
        <v>0.16906572748255264</v>
      </c>
      <c r="K8274" s="3"/>
    </row>
    <row r="8275" spans="1:11" ht="15.75" customHeight="1" x14ac:dyDescent="0.3">
      <c r="A8275" s="9" t="s">
        <v>4210</v>
      </c>
      <c r="B8275" s="7" t="s">
        <v>10</v>
      </c>
      <c r="C8275" s="8" t="s">
        <v>20</v>
      </c>
      <c r="D8275" s="9" t="s">
        <v>28</v>
      </c>
      <c r="E8275" s="9" t="s">
        <v>13</v>
      </c>
      <c r="F8275" s="10">
        <v>110753535</v>
      </c>
      <c r="G8275" s="9">
        <v>3</v>
      </c>
      <c r="H8275" s="10">
        <v>11683585</v>
      </c>
      <c r="I8275" s="22">
        <f>(data[[#This Row],[Profit]]/data[[#This Row],[Penjualan]])*100%</f>
        <v>0.10549175698996877</v>
      </c>
      <c r="K8275" s="3"/>
    </row>
    <row r="8276" spans="1:11" ht="15.75" customHeight="1" x14ac:dyDescent="0.3">
      <c r="A8276" s="9" t="s">
        <v>4210</v>
      </c>
      <c r="B8276" s="7" t="s">
        <v>16</v>
      </c>
      <c r="C8276" s="8" t="s">
        <v>20</v>
      </c>
      <c r="D8276" s="9" t="s">
        <v>28</v>
      </c>
      <c r="E8276" s="9" t="s">
        <v>13</v>
      </c>
      <c r="F8276" s="10">
        <v>183360513</v>
      </c>
      <c r="G8276" s="9">
        <v>3</v>
      </c>
      <c r="H8276" s="10">
        <v>15140860</v>
      </c>
      <c r="I8276" s="22">
        <f>(data[[#This Row],[Profit]]/data[[#This Row],[Penjualan]])*100%</f>
        <v>8.257426723058961E-2</v>
      </c>
      <c r="K8276" s="3"/>
    </row>
    <row r="8277" spans="1:11" ht="15.75" customHeight="1" x14ac:dyDescent="0.3">
      <c r="A8277" s="9" t="s">
        <v>4210</v>
      </c>
      <c r="B8277" s="7" t="s">
        <v>16</v>
      </c>
      <c r="C8277" s="8" t="s">
        <v>20</v>
      </c>
      <c r="D8277" s="9" t="s">
        <v>28</v>
      </c>
      <c r="E8277" s="9" t="s">
        <v>13</v>
      </c>
      <c r="F8277" s="10">
        <v>246961819</v>
      </c>
      <c r="G8277" s="9">
        <v>1</v>
      </c>
      <c r="H8277" s="10">
        <v>25700768</v>
      </c>
      <c r="I8277" s="22">
        <f>(data[[#This Row],[Profit]]/data[[#This Row],[Penjualan]])*100%</f>
        <v>0.1040677789954244</v>
      </c>
      <c r="K8277" s="3"/>
    </row>
    <row r="8278" spans="1:11" ht="15.75" customHeight="1" x14ac:dyDescent="0.3">
      <c r="A8278" s="9" t="s">
        <v>4211</v>
      </c>
      <c r="B8278" s="7" t="s">
        <v>10</v>
      </c>
      <c r="C8278" s="8" t="s">
        <v>20</v>
      </c>
      <c r="D8278" s="9" t="s">
        <v>28</v>
      </c>
      <c r="E8278" s="9" t="s">
        <v>25</v>
      </c>
      <c r="F8278" s="10">
        <v>127755119</v>
      </c>
      <c r="G8278" s="9">
        <v>3</v>
      </c>
      <c r="H8278" s="10">
        <v>27059674</v>
      </c>
      <c r="I8278" s="22">
        <f>(data[[#This Row],[Profit]]/data[[#This Row],[Penjualan]])*100%</f>
        <v>0.21180892172312876</v>
      </c>
      <c r="K8278" s="3"/>
    </row>
    <row r="8279" spans="1:11" ht="15.75" customHeight="1" x14ac:dyDescent="0.3">
      <c r="A8279" s="9" t="s">
        <v>4212</v>
      </c>
      <c r="B8279" s="7" t="s">
        <v>10</v>
      </c>
      <c r="C8279" s="8" t="s">
        <v>20</v>
      </c>
      <c r="D8279" s="9" t="s">
        <v>18</v>
      </c>
      <c r="E8279" s="9" t="s">
        <v>30</v>
      </c>
      <c r="F8279" s="10">
        <v>239712525</v>
      </c>
      <c r="G8279" s="9">
        <v>4</v>
      </c>
      <c r="H8279" s="10">
        <v>11772381</v>
      </c>
      <c r="I8279" s="22">
        <f>(data[[#This Row],[Profit]]/data[[#This Row],[Penjualan]])*100%</f>
        <v>4.9110412566051774E-2</v>
      </c>
      <c r="K8279" s="3"/>
    </row>
    <row r="8280" spans="1:11" ht="15.75" customHeight="1" x14ac:dyDescent="0.3">
      <c r="A8280" s="9" t="s">
        <v>4212</v>
      </c>
      <c r="B8280" s="7" t="s">
        <v>10</v>
      </c>
      <c r="C8280" s="8" t="s">
        <v>20</v>
      </c>
      <c r="D8280" s="9" t="s">
        <v>18</v>
      </c>
      <c r="E8280" s="9" t="s">
        <v>30</v>
      </c>
      <c r="F8280" s="10">
        <v>234108844</v>
      </c>
      <c r="G8280" s="9">
        <v>2</v>
      </c>
      <c r="H8280" s="10">
        <v>31123749</v>
      </c>
      <c r="I8280" s="22">
        <f>(data[[#This Row],[Profit]]/data[[#This Row],[Penjualan]])*100%</f>
        <v>0.13294563532166259</v>
      </c>
      <c r="K8280" s="3"/>
    </row>
    <row r="8281" spans="1:11" ht="15.75" customHeight="1" x14ac:dyDescent="0.3">
      <c r="A8281" s="9" t="s">
        <v>4212</v>
      </c>
      <c r="B8281" s="7" t="s">
        <v>10</v>
      </c>
      <c r="C8281" s="8" t="s">
        <v>20</v>
      </c>
      <c r="D8281" s="9" t="s">
        <v>18</v>
      </c>
      <c r="E8281" s="9" t="s">
        <v>30</v>
      </c>
      <c r="F8281" s="10">
        <v>190719085</v>
      </c>
      <c r="G8281" s="9">
        <v>1</v>
      </c>
      <c r="H8281" s="10">
        <v>24016810</v>
      </c>
      <c r="I8281" s="22">
        <f>(data[[#This Row],[Profit]]/data[[#This Row],[Penjualan]])*100%</f>
        <v>0.12592767000743529</v>
      </c>
      <c r="K8281" s="3"/>
    </row>
    <row r="8282" spans="1:11" ht="15.75" customHeight="1" x14ac:dyDescent="0.3">
      <c r="A8282" s="9" t="s">
        <v>4213</v>
      </c>
      <c r="B8282" s="7" t="s">
        <v>10</v>
      </c>
      <c r="C8282" s="8" t="s">
        <v>20</v>
      </c>
      <c r="D8282" s="9" t="s">
        <v>28</v>
      </c>
      <c r="E8282" s="9" t="s">
        <v>25</v>
      </c>
      <c r="F8282" s="10">
        <v>144604654</v>
      </c>
      <c r="G8282" s="9">
        <v>5</v>
      </c>
      <c r="H8282" s="10">
        <v>11380882</v>
      </c>
      <c r="I8282" s="22">
        <f>(data[[#This Row],[Profit]]/data[[#This Row],[Penjualan]])*100%</f>
        <v>7.870342817597005E-2</v>
      </c>
      <c r="K8282" s="3"/>
    </row>
    <row r="8283" spans="1:11" ht="15.75" customHeight="1" x14ac:dyDescent="0.3">
      <c r="A8283" s="9" t="s">
        <v>4213</v>
      </c>
      <c r="B8283" s="7" t="s">
        <v>10</v>
      </c>
      <c r="C8283" s="8" t="s">
        <v>20</v>
      </c>
      <c r="D8283" s="9" t="s">
        <v>28</v>
      </c>
      <c r="E8283" s="9" t="s">
        <v>25</v>
      </c>
      <c r="F8283" s="10">
        <v>165453151</v>
      </c>
      <c r="G8283" s="9">
        <v>2</v>
      </c>
      <c r="H8283" s="10">
        <v>23131099</v>
      </c>
      <c r="I8283" s="22">
        <f>(data[[#This Row],[Profit]]/data[[#This Row],[Penjualan]])*100%</f>
        <v>0.13980452387999548</v>
      </c>
      <c r="K8283" s="3"/>
    </row>
    <row r="8284" spans="1:11" ht="15.75" customHeight="1" x14ac:dyDescent="0.3">
      <c r="A8284" s="9" t="s">
        <v>4214</v>
      </c>
      <c r="B8284" s="7" t="s">
        <v>14</v>
      </c>
      <c r="C8284" s="8" t="s">
        <v>11</v>
      </c>
      <c r="D8284" s="9" t="s">
        <v>12</v>
      </c>
      <c r="E8284" s="9" t="s">
        <v>30</v>
      </c>
      <c r="F8284" s="10">
        <v>147721761</v>
      </c>
      <c r="G8284" s="9">
        <v>5</v>
      </c>
      <c r="H8284" s="10">
        <v>34235965</v>
      </c>
      <c r="I8284" s="22">
        <f>(data[[#This Row],[Profit]]/data[[#This Row],[Penjualan]])*100%</f>
        <v>0.23175979468590277</v>
      </c>
      <c r="K8284" s="3"/>
    </row>
    <row r="8285" spans="1:11" ht="15.75" customHeight="1" x14ac:dyDescent="0.3">
      <c r="A8285" s="9" t="s">
        <v>4214</v>
      </c>
      <c r="B8285" s="7" t="s">
        <v>14</v>
      </c>
      <c r="C8285" s="8" t="s">
        <v>11</v>
      </c>
      <c r="D8285" s="9" t="s">
        <v>12</v>
      </c>
      <c r="E8285" s="9" t="s">
        <v>30</v>
      </c>
      <c r="F8285" s="10">
        <v>161605732</v>
      </c>
      <c r="G8285" s="9">
        <v>5</v>
      </c>
      <c r="H8285" s="10">
        <v>16762678</v>
      </c>
      <c r="I8285" s="22">
        <f>(data[[#This Row],[Profit]]/data[[#This Row],[Penjualan]])*100%</f>
        <v>0.10372576388565227</v>
      </c>
      <c r="K8285" s="3"/>
    </row>
    <row r="8286" spans="1:11" ht="15.75" customHeight="1" x14ac:dyDescent="0.3">
      <c r="A8286" s="9" t="s">
        <v>4215</v>
      </c>
      <c r="B8286" s="7" t="s">
        <v>10</v>
      </c>
      <c r="C8286" s="8" t="s">
        <v>20</v>
      </c>
      <c r="D8286" s="9" t="s">
        <v>28</v>
      </c>
      <c r="E8286" s="9" t="s">
        <v>30</v>
      </c>
      <c r="F8286" s="10">
        <v>202401870</v>
      </c>
      <c r="G8286" s="9">
        <v>5</v>
      </c>
      <c r="H8286" s="10">
        <v>24938470</v>
      </c>
      <c r="I8286" s="22">
        <f>(data[[#This Row],[Profit]]/data[[#This Row],[Penjualan]])*100%</f>
        <v>0.12321264620727071</v>
      </c>
      <c r="K8286" s="3"/>
    </row>
    <row r="8287" spans="1:11" ht="15.75" customHeight="1" x14ac:dyDescent="0.3">
      <c r="A8287" s="9" t="s">
        <v>4216</v>
      </c>
      <c r="B8287" s="7" t="s">
        <v>10</v>
      </c>
      <c r="C8287" s="8" t="s">
        <v>20</v>
      </c>
      <c r="D8287" s="9" t="s">
        <v>12</v>
      </c>
      <c r="E8287" s="9" t="s">
        <v>26</v>
      </c>
      <c r="F8287" s="10">
        <v>177465826</v>
      </c>
      <c r="G8287" s="9">
        <v>4</v>
      </c>
      <c r="H8287" s="10">
        <v>19533625</v>
      </c>
      <c r="I8287" s="22">
        <f>(data[[#This Row],[Profit]]/data[[#This Row],[Penjualan]])*100%</f>
        <v>0.11006978323815425</v>
      </c>
      <c r="K8287" s="3"/>
    </row>
    <row r="8288" spans="1:11" ht="15.75" customHeight="1" x14ac:dyDescent="0.3">
      <c r="A8288" s="9" t="s">
        <v>4216</v>
      </c>
      <c r="B8288" s="7" t="s">
        <v>10</v>
      </c>
      <c r="C8288" s="8" t="s">
        <v>20</v>
      </c>
      <c r="D8288" s="9" t="s">
        <v>12</v>
      </c>
      <c r="E8288" s="9" t="s">
        <v>26</v>
      </c>
      <c r="F8288" s="10">
        <v>174187907</v>
      </c>
      <c r="G8288" s="9">
        <v>5</v>
      </c>
      <c r="H8288" s="10">
        <v>17885030</v>
      </c>
      <c r="I8288" s="22">
        <f>(data[[#This Row],[Profit]]/data[[#This Row],[Penjualan]])*100%</f>
        <v>0.10267664562959586</v>
      </c>
      <c r="K8288" s="3"/>
    </row>
    <row r="8289" spans="1:11" ht="15.75" customHeight="1" x14ac:dyDescent="0.3">
      <c r="A8289" s="9" t="s">
        <v>4216</v>
      </c>
      <c r="B8289" s="7" t="s">
        <v>10</v>
      </c>
      <c r="C8289" s="8" t="s">
        <v>20</v>
      </c>
      <c r="D8289" s="9" t="s">
        <v>12</v>
      </c>
      <c r="E8289" s="9" t="s">
        <v>26</v>
      </c>
      <c r="F8289" s="10">
        <v>98046588</v>
      </c>
      <c r="G8289" s="9">
        <v>1</v>
      </c>
      <c r="H8289" s="10">
        <v>13916729</v>
      </c>
      <c r="I8289" s="22">
        <f>(data[[#This Row],[Profit]]/data[[#This Row],[Penjualan]])*100%</f>
        <v>0.1419399622554943</v>
      </c>
      <c r="K8289" s="3"/>
    </row>
    <row r="8290" spans="1:11" ht="15.75" customHeight="1" x14ac:dyDescent="0.3">
      <c r="A8290" s="9" t="s">
        <v>4217</v>
      </c>
      <c r="B8290" s="7" t="s">
        <v>10</v>
      </c>
      <c r="C8290" s="8" t="s">
        <v>20</v>
      </c>
      <c r="D8290" s="9" t="s">
        <v>12</v>
      </c>
      <c r="E8290" s="9" t="s">
        <v>25</v>
      </c>
      <c r="F8290" s="10">
        <v>197254106</v>
      </c>
      <c r="G8290" s="9">
        <v>1</v>
      </c>
      <c r="H8290" s="10">
        <v>33004089</v>
      </c>
      <c r="I8290" s="22">
        <f>(data[[#This Row],[Profit]]/data[[#This Row],[Penjualan]])*100%</f>
        <v>0.1673176273451058</v>
      </c>
      <c r="K8290" s="3"/>
    </row>
    <row r="8291" spans="1:11" ht="15.75" customHeight="1" x14ac:dyDescent="0.3">
      <c r="A8291" s="9" t="s">
        <v>4217</v>
      </c>
      <c r="B8291" s="7" t="s">
        <v>10</v>
      </c>
      <c r="C8291" s="8" t="s">
        <v>20</v>
      </c>
      <c r="D8291" s="9" t="s">
        <v>12</v>
      </c>
      <c r="E8291" s="9" t="s">
        <v>25</v>
      </c>
      <c r="F8291" s="10">
        <v>98078892</v>
      </c>
      <c r="G8291" s="9">
        <v>2</v>
      </c>
      <c r="H8291" s="10">
        <v>18492464</v>
      </c>
      <c r="I8291" s="22">
        <f>(data[[#This Row],[Profit]]/data[[#This Row],[Penjualan]])*100%</f>
        <v>0.18854682820030227</v>
      </c>
      <c r="K8291" s="3"/>
    </row>
    <row r="8292" spans="1:11" ht="15.75" customHeight="1" x14ac:dyDescent="0.3">
      <c r="A8292" s="9" t="s">
        <v>4218</v>
      </c>
      <c r="B8292" s="7" t="s">
        <v>10</v>
      </c>
      <c r="C8292" s="8" t="s">
        <v>11</v>
      </c>
      <c r="D8292" s="9" t="s">
        <v>12</v>
      </c>
      <c r="E8292" s="9" t="s">
        <v>25</v>
      </c>
      <c r="F8292" s="10">
        <v>229680827</v>
      </c>
      <c r="G8292" s="9">
        <v>2</v>
      </c>
      <c r="H8292" s="10">
        <v>33065444</v>
      </c>
      <c r="I8292" s="22">
        <f>(data[[#This Row],[Profit]]/data[[#This Row],[Penjualan]])*100%</f>
        <v>0.14396257812150773</v>
      </c>
      <c r="K8292" s="3"/>
    </row>
    <row r="8293" spans="1:11" ht="15.75" customHeight="1" x14ac:dyDescent="0.3">
      <c r="A8293" s="9" t="s">
        <v>4219</v>
      </c>
      <c r="B8293" s="7" t="s">
        <v>39</v>
      </c>
      <c r="C8293" s="8" t="s">
        <v>20</v>
      </c>
      <c r="D8293" s="9" t="s">
        <v>12</v>
      </c>
      <c r="E8293" s="9" t="s">
        <v>13</v>
      </c>
      <c r="F8293" s="10">
        <v>227277166</v>
      </c>
      <c r="G8293" s="9">
        <v>5</v>
      </c>
      <c r="H8293" s="10">
        <v>27700345</v>
      </c>
      <c r="I8293" s="22">
        <f>(data[[#This Row],[Profit]]/data[[#This Row],[Penjualan]])*100%</f>
        <v>0.12187913765169001</v>
      </c>
      <c r="K8293" s="3"/>
    </row>
    <row r="8294" spans="1:11" ht="15.75" customHeight="1" x14ac:dyDescent="0.3">
      <c r="A8294" s="9" t="s">
        <v>4219</v>
      </c>
      <c r="B8294" s="7" t="s">
        <v>16</v>
      </c>
      <c r="C8294" s="8" t="s">
        <v>20</v>
      </c>
      <c r="D8294" s="9" t="s">
        <v>12</v>
      </c>
      <c r="E8294" s="9" t="s">
        <v>13</v>
      </c>
      <c r="F8294" s="10">
        <v>226097468</v>
      </c>
      <c r="G8294" s="9">
        <v>1</v>
      </c>
      <c r="H8294" s="10">
        <v>29697183</v>
      </c>
      <c r="I8294" s="22">
        <f>(data[[#This Row],[Profit]]/data[[#This Row],[Penjualan]])*100%</f>
        <v>0.13134681808997525</v>
      </c>
      <c r="K8294" s="3"/>
    </row>
    <row r="8295" spans="1:11" ht="15.75" customHeight="1" x14ac:dyDescent="0.3">
      <c r="A8295" s="9" t="s">
        <v>4220</v>
      </c>
      <c r="B8295" s="7" t="s">
        <v>39</v>
      </c>
      <c r="C8295" s="8" t="s">
        <v>20</v>
      </c>
      <c r="D8295" s="9" t="s">
        <v>12</v>
      </c>
      <c r="E8295" s="9" t="s">
        <v>13</v>
      </c>
      <c r="F8295" s="10">
        <v>223846875</v>
      </c>
      <c r="G8295" s="9">
        <v>2</v>
      </c>
      <c r="H8295" s="10">
        <v>21981366</v>
      </c>
      <c r="I8295" s="22">
        <f>(data[[#This Row],[Profit]]/data[[#This Row],[Penjualan]])*100%</f>
        <v>9.8198225907777353E-2</v>
      </c>
      <c r="K8295" s="3"/>
    </row>
    <row r="8296" spans="1:11" ht="15.75" customHeight="1" x14ac:dyDescent="0.3">
      <c r="A8296" s="9" t="s">
        <v>4221</v>
      </c>
      <c r="B8296" s="7" t="s">
        <v>14</v>
      </c>
      <c r="C8296" s="8" t="s">
        <v>20</v>
      </c>
      <c r="D8296" s="9" t="s">
        <v>28</v>
      </c>
      <c r="E8296" s="9" t="s">
        <v>26</v>
      </c>
      <c r="F8296" s="10">
        <v>155533061</v>
      </c>
      <c r="G8296" s="9">
        <v>3</v>
      </c>
      <c r="H8296" s="10">
        <v>13741876</v>
      </c>
      <c r="I8296" s="22">
        <f>(data[[#This Row],[Profit]]/data[[#This Row],[Penjualan]])*100%</f>
        <v>8.8353408025577271E-2</v>
      </c>
      <c r="K8296" s="3"/>
    </row>
    <row r="8297" spans="1:11" ht="15.75" customHeight="1" x14ac:dyDescent="0.3">
      <c r="A8297" s="9" t="s">
        <v>4222</v>
      </c>
      <c r="B8297" s="7" t="s">
        <v>14</v>
      </c>
      <c r="C8297" s="8" t="s">
        <v>11</v>
      </c>
      <c r="D8297" s="9" t="s">
        <v>28</v>
      </c>
      <c r="E8297" s="9" t="s">
        <v>26</v>
      </c>
      <c r="F8297" s="10">
        <v>213966345</v>
      </c>
      <c r="G8297" s="9">
        <v>2</v>
      </c>
      <c r="H8297" s="10">
        <v>19559914</v>
      </c>
      <c r="I8297" s="22">
        <f>(data[[#This Row],[Profit]]/data[[#This Row],[Penjualan]])*100%</f>
        <v>9.1415843926295981E-2</v>
      </c>
      <c r="K8297" s="3"/>
    </row>
    <row r="8298" spans="1:11" ht="15.75" customHeight="1" x14ac:dyDescent="0.3">
      <c r="A8298" s="9" t="s">
        <v>4223</v>
      </c>
      <c r="B8298" s="7" t="s">
        <v>14</v>
      </c>
      <c r="C8298" s="8" t="s">
        <v>21</v>
      </c>
      <c r="D8298" s="9" t="s">
        <v>28</v>
      </c>
      <c r="E8298" s="9" t="s">
        <v>26</v>
      </c>
      <c r="F8298" s="10">
        <v>103254767</v>
      </c>
      <c r="G8298" s="9">
        <v>3</v>
      </c>
      <c r="H8298" s="10">
        <v>12146858</v>
      </c>
      <c r="I8298" s="22">
        <f>(data[[#This Row],[Profit]]/data[[#This Row],[Penjualan]])*100%</f>
        <v>0.11763968243713145</v>
      </c>
      <c r="K8298" s="3"/>
    </row>
    <row r="8299" spans="1:11" ht="15.75" customHeight="1" x14ac:dyDescent="0.3">
      <c r="A8299" s="9" t="s">
        <v>4223</v>
      </c>
      <c r="B8299" s="7" t="s">
        <v>14</v>
      </c>
      <c r="C8299" s="8" t="s">
        <v>21</v>
      </c>
      <c r="D8299" s="9" t="s">
        <v>28</v>
      </c>
      <c r="E8299" s="9" t="s">
        <v>26</v>
      </c>
      <c r="F8299" s="10">
        <v>175169746</v>
      </c>
      <c r="G8299" s="9">
        <v>5</v>
      </c>
      <c r="H8299" s="10">
        <v>28106697</v>
      </c>
      <c r="I8299" s="22">
        <f>(data[[#This Row],[Profit]]/data[[#This Row],[Penjualan]])*100%</f>
        <v>0.16045406037181786</v>
      </c>
      <c r="K8299" s="3"/>
    </row>
    <row r="8300" spans="1:11" ht="15.75" customHeight="1" x14ac:dyDescent="0.3">
      <c r="A8300" s="9" t="s">
        <v>4224</v>
      </c>
      <c r="B8300" s="7" t="s">
        <v>10</v>
      </c>
      <c r="C8300" s="8" t="s">
        <v>17</v>
      </c>
      <c r="D8300" s="9" t="s">
        <v>12</v>
      </c>
      <c r="E8300" s="9" t="s">
        <v>13</v>
      </c>
      <c r="F8300" s="10">
        <v>138101102</v>
      </c>
      <c r="G8300" s="9">
        <v>4</v>
      </c>
      <c r="H8300" s="10">
        <v>10521828</v>
      </c>
      <c r="I8300" s="22">
        <f>(data[[#This Row],[Profit]]/data[[#This Row],[Penjualan]])*100%</f>
        <v>7.6189312377825918E-2</v>
      </c>
      <c r="K8300" s="3"/>
    </row>
    <row r="8301" spans="1:11" ht="15.75" customHeight="1" x14ac:dyDescent="0.3">
      <c r="A8301" s="9" t="s">
        <v>4224</v>
      </c>
      <c r="B8301" s="7" t="s">
        <v>39</v>
      </c>
      <c r="C8301" s="8" t="s">
        <v>17</v>
      </c>
      <c r="D8301" s="9" t="s">
        <v>12</v>
      </c>
      <c r="E8301" s="9" t="s">
        <v>13</v>
      </c>
      <c r="F8301" s="10">
        <v>155820611</v>
      </c>
      <c r="G8301" s="9">
        <v>2</v>
      </c>
      <c r="H8301" s="10">
        <v>30404579</v>
      </c>
      <c r="I8301" s="22">
        <f>(data[[#This Row],[Profit]]/data[[#This Row],[Penjualan]])*100%</f>
        <v>0.19512552803428554</v>
      </c>
      <c r="K8301" s="3"/>
    </row>
    <row r="8302" spans="1:11" ht="15.75" customHeight="1" x14ac:dyDescent="0.3">
      <c r="A8302" s="9" t="s">
        <v>4224</v>
      </c>
      <c r="B8302" s="7" t="s">
        <v>39</v>
      </c>
      <c r="C8302" s="8" t="s">
        <v>17</v>
      </c>
      <c r="D8302" s="9" t="s">
        <v>12</v>
      </c>
      <c r="E8302" s="9" t="s">
        <v>13</v>
      </c>
      <c r="F8302" s="10">
        <v>109117324</v>
      </c>
      <c r="G8302" s="9">
        <v>5</v>
      </c>
      <c r="H8302" s="10">
        <v>14992482</v>
      </c>
      <c r="I8302" s="22">
        <f>(data[[#This Row],[Profit]]/data[[#This Row],[Penjualan]])*100%</f>
        <v>0.13739781595083839</v>
      </c>
      <c r="K8302" s="3"/>
    </row>
    <row r="8303" spans="1:11" ht="15.75" customHeight="1" x14ac:dyDescent="0.3">
      <c r="A8303" s="9" t="s">
        <v>4224</v>
      </c>
      <c r="B8303" s="7" t="s">
        <v>39</v>
      </c>
      <c r="C8303" s="8" t="s">
        <v>17</v>
      </c>
      <c r="D8303" s="9" t="s">
        <v>12</v>
      </c>
      <c r="E8303" s="9" t="s">
        <v>13</v>
      </c>
      <c r="F8303" s="10">
        <v>207974314</v>
      </c>
      <c r="G8303" s="9">
        <v>5</v>
      </c>
      <c r="H8303" s="10">
        <v>31527319</v>
      </c>
      <c r="I8303" s="22">
        <f>(data[[#This Row],[Profit]]/data[[#This Row],[Penjualan]])*100%</f>
        <v>0.15159236923844355</v>
      </c>
      <c r="K8303" s="3"/>
    </row>
    <row r="8304" spans="1:11" ht="15.75" customHeight="1" x14ac:dyDescent="0.3">
      <c r="A8304" s="9" t="s">
        <v>4224</v>
      </c>
      <c r="B8304" s="7" t="s">
        <v>39</v>
      </c>
      <c r="C8304" s="8" t="s">
        <v>17</v>
      </c>
      <c r="D8304" s="9" t="s">
        <v>12</v>
      </c>
      <c r="E8304" s="9" t="s">
        <v>13</v>
      </c>
      <c r="F8304" s="10">
        <v>217334979</v>
      </c>
      <c r="G8304" s="9">
        <v>5</v>
      </c>
      <c r="H8304" s="10">
        <v>25871671</v>
      </c>
      <c r="I8304" s="22">
        <f>(data[[#This Row],[Profit]]/data[[#This Row],[Penjualan]])*100%</f>
        <v>0.11904052959648065</v>
      </c>
      <c r="K8304" s="3"/>
    </row>
    <row r="8305" spans="1:11" ht="15.75" customHeight="1" x14ac:dyDescent="0.3">
      <c r="A8305" s="9" t="s">
        <v>4225</v>
      </c>
      <c r="B8305" s="7" t="s">
        <v>39</v>
      </c>
      <c r="C8305" s="8" t="s">
        <v>17</v>
      </c>
      <c r="D8305" s="9" t="s">
        <v>12</v>
      </c>
      <c r="E8305" s="9" t="s">
        <v>13</v>
      </c>
      <c r="F8305" s="10">
        <v>233794686</v>
      </c>
      <c r="G8305" s="9">
        <v>3</v>
      </c>
      <c r="H8305" s="10">
        <v>27987582</v>
      </c>
      <c r="I8305" s="22">
        <f>(data[[#This Row],[Profit]]/data[[#This Row],[Penjualan]])*100%</f>
        <v>0.11971008613942577</v>
      </c>
      <c r="K8305" s="3"/>
    </row>
    <row r="8306" spans="1:11" ht="15.75" customHeight="1" x14ac:dyDescent="0.3">
      <c r="A8306" s="9" t="s">
        <v>4226</v>
      </c>
      <c r="B8306" s="7" t="s">
        <v>14</v>
      </c>
      <c r="C8306" s="8" t="s">
        <v>20</v>
      </c>
      <c r="D8306" s="9" t="s">
        <v>18</v>
      </c>
      <c r="E8306" s="9" t="s">
        <v>26</v>
      </c>
      <c r="F8306" s="10">
        <v>95313312</v>
      </c>
      <c r="G8306" s="9">
        <v>5</v>
      </c>
      <c r="H8306" s="10">
        <v>25323981</v>
      </c>
      <c r="I8306" s="22">
        <f>(data[[#This Row],[Profit]]/data[[#This Row],[Penjualan]])*100%</f>
        <v>0.2656919633639423</v>
      </c>
      <c r="K8306" s="3"/>
    </row>
    <row r="8307" spans="1:11" ht="15.75" customHeight="1" x14ac:dyDescent="0.3">
      <c r="A8307" s="9" t="s">
        <v>4226</v>
      </c>
      <c r="B8307" s="7" t="s">
        <v>14</v>
      </c>
      <c r="C8307" s="8" t="s">
        <v>20</v>
      </c>
      <c r="D8307" s="9" t="s">
        <v>18</v>
      </c>
      <c r="E8307" s="9" t="s">
        <v>26</v>
      </c>
      <c r="F8307" s="10">
        <v>124688177</v>
      </c>
      <c r="G8307" s="9">
        <v>4</v>
      </c>
      <c r="H8307" s="10">
        <v>33797624</v>
      </c>
      <c r="I8307" s="22">
        <f>(data[[#This Row],[Profit]]/data[[#This Row],[Penjualan]])*100%</f>
        <v>0.27105716687156312</v>
      </c>
      <c r="K8307" s="3"/>
    </row>
    <row r="8308" spans="1:11" ht="15.75" customHeight="1" x14ac:dyDescent="0.3">
      <c r="A8308" s="9" t="s">
        <v>4227</v>
      </c>
      <c r="B8308" s="7" t="s">
        <v>14</v>
      </c>
      <c r="C8308" s="8" t="s">
        <v>11</v>
      </c>
      <c r="D8308" s="9" t="s">
        <v>28</v>
      </c>
      <c r="E8308" s="9" t="s">
        <v>13</v>
      </c>
      <c r="F8308" s="10">
        <v>93763840</v>
      </c>
      <c r="G8308" s="9">
        <v>2</v>
      </c>
      <c r="H8308" s="10">
        <v>14939430</v>
      </c>
      <c r="I8308" s="22">
        <f>(data[[#This Row],[Profit]]/data[[#This Row],[Penjualan]])*100%</f>
        <v>0.15933039858435832</v>
      </c>
      <c r="K8308" s="3"/>
    </row>
    <row r="8309" spans="1:11" ht="15.75" customHeight="1" x14ac:dyDescent="0.3">
      <c r="A8309" s="9" t="s">
        <v>4227</v>
      </c>
      <c r="B8309" s="7" t="s">
        <v>16</v>
      </c>
      <c r="C8309" s="8" t="s">
        <v>11</v>
      </c>
      <c r="D8309" s="9" t="s">
        <v>28</v>
      </c>
      <c r="E8309" s="9" t="s">
        <v>13</v>
      </c>
      <c r="F8309" s="10">
        <v>90175390</v>
      </c>
      <c r="G8309" s="9">
        <v>4</v>
      </c>
      <c r="H8309" s="10">
        <v>30984579</v>
      </c>
      <c r="I8309" s="22">
        <f>(data[[#This Row],[Profit]]/data[[#This Row],[Penjualan]])*100%</f>
        <v>0.343603493148186</v>
      </c>
      <c r="K8309" s="3"/>
    </row>
    <row r="8310" spans="1:11" ht="15.75" customHeight="1" x14ac:dyDescent="0.3">
      <c r="A8310" s="9" t="s">
        <v>4228</v>
      </c>
      <c r="B8310" s="7" t="s">
        <v>14</v>
      </c>
      <c r="C8310" s="8" t="s">
        <v>11</v>
      </c>
      <c r="D8310" s="9" t="s">
        <v>28</v>
      </c>
      <c r="E8310" s="9" t="s">
        <v>30</v>
      </c>
      <c r="F8310" s="10">
        <v>101470375</v>
      </c>
      <c r="G8310" s="9">
        <v>3</v>
      </c>
      <c r="H8310" s="10">
        <v>18313990</v>
      </c>
      <c r="I8310" s="22">
        <f>(data[[#This Row],[Profit]]/data[[#This Row],[Penjualan]])*100%</f>
        <v>0.18048607783306211</v>
      </c>
      <c r="K8310" s="3"/>
    </row>
    <row r="8311" spans="1:11" ht="15.75" customHeight="1" x14ac:dyDescent="0.3">
      <c r="A8311" s="9" t="s">
        <v>4229</v>
      </c>
      <c r="B8311" s="7" t="s">
        <v>14</v>
      </c>
      <c r="C8311" s="8" t="s">
        <v>20</v>
      </c>
      <c r="D8311" s="9" t="s">
        <v>12</v>
      </c>
      <c r="E8311" s="9" t="s">
        <v>30</v>
      </c>
      <c r="F8311" s="10">
        <v>120221316</v>
      </c>
      <c r="G8311" s="9">
        <v>2</v>
      </c>
      <c r="H8311" s="10">
        <v>27830488</v>
      </c>
      <c r="I8311" s="22">
        <f>(data[[#This Row],[Profit]]/data[[#This Row],[Penjualan]])*100%</f>
        <v>0.23149378933765788</v>
      </c>
      <c r="K8311" s="3"/>
    </row>
    <row r="8312" spans="1:11" ht="15.75" customHeight="1" x14ac:dyDescent="0.3">
      <c r="A8312" s="9" t="s">
        <v>4229</v>
      </c>
      <c r="B8312" s="7" t="s">
        <v>14</v>
      </c>
      <c r="C8312" s="8" t="s">
        <v>20</v>
      </c>
      <c r="D8312" s="9" t="s">
        <v>12</v>
      </c>
      <c r="E8312" s="9" t="s">
        <v>30</v>
      </c>
      <c r="F8312" s="10">
        <v>245052684</v>
      </c>
      <c r="G8312" s="9">
        <v>4</v>
      </c>
      <c r="H8312" s="10">
        <v>17926302</v>
      </c>
      <c r="I8312" s="22">
        <f>(data[[#This Row],[Profit]]/data[[#This Row],[Penjualan]])*100%</f>
        <v>7.3152849042045179E-2</v>
      </c>
      <c r="K8312" s="3"/>
    </row>
    <row r="8313" spans="1:11" ht="15.75" customHeight="1" x14ac:dyDescent="0.3">
      <c r="A8313" s="9" t="s">
        <v>4229</v>
      </c>
      <c r="B8313" s="7" t="s">
        <v>14</v>
      </c>
      <c r="C8313" s="8" t="s">
        <v>20</v>
      </c>
      <c r="D8313" s="9" t="s">
        <v>12</v>
      </c>
      <c r="E8313" s="9" t="s">
        <v>30</v>
      </c>
      <c r="F8313" s="10">
        <v>110872312</v>
      </c>
      <c r="G8313" s="9">
        <v>5</v>
      </c>
      <c r="H8313" s="10">
        <v>29414563</v>
      </c>
      <c r="I8313" s="22">
        <f>(data[[#This Row],[Profit]]/data[[#This Row],[Penjualan]])*100%</f>
        <v>0.26530125032478802</v>
      </c>
      <c r="K8313" s="3"/>
    </row>
    <row r="8314" spans="1:11" ht="15.75" customHeight="1" x14ac:dyDescent="0.3">
      <c r="A8314" s="9" t="s">
        <v>4230</v>
      </c>
      <c r="B8314" s="7" t="s">
        <v>14</v>
      </c>
      <c r="C8314" s="8" t="s">
        <v>21</v>
      </c>
      <c r="D8314" s="9" t="s">
        <v>18</v>
      </c>
      <c r="E8314" s="9" t="s">
        <v>13</v>
      </c>
      <c r="F8314" s="10">
        <v>96534892</v>
      </c>
      <c r="G8314" s="9">
        <v>4</v>
      </c>
      <c r="H8314" s="10">
        <v>12212812</v>
      </c>
      <c r="I8314" s="22">
        <f>(data[[#This Row],[Profit]]/data[[#This Row],[Penjualan]])*100%</f>
        <v>0.12651189375132879</v>
      </c>
      <c r="K8314" s="3"/>
    </row>
    <row r="8315" spans="1:11" ht="15.75" customHeight="1" x14ac:dyDescent="0.3">
      <c r="A8315" s="9" t="s">
        <v>4231</v>
      </c>
      <c r="B8315" s="7" t="s">
        <v>14</v>
      </c>
      <c r="C8315" s="8" t="s">
        <v>20</v>
      </c>
      <c r="D8315" s="9" t="s">
        <v>28</v>
      </c>
      <c r="E8315" s="9" t="s">
        <v>13</v>
      </c>
      <c r="F8315" s="10">
        <v>236079922</v>
      </c>
      <c r="G8315" s="9">
        <v>3</v>
      </c>
      <c r="H8315" s="10">
        <v>16121079</v>
      </c>
      <c r="I8315" s="22">
        <f>(data[[#This Row],[Profit]]/data[[#This Row],[Penjualan]])*100%</f>
        <v>6.8286531372201989E-2</v>
      </c>
      <c r="K8315" s="3"/>
    </row>
    <row r="8316" spans="1:11" ht="15.75" customHeight="1" x14ac:dyDescent="0.3">
      <c r="A8316" s="9" t="s">
        <v>4232</v>
      </c>
      <c r="B8316" s="7" t="s">
        <v>39</v>
      </c>
      <c r="C8316" s="8" t="s">
        <v>11</v>
      </c>
      <c r="D8316" s="9" t="s">
        <v>28</v>
      </c>
      <c r="E8316" s="9" t="s">
        <v>30</v>
      </c>
      <c r="F8316" s="10">
        <v>106911125</v>
      </c>
      <c r="G8316" s="9">
        <v>3</v>
      </c>
      <c r="H8316" s="10">
        <v>20186360</v>
      </c>
      <c r="I8316" s="22">
        <f>(data[[#This Row],[Profit]]/data[[#This Row],[Penjualan]])*100%</f>
        <v>0.18881440074641437</v>
      </c>
      <c r="K8316" s="3"/>
    </row>
    <row r="8317" spans="1:11" ht="15.75" customHeight="1" x14ac:dyDescent="0.3">
      <c r="A8317" s="9" t="s">
        <v>4233</v>
      </c>
      <c r="B8317" s="7" t="s">
        <v>39</v>
      </c>
      <c r="C8317" s="8" t="s">
        <v>21</v>
      </c>
      <c r="D8317" s="9" t="s">
        <v>18</v>
      </c>
      <c r="E8317" s="9" t="s">
        <v>25</v>
      </c>
      <c r="F8317" s="10">
        <v>168857953</v>
      </c>
      <c r="G8317" s="9">
        <v>5</v>
      </c>
      <c r="H8317" s="10">
        <v>11490121</v>
      </c>
      <c r="I8317" s="22">
        <f>(data[[#This Row],[Profit]]/data[[#This Row],[Penjualan]])*100%</f>
        <v>6.8046075389768576E-2</v>
      </c>
      <c r="K8317" s="3"/>
    </row>
    <row r="8318" spans="1:11" ht="15.75" customHeight="1" x14ac:dyDescent="0.3">
      <c r="A8318" s="9" t="s">
        <v>4234</v>
      </c>
      <c r="B8318" s="7" t="s">
        <v>10</v>
      </c>
      <c r="C8318" s="8" t="s">
        <v>17</v>
      </c>
      <c r="D8318" s="9" t="s">
        <v>28</v>
      </c>
      <c r="E8318" s="9" t="s">
        <v>26</v>
      </c>
      <c r="F8318" s="10">
        <v>246386534</v>
      </c>
      <c r="G8318" s="9">
        <v>2</v>
      </c>
      <c r="H8318" s="10">
        <v>15141504</v>
      </c>
      <c r="I8318" s="22">
        <f>(data[[#This Row],[Profit]]/data[[#This Row],[Penjualan]])*100%</f>
        <v>6.1454267626492934E-2</v>
      </c>
      <c r="K8318" s="3"/>
    </row>
    <row r="8319" spans="1:11" ht="15.75" customHeight="1" x14ac:dyDescent="0.3">
      <c r="A8319" s="9" t="s">
        <v>4235</v>
      </c>
      <c r="B8319" s="7" t="s">
        <v>39</v>
      </c>
      <c r="C8319" s="8" t="s">
        <v>11</v>
      </c>
      <c r="D8319" s="9" t="s">
        <v>28</v>
      </c>
      <c r="E8319" s="9" t="s">
        <v>30</v>
      </c>
      <c r="F8319" s="10">
        <v>170091010</v>
      </c>
      <c r="G8319" s="9">
        <v>2</v>
      </c>
      <c r="H8319" s="10">
        <v>10885732</v>
      </c>
      <c r="I8319" s="22">
        <f>(data[[#This Row],[Profit]]/data[[#This Row],[Penjualan]])*100%</f>
        <v>6.3999455350403286E-2</v>
      </c>
      <c r="K8319" s="3"/>
    </row>
    <row r="8320" spans="1:11" ht="15.75" customHeight="1" x14ac:dyDescent="0.3">
      <c r="A8320" s="9" t="s">
        <v>4236</v>
      </c>
      <c r="B8320" s="7" t="s">
        <v>39</v>
      </c>
      <c r="C8320" s="8" t="s">
        <v>20</v>
      </c>
      <c r="D8320" s="9" t="s">
        <v>28</v>
      </c>
      <c r="E8320" s="9" t="s">
        <v>13</v>
      </c>
      <c r="F8320" s="10">
        <v>232753488</v>
      </c>
      <c r="G8320" s="9">
        <v>5</v>
      </c>
      <c r="H8320" s="10">
        <v>22648946</v>
      </c>
      <c r="I8320" s="22">
        <f>(data[[#This Row],[Profit]]/data[[#This Row],[Penjualan]])*100%</f>
        <v>9.7308728623650101E-2</v>
      </c>
      <c r="K8320" s="3"/>
    </row>
    <row r="8321" spans="1:11" ht="15.75" customHeight="1" x14ac:dyDescent="0.3">
      <c r="A8321" s="9" t="s">
        <v>4236</v>
      </c>
      <c r="B8321" s="7" t="s">
        <v>39</v>
      </c>
      <c r="C8321" s="8" t="s">
        <v>20</v>
      </c>
      <c r="D8321" s="9" t="s">
        <v>28</v>
      </c>
      <c r="E8321" s="9" t="s">
        <v>13</v>
      </c>
      <c r="F8321" s="10">
        <v>123702049</v>
      </c>
      <c r="G8321" s="9">
        <v>4</v>
      </c>
      <c r="H8321" s="10">
        <v>22516970</v>
      </c>
      <c r="I8321" s="22">
        <f>(data[[#This Row],[Profit]]/data[[#This Row],[Penjualan]])*100%</f>
        <v>0.18202584502056227</v>
      </c>
      <c r="K8321" s="3"/>
    </row>
    <row r="8322" spans="1:11" ht="15.75" customHeight="1" x14ac:dyDescent="0.3">
      <c r="A8322" s="9" t="s">
        <v>4237</v>
      </c>
      <c r="B8322" s="7" t="s">
        <v>39</v>
      </c>
      <c r="C8322" s="8" t="s">
        <v>20</v>
      </c>
      <c r="D8322" s="9" t="s">
        <v>28</v>
      </c>
      <c r="E8322" s="9" t="s">
        <v>26</v>
      </c>
      <c r="F8322" s="10">
        <v>220199013</v>
      </c>
      <c r="G8322" s="9">
        <v>4</v>
      </c>
      <c r="H8322" s="10">
        <v>17527140</v>
      </c>
      <c r="I8322" s="22">
        <f>(data[[#This Row],[Profit]]/data[[#This Row],[Penjualan]])*100%</f>
        <v>7.9596814541580171E-2</v>
      </c>
      <c r="K8322" s="3"/>
    </row>
    <row r="8323" spans="1:11" ht="15.75" customHeight="1" x14ac:dyDescent="0.3">
      <c r="A8323" s="9" t="s">
        <v>4238</v>
      </c>
      <c r="B8323" s="7" t="s">
        <v>39</v>
      </c>
      <c r="C8323" s="8" t="s">
        <v>17</v>
      </c>
      <c r="D8323" s="9" t="s">
        <v>12</v>
      </c>
      <c r="E8323" s="9" t="s">
        <v>13</v>
      </c>
      <c r="F8323" s="10">
        <v>112361223</v>
      </c>
      <c r="G8323" s="9">
        <v>1</v>
      </c>
      <c r="H8323" s="10">
        <v>22933114</v>
      </c>
      <c r="I8323" s="22">
        <f>(data[[#This Row],[Profit]]/data[[#This Row],[Penjualan]])*100%</f>
        <v>0.2041016766077742</v>
      </c>
      <c r="K8323" s="3"/>
    </row>
    <row r="8324" spans="1:11" ht="15.75" customHeight="1" x14ac:dyDescent="0.3">
      <c r="A8324" s="9" t="s">
        <v>4238</v>
      </c>
      <c r="B8324" s="7" t="s">
        <v>10</v>
      </c>
      <c r="C8324" s="8" t="s">
        <v>17</v>
      </c>
      <c r="D8324" s="9" t="s">
        <v>12</v>
      </c>
      <c r="E8324" s="9" t="s">
        <v>13</v>
      </c>
      <c r="F8324" s="10">
        <v>124985783</v>
      </c>
      <c r="G8324" s="9">
        <v>2</v>
      </c>
      <c r="H8324" s="10">
        <v>29000559</v>
      </c>
      <c r="I8324" s="22">
        <f>(data[[#This Row],[Profit]]/data[[#This Row],[Penjualan]])*100%</f>
        <v>0.23203086226215025</v>
      </c>
      <c r="K8324" s="3"/>
    </row>
    <row r="8325" spans="1:11" ht="15.75" customHeight="1" x14ac:dyDescent="0.3">
      <c r="A8325" s="9" t="s">
        <v>4238</v>
      </c>
      <c r="B8325" s="7" t="s">
        <v>10</v>
      </c>
      <c r="C8325" s="8" t="s">
        <v>17</v>
      </c>
      <c r="D8325" s="9" t="s">
        <v>12</v>
      </c>
      <c r="E8325" s="9" t="s">
        <v>13</v>
      </c>
      <c r="F8325" s="10">
        <v>248773067</v>
      </c>
      <c r="G8325" s="9">
        <v>1</v>
      </c>
      <c r="H8325" s="10">
        <v>10769301</v>
      </c>
      <c r="I8325" s="22">
        <f>(data[[#This Row],[Profit]]/data[[#This Row],[Penjualan]])*100%</f>
        <v>4.3289658040032125E-2</v>
      </c>
      <c r="K8325" s="3"/>
    </row>
    <row r="8326" spans="1:11" ht="15.75" customHeight="1" x14ac:dyDescent="0.3">
      <c r="A8326" s="9" t="s">
        <v>4238</v>
      </c>
      <c r="B8326" s="7" t="s">
        <v>10</v>
      </c>
      <c r="C8326" s="8" t="s">
        <v>17</v>
      </c>
      <c r="D8326" s="9" t="s">
        <v>12</v>
      </c>
      <c r="E8326" s="9" t="s">
        <v>13</v>
      </c>
      <c r="F8326" s="10">
        <v>229751027</v>
      </c>
      <c r="G8326" s="9">
        <v>3</v>
      </c>
      <c r="H8326" s="10">
        <v>13462919</v>
      </c>
      <c r="I8326" s="22">
        <f>(data[[#This Row],[Profit]]/data[[#This Row],[Penjualan]])*100%</f>
        <v>5.8597862110971108E-2</v>
      </c>
      <c r="K8326" s="3"/>
    </row>
    <row r="8327" spans="1:11" ht="15.75" customHeight="1" x14ac:dyDescent="0.3">
      <c r="A8327" s="9" t="s">
        <v>4239</v>
      </c>
      <c r="B8327" s="7" t="s">
        <v>14</v>
      </c>
      <c r="C8327" s="8" t="s">
        <v>17</v>
      </c>
      <c r="D8327" s="9" t="s">
        <v>12</v>
      </c>
      <c r="E8327" s="9" t="s">
        <v>25</v>
      </c>
      <c r="F8327" s="10">
        <v>214149958</v>
      </c>
      <c r="G8327" s="9">
        <v>1</v>
      </c>
      <c r="H8327" s="10">
        <v>32249719</v>
      </c>
      <c r="I8327" s="22">
        <f>(data[[#This Row],[Profit]]/data[[#This Row],[Penjualan]])*100%</f>
        <v>0.15059409444292302</v>
      </c>
      <c r="K8327" s="3"/>
    </row>
    <row r="8328" spans="1:11" ht="15.75" customHeight="1" x14ac:dyDescent="0.3">
      <c r="A8328" s="9" t="s">
        <v>4240</v>
      </c>
      <c r="B8328" s="7" t="s">
        <v>39</v>
      </c>
      <c r="C8328" s="8" t="s">
        <v>20</v>
      </c>
      <c r="D8328" s="9" t="s">
        <v>28</v>
      </c>
      <c r="E8328" s="9" t="s">
        <v>30</v>
      </c>
      <c r="F8328" s="10">
        <v>178887917</v>
      </c>
      <c r="G8328" s="9">
        <v>1</v>
      </c>
      <c r="H8328" s="10">
        <v>29103680</v>
      </c>
      <c r="I8328" s="22">
        <f>(data[[#This Row],[Profit]]/data[[#This Row],[Penjualan]])*100%</f>
        <v>0.16269226277591459</v>
      </c>
      <c r="K8328" s="3"/>
    </row>
    <row r="8329" spans="1:11" ht="15.75" customHeight="1" x14ac:dyDescent="0.3">
      <c r="A8329" s="9" t="s">
        <v>4241</v>
      </c>
      <c r="B8329" s="7" t="s">
        <v>39</v>
      </c>
      <c r="C8329" s="8" t="s">
        <v>20</v>
      </c>
      <c r="D8329" s="9" t="s">
        <v>12</v>
      </c>
      <c r="E8329" s="9" t="s">
        <v>25</v>
      </c>
      <c r="F8329" s="10">
        <v>248823760</v>
      </c>
      <c r="G8329" s="9">
        <v>2</v>
      </c>
      <c r="H8329" s="10">
        <v>17309189</v>
      </c>
      <c r="I8329" s="22">
        <f>(data[[#This Row],[Profit]]/data[[#This Row],[Penjualan]])*100%</f>
        <v>6.9564052082486019E-2</v>
      </c>
      <c r="K8329" s="3"/>
    </row>
    <row r="8330" spans="1:11" ht="15.75" customHeight="1" x14ac:dyDescent="0.3">
      <c r="A8330" s="9" t="s">
        <v>4241</v>
      </c>
      <c r="B8330" s="7" t="s">
        <v>39</v>
      </c>
      <c r="C8330" s="8" t="s">
        <v>20</v>
      </c>
      <c r="D8330" s="9" t="s">
        <v>12</v>
      </c>
      <c r="E8330" s="9" t="s">
        <v>25</v>
      </c>
      <c r="F8330" s="10">
        <v>149418538</v>
      </c>
      <c r="G8330" s="9">
        <v>2</v>
      </c>
      <c r="H8330" s="10">
        <v>10791058</v>
      </c>
      <c r="I8330" s="22">
        <f>(data[[#This Row],[Profit]]/data[[#This Row],[Penjualan]])*100%</f>
        <v>7.2220342565525578E-2</v>
      </c>
      <c r="K8330" s="3"/>
    </row>
    <row r="8331" spans="1:11" ht="15.75" customHeight="1" x14ac:dyDescent="0.3">
      <c r="A8331" s="9" t="s">
        <v>4242</v>
      </c>
      <c r="B8331" s="7" t="s">
        <v>39</v>
      </c>
      <c r="C8331" s="8" t="s">
        <v>20</v>
      </c>
      <c r="D8331" s="9" t="s">
        <v>12</v>
      </c>
      <c r="E8331" s="9" t="s">
        <v>30</v>
      </c>
      <c r="F8331" s="10">
        <v>205724354</v>
      </c>
      <c r="G8331" s="9">
        <v>1</v>
      </c>
      <c r="H8331" s="10">
        <v>18764461</v>
      </c>
      <c r="I8331" s="22">
        <f>(data[[#This Row],[Profit]]/data[[#This Row],[Penjualan]])*100%</f>
        <v>9.1211665683490248E-2</v>
      </c>
      <c r="K8331" s="3"/>
    </row>
    <row r="8332" spans="1:11" ht="15.75" customHeight="1" x14ac:dyDescent="0.3">
      <c r="A8332" s="9" t="s">
        <v>4243</v>
      </c>
      <c r="B8332" s="7" t="s">
        <v>14</v>
      </c>
      <c r="C8332" s="8" t="s">
        <v>11</v>
      </c>
      <c r="D8332" s="9" t="s">
        <v>28</v>
      </c>
      <c r="E8332" s="9" t="s">
        <v>30</v>
      </c>
      <c r="F8332" s="10">
        <v>115038240</v>
      </c>
      <c r="G8332" s="9">
        <v>4</v>
      </c>
      <c r="H8332" s="10">
        <v>33089090</v>
      </c>
      <c r="I8332" s="22">
        <f>(data[[#This Row],[Profit]]/data[[#This Row],[Penjualan]])*100%</f>
        <v>0.28763557231056386</v>
      </c>
      <c r="K8332" s="3"/>
    </row>
    <row r="8333" spans="1:11" ht="15.75" customHeight="1" x14ac:dyDescent="0.3">
      <c r="A8333" s="9" t="s">
        <v>4244</v>
      </c>
      <c r="B8333" s="7" t="s">
        <v>10</v>
      </c>
      <c r="C8333" s="8" t="s">
        <v>11</v>
      </c>
      <c r="D8333" s="9" t="s">
        <v>12</v>
      </c>
      <c r="E8333" s="9" t="s">
        <v>30</v>
      </c>
      <c r="F8333" s="10">
        <v>200289023</v>
      </c>
      <c r="G8333" s="9">
        <v>2</v>
      </c>
      <c r="H8333" s="10">
        <v>24810876</v>
      </c>
      <c r="I8333" s="22">
        <f>(data[[#This Row],[Profit]]/data[[#This Row],[Penjualan]])*100%</f>
        <v>0.1238753658506787</v>
      </c>
      <c r="K8333" s="3"/>
    </row>
    <row r="8334" spans="1:11" ht="15.75" customHeight="1" x14ac:dyDescent="0.3">
      <c r="A8334" s="9" t="s">
        <v>4245</v>
      </c>
      <c r="B8334" s="7" t="s">
        <v>10</v>
      </c>
      <c r="C8334" s="8" t="s">
        <v>11</v>
      </c>
      <c r="D8334" s="9" t="s">
        <v>28</v>
      </c>
      <c r="E8334" s="9" t="s">
        <v>25</v>
      </c>
      <c r="F8334" s="10">
        <v>224206412</v>
      </c>
      <c r="G8334" s="9">
        <v>1</v>
      </c>
      <c r="H8334" s="10">
        <v>12824449</v>
      </c>
      <c r="I8334" s="22">
        <f>(data[[#This Row],[Profit]]/data[[#This Row],[Penjualan]])*100%</f>
        <v>5.7199296334129818E-2</v>
      </c>
      <c r="K8334" s="3"/>
    </row>
    <row r="8335" spans="1:11" ht="15.75" customHeight="1" x14ac:dyDescent="0.3">
      <c r="A8335" s="9" t="s">
        <v>4245</v>
      </c>
      <c r="B8335" s="7" t="s">
        <v>10</v>
      </c>
      <c r="C8335" s="8" t="s">
        <v>11</v>
      </c>
      <c r="D8335" s="9" t="s">
        <v>28</v>
      </c>
      <c r="E8335" s="9" t="s">
        <v>25</v>
      </c>
      <c r="F8335" s="10">
        <v>174946008</v>
      </c>
      <c r="G8335" s="9">
        <v>1</v>
      </c>
      <c r="H8335" s="10">
        <v>27821925</v>
      </c>
      <c r="I8335" s="22">
        <f>(data[[#This Row],[Profit]]/data[[#This Row],[Penjualan]])*100%</f>
        <v>0.15903149387667079</v>
      </c>
      <c r="K8335" s="3"/>
    </row>
    <row r="8336" spans="1:11" ht="15.75" customHeight="1" x14ac:dyDescent="0.3">
      <c r="A8336" s="9" t="s">
        <v>4246</v>
      </c>
      <c r="B8336" s="7" t="s">
        <v>10</v>
      </c>
      <c r="C8336" s="8" t="s">
        <v>20</v>
      </c>
      <c r="D8336" s="9" t="s">
        <v>18</v>
      </c>
      <c r="E8336" s="9" t="s">
        <v>26</v>
      </c>
      <c r="F8336" s="10">
        <v>208252625</v>
      </c>
      <c r="G8336" s="9">
        <v>4</v>
      </c>
      <c r="H8336" s="10">
        <v>16590450</v>
      </c>
      <c r="I8336" s="22">
        <f>(data[[#This Row],[Profit]]/data[[#This Row],[Penjualan]])*100%</f>
        <v>7.9665022229611748E-2</v>
      </c>
      <c r="K8336" s="3"/>
    </row>
    <row r="8337" spans="1:11" ht="15.75" customHeight="1" x14ac:dyDescent="0.3">
      <c r="A8337" s="9" t="s">
        <v>4246</v>
      </c>
      <c r="B8337" s="7" t="s">
        <v>10</v>
      </c>
      <c r="C8337" s="8" t="s">
        <v>20</v>
      </c>
      <c r="D8337" s="9" t="s">
        <v>18</v>
      </c>
      <c r="E8337" s="9" t="s">
        <v>26</v>
      </c>
      <c r="F8337" s="10">
        <v>233315616</v>
      </c>
      <c r="G8337" s="9">
        <v>3</v>
      </c>
      <c r="H8337" s="10">
        <v>23789937</v>
      </c>
      <c r="I8337" s="22">
        <f>(data[[#This Row],[Profit]]/data[[#This Row],[Penjualan]])*100%</f>
        <v>0.10196461517603692</v>
      </c>
      <c r="K8337" s="3"/>
    </row>
    <row r="8338" spans="1:11" ht="15.75" customHeight="1" x14ac:dyDescent="0.3">
      <c r="A8338" s="9" t="s">
        <v>4247</v>
      </c>
      <c r="B8338" s="7" t="s">
        <v>10</v>
      </c>
      <c r="C8338" s="8" t="s">
        <v>11</v>
      </c>
      <c r="D8338" s="9" t="s">
        <v>12</v>
      </c>
      <c r="E8338" s="9" t="s">
        <v>26</v>
      </c>
      <c r="F8338" s="10">
        <v>175219931</v>
      </c>
      <c r="G8338" s="9">
        <v>5</v>
      </c>
      <c r="H8338" s="10">
        <v>29992906</v>
      </c>
      <c r="I8338" s="22">
        <f>(data[[#This Row],[Profit]]/data[[#This Row],[Penjualan]])*100%</f>
        <v>0.17117291297186962</v>
      </c>
      <c r="K8338" s="3"/>
    </row>
    <row r="8339" spans="1:11" ht="15.75" customHeight="1" x14ac:dyDescent="0.3">
      <c r="A8339" s="9" t="s">
        <v>4247</v>
      </c>
      <c r="B8339" s="7" t="s">
        <v>14</v>
      </c>
      <c r="C8339" s="8" t="s">
        <v>11</v>
      </c>
      <c r="D8339" s="9" t="s">
        <v>12</v>
      </c>
      <c r="E8339" s="9" t="s">
        <v>26</v>
      </c>
      <c r="F8339" s="10">
        <v>158996409</v>
      </c>
      <c r="G8339" s="9">
        <v>1</v>
      </c>
      <c r="H8339" s="10">
        <v>10910848</v>
      </c>
      <c r="I8339" s="22">
        <f>(data[[#This Row],[Profit]]/data[[#This Row],[Penjualan]])*100%</f>
        <v>6.8623235383888453E-2</v>
      </c>
      <c r="K8339" s="3"/>
    </row>
    <row r="8340" spans="1:11" ht="15.75" customHeight="1" x14ac:dyDescent="0.3">
      <c r="A8340" s="9" t="s">
        <v>4248</v>
      </c>
      <c r="B8340" s="7" t="s">
        <v>14</v>
      </c>
      <c r="C8340" s="8" t="s">
        <v>20</v>
      </c>
      <c r="D8340" s="9" t="s">
        <v>18</v>
      </c>
      <c r="E8340" s="9" t="s">
        <v>25</v>
      </c>
      <c r="F8340" s="10">
        <v>198652841</v>
      </c>
      <c r="G8340" s="9">
        <v>2</v>
      </c>
      <c r="H8340" s="10">
        <v>31074060</v>
      </c>
      <c r="I8340" s="22">
        <f>(data[[#This Row],[Profit]]/data[[#This Row],[Penjualan]])*100%</f>
        <v>0.15642393959017178</v>
      </c>
      <c r="K8340" s="3"/>
    </row>
    <row r="8341" spans="1:11" ht="15.75" customHeight="1" x14ac:dyDescent="0.3">
      <c r="A8341" s="9" t="s">
        <v>4249</v>
      </c>
      <c r="B8341" s="7" t="s">
        <v>14</v>
      </c>
      <c r="C8341" s="8" t="s">
        <v>20</v>
      </c>
      <c r="D8341" s="9" t="s">
        <v>12</v>
      </c>
      <c r="E8341" s="9" t="s">
        <v>25</v>
      </c>
      <c r="F8341" s="10">
        <v>182978912</v>
      </c>
      <c r="G8341" s="9">
        <v>4</v>
      </c>
      <c r="H8341" s="10">
        <v>34565998</v>
      </c>
      <c r="I8341" s="22">
        <f>(data[[#This Row],[Profit]]/data[[#This Row],[Penjualan]])*100%</f>
        <v>0.18890700366608365</v>
      </c>
      <c r="K8341" s="3"/>
    </row>
    <row r="8342" spans="1:11" ht="15.75" customHeight="1" x14ac:dyDescent="0.3">
      <c r="A8342" s="9" t="s">
        <v>4249</v>
      </c>
      <c r="B8342" s="7" t="s">
        <v>14</v>
      </c>
      <c r="C8342" s="8" t="s">
        <v>20</v>
      </c>
      <c r="D8342" s="9" t="s">
        <v>12</v>
      </c>
      <c r="E8342" s="9" t="s">
        <v>25</v>
      </c>
      <c r="F8342" s="10">
        <v>115910617</v>
      </c>
      <c r="G8342" s="9">
        <v>3</v>
      </c>
      <c r="H8342" s="10">
        <v>34754647</v>
      </c>
      <c r="I8342" s="22">
        <f>(data[[#This Row],[Profit]]/data[[#This Row],[Penjualan]])*100%</f>
        <v>0.29984006555672116</v>
      </c>
      <c r="K8342" s="3"/>
    </row>
    <row r="8343" spans="1:11" ht="15.75" customHeight="1" x14ac:dyDescent="0.3">
      <c r="A8343" s="9" t="s">
        <v>4249</v>
      </c>
      <c r="B8343" s="7" t="s">
        <v>10</v>
      </c>
      <c r="C8343" s="8" t="s">
        <v>20</v>
      </c>
      <c r="D8343" s="9" t="s">
        <v>12</v>
      </c>
      <c r="E8343" s="9" t="s">
        <v>25</v>
      </c>
      <c r="F8343" s="10">
        <v>206376282</v>
      </c>
      <c r="G8343" s="9">
        <v>2</v>
      </c>
      <c r="H8343" s="10">
        <v>25162775</v>
      </c>
      <c r="I8343" s="22">
        <f>(data[[#This Row],[Profit]]/data[[#This Row],[Penjualan]])*100%</f>
        <v>0.12192668050876118</v>
      </c>
      <c r="K8343" s="3"/>
    </row>
    <row r="8344" spans="1:11" ht="15.75" customHeight="1" x14ac:dyDescent="0.3">
      <c r="A8344" s="9" t="s">
        <v>4249</v>
      </c>
      <c r="B8344" s="7" t="s">
        <v>16</v>
      </c>
      <c r="C8344" s="8" t="s">
        <v>20</v>
      </c>
      <c r="D8344" s="9" t="s">
        <v>12</v>
      </c>
      <c r="E8344" s="9" t="s">
        <v>25</v>
      </c>
      <c r="F8344" s="10">
        <v>205694120</v>
      </c>
      <c r="G8344" s="9">
        <v>2</v>
      </c>
      <c r="H8344" s="10">
        <v>18054065</v>
      </c>
      <c r="I8344" s="22">
        <f>(data[[#This Row],[Profit]]/data[[#This Row],[Penjualan]])*100%</f>
        <v>8.7771420009478157E-2</v>
      </c>
      <c r="K8344" s="3"/>
    </row>
    <row r="8345" spans="1:11" ht="15.75" customHeight="1" x14ac:dyDescent="0.3">
      <c r="A8345" s="9" t="s">
        <v>4250</v>
      </c>
      <c r="B8345" s="7" t="s">
        <v>16</v>
      </c>
      <c r="C8345" s="8" t="s">
        <v>21</v>
      </c>
      <c r="D8345" s="9" t="s">
        <v>18</v>
      </c>
      <c r="E8345" s="9" t="s">
        <v>25</v>
      </c>
      <c r="F8345" s="10">
        <v>192727285</v>
      </c>
      <c r="G8345" s="9">
        <v>4</v>
      </c>
      <c r="H8345" s="10">
        <v>26081261</v>
      </c>
      <c r="I8345" s="22">
        <f>(data[[#This Row],[Profit]]/data[[#This Row],[Penjualan]])*100%</f>
        <v>0.13532728902396982</v>
      </c>
      <c r="K8345" s="3"/>
    </row>
    <row r="8346" spans="1:11" ht="15.75" customHeight="1" x14ac:dyDescent="0.3">
      <c r="A8346" s="9" t="s">
        <v>4251</v>
      </c>
      <c r="B8346" s="7" t="s">
        <v>16</v>
      </c>
      <c r="C8346" s="8" t="s">
        <v>20</v>
      </c>
      <c r="D8346" s="9" t="s">
        <v>12</v>
      </c>
      <c r="E8346" s="9" t="s">
        <v>13</v>
      </c>
      <c r="F8346" s="10">
        <v>117663810</v>
      </c>
      <c r="G8346" s="9">
        <v>5</v>
      </c>
      <c r="H8346" s="10">
        <v>16639683</v>
      </c>
      <c r="I8346" s="22">
        <f>(data[[#This Row],[Profit]]/data[[#This Row],[Penjualan]])*100%</f>
        <v>0.14141716981627572</v>
      </c>
      <c r="K8346" s="3"/>
    </row>
    <row r="8347" spans="1:11" ht="15.75" customHeight="1" x14ac:dyDescent="0.3">
      <c r="A8347" s="9" t="s">
        <v>4251</v>
      </c>
      <c r="B8347" s="7" t="s">
        <v>16</v>
      </c>
      <c r="C8347" s="8" t="s">
        <v>20</v>
      </c>
      <c r="D8347" s="9" t="s">
        <v>12</v>
      </c>
      <c r="E8347" s="9" t="s">
        <v>13</v>
      </c>
      <c r="F8347" s="10">
        <v>152243616</v>
      </c>
      <c r="G8347" s="9">
        <v>4</v>
      </c>
      <c r="H8347" s="10">
        <v>34369351</v>
      </c>
      <c r="I8347" s="22">
        <f>(data[[#This Row],[Profit]]/data[[#This Row],[Penjualan]])*100%</f>
        <v>0.22575232973972453</v>
      </c>
      <c r="K8347" s="3"/>
    </row>
    <row r="8348" spans="1:11" ht="15.75" customHeight="1" x14ac:dyDescent="0.3">
      <c r="A8348" s="9" t="s">
        <v>4251</v>
      </c>
      <c r="B8348" s="7" t="s">
        <v>16</v>
      </c>
      <c r="C8348" s="8" t="s">
        <v>20</v>
      </c>
      <c r="D8348" s="9" t="s">
        <v>12</v>
      </c>
      <c r="E8348" s="9" t="s">
        <v>13</v>
      </c>
      <c r="F8348" s="10">
        <v>189632283</v>
      </c>
      <c r="G8348" s="9">
        <v>1</v>
      </c>
      <c r="H8348" s="10">
        <v>24308966</v>
      </c>
      <c r="I8348" s="22">
        <f>(data[[#This Row],[Profit]]/data[[#This Row],[Penjualan]])*100%</f>
        <v>0.12819001920680351</v>
      </c>
      <c r="K8348" s="3"/>
    </row>
    <row r="8349" spans="1:11" ht="15.75" customHeight="1" x14ac:dyDescent="0.3">
      <c r="A8349" s="9" t="s">
        <v>4252</v>
      </c>
      <c r="B8349" s="7" t="s">
        <v>16</v>
      </c>
      <c r="C8349" s="8" t="s">
        <v>20</v>
      </c>
      <c r="D8349" s="9" t="s">
        <v>28</v>
      </c>
      <c r="E8349" s="9" t="s">
        <v>30</v>
      </c>
      <c r="F8349" s="10">
        <v>205440812</v>
      </c>
      <c r="G8349" s="9">
        <v>4</v>
      </c>
      <c r="H8349" s="10">
        <v>13464304</v>
      </c>
      <c r="I8349" s="22">
        <f>(data[[#This Row],[Profit]]/data[[#This Row],[Penjualan]])*100%</f>
        <v>6.5538603887527469E-2</v>
      </c>
      <c r="K8349" s="3"/>
    </row>
    <row r="8350" spans="1:11" ht="15.75" customHeight="1" x14ac:dyDescent="0.3">
      <c r="A8350" s="9" t="s">
        <v>4253</v>
      </c>
      <c r="B8350" s="7" t="s">
        <v>16</v>
      </c>
      <c r="C8350" s="8" t="s">
        <v>20</v>
      </c>
      <c r="D8350" s="9" t="s">
        <v>28</v>
      </c>
      <c r="E8350" s="9" t="s">
        <v>30</v>
      </c>
      <c r="F8350" s="10">
        <v>145560583</v>
      </c>
      <c r="G8350" s="9">
        <v>2</v>
      </c>
      <c r="H8350" s="10">
        <v>25987648</v>
      </c>
      <c r="I8350" s="22">
        <f>(data[[#This Row],[Profit]]/data[[#This Row],[Penjualan]])*100%</f>
        <v>0.17853492658792114</v>
      </c>
      <c r="K8350" s="3"/>
    </row>
    <row r="8351" spans="1:11" ht="15.75" customHeight="1" x14ac:dyDescent="0.3">
      <c r="A8351" s="9" t="s">
        <v>4253</v>
      </c>
      <c r="B8351" s="7" t="s">
        <v>16</v>
      </c>
      <c r="C8351" s="8" t="s">
        <v>20</v>
      </c>
      <c r="D8351" s="9" t="s">
        <v>28</v>
      </c>
      <c r="E8351" s="9" t="s">
        <v>30</v>
      </c>
      <c r="F8351" s="10">
        <v>111489911</v>
      </c>
      <c r="G8351" s="9">
        <v>1</v>
      </c>
      <c r="H8351" s="10">
        <v>32879955</v>
      </c>
      <c r="I8351" s="22">
        <f>(data[[#This Row],[Profit]]/data[[#This Row],[Penjualan]])*100%</f>
        <v>0.29491417389327723</v>
      </c>
      <c r="K8351" s="3"/>
    </row>
    <row r="8352" spans="1:11" ht="15.75" customHeight="1" x14ac:dyDescent="0.3">
      <c r="A8352" s="9" t="s">
        <v>4253</v>
      </c>
      <c r="B8352" s="7" t="s">
        <v>10</v>
      </c>
      <c r="C8352" s="8" t="s">
        <v>20</v>
      </c>
      <c r="D8352" s="9" t="s">
        <v>28</v>
      </c>
      <c r="E8352" s="9" t="s">
        <v>30</v>
      </c>
      <c r="F8352" s="10">
        <v>105724679</v>
      </c>
      <c r="G8352" s="9">
        <v>5</v>
      </c>
      <c r="H8352" s="10">
        <v>28108221</v>
      </c>
      <c r="I8352" s="22">
        <f>(data[[#This Row],[Profit]]/data[[#This Row],[Penjualan]])*100%</f>
        <v>0.26586243879728405</v>
      </c>
      <c r="K8352" s="3"/>
    </row>
    <row r="8353" spans="1:11" ht="15.75" customHeight="1" x14ac:dyDescent="0.3">
      <c r="A8353" s="9" t="s">
        <v>4253</v>
      </c>
      <c r="B8353" s="7" t="s">
        <v>10</v>
      </c>
      <c r="C8353" s="8" t="s">
        <v>20</v>
      </c>
      <c r="D8353" s="9" t="s">
        <v>28</v>
      </c>
      <c r="E8353" s="9" t="s">
        <v>30</v>
      </c>
      <c r="F8353" s="10">
        <v>121432038</v>
      </c>
      <c r="G8353" s="9">
        <v>5</v>
      </c>
      <c r="H8353" s="10">
        <v>32816005</v>
      </c>
      <c r="I8353" s="22">
        <f>(data[[#This Row],[Profit]]/data[[#This Row],[Penjualan]])*100%</f>
        <v>0.27024173801645329</v>
      </c>
      <c r="K8353" s="3"/>
    </row>
    <row r="8354" spans="1:11" ht="15.75" customHeight="1" x14ac:dyDescent="0.3">
      <c r="A8354" s="9" t="s">
        <v>4254</v>
      </c>
      <c r="B8354" s="7" t="s">
        <v>10</v>
      </c>
      <c r="C8354" s="8" t="s">
        <v>17</v>
      </c>
      <c r="D8354" s="9" t="s">
        <v>28</v>
      </c>
      <c r="E8354" s="9" t="s">
        <v>25</v>
      </c>
      <c r="F8354" s="10">
        <v>213406504</v>
      </c>
      <c r="G8354" s="9">
        <v>5</v>
      </c>
      <c r="H8354" s="10">
        <v>16055563</v>
      </c>
      <c r="I8354" s="22">
        <f>(data[[#This Row],[Profit]]/data[[#This Row],[Penjualan]])*100%</f>
        <v>7.5234647019005563E-2</v>
      </c>
      <c r="K8354" s="3"/>
    </row>
    <row r="8355" spans="1:11" ht="15.75" customHeight="1" x14ac:dyDescent="0.3">
      <c r="A8355" s="9" t="s">
        <v>4255</v>
      </c>
      <c r="B8355" s="7" t="s">
        <v>14</v>
      </c>
      <c r="C8355" s="8" t="s">
        <v>17</v>
      </c>
      <c r="D8355" s="9" t="s">
        <v>12</v>
      </c>
      <c r="E8355" s="9" t="s">
        <v>25</v>
      </c>
      <c r="F8355" s="10">
        <v>204217777</v>
      </c>
      <c r="G8355" s="9">
        <v>4</v>
      </c>
      <c r="H8355" s="10">
        <v>12353356</v>
      </c>
      <c r="I8355" s="22">
        <f>(data[[#This Row],[Profit]]/data[[#This Row],[Penjualan]])*100%</f>
        <v>6.0491090352041192E-2</v>
      </c>
      <c r="K8355" s="3"/>
    </row>
    <row r="8356" spans="1:11" ht="15.75" customHeight="1" x14ac:dyDescent="0.3">
      <c r="A8356" s="9" t="s">
        <v>4256</v>
      </c>
      <c r="B8356" s="7" t="s">
        <v>39</v>
      </c>
      <c r="C8356" s="8" t="s">
        <v>20</v>
      </c>
      <c r="D8356" s="9" t="s">
        <v>28</v>
      </c>
      <c r="E8356" s="9" t="s">
        <v>25</v>
      </c>
      <c r="F8356" s="10">
        <v>162891920</v>
      </c>
      <c r="G8356" s="9">
        <v>4</v>
      </c>
      <c r="H8356" s="10">
        <v>16770898</v>
      </c>
      <c r="I8356" s="22">
        <f>(data[[#This Row],[Profit]]/data[[#This Row],[Penjualan]])*100%</f>
        <v>0.10295721236510688</v>
      </c>
      <c r="K8356" s="3"/>
    </row>
    <row r="8357" spans="1:11" ht="15.75" customHeight="1" x14ac:dyDescent="0.3">
      <c r="A8357" s="9" t="s">
        <v>4257</v>
      </c>
      <c r="B8357" s="7" t="s">
        <v>39</v>
      </c>
      <c r="C8357" s="8" t="s">
        <v>20</v>
      </c>
      <c r="D8357" s="9" t="s">
        <v>28</v>
      </c>
      <c r="E8357" s="9" t="s">
        <v>25</v>
      </c>
      <c r="F8357" s="10">
        <v>102012082</v>
      </c>
      <c r="G8357" s="9">
        <v>5</v>
      </c>
      <c r="H8357" s="10">
        <v>21954500</v>
      </c>
      <c r="I8357" s="22">
        <f>(data[[#This Row],[Profit]]/data[[#This Row],[Penjualan]])*100%</f>
        <v>0.21521470368578499</v>
      </c>
      <c r="K8357" s="3"/>
    </row>
    <row r="8358" spans="1:11" ht="15.75" customHeight="1" x14ac:dyDescent="0.3">
      <c r="A8358" s="9" t="s">
        <v>4257</v>
      </c>
      <c r="B8358" s="7" t="s">
        <v>14</v>
      </c>
      <c r="C8358" s="8" t="s">
        <v>20</v>
      </c>
      <c r="D8358" s="9" t="s">
        <v>28</v>
      </c>
      <c r="E8358" s="9" t="s">
        <v>25</v>
      </c>
      <c r="F8358" s="10">
        <v>136230930</v>
      </c>
      <c r="G8358" s="9">
        <v>1</v>
      </c>
      <c r="H8358" s="10">
        <v>10938953</v>
      </c>
      <c r="I8358" s="22">
        <f>(data[[#This Row],[Profit]]/data[[#This Row],[Penjualan]])*100%</f>
        <v>8.0297132229810067E-2</v>
      </c>
      <c r="K8358" s="3"/>
    </row>
    <row r="8359" spans="1:11" ht="15.75" customHeight="1" x14ac:dyDescent="0.3">
      <c r="A8359" s="9" t="s">
        <v>4257</v>
      </c>
      <c r="B8359" s="7" t="s">
        <v>14</v>
      </c>
      <c r="C8359" s="8" t="s">
        <v>20</v>
      </c>
      <c r="D8359" s="9" t="s">
        <v>28</v>
      </c>
      <c r="E8359" s="9" t="s">
        <v>25</v>
      </c>
      <c r="F8359" s="10">
        <v>116349405</v>
      </c>
      <c r="G8359" s="9">
        <v>5</v>
      </c>
      <c r="H8359" s="10">
        <v>34677146</v>
      </c>
      <c r="I8359" s="22">
        <f>(data[[#This Row],[Profit]]/data[[#This Row],[Penjualan]])*100%</f>
        <v>0.29804317435056932</v>
      </c>
      <c r="K8359" s="3"/>
    </row>
    <row r="8360" spans="1:11" ht="15.75" customHeight="1" x14ac:dyDescent="0.3">
      <c r="A8360" s="9" t="s">
        <v>4257</v>
      </c>
      <c r="B8360" s="7" t="s">
        <v>39</v>
      </c>
      <c r="C8360" s="8" t="s">
        <v>20</v>
      </c>
      <c r="D8360" s="9" t="s">
        <v>28</v>
      </c>
      <c r="E8360" s="9" t="s">
        <v>25</v>
      </c>
      <c r="F8360" s="10">
        <v>231636937</v>
      </c>
      <c r="G8360" s="9">
        <v>3</v>
      </c>
      <c r="H8360" s="10">
        <v>22930085</v>
      </c>
      <c r="I8360" s="22">
        <f>(data[[#This Row],[Profit]]/data[[#This Row],[Penjualan]])*100%</f>
        <v>9.8991487700426636E-2</v>
      </c>
      <c r="K8360" s="3"/>
    </row>
    <row r="8361" spans="1:11" ht="15.75" customHeight="1" x14ac:dyDescent="0.3">
      <c r="A8361" s="9" t="s">
        <v>4258</v>
      </c>
      <c r="B8361" s="7" t="s">
        <v>14</v>
      </c>
      <c r="C8361" s="8" t="s">
        <v>20</v>
      </c>
      <c r="D8361" s="9" t="s">
        <v>12</v>
      </c>
      <c r="E8361" s="9" t="s">
        <v>25</v>
      </c>
      <c r="F8361" s="10">
        <v>110786822</v>
      </c>
      <c r="G8361" s="9">
        <v>5</v>
      </c>
      <c r="H8361" s="10">
        <v>13763836</v>
      </c>
      <c r="I8361" s="22">
        <f>(data[[#This Row],[Profit]]/data[[#This Row],[Penjualan]])*100%</f>
        <v>0.12423712271482974</v>
      </c>
      <c r="K8361" s="3"/>
    </row>
    <row r="8362" spans="1:11" ht="15.75" customHeight="1" x14ac:dyDescent="0.3">
      <c r="A8362" s="9" t="s">
        <v>4259</v>
      </c>
      <c r="B8362" s="7" t="s">
        <v>14</v>
      </c>
      <c r="C8362" s="8" t="s">
        <v>17</v>
      </c>
      <c r="D8362" s="9" t="s">
        <v>12</v>
      </c>
      <c r="E8362" s="9" t="s">
        <v>30</v>
      </c>
      <c r="F8362" s="10">
        <v>206478640</v>
      </c>
      <c r="G8362" s="9">
        <v>3</v>
      </c>
      <c r="H8362" s="10">
        <v>17386361</v>
      </c>
      <c r="I8362" s="22">
        <f>(data[[#This Row],[Profit]]/data[[#This Row],[Penjualan]])*100%</f>
        <v>8.4204162716298409E-2</v>
      </c>
      <c r="K8362" s="3"/>
    </row>
    <row r="8363" spans="1:11" ht="15.75" customHeight="1" x14ac:dyDescent="0.3">
      <c r="A8363" s="9" t="s">
        <v>4260</v>
      </c>
      <c r="B8363" s="7" t="s">
        <v>16</v>
      </c>
      <c r="C8363" s="8" t="s">
        <v>17</v>
      </c>
      <c r="D8363" s="9" t="s">
        <v>28</v>
      </c>
      <c r="E8363" s="9" t="s">
        <v>13</v>
      </c>
      <c r="F8363" s="10">
        <v>105925681</v>
      </c>
      <c r="G8363" s="9">
        <v>5</v>
      </c>
      <c r="H8363" s="10">
        <v>17026755</v>
      </c>
      <c r="I8363" s="22">
        <f>(data[[#This Row],[Profit]]/data[[#This Row],[Penjualan]])*100%</f>
        <v>0.16074246433213868</v>
      </c>
      <c r="K8363" s="3"/>
    </row>
    <row r="8364" spans="1:11" ht="15.75" customHeight="1" x14ac:dyDescent="0.3">
      <c r="A8364" s="9" t="s">
        <v>4261</v>
      </c>
      <c r="B8364" s="7" t="s">
        <v>16</v>
      </c>
      <c r="C8364" s="8" t="s">
        <v>20</v>
      </c>
      <c r="D8364" s="9" t="s">
        <v>12</v>
      </c>
      <c r="E8364" s="9" t="s">
        <v>26</v>
      </c>
      <c r="F8364" s="10">
        <v>162337001</v>
      </c>
      <c r="G8364" s="9">
        <v>4</v>
      </c>
      <c r="H8364" s="10">
        <v>14872490</v>
      </c>
      <c r="I8364" s="22">
        <f>(data[[#This Row],[Profit]]/data[[#This Row],[Penjualan]])*100%</f>
        <v>9.1614911624491577E-2</v>
      </c>
      <c r="K8364" s="3"/>
    </row>
    <row r="8365" spans="1:11" ht="15.75" customHeight="1" x14ac:dyDescent="0.3">
      <c r="A8365" s="9" t="s">
        <v>4262</v>
      </c>
      <c r="B8365" s="7" t="s">
        <v>16</v>
      </c>
      <c r="C8365" s="8" t="s">
        <v>20</v>
      </c>
      <c r="D8365" s="9" t="s">
        <v>28</v>
      </c>
      <c r="E8365" s="9" t="s">
        <v>25</v>
      </c>
      <c r="F8365" s="10">
        <v>192867996</v>
      </c>
      <c r="G8365" s="9">
        <v>4</v>
      </c>
      <c r="H8365" s="10">
        <v>26386117</v>
      </c>
      <c r="I8365" s="22">
        <f>(data[[#This Row],[Profit]]/data[[#This Row],[Penjualan]])*100%</f>
        <v>0.13680920394900561</v>
      </c>
      <c r="K8365" s="3"/>
    </row>
    <row r="8366" spans="1:11" ht="15.75" customHeight="1" x14ac:dyDescent="0.3">
      <c r="A8366" s="9" t="s">
        <v>4263</v>
      </c>
      <c r="B8366" s="7" t="s">
        <v>10</v>
      </c>
      <c r="C8366" s="8" t="s">
        <v>20</v>
      </c>
      <c r="D8366" s="9" t="s">
        <v>28</v>
      </c>
      <c r="E8366" s="9" t="s">
        <v>26</v>
      </c>
      <c r="F8366" s="10">
        <v>230051094</v>
      </c>
      <c r="G8366" s="9">
        <v>5</v>
      </c>
      <c r="H8366" s="10">
        <v>19781219</v>
      </c>
      <c r="I8366" s="22">
        <f>(data[[#This Row],[Profit]]/data[[#This Row],[Penjualan]])*100%</f>
        <v>8.5986198352962409E-2</v>
      </c>
      <c r="K8366" s="3"/>
    </row>
    <row r="8367" spans="1:11" ht="15.75" customHeight="1" x14ac:dyDescent="0.3">
      <c r="A8367" s="9" t="s">
        <v>4263</v>
      </c>
      <c r="B8367" s="7" t="s">
        <v>16</v>
      </c>
      <c r="C8367" s="8" t="s">
        <v>20</v>
      </c>
      <c r="D8367" s="9" t="s">
        <v>28</v>
      </c>
      <c r="E8367" s="9" t="s">
        <v>26</v>
      </c>
      <c r="F8367" s="10">
        <v>211892067</v>
      </c>
      <c r="G8367" s="9">
        <v>3</v>
      </c>
      <c r="H8367" s="10">
        <v>29252066</v>
      </c>
      <c r="I8367" s="22">
        <f>(data[[#This Row],[Profit]]/data[[#This Row],[Penjualan]])*100%</f>
        <v>0.13805172800546611</v>
      </c>
      <c r="K8367" s="3"/>
    </row>
    <row r="8368" spans="1:11" ht="15.75" customHeight="1" x14ac:dyDescent="0.3">
      <c r="A8368" s="9" t="s">
        <v>4264</v>
      </c>
      <c r="B8368" s="7" t="s">
        <v>10</v>
      </c>
      <c r="C8368" s="8" t="s">
        <v>20</v>
      </c>
      <c r="D8368" s="9" t="s">
        <v>12</v>
      </c>
      <c r="E8368" s="9" t="s">
        <v>25</v>
      </c>
      <c r="F8368" s="10">
        <v>219170159</v>
      </c>
      <c r="G8368" s="9">
        <v>2</v>
      </c>
      <c r="H8368" s="10">
        <v>25346509</v>
      </c>
      <c r="I8368" s="22">
        <f>(data[[#This Row],[Profit]]/data[[#This Row],[Penjualan]])*100%</f>
        <v>0.1156476279236536</v>
      </c>
      <c r="K8368" s="3"/>
    </row>
    <row r="8369" spans="1:11" ht="15.75" customHeight="1" x14ac:dyDescent="0.3">
      <c r="A8369" s="9" t="s">
        <v>4265</v>
      </c>
      <c r="B8369" s="7" t="s">
        <v>10</v>
      </c>
      <c r="C8369" s="8" t="s">
        <v>20</v>
      </c>
      <c r="D8369" s="9" t="s">
        <v>12</v>
      </c>
      <c r="E8369" s="9" t="s">
        <v>30</v>
      </c>
      <c r="F8369" s="10">
        <v>220866780</v>
      </c>
      <c r="G8369" s="9">
        <v>1</v>
      </c>
      <c r="H8369" s="10">
        <v>32767389</v>
      </c>
      <c r="I8369" s="22">
        <f>(data[[#This Row],[Profit]]/data[[#This Row],[Penjualan]])*100%</f>
        <v>0.14835815961096549</v>
      </c>
      <c r="K8369" s="3"/>
    </row>
    <row r="8370" spans="1:11" ht="15.75" customHeight="1" x14ac:dyDescent="0.3">
      <c r="A8370" s="9" t="s">
        <v>4265</v>
      </c>
      <c r="B8370" s="7" t="s">
        <v>39</v>
      </c>
      <c r="C8370" s="8" t="s">
        <v>20</v>
      </c>
      <c r="D8370" s="9" t="s">
        <v>12</v>
      </c>
      <c r="E8370" s="9" t="s">
        <v>30</v>
      </c>
      <c r="F8370" s="10">
        <v>202319285</v>
      </c>
      <c r="G8370" s="9">
        <v>5</v>
      </c>
      <c r="H8370" s="10">
        <v>24985199</v>
      </c>
      <c r="I8370" s="22">
        <f>(data[[#This Row],[Profit]]/data[[#This Row],[Penjualan]])*100%</f>
        <v>0.12349390716757426</v>
      </c>
      <c r="K8370" s="3"/>
    </row>
    <row r="8371" spans="1:11" ht="15.75" customHeight="1" x14ac:dyDescent="0.3">
      <c r="A8371" s="9" t="s">
        <v>4265</v>
      </c>
      <c r="B8371" s="7" t="s">
        <v>39</v>
      </c>
      <c r="C8371" s="8" t="s">
        <v>20</v>
      </c>
      <c r="D8371" s="9" t="s">
        <v>12</v>
      </c>
      <c r="E8371" s="9" t="s">
        <v>30</v>
      </c>
      <c r="F8371" s="10">
        <v>110628508</v>
      </c>
      <c r="G8371" s="9">
        <v>2</v>
      </c>
      <c r="H8371" s="10">
        <v>27310348</v>
      </c>
      <c r="I8371" s="22">
        <f>(data[[#This Row],[Profit]]/data[[#This Row],[Penjualan]])*100%</f>
        <v>0.24686537397756464</v>
      </c>
      <c r="K8371" s="3"/>
    </row>
    <row r="8372" spans="1:11" ht="15.75" customHeight="1" x14ac:dyDescent="0.3">
      <c r="A8372" s="9" t="s">
        <v>4265</v>
      </c>
      <c r="B8372" s="7" t="s">
        <v>39</v>
      </c>
      <c r="C8372" s="8" t="s">
        <v>20</v>
      </c>
      <c r="D8372" s="9" t="s">
        <v>12</v>
      </c>
      <c r="E8372" s="9" t="s">
        <v>30</v>
      </c>
      <c r="F8372" s="10">
        <v>194471014</v>
      </c>
      <c r="G8372" s="9">
        <v>1</v>
      </c>
      <c r="H8372" s="10">
        <v>26774481</v>
      </c>
      <c r="I8372" s="22">
        <f>(data[[#This Row],[Profit]]/data[[#This Row],[Penjualan]])*100%</f>
        <v>0.13767851799240374</v>
      </c>
      <c r="K8372" s="3"/>
    </row>
    <row r="8373" spans="1:11" ht="15.75" customHeight="1" x14ac:dyDescent="0.3">
      <c r="A8373" s="9" t="s">
        <v>4265</v>
      </c>
      <c r="B8373" s="7" t="s">
        <v>39</v>
      </c>
      <c r="C8373" s="8" t="s">
        <v>20</v>
      </c>
      <c r="D8373" s="9" t="s">
        <v>12</v>
      </c>
      <c r="E8373" s="9" t="s">
        <v>30</v>
      </c>
      <c r="F8373" s="10">
        <v>147106077</v>
      </c>
      <c r="G8373" s="9">
        <v>2</v>
      </c>
      <c r="H8373" s="10">
        <v>29089986</v>
      </c>
      <c r="I8373" s="22">
        <f>(data[[#This Row],[Profit]]/data[[#This Row],[Penjualan]])*100%</f>
        <v>0.19774836358391912</v>
      </c>
      <c r="K8373" s="3"/>
    </row>
    <row r="8374" spans="1:11" ht="15.75" customHeight="1" x14ac:dyDescent="0.3">
      <c r="A8374" s="9" t="s">
        <v>4266</v>
      </c>
      <c r="B8374" s="7" t="s">
        <v>39</v>
      </c>
      <c r="C8374" s="8" t="s">
        <v>11</v>
      </c>
      <c r="D8374" s="9" t="s">
        <v>28</v>
      </c>
      <c r="E8374" s="9" t="s">
        <v>30</v>
      </c>
      <c r="F8374" s="10">
        <v>186306338</v>
      </c>
      <c r="G8374" s="9">
        <v>2</v>
      </c>
      <c r="H8374" s="10">
        <v>33171363</v>
      </c>
      <c r="I8374" s="22">
        <f>(data[[#This Row],[Profit]]/data[[#This Row],[Penjualan]])*100%</f>
        <v>0.17804742101688456</v>
      </c>
      <c r="K8374" s="3"/>
    </row>
    <row r="8375" spans="1:11" ht="15.75" customHeight="1" x14ac:dyDescent="0.3">
      <c r="A8375" s="9" t="s">
        <v>4266</v>
      </c>
      <c r="B8375" s="7" t="s">
        <v>39</v>
      </c>
      <c r="C8375" s="8" t="s">
        <v>11</v>
      </c>
      <c r="D8375" s="9" t="s">
        <v>28</v>
      </c>
      <c r="E8375" s="9" t="s">
        <v>30</v>
      </c>
      <c r="F8375" s="10">
        <v>237665539</v>
      </c>
      <c r="G8375" s="9">
        <v>3</v>
      </c>
      <c r="H8375" s="10">
        <v>33363779</v>
      </c>
      <c r="I8375" s="22">
        <f>(data[[#This Row],[Profit]]/data[[#This Row],[Penjualan]])*100%</f>
        <v>0.14038122287472227</v>
      </c>
      <c r="K8375" s="3"/>
    </row>
    <row r="8376" spans="1:11" ht="15.75" customHeight="1" x14ac:dyDescent="0.3">
      <c r="A8376" s="9" t="s">
        <v>4266</v>
      </c>
      <c r="B8376" s="7" t="s">
        <v>39</v>
      </c>
      <c r="C8376" s="8" t="s">
        <v>11</v>
      </c>
      <c r="D8376" s="9" t="s">
        <v>28</v>
      </c>
      <c r="E8376" s="9" t="s">
        <v>30</v>
      </c>
      <c r="F8376" s="10">
        <v>107867905</v>
      </c>
      <c r="G8376" s="9">
        <v>5</v>
      </c>
      <c r="H8376" s="10">
        <v>16568392</v>
      </c>
      <c r="I8376" s="22">
        <f>(data[[#This Row],[Profit]]/data[[#This Row],[Penjualan]])*100%</f>
        <v>0.15359890414113447</v>
      </c>
      <c r="K8376" s="3"/>
    </row>
    <row r="8377" spans="1:11" ht="15.75" customHeight="1" x14ac:dyDescent="0.3">
      <c r="A8377" s="9" t="s">
        <v>4267</v>
      </c>
      <c r="B8377" s="7" t="s">
        <v>39</v>
      </c>
      <c r="C8377" s="8" t="s">
        <v>20</v>
      </c>
      <c r="D8377" s="9" t="s">
        <v>28</v>
      </c>
      <c r="E8377" s="9" t="s">
        <v>30</v>
      </c>
      <c r="F8377" s="10">
        <v>154048602</v>
      </c>
      <c r="G8377" s="9">
        <v>4</v>
      </c>
      <c r="H8377" s="10">
        <v>13841905</v>
      </c>
      <c r="I8377" s="22">
        <f>(data[[#This Row],[Profit]]/data[[#This Row],[Penjualan]])*100%</f>
        <v>8.9854142266088205E-2</v>
      </c>
      <c r="K8377" s="3"/>
    </row>
    <row r="8378" spans="1:11" ht="15.75" customHeight="1" x14ac:dyDescent="0.3">
      <c r="A8378" s="9" t="s">
        <v>4268</v>
      </c>
      <c r="B8378" s="7" t="s">
        <v>10</v>
      </c>
      <c r="C8378" s="8" t="s">
        <v>11</v>
      </c>
      <c r="D8378" s="9" t="s">
        <v>28</v>
      </c>
      <c r="E8378" s="9" t="s">
        <v>26</v>
      </c>
      <c r="F8378" s="10">
        <v>185029326</v>
      </c>
      <c r="G8378" s="9">
        <v>3</v>
      </c>
      <c r="H8378" s="10">
        <v>24695000</v>
      </c>
      <c r="I8378" s="22">
        <f>(data[[#This Row],[Profit]]/data[[#This Row],[Penjualan]])*100%</f>
        <v>0.13346532970670821</v>
      </c>
      <c r="K8378" s="3"/>
    </row>
    <row r="8379" spans="1:11" ht="15.75" customHeight="1" x14ac:dyDescent="0.3">
      <c r="A8379" s="9" t="s">
        <v>4268</v>
      </c>
      <c r="B8379" s="7" t="s">
        <v>10</v>
      </c>
      <c r="C8379" s="8" t="s">
        <v>11</v>
      </c>
      <c r="D8379" s="9" t="s">
        <v>28</v>
      </c>
      <c r="E8379" s="9" t="s">
        <v>26</v>
      </c>
      <c r="F8379" s="10">
        <v>214263641</v>
      </c>
      <c r="G8379" s="9">
        <v>4</v>
      </c>
      <c r="H8379" s="10">
        <v>11321666</v>
      </c>
      <c r="I8379" s="22">
        <f>(data[[#This Row],[Profit]]/data[[#This Row],[Penjualan]])*100%</f>
        <v>5.2839884299361831E-2</v>
      </c>
      <c r="K8379" s="3"/>
    </row>
    <row r="8380" spans="1:11" ht="15.75" customHeight="1" x14ac:dyDescent="0.3">
      <c r="A8380" s="9" t="s">
        <v>4269</v>
      </c>
      <c r="B8380" s="7" t="s">
        <v>14</v>
      </c>
      <c r="C8380" s="8" t="s">
        <v>20</v>
      </c>
      <c r="D8380" s="9" t="s">
        <v>28</v>
      </c>
      <c r="E8380" s="9" t="s">
        <v>25</v>
      </c>
      <c r="F8380" s="10">
        <v>139650803</v>
      </c>
      <c r="G8380" s="9">
        <v>1</v>
      </c>
      <c r="H8380" s="10">
        <v>27770845</v>
      </c>
      <c r="I8380" s="22">
        <f>(data[[#This Row],[Profit]]/data[[#This Row],[Penjualan]])*100%</f>
        <v>0.19885918593679694</v>
      </c>
      <c r="K8380" s="3"/>
    </row>
    <row r="8381" spans="1:11" ht="15.75" customHeight="1" x14ac:dyDescent="0.3">
      <c r="A8381" s="9" t="s">
        <v>4270</v>
      </c>
      <c r="B8381" s="7" t="s">
        <v>16</v>
      </c>
      <c r="C8381" s="8" t="s">
        <v>11</v>
      </c>
      <c r="D8381" s="9" t="s">
        <v>18</v>
      </c>
      <c r="E8381" s="9" t="s">
        <v>13</v>
      </c>
      <c r="F8381" s="10">
        <v>91240715</v>
      </c>
      <c r="G8381" s="9">
        <v>3</v>
      </c>
      <c r="H8381" s="10">
        <v>14580046</v>
      </c>
      <c r="I8381" s="22">
        <f>(data[[#This Row],[Profit]]/data[[#This Row],[Penjualan]])*100%</f>
        <v>0.15979758597902263</v>
      </c>
      <c r="K8381" s="3"/>
    </row>
    <row r="8382" spans="1:11" ht="15.75" customHeight="1" x14ac:dyDescent="0.3">
      <c r="A8382" s="9" t="s">
        <v>4271</v>
      </c>
      <c r="B8382" s="7" t="s">
        <v>16</v>
      </c>
      <c r="C8382" s="8" t="s">
        <v>17</v>
      </c>
      <c r="D8382" s="9" t="s">
        <v>12</v>
      </c>
      <c r="E8382" s="9" t="s">
        <v>26</v>
      </c>
      <c r="F8382" s="10">
        <v>148140692</v>
      </c>
      <c r="G8382" s="9">
        <v>3</v>
      </c>
      <c r="H8382" s="10">
        <v>23230242</v>
      </c>
      <c r="I8382" s="22">
        <f>(data[[#This Row],[Profit]]/data[[#This Row],[Penjualan]])*100%</f>
        <v>0.15681202569244107</v>
      </c>
      <c r="K8382" s="3"/>
    </row>
    <row r="8383" spans="1:11" ht="15.75" customHeight="1" x14ac:dyDescent="0.3">
      <c r="A8383" s="9" t="s">
        <v>4272</v>
      </c>
      <c r="B8383" s="7" t="s">
        <v>16</v>
      </c>
      <c r="C8383" s="8" t="s">
        <v>20</v>
      </c>
      <c r="D8383" s="9" t="s">
        <v>12</v>
      </c>
      <c r="E8383" s="9" t="s">
        <v>13</v>
      </c>
      <c r="F8383" s="10">
        <v>232699803</v>
      </c>
      <c r="G8383" s="9">
        <v>2</v>
      </c>
      <c r="H8383" s="10">
        <v>17403439</v>
      </c>
      <c r="I8383" s="22">
        <f>(data[[#This Row],[Profit]]/data[[#This Row],[Penjualan]])*100%</f>
        <v>7.4789229623885845E-2</v>
      </c>
      <c r="K8383" s="3"/>
    </row>
    <row r="8384" spans="1:11" ht="15.75" customHeight="1" x14ac:dyDescent="0.3">
      <c r="A8384" s="9" t="s">
        <v>4273</v>
      </c>
      <c r="B8384" s="7" t="s">
        <v>14</v>
      </c>
      <c r="C8384" s="8" t="s">
        <v>21</v>
      </c>
      <c r="D8384" s="9" t="s">
        <v>28</v>
      </c>
      <c r="E8384" s="9" t="s">
        <v>25</v>
      </c>
      <c r="F8384" s="10">
        <v>98665242</v>
      </c>
      <c r="G8384" s="9">
        <v>3</v>
      </c>
      <c r="H8384" s="10">
        <v>16416796</v>
      </c>
      <c r="I8384" s="22">
        <f>(data[[#This Row],[Profit]]/data[[#This Row],[Penjualan]])*100%</f>
        <v>0.1663888484660079</v>
      </c>
      <c r="K8384" s="3"/>
    </row>
    <row r="8385" spans="1:11" ht="15.75" customHeight="1" x14ac:dyDescent="0.3">
      <c r="A8385" s="9" t="s">
        <v>4274</v>
      </c>
      <c r="B8385" s="7" t="s">
        <v>10</v>
      </c>
      <c r="C8385" s="8" t="s">
        <v>20</v>
      </c>
      <c r="D8385" s="9" t="s">
        <v>12</v>
      </c>
      <c r="E8385" s="9" t="s">
        <v>26</v>
      </c>
      <c r="F8385" s="10">
        <v>139814752</v>
      </c>
      <c r="G8385" s="9">
        <v>3</v>
      </c>
      <c r="H8385" s="10">
        <v>25846592</v>
      </c>
      <c r="I8385" s="22">
        <f>(data[[#This Row],[Profit]]/data[[#This Row],[Penjualan]])*100%</f>
        <v>0.18486312517294312</v>
      </c>
      <c r="K8385" s="3"/>
    </row>
    <row r="8386" spans="1:11" ht="15.75" customHeight="1" x14ac:dyDescent="0.3">
      <c r="A8386" s="9" t="s">
        <v>4274</v>
      </c>
      <c r="B8386" s="7" t="s">
        <v>10</v>
      </c>
      <c r="C8386" s="8" t="s">
        <v>20</v>
      </c>
      <c r="D8386" s="9" t="s">
        <v>12</v>
      </c>
      <c r="E8386" s="9" t="s">
        <v>26</v>
      </c>
      <c r="F8386" s="10">
        <v>145926208</v>
      </c>
      <c r="G8386" s="9">
        <v>5</v>
      </c>
      <c r="H8386" s="10">
        <v>28614441</v>
      </c>
      <c r="I8386" s="22">
        <f>(data[[#This Row],[Profit]]/data[[#This Row],[Penjualan]])*100%</f>
        <v>0.19608842984530922</v>
      </c>
      <c r="K8386" s="3"/>
    </row>
    <row r="8387" spans="1:11" ht="15.75" customHeight="1" x14ac:dyDescent="0.3">
      <c r="A8387" s="9" t="s">
        <v>4274</v>
      </c>
      <c r="B8387" s="7" t="s">
        <v>10</v>
      </c>
      <c r="C8387" s="8" t="s">
        <v>20</v>
      </c>
      <c r="D8387" s="9" t="s">
        <v>12</v>
      </c>
      <c r="E8387" s="9" t="s">
        <v>26</v>
      </c>
      <c r="F8387" s="10">
        <v>196720091</v>
      </c>
      <c r="G8387" s="9">
        <v>1</v>
      </c>
      <c r="H8387" s="10">
        <v>28750489</v>
      </c>
      <c r="I8387" s="22">
        <f>(data[[#This Row],[Profit]]/data[[#This Row],[Penjualan]])*100%</f>
        <v>0.14614922580530934</v>
      </c>
      <c r="K8387" s="3"/>
    </row>
    <row r="8388" spans="1:11" ht="15.75" customHeight="1" x14ac:dyDescent="0.3">
      <c r="A8388" s="9" t="s">
        <v>4275</v>
      </c>
      <c r="B8388" s="7" t="s">
        <v>10</v>
      </c>
      <c r="C8388" s="8" t="s">
        <v>20</v>
      </c>
      <c r="D8388" s="9" t="s">
        <v>28</v>
      </c>
      <c r="E8388" s="9" t="s">
        <v>25</v>
      </c>
      <c r="F8388" s="10">
        <v>126338446</v>
      </c>
      <c r="G8388" s="9">
        <v>3</v>
      </c>
      <c r="H8388" s="10">
        <v>16913386</v>
      </c>
      <c r="I8388" s="22">
        <f>(data[[#This Row],[Profit]]/data[[#This Row],[Penjualan]])*100%</f>
        <v>0.13387362703511488</v>
      </c>
      <c r="K8388" s="3"/>
    </row>
    <row r="8389" spans="1:11" ht="15.75" customHeight="1" x14ac:dyDescent="0.3">
      <c r="A8389" s="9" t="s">
        <v>4276</v>
      </c>
      <c r="B8389" s="7" t="s">
        <v>16</v>
      </c>
      <c r="C8389" s="8" t="s">
        <v>11</v>
      </c>
      <c r="D8389" s="9" t="s">
        <v>12</v>
      </c>
      <c r="E8389" s="9" t="s">
        <v>26</v>
      </c>
      <c r="F8389" s="10">
        <v>208706522</v>
      </c>
      <c r="G8389" s="9">
        <v>4</v>
      </c>
      <c r="H8389" s="10">
        <v>34464065</v>
      </c>
      <c r="I8389" s="22">
        <f>(data[[#This Row],[Profit]]/data[[#This Row],[Penjualan]])*100%</f>
        <v>0.16513171064198942</v>
      </c>
      <c r="K8389" s="3"/>
    </row>
    <row r="8390" spans="1:11" ht="15.75" customHeight="1" x14ac:dyDescent="0.3">
      <c r="A8390" s="9" t="s">
        <v>4277</v>
      </c>
      <c r="B8390" s="7" t="s">
        <v>39</v>
      </c>
      <c r="C8390" s="8" t="s">
        <v>20</v>
      </c>
      <c r="D8390" s="9" t="s">
        <v>28</v>
      </c>
      <c r="E8390" s="9" t="s">
        <v>26</v>
      </c>
      <c r="F8390" s="10">
        <v>96253356</v>
      </c>
      <c r="G8390" s="9">
        <v>4</v>
      </c>
      <c r="H8390" s="10">
        <v>10931731</v>
      </c>
      <c r="I8390" s="22">
        <f>(data[[#This Row],[Profit]]/data[[#This Row],[Penjualan]])*100%</f>
        <v>0.11357246598238091</v>
      </c>
      <c r="K8390" s="3"/>
    </row>
    <row r="8391" spans="1:11" ht="15.75" customHeight="1" x14ac:dyDescent="0.3">
      <c r="A8391" s="9" t="s">
        <v>4277</v>
      </c>
      <c r="B8391" s="7" t="s">
        <v>39</v>
      </c>
      <c r="C8391" s="8" t="s">
        <v>20</v>
      </c>
      <c r="D8391" s="9" t="s">
        <v>28</v>
      </c>
      <c r="E8391" s="9" t="s">
        <v>26</v>
      </c>
      <c r="F8391" s="10">
        <v>216602967</v>
      </c>
      <c r="G8391" s="9">
        <v>5</v>
      </c>
      <c r="H8391" s="10">
        <v>28398946</v>
      </c>
      <c r="I8391" s="22">
        <f>(data[[#This Row],[Profit]]/data[[#This Row],[Penjualan]])*100%</f>
        <v>0.13111060477763448</v>
      </c>
      <c r="K8391" s="3"/>
    </row>
    <row r="8392" spans="1:11" ht="15.75" customHeight="1" x14ac:dyDescent="0.3">
      <c r="A8392" s="9" t="s">
        <v>4278</v>
      </c>
      <c r="B8392" s="7" t="s">
        <v>14</v>
      </c>
      <c r="C8392" s="8" t="s">
        <v>21</v>
      </c>
      <c r="D8392" s="9" t="s">
        <v>28</v>
      </c>
      <c r="E8392" s="9" t="s">
        <v>25</v>
      </c>
      <c r="F8392" s="10">
        <v>225829748</v>
      </c>
      <c r="G8392" s="9">
        <v>1</v>
      </c>
      <c r="H8392" s="10">
        <v>14307840</v>
      </c>
      <c r="I8392" s="22">
        <f>(data[[#This Row],[Profit]]/data[[#This Row],[Penjualan]])*100%</f>
        <v>6.3356754930267198E-2</v>
      </c>
      <c r="K8392" s="3"/>
    </row>
    <row r="8393" spans="1:11" ht="15.75" customHeight="1" x14ac:dyDescent="0.3">
      <c r="A8393" s="9" t="s">
        <v>4278</v>
      </c>
      <c r="B8393" s="7" t="s">
        <v>14</v>
      </c>
      <c r="C8393" s="8" t="s">
        <v>21</v>
      </c>
      <c r="D8393" s="9" t="s">
        <v>28</v>
      </c>
      <c r="E8393" s="9" t="s">
        <v>25</v>
      </c>
      <c r="F8393" s="10">
        <v>131753788</v>
      </c>
      <c r="G8393" s="9">
        <v>1</v>
      </c>
      <c r="H8393" s="10">
        <v>16404358</v>
      </c>
      <c r="I8393" s="22">
        <f>(data[[#This Row],[Profit]]/data[[#This Row],[Penjualan]])*100%</f>
        <v>0.12450767639409351</v>
      </c>
      <c r="K8393" s="3"/>
    </row>
    <row r="8394" spans="1:11" ht="15.75" customHeight="1" x14ac:dyDescent="0.3">
      <c r="A8394" s="9" t="s">
        <v>4278</v>
      </c>
      <c r="B8394" s="7" t="s">
        <v>14</v>
      </c>
      <c r="C8394" s="8" t="s">
        <v>21</v>
      </c>
      <c r="D8394" s="9" t="s">
        <v>28</v>
      </c>
      <c r="E8394" s="9" t="s">
        <v>25</v>
      </c>
      <c r="F8394" s="10">
        <v>133745946</v>
      </c>
      <c r="G8394" s="9">
        <v>1</v>
      </c>
      <c r="H8394" s="10">
        <v>20621722</v>
      </c>
      <c r="I8394" s="22">
        <f>(data[[#This Row],[Profit]]/data[[#This Row],[Penjualan]])*100%</f>
        <v>0.15418577247941406</v>
      </c>
      <c r="K8394" s="3"/>
    </row>
    <row r="8395" spans="1:11" ht="15.75" customHeight="1" x14ac:dyDescent="0.3">
      <c r="A8395" s="9" t="s">
        <v>4278</v>
      </c>
      <c r="B8395" s="7" t="s">
        <v>14</v>
      </c>
      <c r="C8395" s="8" t="s">
        <v>21</v>
      </c>
      <c r="D8395" s="9" t="s">
        <v>28</v>
      </c>
      <c r="E8395" s="9" t="s">
        <v>25</v>
      </c>
      <c r="F8395" s="10">
        <v>223390685</v>
      </c>
      <c r="G8395" s="9">
        <v>5</v>
      </c>
      <c r="H8395" s="10">
        <v>17230922</v>
      </c>
      <c r="I8395" s="22">
        <f>(data[[#This Row],[Profit]]/data[[#This Row],[Penjualan]])*100%</f>
        <v>7.7133574302796021E-2</v>
      </c>
      <c r="K8395" s="3"/>
    </row>
    <row r="8396" spans="1:11" ht="15.75" customHeight="1" x14ac:dyDescent="0.3">
      <c r="A8396" s="9" t="s">
        <v>4278</v>
      </c>
      <c r="B8396" s="7" t="s">
        <v>14</v>
      </c>
      <c r="C8396" s="8" t="s">
        <v>21</v>
      </c>
      <c r="D8396" s="9" t="s">
        <v>28</v>
      </c>
      <c r="E8396" s="9" t="s">
        <v>25</v>
      </c>
      <c r="F8396" s="10">
        <v>192260822</v>
      </c>
      <c r="G8396" s="9">
        <v>4</v>
      </c>
      <c r="H8396" s="10">
        <v>19543694</v>
      </c>
      <c r="I8396" s="22">
        <f>(data[[#This Row],[Profit]]/data[[#This Row],[Penjualan]])*100%</f>
        <v>0.10165198399078934</v>
      </c>
      <c r="K8396" s="3"/>
    </row>
    <row r="8397" spans="1:11" ht="15.75" customHeight="1" x14ac:dyDescent="0.3">
      <c r="A8397" s="9" t="s">
        <v>4278</v>
      </c>
      <c r="B8397" s="7" t="s">
        <v>14</v>
      </c>
      <c r="C8397" s="8" t="s">
        <v>21</v>
      </c>
      <c r="D8397" s="9" t="s">
        <v>28</v>
      </c>
      <c r="E8397" s="9" t="s">
        <v>25</v>
      </c>
      <c r="F8397" s="10">
        <v>136109556</v>
      </c>
      <c r="G8397" s="9">
        <v>5</v>
      </c>
      <c r="H8397" s="10">
        <v>28051945</v>
      </c>
      <c r="I8397" s="22">
        <f>(data[[#This Row],[Profit]]/data[[#This Row],[Penjualan]])*100%</f>
        <v>0.20609827718488774</v>
      </c>
      <c r="K8397" s="3"/>
    </row>
    <row r="8398" spans="1:11" ht="15.75" customHeight="1" x14ac:dyDescent="0.3">
      <c r="A8398" s="9" t="s">
        <v>4278</v>
      </c>
      <c r="B8398" s="7" t="s">
        <v>10</v>
      </c>
      <c r="C8398" s="8" t="s">
        <v>21</v>
      </c>
      <c r="D8398" s="9" t="s">
        <v>28</v>
      </c>
      <c r="E8398" s="9" t="s">
        <v>25</v>
      </c>
      <c r="F8398" s="10">
        <v>140384666</v>
      </c>
      <c r="G8398" s="9">
        <v>1</v>
      </c>
      <c r="H8398" s="10">
        <v>12998912</v>
      </c>
      <c r="I8398" s="22">
        <f>(data[[#This Row],[Profit]]/data[[#This Row],[Penjualan]])*100%</f>
        <v>9.2594956204119894E-2</v>
      </c>
      <c r="K8398" s="3"/>
    </row>
    <row r="8399" spans="1:11" ht="15.75" customHeight="1" x14ac:dyDescent="0.3">
      <c r="A8399" s="9" t="s">
        <v>4278</v>
      </c>
      <c r="B8399" s="7" t="s">
        <v>10</v>
      </c>
      <c r="C8399" s="8" t="s">
        <v>21</v>
      </c>
      <c r="D8399" s="9" t="s">
        <v>28</v>
      </c>
      <c r="E8399" s="9" t="s">
        <v>25</v>
      </c>
      <c r="F8399" s="10">
        <v>179041901</v>
      </c>
      <c r="G8399" s="9">
        <v>5</v>
      </c>
      <c r="H8399" s="10">
        <v>16750590</v>
      </c>
      <c r="I8399" s="22">
        <f>(data[[#This Row],[Profit]]/data[[#This Row],[Penjualan]])*100%</f>
        <v>9.3556814949144224E-2</v>
      </c>
      <c r="K8399" s="3"/>
    </row>
    <row r="8400" spans="1:11" ht="15.75" customHeight="1" x14ac:dyDescent="0.3">
      <c r="A8400" s="9" t="s">
        <v>4279</v>
      </c>
      <c r="B8400" s="7" t="s">
        <v>10</v>
      </c>
      <c r="C8400" s="8" t="s">
        <v>20</v>
      </c>
      <c r="D8400" s="9" t="s">
        <v>12</v>
      </c>
      <c r="E8400" s="9" t="s">
        <v>13</v>
      </c>
      <c r="F8400" s="10">
        <v>210981417</v>
      </c>
      <c r="G8400" s="9">
        <v>3</v>
      </c>
      <c r="H8400" s="10">
        <v>25607769</v>
      </c>
      <c r="I8400" s="22">
        <f>(data[[#This Row],[Profit]]/data[[#This Row],[Penjualan]])*100%</f>
        <v>0.12137452370982986</v>
      </c>
      <c r="K8400" s="3"/>
    </row>
    <row r="8401" spans="1:11" ht="15.75" customHeight="1" x14ac:dyDescent="0.3">
      <c r="A8401" s="9" t="s">
        <v>4280</v>
      </c>
      <c r="B8401" s="7" t="s">
        <v>10</v>
      </c>
      <c r="C8401" s="8" t="s">
        <v>20</v>
      </c>
      <c r="D8401" s="9" t="s">
        <v>12</v>
      </c>
      <c r="E8401" s="9" t="s">
        <v>30</v>
      </c>
      <c r="F8401" s="10">
        <v>116738687</v>
      </c>
      <c r="G8401" s="9">
        <v>4</v>
      </c>
      <c r="H8401" s="10">
        <v>26992706</v>
      </c>
      <c r="I8401" s="22">
        <f>(data[[#This Row],[Profit]]/data[[#This Row],[Penjualan]])*100%</f>
        <v>0.23122331331343482</v>
      </c>
      <c r="K8401" s="3"/>
    </row>
    <row r="8402" spans="1:11" ht="15.75" customHeight="1" x14ac:dyDescent="0.3">
      <c r="A8402" s="9" t="s">
        <v>4281</v>
      </c>
      <c r="B8402" s="7" t="s">
        <v>39</v>
      </c>
      <c r="C8402" s="8" t="s">
        <v>20</v>
      </c>
      <c r="D8402" s="9" t="s">
        <v>28</v>
      </c>
      <c r="E8402" s="9" t="s">
        <v>26</v>
      </c>
      <c r="F8402" s="10">
        <v>135293207</v>
      </c>
      <c r="G8402" s="9">
        <v>5</v>
      </c>
      <c r="H8402" s="10">
        <v>16375121</v>
      </c>
      <c r="I8402" s="22">
        <f>(data[[#This Row],[Profit]]/data[[#This Row],[Penjualan]])*100%</f>
        <v>0.12103431770968368</v>
      </c>
      <c r="K8402" s="3"/>
    </row>
    <row r="8403" spans="1:11" ht="15.75" customHeight="1" x14ac:dyDescent="0.3">
      <c r="A8403" s="9" t="s">
        <v>4282</v>
      </c>
      <c r="B8403" s="7" t="s">
        <v>14</v>
      </c>
      <c r="C8403" s="8" t="s">
        <v>20</v>
      </c>
      <c r="D8403" s="9" t="s">
        <v>28</v>
      </c>
      <c r="E8403" s="9" t="s">
        <v>13</v>
      </c>
      <c r="F8403" s="10">
        <v>231232426</v>
      </c>
      <c r="G8403" s="9">
        <v>1</v>
      </c>
      <c r="H8403" s="10">
        <v>23495876</v>
      </c>
      <c r="I8403" s="22">
        <f>(data[[#This Row],[Profit]]/data[[#This Row],[Penjualan]])*100%</f>
        <v>0.10161151014347788</v>
      </c>
      <c r="K8403" s="3"/>
    </row>
    <row r="8404" spans="1:11" ht="15.75" customHeight="1" x14ac:dyDescent="0.3">
      <c r="A8404" s="9" t="s">
        <v>4282</v>
      </c>
      <c r="B8404" s="7" t="s">
        <v>10</v>
      </c>
      <c r="C8404" s="8" t="s">
        <v>20</v>
      </c>
      <c r="D8404" s="9" t="s">
        <v>28</v>
      </c>
      <c r="E8404" s="9" t="s">
        <v>13</v>
      </c>
      <c r="F8404" s="10">
        <v>175105823</v>
      </c>
      <c r="G8404" s="9">
        <v>2</v>
      </c>
      <c r="H8404" s="10">
        <v>27995428</v>
      </c>
      <c r="I8404" s="22">
        <f>(data[[#This Row],[Profit]]/data[[#This Row],[Penjualan]])*100%</f>
        <v>0.15987719608844761</v>
      </c>
      <c r="K8404" s="3"/>
    </row>
    <row r="8405" spans="1:11" ht="15.75" customHeight="1" x14ac:dyDescent="0.3">
      <c r="A8405" s="9" t="s">
        <v>4282</v>
      </c>
      <c r="B8405" s="7" t="s">
        <v>14</v>
      </c>
      <c r="C8405" s="8" t="s">
        <v>20</v>
      </c>
      <c r="D8405" s="9" t="s">
        <v>28</v>
      </c>
      <c r="E8405" s="9" t="s">
        <v>13</v>
      </c>
      <c r="F8405" s="10">
        <v>160360153</v>
      </c>
      <c r="G8405" s="9">
        <v>3</v>
      </c>
      <c r="H8405" s="10">
        <v>20471490</v>
      </c>
      <c r="I8405" s="22">
        <f>(data[[#This Row],[Profit]]/data[[#This Row],[Penjualan]])*100%</f>
        <v>0.12765945664818615</v>
      </c>
      <c r="K8405" s="3"/>
    </row>
    <row r="8406" spans="1:11" ht="15.75" customHeight="1" x14ac:dyDescent="0.3">
      <c r="A8406" s="9" t="s">
        <v>4283</v>
      </c>
      <c r="B8406" s="7" t="s">
        <v>10</v>
      </c>
      <c r="C8406" s="8" t="s">
        <v>17</v>
      </c>
      <c r="D8406" s="9" t="s">
        <v>28</v>
      </c>
      <c r="E8406" s="9" t="s">
        <v>25</v>
      </c>
      <c r="F8406" s="10">
        <v>170328959</v>
      </c>
      <c r="G8406" s="9">
        <v>4</v>
      </c>
      <c r="H8406" s="10">
        <v>15365324</v>
      </c>
      <c r="I8406" s="22">
        <f>(data[[#This Row],[Profit]]/data[[#This Row],[Penjualan]])*100%</f>
        <v>9.0209698281547068E-2</v>
      </c>
      <c r="K8406" s="3"/>
    </row>
    <row r="8407" spans="1:11" ht="15.75" customHeight="1" x14ac:dyDescent="0.3">
      <c r="A8407" s="9" t="s">
        <v>4284</v>
      </c>
      <c r="B8407" s="7" t="s">
        <v>10</v>
      </c>
      <c r="C8407" s="8" t="s">
        <v>11</v>
      </c>
      <c r="D8407" s="9" t="s">
        <v>18</v>
      </c>
      <c r="E8407" s="9" t="s">
        <v>25</v>
      </c>
      <c r="F8407" s="10">
        <v>241484814</v>
      </c>
      <c r="G8407" s="9">
        <v>2</v>
      </c>
      <c r="H8407" s="10">
        <v>29657258</v>
      </c>
      <c r="I8407" s="22">
        <f>(data[[#This Row],[Profit]]/data[[#This Row],[Penjualan]])*100%</f>
        <v>0.12281210362155527</v>
      </c>
      <c r="K8407" s="3"/>
    </row>
    <row r="8408" spans="1:11" ht="15.75" customHeight="1" x14ac:dyDescent="0.3">
      <c r="A8408" s="9" t="s">
        <v>4285</v>
      </c>
      <c r="B8408" s="7" t="s">
        <v>10</v>
      </c>
      <c r="C8408" s="8" t="s">
        <v>11</v>
      </c>
      <c r="D8408" s="9" t="s">
        <v>12</v>
      </c>
      <c r="E8408" s="9" t="s">
        <v>30</v>
      </c>
      <c r="F8408" s="10">
        <v>239400917</v>
      </c>
      <c r="G8408" s="9">
        <v>1</v>
      </c>
      <c r="H8408" s="10">
        <v>13864920</v>
      </c>
      <c r="I8408" s="22">
        <f>(data[[#This Row],[Profit]]/data[[#This Row],[Penjualan]])*100%</f>
        <v>5.791506638213921E-2</v>
      </c>
      <c r="K8408" s="3"/>
    </row>
    <row r="8409" spans="1:11" ht="15.75" customHeight="1" x14ac:dyDescent="0.3">
      <c r="A8409" s="9" t="s">
        <v>4286</v>
      </c>
      <c r="B8409" s="7" t="s">
        <v>39</v>
      </c>
      <c r="C8409" s="8" t="s">
        <v>17</v>
      </c>
      <c r="D8409" s="9" t="s">
        <v>18</v>
      </c>
      <c r="E8409" s="9" t="s">
        <v>25</v>
      </c>
      <c r="F8409" s="10">
        <v>191873465</v>
      </c>
      <c r="G8409" s="9">
        <v>4</v>
      </c>
      <c r="H8409" s="10">
        <v>34347957</v>
      </c>
      <c r="I8409" s="22">
        <f>(data[[#This Row],[Profit]]/data[[#This Row],[Penjualan]])*100%</f>
        <v>0.17901358585461519</v>
      </c>
      <c r="K8409" s="3"/>
    </row>
    <row r="8410" spans="1:11" ht="15.75" customHeight="1" x14ac:dyDescent="0.3">
      <c r="A8410" s="9" t="s">
        <v>4286</v>
      </c>
      <c r="B8410" s="7" t="s">
        <v>10</v>
      </c>
      <c r="C8410" s="8" t="s">
        <v>17</v>
      </c>
      <c r="D8410" s="9" t="s">
        <v>18</v>
      </c>
      <c r="E8410" s="9" t="s">
        <v>25</v>
      </c>
      <c r="F8410" s="10">
        <v>203179973</v>
      </c>
      <c r="G8410" s="9">
        <v>2</v>
      </c>
      <c r="H8410" s="10">
        <v>13743579</v>
      </c>
      <c r="I8410" s="22">
        <f>(data[[#This Row],[Profit]]/data[[#This Row],[Penjualan]])*100%</f>
        <v>6.7642390128676705E-2</v>
      </c>
      <c r="K8410" s="3"/>
    </row>
    <row r="8411" spans="1:11" ht="15.75" customHeight="1" x14ac:dyDescent="0.3">
      <c r="A8411" s="9" t="s">
        <v>4287</v>
      </c>
      <c r="B8411" s="7" t="s">
        <v>10</v>
      </c>
      <c r="C8411" s="8" t="s">
        <v>17</v>
      </c>
      <c r="D8411" s="9" t="s">
        <v>28</v>
      </c>
      <c r="E8411" s="9" t="s">
        <v>25</v>
      </c>
      <c r="F8411" s="10">
        <v>213061287</v>
      </c>
      <c r="G8411" s="9">
        <v>1</v>
      </c>
      <c r="H8411" s="10">
        <v>11505083</v>
      </c>
      <c r="I8411" s="22">
        <f>(data[[#This Row],[Profit]]/data[[#This Row],[Penjualan]])*100%</f>
        <v>5.3998936934986225E-2</v>
      </c>
      <c r="K8411" s="3"/>
    </row>
    <row r="8412" spans="1:11" ht="15.75" customHeight="1" x14ac:dyDescent="0.3">
      <c r="A8412" s="9" t="s">
        <v>4288</v>
      </c>
      <c r="B8412" s="7" t="s">
        <v>10</v>
      </c>
      <c r="C8412" s="8" t="s">
        <v>17</v>
      </c>
      <c r="D8412" s="9" t="s">
        <v>28</v>
      </c>
      <c r="E8412" s="9" t="s">
        <v>30</v>
      </c>
      <c r="F8412" s="10">
        <v>220212723</v>
      </c>
      <c r="G8412" s="9">
        <v>4</v>
      </c>
      <c r="H8412" s="10">
        <v>16079706</v>
      </c>
      <c r="I8412" s="22">
        <f>(data[[#This Row],[Profit]]/data[[#This Row],[Penjualan]])*100%</f>
        <v>7.3018969026598879E-2</v>
      </c>
      <c r="K8412" s="3"/>
    </row>
    <row r="8413" spans="1:11" ht="15.75" customHeight="1" x14ac:dyDescent="0.3">
      <c r="A8413" s="9" t="s">
        <v>4288</v>
      </c>
      <c r="B8413" s="7" t="s">
        <v>10</v>
      </c>
      <c r="C8413" s="8" t="s">
        <v>17</v>
      </c>
      <c r="D8413" s="9" t="s">
        <v>28</v>
      </c>
      <c r="E8413" s="9" t="s">
        <v>30</v>
      </c>
      <c r="F8413" s="10">
        <v>218303841</v>
      </c>
      <c r="G8413" s="9">
        <v>3</v>
      </c>
      <c r="H8413" s="10">
        <v>21352892</v>
      </c>
      <c r="I8413" s="22">
        <f>(data[[#This Row],[Profit]]/data[[#This Row],[Penjualan]])*100%</f>
        <v>9.7812717825702389E-2</v>
      </c>
      <c r="K8413" s="3"/>
    </row>
    <row r="8414" spans="1:11" ht="15.75" customHeight="1" x14ac:dyDescent="0.3">
      <c r="A8414" s="9" t="s">
        <v>4289</v>
      </c>
      <c r="B8414" s="7" t="s">
        <v>39</v>
      </c>
      <c r="C8414" s="8" t="s">
        <v>20</v>
      </c>
      <c r="D8414" s="9" t="s">
        <v>28</v>
      </c>
      <c r="E8414" s="9" t="s">
        <v>13</v>
      </c>
      <c r="F8414" s="10">
        <v>225444887</v>
      </c>
      <c r="G8414" s="9">
        <v>2</v>
      </c>
      <c r="H8414" s="10">
        <v>25147900</v>
      </c>
      <c r="I8414" s="22">
        <f>(data[[#This Row],[Profit]]/data[[#This Row],[Penjualan]])*100%</f>
        <v>0.11154788354104478</v>
      </c>
      <c r="K8414" s="3"/>
    </row>
    <row r="8415" spans="1:11" ht="15.75" customHeight="1" x14ac:dyDescent="0.3">
      <c r="A8415" s="9" t="s">
        <v>4289</v>
      </c>
      <c r="B8415" s="7" t="s">
        <v>14</v>
      </c>
      <c r="C8415" s="8" t="s">
        <v>20</v>
      </c>
      <c r="D8415" s="9" t="s">
        <v>28</v>
      </c>
      <c r="E8415" s="9" t="s">
        <v>13</v>
      </c>
      <c r="F8415" s="10">
        <v>133904504</v>
      </c>
      <c r="G8415" s="9">
        <v>4</v>
      </c>
      <c r="H8415" s="10">
        <v>19663972</v>
      </c>
      <c r="I8415" s="22">
        <f>(data[[#This Row],[Profit]]/data[[#This Row],[Penjualan]])*100%</f>
        <v>0.14685071384902781</v>
      </c>
      <c r="K8415" s="3"/>
    </row>
    <row r="8416" spans="1:11" ht="15.75" customHeight="1" x14ac:dyDescent="0.3">
      <c r="A8416" s="9" t="s">
        <v>4289</v>
      </c>
      <c r="B8416" s="7" t="s">
        <v>14</v>
      </c>
      <c r="C8416" s="8" t="s">
        <v>20</v>
      </c>
      <c r="D8416" s="9" t="s">
        <v>28</v>
      </c>
      <c r="E8416" s="9" t="s">
        <v>13</v>
      </c>
      <c r="F8416" s="10">
        <v>179819516</v>
      </c>
      <c r="G8416" s="9">
        <v>1</v>
      </c>
      <c r="H8416" s="10">
        <v>14930661</v>
      </c>
      <c r="I8416" s="22">
        <f>(data[[#This Row],[Profit]]/data[[#This Row],[Penjualan]])*100%</f>
        <v>8.303137130009848E-2</v>
      </c>
      <c r="K8416" s="3"/>
    </row>
    <row r="8417" spans="1:11" ht="15.75" customHeight="1" x14ac:dyDescent="0.3">
      <c r="A8417" s="9" t="s">
        <v>4289</v>
      </c>
      <c r="B8417" s="7" t="s">
        <v>14</v>
      </c>
      <c r="C8417" s="8" t="s">
        <v>20</v>
      </c>
      <c r="D8417" s="9" t="s">
        <v>28</v>
      </c>
      <c r="E8417" s="9" t="s">
        <v>13</v>
      </c>
      <c r="F8417" s="10">
        <v>244912460</v>
      </c>
      <c r="G8417" s="9">
        <v>2</v>
      </c>
      <c r="H8417" s="10">
        <v>19985466</v>
      </c>
      <c r="I8417" s="22">
        <f>(data[[#This Row],[Profit]]/data[[#This Row],[Penjualan]])*100%</f>
        <v>8.1602487680700275E-2</v>
      </c>
      <c r="K8417" s="3"/>
    </row>
    <row r="8418" spans="1:11" ht="15.75" customHeight="1" x14ac:dyDescent="0.3">
      <c r="A8418" s="9" t="s">
        <v>4289</v>
      </c>
      <c r="B8418" s="7" t="s">
        <v>14</v>
      </c>
      <c r="C8418" s="8" t="s">
        <v>20</v>
      </c>
      <c r="D8418" s="9" t="s">
        <v>28</v>
      </c>
      <c r="E8418" s="9" t="s">
        <v>13</v>
      </c>
      <c r="F8418" s="10">
        <v>98179995</v>
      </c>
      <c r="G8418" s="9">
        <v>3</v>
      </c>
      <c r="H8418" s="10">
        <v>26058741</v>
      </c>
      <c r="I8418" s="22">
        <f>(data[[#This Row],[Profit]]/data[[#This Row],[Penjualan]])*100%</f>
        <v>0.26541803144316722</v>
      </c>
      <c r="K8418" s="3"/>
    </row>
    <row r="8419" spans="1:11" ht="15.75" customHeight="1" x14ac:dyDescent="0.3">
      <c r="A8419" s="9" t="s">
        <v>4290</v>
      </c>
      <c r="B8419" s="7" t="s">
        <v>14</v>
      </c>
      <c r="C8419" s="8" t="s">
        <v>11</v>
      </c>
      <c r="D8419" s="9" t="s">
        <v>28</v>
      </c>
      <c r="E8419" s="9" t="s">
        <v>13</v>
      </c>
      <c r="F8419" s="10">
        <v>240581177</v>
      </c>
      <c r="G8419" s="9">
        <v>1</v>
      </c>
      <c r="H8419" s="10">
        <v>15868033</v>
      </c>
      <c r="I8419" s="22">
        <f>(data[[#This Row],[Profit]]/data[[#This Row],[Penjualan]])*100%</f>
        <v>6.5957084414796086E-2</v>
      </c>
      <c r="K8419" s="3"/>
    </row>
    <row r="8420" spans="1:11" ht="15.75" customHeight="1" x14ac:dyDescent="0.3">
      <c r="A8420" s="9" t="s">
        <v>4291</v>
      </c>
      <c r="B8420" s="7" t="s">
        <v>14</v>
      </c>
      <c r="C8420" s="8" t="s">
        <v>17</v>
      </c>
      <c r="D8420" s="9" t="s">
        <v>18</v>
      </c>
      <c r="E8420" s="9" t="s">
        <v>13</v>
      </c>
      <c r="F8420" s="10">
        <v>144094407</v>
      </c>
      <c r="G8420" s="9">
        <v>3</v>
      </c>
      <c r="H8420" s="10">
        <v>27073112</v>
      </c>
      <c r="I8420" s="22">
        <f>(data[[#This Row],[Profit]]/data[[#This Row],[Penjualan]])*100%</f>
        <v>0.18788454433210583</v>
      </c>
      <c r="K8420" s="3"/>
    </row>
    <row r="8421" spans="1:11" ht="15.75" customHeight="1" x14ac:dyDescent="0.3">
      <c r="A8421" s="9" t="s">
        <v>4291</v>
      </c>
      <c r="B8421" s="7" t="s">
        <v>14</v>
      </c>
      <c r="C8421" s="8" t="s">
        <v>17</v>
      </c>
      <c r="D8421" s="9" t="s">
        <v>18</v>
      </c>
      <c r="E8421" s="9" t="s">
        <v>13</v>
      </c>
      <c r="F8421" s="10">
        <v>160748977</v>
      </c>
      <c r="G8421" s="9">
        <v>4</v>
      </c>
      <c r="H8421" s="10">
        <v>15153567</v>
      </c>
      <c r="I8421" s="22">
        <f>(data[[#This Row],[Profit]]/data[[#This Row],[Penjualan]])*100%</f>
        <v>9.426851282543465E-2</v>
      </c>
      <c r="K8421" s="3"/>
    </row>
    <row r="8422" spans="1:11" ht="15.75" customHeight="1" x14ac:dyDescent="0.3">
      <c r="A8422" s="9" t="s">
        <v>4292</v>
      </c>
      <c r="B8422" s="7" t="s">
        <v>14</v>
      </c>
      <c r="C8422" s="8" t="s">
        <v>17</v>
      </c>
      <c r="D8422" s="9" t="s">
        <v>12</v>
      </c>
      <c r="E8422" s="9" t="s">
        <v>26</v>
      </c>
      <c r="F8422" s="10">
        <v>171042897</v>
      </c>
      <c r="G8422" s="9">
        <v>3</v>
      </c>
      <c r="H8422" s="10">
        <v>12838224</v>
      </c>
      <c r="I8422" s="22">
        <f>(data[[#This Row],[Profit]]/data[[#This Row],[Penjualan]])*100%</f>
        <v>7.5058504183310226E-2</v>
      </c>
      <c r="K8422" s="3"/>
    </row>
    <row r="8423" spans="1:11" ht="15.75" customHeight="1" x14ac:dyDescent="0.3">
      <c r="A8423" s="9" t="s">
        <v>4292</v>
      </c>
      <c r="B8423" s="7" t="s">
        <v>16</v>
      </c>
      <c r="C8423" s="8" t="s">
        <v>17</v>
      </c>
      <c r="D8423" s="9" t="s">
        <v>12</v>
      </c>
      <c r="E8423" s="9" t="s">
        <v>26</v>
      </c>
      <c r="F8423" s="10">
        <v>189968503</v>
      </c>
      <c r="G8423" s="9">
        <v>3</v>
      </c>
      <c r="H8423" s="10">
        <v>26030839</v>
      </c>
      <c r="I8423" s="22">
        <f>(data[[#This Row],[Profit]]/data[[#This Row],[Penjualan]])*100%</f>
        <v>0.13702713128186308</v>
      </c>
      <c r="K8423" s="3"/>
    </row>
    <row r="8424" spans="1:11" ht="15.75" customHeight="1" x14ac:dyDescent="0.3">
      <c r="A8424" s="9" t="s">
        <v>4293</v>
      </c>
      <c r="B8424" s="7" t="s">
        <v>10</v>
      </c>
      <c r="C8424" s="8" t="s">
        <v>20</v>
      </c>
      <c r="D8424" s="9" t="s">
        <v>18</v>
      </c>
      <c r="E8424" s="9" t="s">
        <v>26</v>
      </c>
      <c r="F8424" s="10">
        <v>148973881</v>
      </c>
      <c r="G8424" s="9">
        <v>3</v>
      </c>
      <c r="H8424" s="10">
        <v>12429595</v>
      </c>
      <c r="I8424" s="22">
        <f>(data[[#This Row],[Profit]]/data[[#This Row],[Penjualan]])*100%</f>
        <v>8.3434726386701311E-2</v>
      </c>
      <c r="K8424" s="3"/>
    </row>
    <row r="8425" spans="1:11" ht="15.75" customHeight="1" x14ac:dyDescent="0.3">
      <c r="A8425" s="9" t="s">
        <v>4294</v>
      </c>
      <c r="B8425" s="7" t="s">
        <v>39</v>
      </c>
      <c r="C8425" s="8" t="s">
        <v>20</v>
      </c>
      <c r="D8425" s="9" t="s">
        <v>28</v>
      </c>
      <c r="E8425" s="9" t="s">
        <v>25</v>
      </c>
      <c r="F8425" s="10">
        <v>108141607</v>
      </c>
      <c r="G8425" s="9">
        <v>4</v>
      </c>
      <c r="H8425" s="10">
        <v>14512947</v>
      </c>
      <c r="I8425" s="22">
        <f>(data[[#This Row],[Profit]]/data[[#This Row],[Penjualan]])*100%</f>
        <v>0.13420317491675521</v>
      </c>
      <c r="K8425" s="3"/>
    </row>
    <row r="8426" spans="1:11" ht="15.75" customHeight="1" x14ac:dyDescent="0.3">
      <c r="A8426" s="9" t="s">
        <v>4295</v>
      </c>
      <c r="B8426" s="7" t="s">
        <v>39</v>
      </c>
      <c r="C8426" s="8" t="s">
        <v>20</v>
      </c>
      <c r="D8426" s="9" t="s">
        <v>18</v>
      </c>
      <c r="E8426" s="9" t="s">
        <v>25</v>
      </c>
      <c r="F8426" s="10">
        <v>206678840</v>
      </c>
      <c r="G8426" s="9">
        <v>1</v>
      </c>
      <c r="H8426" s="10">
        <v>28480257</v>
      </c>
      <c r="I8426" s="22">
        <f>(data[[#This Row],[Profit]]/data[[#This Row],[Penjualan]])*100%</f>
        <v>0.13779957832161241</v>
      </c>
      <c r="K8426" s="3"/>
    </row>
    <row r="8427" spans="1:11" ht="15.75" customHeight="1" x14ac:dyDescent="0.3">
      <c r="A8427" s="9" t="s">
        <v>4296</v>
      </c>
      <c r="B8427" s="7" t="s">
        <v>39</v>
      </c>
      <c r="C8427" s="8" t="s">
        <v>17</v>
      </c>
      <c r="D8427" s="9" t="s">
        <v>12</v>
      </c>
      <c r="E8427" s="9" t="s">
        <v>30</v>
      </c>
      <c r="F8427" s="10">
        <v>133143858</v>
      </c>
      <c r="G8427" s="9">
        <v>4</v>
      </c>
      <c r="H8427" s="10">
        <v>30274103</v>
      </c>
      <c r="I8427" s="22">
        <f>(data[[#This Row],[Profit]]/data[[#This Row],[Penjualan]])*100%</f>
        <v>0.22737889268613501</v>
      </c>
      <c r="K8427" s="3"/>
    </row>
    <row r="8428" spans="1:11" ht="15.75" customHeight="1" x14ac:dyDescent="0.3">
      <c r="A8428" s="9" t="s">
        <v>4297</v>
      </c>
      <c r="B8428" s="7" t="s">
        <v>39</v>
      </c>
      <c r="C8428" s="8" t="s">
        <v>21</v>
      </c>
      <c r="D8428" s="9" t="s">
        <v>12</v>
      </c>
      <c r="E8428" s="9" t="s">
        <v>25</v>
      </c>
      <c r="F8428" s="10">
        <v>186828186</v>
      </c>
      <c r="G8428" s="9">
        <v>1</v>
      </c>
      <c r="H8428" s="10">
        <v>10663940</v>
      </c>
      <c r="I8428" s="22">
        <f>(data[[#This Row],[Profit]]/data[[#This Row],[Penjualan]])*100%</f>
        <v>5.7078860681117997E-2</v>
      </c>
      <c r="K8428" s="3"/>
    </row>
    <row r="8429" spans="1:11" ht="15.75" customHeight="1" x14ac:dyDescent="0.3">
      <c r="A8429" s="9" t="s">
        <v>4297</v>
      </c>
      <c r="B8429" s="7" t="s">
        <v>39</v>
      </c>
      <c r="C8429" s="8" t="s">
        <v>21</v>
      </c>
      <c r="D8429" s="9" t="s">
        <v>12</v>
      </c>
      <c r="E8429" s="9" t="s">
        <v>25</v>
      </c>
      <c r="F8429" s="10">
        <v>139564027</v>
      </c>
      <c r="G8429" s="9">
        <v>4</v>
      </c>
      <c r="H8429" s="10">
        <v>28603937</v>
      </c>
      <c r="I8429" s="22">
        <f>(data[[#This Row],[Profit]]/data[[#This Row],[Penjualan]])*100%</f>
        <v>0.20495207550868391</v>
      </c>
      <c r="K8429" s="3"/>
    </row>
    <row r="8430" spans="1:11" ht="15.75" customHeight="1" x14ac:dyDescent="0.3">
      <c r="A8430" s="9" t="s">
        <v>4297</v>
      </c>
      <c r="B8430" s="7" t="s">
        <v>39</v>
      </c>
      <c r="C8430" s="8" t="s">
        <v>21</v>
      </c>
      <c r="D8430" s="9" t="s">
        <v>12</v>
      </c>
      <c r="E8430" s="9" t="s">
        <v>25</v>
      </c>
      <c r="F8430" s="10">
        <v>201677953</v>
      </c>
      <c r="G8430" s="9">
        <v>3</v>
      </c>
      <c r="H8430" s="10">
        <v>22664614</v>
      </c>
      <c r="I8430" s="22">
        <f>(data[[#This Row],[Profit]]/data[[#This Row],[Penjualan]])*100%</f>
        <v>0.11238022631060719</v>
      </c>
      <c r="K8430" s="3"/>
    </row>
    <row r="8431" spans="1:11" ht="15.75" customHeight="1" x14ac:dyDescent="0.3">
      <c r="A8431" s="9" t="s">
        <v>4298</v>
      </c>
      <c r="B8431" s="7" t="s">
        <v>39</v>
      </c>
      <c r="C8431" s="8" t="s">
        <v>20</v>
      </c>
      <c r="D8431" s="9" t="s">
        <v>12</v>
      </c>
      <c r="E8431" s="9" t="s">
        <v>30</v>
      </c>
      <c r="F8431" s="10">
        <v>129315920</v>
      </c>
      <c r="G8431" s="9">
        <v>1</v>
      </c>
      <c r="H8431" s="10">
        <v>26975602</v>
      </c>
      <c r="I8431" s="22">
        <f>(data[[#This Row],[Profit]]/data[[#This Row],[Penjualan]])*100%</f>
        <v>0.20860232831348222</v>
      </c>
      <c r="K8431" s="3"/>
    </row>
    <row r="8432" spans="1:11" ht="15.75" customHeight="1" x14ac:dyDescent="0.3">
      <c r="A8432" s="9" t="s">
        <v>4299</v>
      </c>
      <c r="B8432" s="7" t="s">
        <v>16</v>
      </c>
      <c r="C8432" s="8" t="s">
        <v>20</v>
      </c>
      <c r="D8432" s="9" t="s">
        <v>12</v>
      </c>
      <c r="E8432" s="9" t="s">
        <v>30</v>
      </c>
      <c r="F8432" s="10">
        <v>222018707</v>
      </c>
      <c r="G8432" s="9">
        <v>5</v>
      </c>
      <c r="H8432" s="10">
        <v>23395216</v>
      </c>
      <c r="I8432" s="22">
        <f>(data[[#This Row],[Profit]]/data[[#This Row],[Penjualan]])*100%</f>
        <v>0.10537497635278094</v>
      </c>
      <c r="K8432" s="3"/>
    </row>
    <row r="8433" spans="1:11" ht="15.75" customHeight="1" x14ac:dyDescent="0.3">
      <c r="A8433" s="9" t="s">
        <v>4299</v>
      </c>
      <c r="B8433" s="7" t="s">
        <v>14</v>
      </c>
      <c r="C8433" s="8" t="s">
        <v>20</v>
      </c>
      <c r="D8433" s="9" t="s">
        <v>12</v>
      </c>
      <c r="E8433" s="9" t="s">
        <v>30</v>
      </c>
      <c r="F8433" s="10">
        <v>245706415</v>
      </c>
      <c r="G8433" s="9">
        <v>4</v>
      </c>
      <c r="H8433" s="10">
        <v>26522258</v>
      </c>
      <c r="I8433" s="22">
        <f>(data[[#This Row],[Profit]]/data[[#This Row],[Penjualan]])*100%</f>
        <v>0.10794287971683604</v>
      </c>
      <c r="K8433" s="3"/>
    </row>
    <row r="8434" spans="1:11" ht="15.75" customHeight="1" x14ac:dyDescent="0.3">
      <c r="A8434" s="9" t="s">
        <v>4299</v>
      </c>
      <c r="B8434" s="7" t="s">
        <v>14</v>
      </c>
      <c r="C8434" s="8" t="s">
        <v>20</v>
      </c>
      <c r="D8434" s="9" t="s">
        <v>12</v>
      </c>
      <c r="E8434" s="9" t="s">
        <v>30</v>
      </c>
      <c r="F8434" s="10">
        <v>168248595</v>
      </c>
      <c r="G8434" s="9">
        <v>3</v>
      </c>
      <c r="H8434" s="10">
        <v>25908831</v>
      </c>
      <c r="I8434" s="22">
        <f>(data[[#This Row],[Profit]]/data[[#This Row],[Penjualan]])*100%</f>
        <v>0.15399136616861495</v>
      </c>
      <c r="K8434" s="3"/>
    </row>
    <row r="8435" spans="1:11" ht="15.75" customHeight="1" x14ac:dyDescent="0.3">
      <c r="A8435" s="9" t="s">
        <v>4300</v>
      </c>
      <c r="B8435" s="7" t="s">
        <v>14</v>
      </c>
      <c r="C8435" s="8" t="s">
        <v>20</v>
      </c>
      <c r="D8435" s="9" t="s">
        <v>18</v>
      </c>
      <c r="E8435" s="9" t="s">
        <v>25</v>
      </c>
      <c r="F8435" s="10">
        <v>211074766</v>
      </c>
      <c r="G8435" s="9">
        <v>3</v>
      </c>
      <c r="H8435" s="10">
        <v>18598553</v>
      </c>
      <c r="I8435" s="22">
        <f>(data[[#This Row],[Profit]]/data[[#This Row],[Penjualan]])*100%</f>
        <v>8.8113578673824036E-2</v>
      </c>
      <c r="K8435" s="3"/>
    </row>
    <row r="8436" spans="1:11" ht="15.75" customHeight="1" x14ac:dyDescent="0.3">
      <c r="A8436" s="9" t="s">
        <v>4301</v>
      </c>
      <c r="B8436" s="7" t="s">
        <v>10</v>
      </c>
      <c r="C8436" s="8" t="s">
        <v>17</v>
      </c>
      <c r="D8436" s="9" t="s">
        <v>18</v>
      </c>
      <c r="E8436" s="9" t="s">
        <v>13</v>
      </c>
      <c r="F8436" s="10">
        <v>122908725</v>
      </c>
      <c r="G8436" s="9">
        <v>1</v>
      </c>
      <c r="H8436" s="10">
        <v>17117167</v>
      </c>
      <c r="I8436" s="22">
        <f>(data[[#This Row],[Profit]]/data[[#This Row],[Penjualan]])*100%</f>
        <v>0.13926730588084776</v>
      </c>
      <c r="K8436" s="3"/>
    </row>
    <row r="8437" spans="1:11" ht="15.75" customHeight="1" x14ac:dyDescent="0.3">
      <c r="A8437" s="9" t="s">
        <v>4302</v>
      </c>
      <c r="B8437" s="7" t="s">
        <v>10</v>
      </c>
      <c r="C8437" s="8" t="s">
        <v>17</v>
      </c>
      <c r="D8437" s="9" t="s">
        <v>18</v>
      </c>
      <c r="E8437" s="9" t="s">
        <v>25</v>
      </c>
      <c r="F8437" s="10">
        <v>90939417</v>
      </c>
      <c r="G8437" s="9">
        <v>2</v>
      </c>
      <c r="H8437" s="10">
        <v>28625000</v>
      </c>
      <c r="I8437" s="22">
        <f>(data[[#This Row],[Profit]]/data[[#This Row],[Penjualan]])*100%</f>
        <v>0.31476999682107043</v>
      </c>
      <c r="K8437" s="3"/>
    </row>
    <row r="8438" spans="1:11" ht="15.75" customHeight="1" x14ac:dyDescent="0.3">
      <c r="A8438" s="9" t="s">
        <v>4303</v>
      </c>
      <c r="B8438" s="7" t="s">
        <v>10</v>
      </c>
      <c r="C8438" s="8" t="s">
        <v>20</v>
      </c>
      <c r="D8438" s="9" t="s">
        <v>12</v>
      </c>
      <c r="E8438" s="9" t="s">
        <v>26</v>
      </c>
      <c r="F8438" s="10">
        <v>120915662</v>
      </c>
      <c r="G8438" s="9">
        <v>3</v>
      </c>
      <c r="H8438" s="10">
        <v>14701063</v>
      </c>
      <c r="I8438" s="22">
        <f>(data[[#This Row],[Profit]]/data[[#This Row],[Penjualan]])*100%</f>
        <v>0.1215811314831986</v>
      </c>
      <c r="K8438" s="3"/>
    </row>
    <row r="8439" spans="1:11" ht="15.75" customHeight="1" x14ac:dyDescent="0.3">
      <c r="A8439" s="9" t="s">
        <v>4303</v>
      </c>
      <c r="B8439" s="7" t="s">
        <v>10</v>
      </c>
      <c r="C8439" s="8" t="s">
        <v>20</v>
      </c>
      <c r="D8439" s="9" t="s">
        <v>12</v>
      </c>
      <c r="E8439" s="9" t="s">
        <v>26</v>
      </c>
      <c r="F8439" s="10">
        <v>249624689</v>
      </c>
      <c r="G8439" s="9">
        <v>4</v>
      </c>
      <c r="H8439" s="10">
        <v>21241443</v>
      </c>
      <c r="I8439" s="22">
        <f>(data[[#This Row],[Profit]]/data[[#This Row],[Penjualan]])*100%</f>
        <v>8.5093518133536869E-2</v>
      </c>
      <c r="K8439" s="3"/>
    </row>
    <row r="8440" spans="1:11" ht="15.75" customHeight="1" x14ac:dyDescent="0.3">
      <c r="A8440" s="9" t="s">
        <v>4303</v>
      </c>
      <c r="B8440" s="7" t="s">
        <v>10</v>
      </c>
      <c r="C8440" s="8" t="s">
        <v>20</v>
      </c>
      <c r="D8440" s="9" t="s">
        <v>12</v>
      </c>
      <c r="E8440" s="9" t="s">
        <v>26</v>
      </c>
      <c r="F8440" s="10">
        <v>123412023</v>
      </c>
      <c r="G8440" s="9">
        <v>2</v>
      </c>
      <c r="H8440" s="10">
        <v>28560949</v>
      </c>
      <c r="I8440" s="22">
        <f>(data[[#This Row],[Profit]]/data[[#This Row],[Penjualan]])*100%</f>
        <v>0.23142760572039242</v>
      </c>
      <c r="K8440" s="3"/>
    </row>
    <row r="8441" spans="1:11" ht="15.75" customHeight="1" x14ac:dyDescent="0.3">
      <c r="A8441" s="9" t="s">
        <v>4303</v>
      </c>
      <c r="B8441" s="7" t="s">
        <v>10</v>
      </c>
      <c r="C8441" s="8" t="s">
        <v>20</v>
      </c>
      <c r="D8441" s="9" t="s">
        <v>12</v>
      </c>
      <c r="E8441" s="9" t="s">
        <v>26</v>
      </c>
      <c r="F8441" s="10">
        <v>119798174</v>
      </c>
      <c r="G8441" s="9">
        <v>2</v>
      </c>
      <c r="H8441" s="10">
        <v>24534485</v>
      </c>
      <c r="I8441" s="22">
        <f>(data[[#This Row],[Profit]]/data[[#This Row],[Penjualan]])*100%</f>
        <v>0.20479848883172461</v>
      </c>
      <c r="K8441" s="3"/>
    </row>
    <row r="8442" spans="1:11" ht="15.75" customHeight="1" x14ac:dyDescent="0.3">
      <c r="A8442" s="9" t="s">
        <v>4303</v>
      </c>
      <c r="B8442" s="7" t="s">
        <v>10</v>
      </c>
      <c r="C8442" s="8" t="s">
        <v>20</v>
      </c>
      <c r="D8442" s="9" t="s">
        <v>12</v>
      </c>
      <c r="E8442" s="9" t="s">
        <v>26</v>
      </c>
      <c r="F8442" s="10">
        <v>136618385</v>
      </c>
      <c r="G8442" s="9">
        <v>5</v>
      </c>
      <c r="H8442" s="10">
        <v>16559055</v>
      </c>
      <c r="I8442" s="22">
        <f>(data[[#This Row],[Profit]]/data[[#This Row],[Penjualan]])*100%</f>
        <v>0.12120663701301988</v>
      </c>
      <c r="K8442" s="3"/>
    </row>
    <row r="8443" spans="1:11" ht="15.75" customHeight="1" x14ac:dyDescent="0.3">
      <c r="A8443" s="9" t="s">
        <v>4303</v>
      </c>
      <c r="B8443" s="7" t="s">
        <v>10</v>
      </c>
      <c r="C8443" s="8" t="s">
        <v>20</v>
      </c>
      <c r="D8443" s="9" t="s">
        <v>12</v>
      </c>
      <c r="E8443" s="9" t="s">
        <v>26</v>
      </c>
      <c r="F8443" s="10">
        <v>178623897</v>
      </c>
      <c r="G8443" s="9">
        <v>3</v>
      </c>
      <c r="H8443" s="10">
        <v>10095440</v>
      </c>
      <c r="I8443" s="22">
        <f>(data[[#This Row],[Profit]]/data[[#This Row],[Penjualan]])*100%</f>
        <v>5.651785774218105E-2</v>
      </c>
      <c r="K8443" s="3"/>
    </row>
    <row r="8444" spans="1:11" ht="15.75" customHeight="1" x14ac:dyDescent="0.3">
      <c r="A8444" s="9" t="s">
        <v>4303</v>
      </c>
      <c r="B8444" s="7" t="s">
        <v>10</v>
      </c>
      <c r="C8444" s="8" t="s">
        <v>20</v>
      </c>
      <c r="D8444" s="9" t="s">
        <v>12</v>
      </c>
      <c r="E8444" s="9" t="s">
        <v>26</v>
      </c>
      <c r="F8444" s="10">
        <v>160916997</v>
      </c>
      <c r="G8444" s="9">
        <v>4</v>
      </c>
      <c r="H8444" s="10">
        <v>19010023</v>
      </c>
      <c r="I8444" s="22">
        <f>(data[[#This Row],[Profit]]/data[[#This Row],[Penjualan]])*100%</f>
        <v>0.1181355814140628</v>
      </c>
      <c r="K8444" s="3"/>
    </row>
    <row r="8445" spans="1:11" ht="15.75" customHeight="1" x14ac:dyDescent="0.3">
      <c r="A8445" s="9" t="s">
        <v>4304</v>
      </c>
      <c r="B8445" s="7" t="s">
        <v>14</v>
      </c>
      <c r="C8445" s="8" t="s">
        <v>20</v>
      </c>
      <c r="D8445" s="9" t="s">
        <v>28</v>
      </c>
      <c r="E8445" s="9" t="s">
        <v>30</v>
      </c>
      <c r="F8445" s="10">
        <v>225818986</v>
      </c>
      <c r="G8445" s="9">
        <v>4</v>
      </c>
      <c r="H8445" s="10">
        <v>27156713</v>
      </c>
      <c r="I8445" s="22">
        <f>(data[[#This Row],[Profit]]/data[[#This Row],[Penjualan]])*100%</f>
        <v>0.12025876779023355</v>
      </c>
      <c r="K8445" s="3"/>
    </row>
    <row r="8446" spans="1:11" ht="15.75" customHeight="1" x14ac:dyDescent="0.3">
      <c r="A8446" s="9" t="s">
        <v>4305</v>
      </c>
      <c r="B8446" s="7" t="s">
        <v>16</v>
      </c>
      <c r="C8446" s="8" t="s">
        <v>11</v>
      </c>
      <c r="D8446" s="9" t="s">
        <v>28</v>
      </c>
      <c r="E8446" s="9" t="s">
        <v>13</v>
      </c>
      <c r="F8446" s="10">
        <v>227987736</v>
      </c>
      <c r="G8446" s="9">
        <v>4</v>
      </c>
      <c r="H8446" s="10">
        <v>10999982</v>
      </c>
      <c r="I8446" s="22">
        <f>(data[[#This Row],[Profit]]/data[[#This Row],[Penjualan]])*100%</f>
        <v>4.8248130329255956E-2</v>
      </c>
      <c r="K8446" s="3"/>
    </row>
    <row r="8447" spans="1:11" ht="15.75" customHeight="1" x14ac:dyDescent="0.3">
      <c r="A8447" s="9" t="s">
        <v>4306</v>
      </c>
      <c r="B8447" s="7" t="s">
        <v>16</v>
      </c>
      <c r="C8447" s="8" t="s">
        <v>20</v>
      </c>
      <c r="D8447" s="9" t="s">
        <v>18</v>
      </c>
      <c r="E8447" s="9" t="s">
        <v>25</v>
      </c>
      <c r="F8447" s="10">
        <v>124799141</v>
      </c>
      <c r="G8447" s="9">
        <v>1</v>
      </c>
      <c r="H8447" s="10">
        <v>28344619</v>
      </c>
      <c r="I8447" s="22">
        <f>(data[[#This Row],[Profit]]/data[[#This Row],[Penjualan]])*100%</f>
        <v>0.22712190783428549</v>
      </c>
      <c r="K8447" s="3"/>
    </row>
    <row r="8448" spans="1:11" ht="15.75" customHeight="1" x14ac:dyDescent="0.3">
      <c r="A8448" s="9" t="s">
        <v>4307</v>
      </c>
      <c r="B8448" s="7" t="s">
        <v>16</v>
      </c>
      <c r="C8448" s="8" t="s">
        <v>20</v>
      </c>
      <c r="D8448" s="9" t="s">
        <v>18</v>
      </c>
      <c r="E8448" s="9" t="s">
        <v>30</v>
      </c>
      <c r="F8448" s="10">
        <v>105116257</v>
      </c>
      <c r="G8448" s="9">
        <v>1</v>
      </c>
      <c r="H8448" s="10">
        <v>17736841</v>
      </c>
      <c r="I8448" s="22">
        <f>(data[[#This Row],[Profit]]/data[[#This Row],[Penjualan]])*100%</f>
        <v>0.16873546971901787</v>
      </c>
      <c r="K8448" s="3"/>
    </row>
    <row r="8449" spans="1:11" ht="15.75" customHeight="1" x14ac:dyDescent="0.3">
      <c r="A8449" s="9" t="s">
        <v>4307</v>
      </c>
      <c r="B8449" s="7" t="s">
        <v>16</v>
      </c>
      <c r="C8449" s="8" t="s">
        <v>20</v>
      </c>
      <c r="D8449" s="9" t="s">
        <v>18</v>
      </c>
      <c r="E8449" s="9" t="s">
        <v>30</v>
      </c>
      <c r="F8449" s="10">
        <v>98615264</v>
      </c>
      <c r="G8449" s="9">
        <v>4</v>
      </c>
      <c r="H8449" s="10">
        <v>25483541</v>
      </c>
      <c r="I8449" s="22">
        <f>(data[[#This Row],[Profit]]/data[[#This Row],[Penjualan]])*100%</f>
        <v>0.25841375834069663</v>
      </c>
      <c r="K8449" s="3"/>
    </row>
    <row r="8450" spans="1:11" ht="15.75" customHeight="1" x14ac:dyDescent="0.3">
      <c r="A8450" s="9" t="s">
        <v>4308</v>
      </c>
      <c r="B8450" s="7" t="s">
        <v>16</v>
      </c>
      <c r="C8450" s="8" t="s">
        <v>11</v>
      </c>
      <c r="D8450" s="9" t="s">
        <v>12</v>
      </c>
      <c r="E8450" s="9" t="s">
        <v>25</v>
      </c>
      <c r="F8450" s="10">
        <v>117040929</v>
      </c>
      <c r="G8450" s="9">
        <v>4</v>
      </c>
      <c r="H8450" s="10">
        <v>14393249</v>
      </c>
      <c r="I8450" s="22">
        <f>(data[[#This Row],[Profit]]/data[[#This Row],[Penjualan]])*100%</f>
        <v>0.12297620262395559</v>
      </c>
      <c r="K8450" s="3"/>
    </row>
    <row r="8451" spans="1:11" ht="15.75" customHeight="1" x14ac:dyDescent="0.3">
      <c r="A8451" s="9" t="s">
        <v>4308</v>
      </c>
      <c r="B8451" s="7" t="s">
        <v>16</v>
      </c>
      <c r="C8451" s="8" t="s">
        <v>11</v>
      </c>
      <c r="D8451" s="9" t="s">
        <v>12</v>
      </c>
      <c r="E8451" s="9" t="s">
        <v>25</v>
      </c>
      <c r="F8451" s="10">
        <v>224637756</v>
      </c>
      <c r="G8451" s="9">
        <v>5</v>
      </c>
      <c r="H8451" s="10">
        <v>32654818</v>
      </c>
      <c r="I8451" s="22">
        <f>(data[[#This Row],[Profit]]/data[[#This Row],[Penjualan]])*100%</f>
        <v>0.14536656073077939</v>
      </c>
      <c r="K8451" s="3"/>
    </row>
    <row r="8452" spans="1:11" ht="15.75" customHeight="1" x14ac:dyDescent="0.3">
      <c r="A8452" s="9" t="s">
        <v>4308</v>
      </c>
      <c r="B8452" s="7" t="s">
        <v>14</v>
      </c>
      <c r="C8452" s="8" t="s">
        <v>11</v>
      </c>
      <c r="D8452" s="9" t="s">
        <v>12</v>
      </c>
      <c r="E8452" s="9" t="s">
        <v>25</v>
      </c>
      <c r="F8452" s="10">
        <v>186828220</v>
      </c>
      <c r="G8452" s="9">
        <v>1</v>
      </c>
      <c r="H8452" s="10">
        <v>10683941</v>
      </c>
      <c r="I8452" s="22">
        <f>(data[[#This Row],[Profit]]/data[[#This Row],[Penjualan]])*100%</f>
        <v>5.7185905855121885E-2</v>
      </c>
      <c r="K8452" s="3"/>
    </row>
    <row r="8453" spans="1:11" ht="15.75" customHeight="1" x14ac:dyDescent="0.3">
      <c r="A8453" s="9" t="s">
        <v>4309</v>
      </c>
      <c r="B8453" s="7" t="s">
        <v>14</v>
      </c>
      <c r="C8453" s="8" t="s">
        <v>20</v>
      </c>
      <c r="D8453" s="9" t="s">
        <v>28</v>
      </c>
      <c r="E8453" s="9" t="s">
        <v>25</v>
      </c>
      <c r="F8453" s="10">
        <v>139443846</v>
      </c>
      <c r="G8453" s="9">
        <v>2</v>
      </c>
      <c r="H8453" s="10">
        <v>25092374</v>
      </c>
      <c r="I8453" s="22">
        <f>(data[[#This Row],[Profit]]/data[[#This Row],[Penjualan]])*100%</f>
        <v>0.17994608381642027</v>
      </c>
      <c r="K8453" s="3"/>
    </row>
    <row r="8454" spans="1:11" ht="15.75" customHeight="1" x14ac:dyDescent="0.3">
      <c r="A8454" s="9" t="s">
        <v>4310</v>
      </c>
      <c r="B8454" s="7" t="s">
        <v>14</v>
      </c>
      <c r="C8454" s="8" t="s">
        <v>20</v>
      </c>
      <c r="D8454" s="9" t="s">
        <v>28</v>
      </c>
      <c r="E8454" s="9" t="s">
        <v>25</v>
      </c>
      <c r="F8454" s="10">
        <v>211633369</v>
      </c>
      <c r="G8454" s="9">
        <v>3</v>
      </c>
      <c r="H8454" s="10">
        <v>15227986</v>
      </c>
      <c r="I8454" s="22">
        <f>(data[[#This Row],[Profit]]/data[[#This Row],[Penjualan]])*100%</f>
        <v>7.1954560247065757E-2</v>
      </c>
      <c r="K8454" s="3"/>
    </row>
    <row r="8455" spans="1:11" ht="15.75" customHeight="1" x14ac:dyDescent="0.3">
      <c r="A8455" s="9" t="s">
        <v>4311</v>
      </c>
      <c r="B8455" s="7" t="s">
        <v>39</v>
      </c>
      <c r="C8455" s="8" t="s">
        <v>20</v>
      </c>
      <c r="D8455" s="9" t="s">
        <v>12</v>
      </c>
      <c r="E8455" s="9" t="s">
        <v>25</v>
      </c>
      <c r="F8455" s="10">
        <v>236418363</v>
      </c>
      <c r="G8455" s="9">
        <v>3</v>
      </c>
      <c r="H8455" s="10">
        <v>31240770</v>
      </c>
      <c r="I8455" s="22">
        <f>(data[[#This Row],[Profit]]/data[[#This Row],[Penjualan]])*100%</f>
        <v>0.13214189288672132</v>
      </c>
      <c r="K8455" s="3"/>
    </row>
    <row r="8456" spans="1:11" ht="15.75" customHeight="1" x14ac:dyDescent="0.3">
      <c r="A8456" s="9" t="s">
        <v>4311</v>
      </c>
      <c r="B8456" s="7" t="s">
        <v>10</v>
      </c>
      <c r="C8456" s="8" t="s">
        <v>20</v>
      </c>
      <c r="D8456" s="9" t="s">
        <v>12</v>
      </c>
      <c r="E8456" s="9" t="s">
        <v>25</v>
      </c>
      <c r="F8456" s="10">
        <v>207116846</v>
      </c>
      <c r="G8456" s="9">
        <v>4</v>
      </c>
      <c r="H8456" s="10">
        <v>19954819</v>
      </c>
      <c r="I8456" s="22">
        <f>(data[[#This Row],[Profit]]/data[[#This Row],[Penjualan]])*100%</f>
        <v>9.6345707195637773E-2</v>
      </c>
      <c r="K8456" s="3"/>
    </row>
    <row r="8457" spans="1:11" ht="15.75" customHeight="1" x14ac:dyDescent="0.3">
      <c r="A8457" s="9" t="s">
        <v>4312</v>
      </c>
      <c r="B8457" s="7" t="s">
        <v>14</v>
      </c>
      <c r="C8457" s="8" t="s">
        <v>17</v>
      </c>
      <c r="D8457" s="9" t="s">
        <v>12</v>
      </c>
      <c r="E8457" s="9" t="s">
        <v>30</v>
      </c>
      <c r="F8457" s="10">
        <v>246857771</v>
      </c>
      <c r="G8457" s="9">
        <v>3</v>
      </c>
      <c r="H8457" s="10">
        <v>11332156</v>
      </c>
      <c r="I8457" s="22">
        <f>(data[[#This Row],[Profit]]/data[[#This Row],[Penjualan]])*100%</f>
        <v>4.590560772745534E-2</v>
      </c>
      <c r="K8457" s="3"/>
    </row>
    <row r="8458" spans="1:11" ht="15.75" customHeight="1" x14ac:dyDescent="0.3">
      <c r="A8458" s="9" t="s">
        <v>4313</v>
      </c>
      <c r="B8458" s="7" t="s">
        <v>14</v>
      </c>
      <c r="C8458" s="8" t="s">
        <v>17</v>
      </c>
      <c r="D8458" s="9" t="s">
        <v>18</v>
      </c>
      <c r="E8458" s="9" t="s">
        <v>13</v>
      </c>
      <c r="F8458" s="10">
        <v>209388445</v>
      </c>
      <c r="G8458" s="9">
        <v>3</v>
      </c>
      <c r="H8458" s="10">
        <v>15868102</v>
      </c>
      <c r="I8458" s="22">
        <f>(data[[#This Row],[Profit]]/data[[#This Row],[Penjualan]])*100%</f>
        <v>7.5783083445698257E-2</v>
      </c>
      <c r="K8458" s="3"/>
    </row>
    <row r="8459" spans="1:11" ht="15.75" customHeight="1" x14ac:dyDescent="0.3">
      <c r="A8459" s="9" t="s">
        <v>4313</v>
      </c>
      <c r="B8459" s="7" t="s">
        <v>14</v>
      </c>
      <c r="C8459" s="8" t="s">
        <v>17</v>
      </c>
      <c r="D8459" s="9" t="s">
        <v>18</v>
      </c>
      <c r="E8459" s="9" t="s">
        <v>13</v>
      </c>
      <c r="F8459" s="10">
        <v>92879415</v>
      </c>
      <c r="G8459" s="9">
        <v>4</v>
      </c>
      <c r="H8459" s="10">
        <v>34973992</v>
      </c>
      <c r="I8459" s="22">
        <f>(data[[#This Row],[Profit]]/data[[#This Row],[Penjualan]])*100%</f>
        <v>0.37655267316229329</v>
      </c>
      <c r="K8459" s="3"/>
    </row>
    <row r="8460" spans="1:11" ht="15.75" customHeight="1" x14ac:dyDescent="0.3">
      <c r="A8460" s="9" t="s">
        <v>4313</v>
      </c>
      <c r="B8460" s="7" t="s">
        <v>10</v>
      </c>
      <c r="C8460" s="8" t="s">
        <v>17</v>
      </c>
      <c r="D8460" s="9" t="s">
        <v>18</v>
      </c>
      <c r="E8460" s="9" t="s">
        <v>13</v>
      </c>
      <c r="F8460" s="10">
        <v>217273605</v>
      </c>
      <c r="G8460" s="9">
        <v>3</v>
      </c>
      <c r="H8460" s="10">
        <v>12740120</v>
      </c>
      <c r="I8460" s="22">
        <f>(data[[#This Row],[Profit]]/data[[#This Row],[Penjualan]])*100%</f>
        <v>5.8636298688927266E-2</v>
      </c>
      <c r="K8460" s="3"/>
    </row>
    <row r="8461" spans="1:11" ht="15.75" customHeight="1" x14ac:dyDescent="0.3">
      <c r="A8461" s="9" t="s">
        <v>4313</v>
      </c>
      <c r="B8461" s="7" t="s">
        <v>16</v>
      </c>
      <c r="C8461" s="8" t="s">
        <v>17</v>
      </c>
      <c r="D8461" s="9" t="s">
        <v>18</v>
      </c>
      <c r="E8461" s="9" t="s">
        <v>13</v>
      </c>
      <c r="F8461" s="10">
        <v>103049207</v>
      </c>
      <c r="G8461" s="9">
        <v>5</v>
      </c>
      <c r="H8461" s="10">
        <v>32531033</v>
      </c>
      <c r="I8461" s="22">
        <f>(data[[#This Row],[Profit]]/data[[#This Row],[Penjualan]])*100%</f>
        <v>0.31568445742624685</v>
      </c>
      <c r="K8461" s="3"/>
    </row>
    <row r="8462" spans="1:11" ht="15.75" customHeight="1" x14ac:dyDescent="0.3">
      <c r="A8462" s="9" t="s">
        <v>4313</v>
      </c>
      <c r="B8462" s="7" t="s">
        <v>16</v>
      </c>
      <c r="C8462" s="8" t="s">
        <v>17</v>
      </c>
      <c r="D8462" s="9" t="s">
        <v>18</v>
      </c>
      <c r="E8462" s="9" t="s">
        <v>13</v>
      </c>
      <c r="F8462" s="10">
        <v>170044859</v>
      </c>
      <c r="G8462" s="9">
        <v>1</v>
      </c>
      <c r="H8462" s="10">
        <v>33814679</v>
      </c>
      <c r="I8462" s="22">
        <f>(data[[#This Row],[Profit]]/data[[#This Row],[Penjualan]])*100%</f>
        <v>0.19885740268101842</v>
      </c>
      <c r="K8462" s="3"/>
    </row>
    <row r="8463" spans="1:11" ht="15.75" customHeight="1" x14ac:dyDescent="0.3">
      <c r="A8463" s="9" t="s">
        <v>4313</v>
      </c>
      <c r="B8463" s="7" t="s">
        <v>16</v>
      </c>
      <c r="C8463" s="8" t="s">
        <v>17</v>
      </c>
      <c r="D8463" s="9" t="s">
        <v>18</v>
      </c>
      <c r="E8463" s="9" t="s">
        <v>13</v>
      </c>
      <c r="F8463" s="10">
        <v>164261763</v>
      </c>
      <c r="G8463" s="9">
        <v>3</v>
      </c>
      <c r="H8463" s="10">
        <v>24625626</v>
      </c>
      <c r="I8463" s="22">
        <f>(data[[#This Row],[Profit]]/data[[#This Row],[Penjualan]])*100%</f>
        <v>0.1499169712430275</v>
      </c>
      <c r="K8463" s="3"/>
    </row>
    <row r="8464" spans="1:11" ht="15.75" customHeight="1" x14ac:dyDescent="0.3">
      <c r="A8464" s="9" t="s">
        <v>4313</v>
      </c>
      <c r="B8464" s="7" t="s">
        <v>16</v>
      </c>
      <c r="C8464" s="8" t="s">
        <v>17</v>
      </c>
      <c r="D8464" s="9" t="s">
        <v>18</v>
      </c>
      <c r="E8464" s="9" t="s">
        <v>13</v>
      </c>
      <c r="F8464" s="10">
        <v>172291405</v>
      </c>
      <c r="G8464" s="9">
        <v>3</v>
      </c>
      <c r="H8464" s="10">
        <v>25577061</v>
      </c>
      <c r="I8464" s="22">
        <f>(data[[#This Row],[Profit]]/data[[#This Row],[Penjualan]])*100%</f>
        <v>0.14845233283691661</v>
      </c>
      <c r="K8464" s="3"/>
    </row>
    <row r="8465" spans="1:11" ht="15.75" customHeight="1" x14ac:dyDescent="0.3">
      <c r="A8465" s="9" t="s">
        <v>4314</v>
      </c>
      <c r="B8465" s="7" t="s">
        <v>16</v>
      </c>
      <c r="C8465" s="8" t="s">
        <v>17</v>
      </c>
      <c r="D8465" s="9" t="s">
        <v>18</v>
      </c>
      <c r="E8465" s="9" t="s">
        <v>26</v>
      </c>
      <c r="F8465" s="10">
        <v>130597809</v>
      </c>
      <c r="G8465" s="9">
        <v>2</v>
      </c>
      <c r="H8465" s="10">
        <v>16779140</v>
      </c>
      <c r="I8465" s="22">
        <f>(data[[#This Row],[Profit]]/data[[#This Row],[Penjualan]])*100%</f>
        <v>0.12847949080064583</v>
      </c>
      <c r="K8465" s="3"/>
    </row>
    <row r="8466" spans="1:11" ht="15.75" customHeight="1" x14ac:dyDescent="0.3">
      <c r="A8466" s="9" t="s">
        <v>4314</v>
      </c>
      <c r="B8466" s="7" t="s">
        <v>14</v>
      </c>
      <c r="C8466" s="8" t="s">
        <v>17</v>
      </c>
      <c r="D8466" s="9" t="s">
        <v>18</v>
      </c>
      <c r="E8466" s="9" t="s">
        <v>26</v>
      </c>
      <c r="F8466" s="10">
        <v>112191664</v>
      </c>
      <c r="G8466" s="9">
        <v>5</v>
      </c>
      <c r="H8466" s="10">
        <v>14762019</v>
      </c>
      <c r="I8466" s="22">
        <f>(data[[#This Row],[Profit]]/data[[#This Row],[Penjualan]])*100%</f>
        <v>0.13157857253993488</v>
      </c>
      <c r="K8466" s="3"/>
    </row>
    <row r="8467" spans="1:11" ht="15.75" customHeight="1" x14ac:dyDescent="0.3">
      <c r="A8467" s="9" t="s">
        <v>4315</v>
      </c>
      <c r="B8467" s="7" t="s">
        <v>14</v>
      </c>
      <c r="C8467" s="8" t="s">
        <v>20</v>
      </c>
      <c r="D8467" s="9" t="s">
        <v>28</v>
      </c>
      <c r="E8467" s="9" t="s">
        <v>25</v>
      </c>
      <c r="F8467" s="10">
        <v>234109871</v>
      </c>
      <c r="G8467" s="9">
        <v>5</v>
      </c>
      <c r="H8467" s="10">
        <v>26093322</v>
      </c>
      <c r="I8467" s="22">
        <f>(data[[#This Row],[Profit]]/data[[#This Row],[Penjualan]])*100%</f>
        <v>0.11145758992793602</v>
      </c>
      <c r="K8467" s="3"/>
    </row>
    <row r="8468" spans="1:11" ht="15.75" customHeight="1" x14ac:dyDescent="0.3">
      <c r="A8468" s="9" t="s">
        <v>4316</v>
      </c>
      <c r="B8468" s="7" t="s">
        <v>14</v>
      </c>
      <c r="C8468" s="8" t="s">
        <v>20</v>
      </c>
      <c r="D8468" s="9" t="s">
        <v>12</v>
      </c>
      <c r="E8468" s="9" t="s">
        <v>26</v>
      </c>
      <c r="F8468" s="10">
        <v>113398047</v>
      </c>
      <c r="G8468" s="9">
        <v>3</v>
      </c>
      <c r="H8468" s="10">
        <v>33951976</v>
      </c>
      <c r="I8468" s="22">
        <f>(data[[#This Row],[Profit]]/data[[#This Row],[Penjualan]])*100%</f>
        <v>0.29940529751804279</v>
      </c>
      <c r="K8468" s="3"/>
    </row>
    <row r="8469" spans="1:11" ht="15.75" customHeight="1" x14ac:dyDescent="0.3">
      <c r="A8469" s="9" t="s">
        <v>4316</v>
      </c>
      <c r="B8469" s="7" t="s">
        <v>16</v>
      </c>
      <c r="C8469" s="8" t="s">
        <v>20</v>
      </c>
      <c r="D8469" s="9" t="s">
        <v>12</v>
      </c>
      <c r="E8469" s="9" t="s">
        <v>26</v>
      </c>
      <c r="F8469" s="10">
        <v>103076903</v>
      </c>
      <c r="G8469" s="9">
        <v>1</v>
      </c>
      <c r="H8469" s="10">
        <v>10484510</v>
      </c>
      <c r="I8469" s="22">
        <f>(data[[#This Row],[Profit]]/data[[#This Row],[Penjualan]])*100%</f>
        <v>0.10171541533412194</v>
      </c>
      <c r="K8469" s="3"/>
    </row>
    <row r="8470" spans="1:11" ht="15.75" customHeight="1" x14ac:dyDescent="0.3">
      <c r="A8470" s="9" t="s">
        <v>4316</v>
      </c>
      <c r="B8470" s="7" t="s">
        <v>16</v>
      </c>
      <c r="C8470" s="8" t="s">
        <v>20</v>
      </c>
      <c r="D8470" s="9" t="s">
        <v>12</v>
      </c>
      <c r="E8470" s="9" t="s">
        <v>26</v>
      </c>
      <c r="F8470" s="10">
        <v>96229303</v>
      </c>
      <c r="G8470" s="9">
        <v>2</v>
      </c>
      <c r="H8470" s="10">
        <v>29607879</v>
      </c>
      <c r="I8470" s="22">
        <f>(data[[#This Row],[Profit]]/data[[#This Row],[Penjualan]])*100%</f>
        <v>0.30768048896706651</v>
      </c>
      <c r="K8470" s="3"/>
    </row>
    <row r="8471" spans="1:11" ht="15.75" customHeight="1" x14ac:dyDescent="0.3">
      <c r="A8471" s="9" t="s">
        <v>4316</v>
      </c>
      <c r="B8471" s="7" t="s">
        <v>10</v>
      </c>
      <c r="C8471" s="8" t="s">
        <v>20</v>
      </c>
      <c r="D8471" s="9" t="s">
        <v>12</v>
      </c>
      <c r="E8471" s="9" t="s">
        <v>26</v>
      </c>
      <c r="F8471" s="10">
        <v>157681328</v>
      </c>
      <c r="G8471" s="9">
        <v>5</v>
      </c>
      <c r="H8471" s="10">
        <v>22562620</v>
      </c>
      <c r="I8471" s="22">
        <f>(data[[#This Row],[Profit]]/data[[#This Row],[Penjualan]])*100%</f>
        <v>0.14308999224055241</v>
      </c>
      <c r="K8471" s="3"/>
    </row>
    <row r="8472" spans="1:11" ht="15.75" customHeight="1" x14ac:dyDescent="0.3">
      <c r="A8472" s="9" t="s">
        <v>4316</v>
      </c>
      <c r="B8472" s="7" t="s">
        <v>10</v>
      </c>
      <c r="C8472" s="8" t="s">
        <v>20</v>
      </c>
      <c r="D8472" s="9" t="s">
        <v>12</v>
      </c>
      <c r="E8472" s="9" t="s">
        <v>26</v>
      </c>
      <c r="F8472" s="10">
        <v>159664326</v>
      </c>
      <c r="G8472" s="9">
        <v>4</v>
      </c>
      <c r="H8472" s="10">
        <v>27098613</v>
      </c>
      <c r="I8472" s="22">
        <f>(data[[#This Row],[Profit]]/data[[#This Row],[Penjualan]])*100%</f>
        <v>0.16972240248582518</v>
      </c>
      <c r="K8472" s="3"/>
    </row>
    <row r="8473" spans="1:11" ht="15.75" customHeight="1" x14ac:dyDescent="0.3">
      <c r="A8473" s="9" t="s">
        <v>4317</v>
      </c>
      <c r="B8473" s="7" t="s">
        <v>14</v>
      </c>
      <c r="C8473" s="8" t="s">
        <v>20</v>
      </c>
      <c r="D8473" s="9" t="s">
        <v>12</v>
      </c>
      <c r="E8473" s="9" t="s">
        <v>13</v>
      </c>
      <c r="F8473" s="10">
        <v>145209085</v>
      </c>
      <c r="G8473" s="9">
        <v>5</v>
      </c>
      <c r="H8473" s="10">
        <v>29466481</v>
      </c>
      <c r="I8473" s="22">
        <f>(data[[#This Row],[Profit]]/data[[#This Row],[Penjualan]])*100%</f>
        <v>0.20292450021291711</v>
      </c>
      <c r="K8473" s="3"/>
    </row>
    <row r="8474" spans="1:11" ht="15.75" customHeight="1" x14ac:dyDescent="0.3">
      <c r="A8474" s="9" t="s">
        <v>4318</v>
      </c>
      <c r="B8474" s="7" t="s">
        <v>14</v>
      </c>
      <c r="C8474" s="8" t="s">
        <v>17</v>
      </c>
      <c r="D8474" s="9" t="s">
        <v>12</v>
      </c>
      <c r="E8474" s="9" t="s">
        <v>25</v>
      </c>
      <c r="F8474" s="10">
        <v>91070206</v>
      </c>
      <c r="G8474" s="9">
        <v>1</v>
      </c>
      <c r="H8474" s="10">
        <v>19248403</v>
      </c>
      <c r="I8474" s="22">
        <f>(data[[#This Row],[Profit]]/data[[#This Row],[Penjualan]])*100%</f>
        <v>0.21135785066742904</v>
      </c>
      <c r="K8474" s="3"/>
    </row>
    <row r="8475" spans="1:11" ht="15.75" customHeight="1" x14ac:dyDescent="0.3">
      <c r="A8475" s="9" t="s">
        <v>4318</v>
      </c>
      <c r="B8475" s="7" t="s">
        <v>14</v>
      </c>
      <c r="C8475" s="8" t="s">
        <v>17</v>
      </c>
      <c r="D8475" s="9" t="s">
        <v>12</v>
      </c>
      <c r="E8475" s="9" t="s">
        <v>25</v>
      </c>
      <c r="F8475" s="10">
        <v>245566631</v>
      </c>
      <c r="G8475" s="9">
        <v>3</v>
      </c>
      <c r="H8475" s="10">
        <v>20011377</v>
      </c>
      <c r="I8475" s="22">
        <f>(data[[#This Row],[Profit]]/data[[#This Row],[Penjualan]])*100%</f>
        <v>8.1490619953164561E-2</v>
      </c>
      <c r="K8475" s="3"/>
    </row>
    <row r="8476" spans="1:11" ht="15.75" customHeight="1" x14ac:dyDescent="0.3">
      <c r="A8476" s="9" t="s">
        <v>4318</v>
      </c>
      <c r="B8476" s="7" t="s">
        <v>10</v>
      </c>
      <c r="C8476" s="8" t="s">
        <v>17</v>
      </c>
      <c r="D8476" s="9" t="s">
        <v>12</v>
      </c>
      <c r="E8476" s="9" t="s">
        <v>25</v>
      </c>
      <c r="F8476" s="10">
        <v>160674813</v>
      </c>
      <c r="G8476" s="9">
        <v>4</v>
      </c>
      <c r="H8476" s="10">
        <v>18291306</v>
      </c>
      <c r="I8476" s="22">
        <f>(data[[#This Row],[Profit]]/data[[#This Row],[Penjualan]])*100%</f>
        <v>0.11384053081175828</v>
      </c>
      <c r="K8476" s="3"/>
    </row>
    <row r="8477" spans="1:11" ht="15.75" customHeight="1" x14ac:dyDescent="0.3">
      <c r="A8477" s="9" t="s">
        <v>4319</v>
      </c>
      <c r="B8477" s="7" t="s">
        <v>10</v>
      </c>
      <c r="C8477" s="8" t="s">
        <v>17</v>
      </c>
      <c r="D8477" s="9" t="s">
        <v>12</v>
      </c>
      <c r="E8477" s="9" t="s">
        <v>30</v>
      </c>
      <c r="F8477" s="10">
        <v>234482982</v>
      </c>
      <c r="G8477" s="9">
        <v>3</v>
      </c>
      <c r="H8477" s="10">
        <v>13388936</v>
      </c>
      <c r="I8477" s="22">
        <f>(data[[#This Row],[Profit]]/data[[#This Row],[Penjualan]])*100%</f>
        <v>5.7099819721671739E-2</v>
      </c>
      <c r="K8477" s="3"/>
    </row>
    <row r="8478" spans="1:11" ht="15.75" customHeight="1" x14ac:dyDescent="0.3">
      <c r="A8478" s="9" t="s">
        <v>4320</v>
      </c>
      <c r="B8478" s="7" t="s">
        <v>10</v>
      </c>
      <c r="C8478" s="8" t="s">
        <v>20</v>
      </c>
      <c r="D8478" s="9" t="s">
        <v>12</v>
      </c>
      <c r="E8478" s="9" t="s">
        <v>13</v>
      </c>
      <c r="F8478" s="10">
        <v>220795238</v>
      </c>
      <c r="G8478" s="9">
        <v>1</v>
      </c>
      <c r="H8478" s="10">
        <v>14554135</v>
      </c>
      <c r="I8478" s="22">
        <f>(data[[#This Row],[Profit]]/data[[#This Row],[Penjualan]])*100%</f>
        <v>6.5916888116943906E-2</v>
      </c>
      <c r="K8478" s="3"/>
    </row>
    <row r="8479" spans="1:11" ht="15.75" customHeight="1" x14ac:dyDescent="0.3">
      <c r="A8479" s="9" t="s">
        <v>4321</v>
      </c>
      <c r="B8479" s="7" t="s">
        <v>10</v>
      </c>
      <c r="C8479" s="8" t="s">
        <v>20</v>
      </c>
      <c r="D8479" s="9" t="s">
        <v>12</v>
      </c>
      <c r="E8479" s="9" t="s">
        <v>26</v>
      </c>
      <c r="F8479" s="10">
        <v>108200779</v>
      </c>
      <c r="G8479" s="9">
        <v>4</v>
      </c>
      <c r="H8479" s="10">
        <v>22161180</v>
      </c>
      <c r="I8479" s="22">
        <f>(data[[#This Row],[Profit]]/data[[#This Row],[Penjualan]])*100%</f>
        <v>0.2048153461076283</v>
      </c>
      <c r="K8479" s="3"/>
    </row>
    <row r="8480" spans="1:11" ht="15.75" customHeight="1" x14ac:dyDescent="0.3">
      <c r="A8480" s="9" t="s">
        <v>4322</v>
      </c>
      <c r="B8480" s="7" t="s">
        <v>10</v>
      </c>
      <c r="C8480" s="8" t="s">
        <v>11</v>
      </c>
      <c r="D8480" s="9" t="s">
        <v>28</v>
      </c>
      <c r="E8480" s="9" t="s">
        <v>30</v>
      </c>
      <c r="F8480" s="10">
        <v>154280770</v>
      </c>
      <c r="G8480" s="9">
        <v>1</v>
      </c>
      <c r="H8480" s="10">
        <v>33108364</v>
      </c>
      <c r="I8480" s="22">
        <f>(data[[#This Row],[Profit]]/data[[#This Row],[Penjualan]])*100%</f>
        <v>0.21459812522325369</v>
      </c>
      <c r="K8480" s="3"/>
    </row>
    <row r="8481" spans="1:11" ht="15.75" customHeight="1" x14ac:dyDescent="0.3">
      <c r="A8481" s="9" t="s">
        <v>4322</v>
      </c>
      <c r="B8481" s="7" t="s">
        <v>10</v>
      </c>
      <c r="C8481" s="8" t="s">
        <v>11</v>
      </c>
      <c r="D8481" s="9" t="s">
        <v>28</v>
      </c>
      <c r="E8481" s="9" t="s">
        <v>30</v>
      </c>
      <c r="F8481" s="10">
        <v>110627566</v>
      </c>
      <c r="G8481" s="9">
        <v>2</v>
      </c>
      <c r="H8481" s="10">
        <v>27435211</v>
      </c>
      <c r="I8481" s="22">
        <f>(data[[#This Row],[Profit]]/data[[#This Row],[Penjualan]])*100%</f>
        <v>0.24799615495472441</v>
      </c>
      <c r="K8481" s="3"/>
    </row>
    <row r="8482" spans="1:11" ht="15.75" customHeight="1" x14ac:dyDescent="0.3">
      <c r="A8482" s="9" t="s">
        <v>4323</v>
      </c>
      <c r="B8482" s="7" t="s">
        <v>10</v>
      </c>
      <c r="C8482" s="8" t="s">
        <v>11</v>
      </c>
      <c r="D8482" s="9" t="s">
        <v>28</v>
      </c>
      <c r="E8482" s="9" t="s">
        <v>26</v>
      </c>
      <c r="F8482" s="10">
        <v>151743656</v>
      </c>
      <c r="G8482" s="9">
        <v>2</v>
      </c>
      <c r="H8482" s="10">
        <v>20811115</v>
      </c>
      <c r="I8482" s="22">
        <f>(data[[#This Row],[Profit]]/data[[#This Row],[Penjualan]])*100%</f>
        <v>0.13714652426721549</v>
      </c>
      <c r="K8482" s="3"/>
    </row>
    <row r="8483" spans="1:11" ht="15.75" customHeight="1" x14ac:dyDescent="0.3">
      <c r="A8483" s="9" t="s">
        <v>4324</v>
      </c>
      <c r="B8483" s="7" t="s">
        <v>10</v>
      </c>
      <c r="C8483" s="8" t="s">
        <v>21</v>
      </c>
      <c r="D8483" s="9" t="s">
        <v>18</v>
      </c>
      <c r="E8483" s="9" t="s">
        <v>13</v>
      </c>
      <c r="F8483" s="10">
        <v>116462762</v>
      </c>
      <c r="G8483" s="9">
        <v>4</v>
      </c>
      <c r="H8483" s="10">
        <v>22257701</v>
      </c>
      <c r="I8483" s="22">
        <f>(data[[#This Row],[Profit]]/data[[#This Row],[Penjualan]])*100%</f>
        <v>0.19111431514907742</v>
      </c>
      <c r="K8483" s="3"/>
    </row>
    <row r="8484" spans="1:11" ht="15.75" customHeight="1" x14ac:dyDescent="0.3">
      <c r="A8484" s="9" t="s">
        <v>4325</v>
      </c>
      <c r="B8484" s="7" t="s">
        <v>16</v>
      </c>
      <c r="C8484" s="8" t="s">
        <v>11</v>
      </c>
      <c r="D8484" s="9" t="s">
        <v>28</v>
      </c>
      <c r="E8484" s="9" t="s">
        <v>25</v>
      </c>
      <c r="F8484" s="10">
        <v>159471112</v>
      </c>
      <c r="G8484" s="9">
        <v>3</v>
      </c>
      <c r="H8484" s="10">
        <v>23854724</v>
      </c>
      <c r="I8484" s="22">
        <f>(data[[#This Row],[Profit]]/data[[#This Row],[Penjualan]])*100%</f>
        <v>0.14958649062408244</v>
      </c>
      <c r="K8484" s="3"/>
    </row>
    <row r="8485" spans="1:11" ht="15.75" customHeight="1" x14ac:dyDescent="0.3">
      <c r="A8485" s="9" t="s">
        <v>4325</v>
      </c>
      <c r="B8485" s="7" t="s">
        <v>16</v>
      </c>
      <c r="C8485" s="8" t="s">
        <v>11</v>
      </c>
      <c r="D8485" s="9" t="s">
        <v>28</v>
      </c>
      <c r="E8485" s="9" t="s">
        <v>25</v>
      </c>
      <c r="F8485" s="10">
        <v>112265824</v>
      </c>
      <c r="G8485" s="9">
        <v>3</v>
      </c>
      <c r="H8485" s="10">
        <v>23649671</v>
      </c>
      <c r="I8485" s="22">
        <f>(data[[#This Row],[Profit]]/data[[#This Row],[Penjualan]])*100%</f>
        <v>0.21065779555495001</v>
      </c>
      <c r="K8485" s="3"/>
    </row>
    <row r="8486" spans="1:11" ht="15.75" customHeight="1" x14ac:dyDescent="0.3">
      <c r="A8486" s="9" t="s">
        <v>4326</v>
      </c>
      <c r="B8486" s="7" t="s">
        <v>16</v>
      </c>
      <c r="C8486" s="8" t="s">
        <v>17</v>
      </c>
      <c r="D8486" s="9" t="s">
        <v>18</v>
      </c>
      <c r="E8486" s="9" t="s">
        <v>30</v>
      </c>
      <c r="F8486" s="10">
        <v>163285497</v>
      </c>
      <c r="G8486" s="9">
        <v>5</v>
      </c>
      <c r="H8486" s="10">
        <v>20950669</v>
      </c>
      <c r="I8486" s="22">
        <f>(data[[#This Row],[Profit]]/data[[#This Row],[Penjualan]])*100%</f>
        <v>0.12830698001305038</v>
      </c>
      <c r="K8486" s="3"/>
    </row>
    <row r="8487" spans="1:11" ht="15.75" customHeight="1" x14ac:dyDescent="0.3">
      <c r="A8487" s="9" t="s">
        <v>4326</v>
      </c>
      <c r="B8487" s="7" t="s">
        <v>16</v>
      </c>
      <c r="C8487" s="8" t="s">
        <v>17</v>
      </c>
      <c r="D8487" s="9" t="s">
        <v>18</v>
      </c>
      <c r="E8487" s="9" t="s">
        <v>30</v>
      </c>
      <c r="F8487" s="10">
        <v>161228147</v>
      </c>
      <c r="G8487" s="9">
        <v>3</v>
      </c>
      <c r="H8487" s="10">
        <v>34563985</v>
      </c>
      <c r="I8487" s="22">
        <f>(data[[#This Row],[Profit]]/data[[#This Row],[Penjualan]])*100%</f>
        <v>0.21437934779465026</v>
      </c>
      <c r="K8487" s="3"/>
    </row>
    <row r="8488" spans="1:11" ht="15.75" customHeight="1" x14ac:dyDescent="0.3">
      <c r="A8488" s="9" t="s">
        <v>4327</v>
      </c>
      <c r="B8488" s="7" t="s">
        <v>16</v>
      </c>
      <c r="C8488" s="8" t="s">
        <v>20</v>
      </c>
      <c r="D8488" s="9" t="s">
        <v>12</v>
      </c>
      <c r="E8488" s="9" t="s">
        <v>25</v>
      </c>
      <c r="F8488" s="10">
        <v>227330606</v>
      </c>
      <c r="G8488" s="9">
        <v>4</v>
      </c>
      <c r="H8488" s="10">
        <v>20807806</v>
      </c>
      <c r="I8488" s="22">
        <f>(data[[#This Row],[Profit]]/data[[#This Row],[Penjualan]])*100%</f>
        <v>9.1531036520441075E-2</v>
      </c>
      <c r="K8488" s="3"/>
    </row>
    <row r="8489" spans="1:11" ht="15.75" customHeight="1" x14ac:dyDescent="0.3">
      <c r="A8489" s="9" t="s">
        <v>4327</v>
      </c>
      <c r="B8489" s="7" t="s">
        <v>10</v>
      </c>
      <c r="C8489" s="8" t="s">
        <v>20</v>
      </c>
      <c r="D8489" s="9" t="s">
        <v>12</v>
      </c>
      <c r="E8489" s="9" t="s">
        <v>25</v>
      </c>
      <c r="F8489" s="10">
        <v>231082552</v>
      </c>
      <c r="G8489" s="9">
        <v>3</v>
      </c>
      <c r="H8489" s="10">
        <v>24907597</v>
      </c>
      <c r="I8489" s="22">
        <f>(data[[#This Row],[Profit]]/data[[#This Row],[Penjualan]])*100%</f>
        <v>0.10778657576881875</v>
      </c>
      <c r="K8489" s="3"/>
    </row>
    <row r="8490" spans="1:11" ht="15.75" customHeight="1" x14ac:dyDescent="0.3">
      <c r="A8490" s="9" t="s">
        <v>4327</v>
      </c>
      <c r="B8490" s="7" t="s">
        <v>10</v>
      </c>
      <c r="C8490" s="8" t="s">
        <v>20</v>
      </c>
      <c r="D8490" s="9" t="s">
        <v>12</v>
      </c>
      <c r="E8490" s="9" t="s">
        <v>25</v>
      </c>
      <c r="F8490" s="10">
        <v>200673938</v>
      </c>
      <c r="G8490" s="9">
        <v>3</v>
      </c>
      <c r="H8490" s="10">
        <v>10353972</v>
      </c>
      <c r="I8490" s="22">
        <f>(data[[#This Row],[Profit]]/data[[#This Row],[Penjualan]])*100%</f>
        <v>5.1595997483240702E-2</v>
      </c>
      <c r="K8490" s="3"/>
    </row>
    <row r="8491" spans="1:11" ht="15.75" customHeight="1" x14ac:dyDescent="0.3">
      <c r="A8491" s="9" t="s">
        <v>4328</v>
      </c>
      <c r="B8491" s="7" t="s">
        <v>14</v>
      </c>
      <c r="C8491" s="8" t="s">
        <v>11</v>
      </c>
      <c r="D8491" s="9" t="s">
        <v>28</v>
      </c>
      <c r="E8491" s="9" t="s">
        <v>30</v>
      </c>
      <c r="F8491" s="10">
        <v>126926404</v>
      </c>
      <c r="G8491" s="9">
        <v>3</v>
      </c>
      <c r="H8491" s="10">
        <v>33222414</v>
      </c>
      <c r="I8491" s="22">
        <f>(data[[#This Row],[Profit]]/data[[#This Row],[Penjualan]])*100%</f>
        <v>0.2617454915054554</v>
      </c>
      <c r="K8491" s="3"/>
    </row>
    <row r="8492" spans="1:11" ht="15.75" customHeight="1" x14ac:dyDescent="0.3">
      <c r="A8492" s="9" t="s">
        <v>4328</v>
      </c>
      <c r="B8492" s="7" t="s">
        <v>14</v>
      </c>
      <c r="C8492" s="8" t="s">
        <v>11</v>
      </c>
      <c r="D8492" s="9" t="s">
        <v>28</v>
      </c>
      <c r="E8492" s="9" t="s">
        <v>30</v>
      </c>
      <c r="F8492" s="10">
        <v>116166217</v>
      </c>
      <c r="G8492" s="9">
        <v>5</v>
      </c>
      <c r="H8492" s="10">
        <v>17851441</v>
      </c>
      <c r="I8492" s="22">
        <f>(data[[#This Row],[Profit]]/data[[#This Row],[Penjualan]])*100%</f>
        <v>0.15367153601980513</v>
      </c>
      <c r="K8492" s="3"/>
    </row>
    <row r="8493" spans="1:11" ht="15.75" customHeight="1" x14ac:dyDescent="0.3">
      <c r="A8493" s="9" t="s">
        <v>4329</v>
      </c>
      <c r="B8493" s="7" t="s">
        <v>16</v>
      </c>
      <c r="C8493" s="8" t="s">
        <v>20</v>
      </c>
      <c r="D8493" s="9" t="s">
        <v>18</v>
      </c>
      <c r="E8493" s="9" t="s">
        <v>26</v>
      </c>
      <c r="F8493" s="10">
        <v>249602838</v>
      </c>
      <c r="G8493" s="9">
        <v>1</v>
      </c>
      <c r="H8493" s="10">
        <v>14616514</v>
      </c>
      <c r="I8493" s="22">
        <f>(data[[#This Row],[Profit]]/data[[#This Row],[Penjualan]])*100%</f>
        <v>5.8559085774497484E-2</v>
      </c>
      <c r="K8493" s="3"/>
    </row>
    <row r="8494" spans="1:11" ht="15.75" customHeight="1" x14ac:dyDescent="0.3">
      <c r="A8494" s="9" t="s">
        <v>4329</v>
      </c>
      <c r="B8494" s="7" t="s">
        <v>16</v>
      </c>
      <c r="C8494" s="8" t="s">
        <v>20</v>
      </c>
      <c r="D8494" s="9" t="s">
        <v>18</v>
      </c>
      <c r="E8494" s="9" t="s">
        <v>26</v>
      </c>
      <c r="F8494" s="10">
        <v>116760653</v>
      </c>
      <c r="G8494" s="9">
        <v>2</v>
      </c>
      <c r="H8494" s="10">
        <v>16243128</v>
      </c>
      <c r="I8494" s="22">
        <f>(data[[#This Row],[Profit]]/data[[#This Row],[Penjualan]])*100%</f>
        <v>0.13911474099070001</v>
      </c>
      <c r="K8494" s="3"/>
    </row>
    <row r="8495" spans="1:11" ht="15.75" customHeight="1" x14ac:dyDescent="0.3">
      <c r="A8495" s="9" t="s">
        <v>4330</v>
      </c>
      <c r="B8495" s="7" t="s">
        <v>10</v>
      </c>
      <c r="C8495" s="8" t="s">
        <v>11</v>
      </c>
      <c r="D8495" s="9" t="s">
        <v>28</v>
      </c>
      <c r="E8495" s="9" t="s">
        <v>30</v>
      </c>
      <c r="F8495" s="10">
        <v>243504870</v>
      </c>
      <c r="G8495" s="9">
        <v>2</v>
      </c>
      <c r="H8495" s="10">
        <v>22920938</v>
      </c>
      <c r="I8495" s="22">
        <f>(data[[#This Row],[Profit]]/data[[#This Row],[Penjualan]])*100%</f>
        <v>9.4129279632066493E-2</v>
      </c>
      <c r="K8495" s="3"/>
    </row>
    <row r="8496" spans="1:11" ht="15.75" customHeight="1" x14ac:dyDescent="0.3">
      <c r="A8496" s="9" t="s">
        <v>4330</v>
      </c>
      <c r="B8496" s="7" t="s">
        <v>10</v>
      </c>
      <c r="C8496" s="8" t="s">
        <v>11</v>
      </c>
      <c r="D8496" s="9" t="s">
        <v>28</v>
      </c>
      <c r="E8496" s="9" t="s">
        <v>30</v>
      </c>
      <c r="F8496" s="10">
        <v>230948918</v>
      </c>
      <c r="G8496" s="9">
        <v>5</v>
      </c>
      <c r="H8496" s="10">
        <v>25276348</v>
      </c>
      <c r="I8496" s="22">
        <f>(data[[#This Row],[Profit]]/data[[#This Row],[Penjualan]])*100%</f>
        <v>0.10944562208340808</v>
      </c>
      <c r="K8496" s="3"/>
    </row>
    <row r="8497" spans="1:11" ht="15.75" customHeight="1" x14ac:dyDescent="0.3">
      <c r="A8497" s="9" t="s">
        <v>4330</v>
      </c>
      <c r="B8497" s="7" t="s">
        <v>10</v>
      </c>
      <c r="C8497" s="8" t="s">
        <v>11</v>
      </c>
      <c r="D8497" s="9" t="s">
        <v>28</v>
      </c>
      <c r="E8497" s="9" t="s">
        <v>30</v>
      </c>
      <c r="F8497" s="10">
        <v>195186318</v>
      </c>
      <c r="G8497" s="9">
        <v>3</v>
      </c>
      <c r="H8497" s="10">
        <v>13579292</v>
      </c>
      <c r="I8497" s="22">
        <f>(data[[#This Row],[Profit]]/data[[#This Row],[Penjualan]])*100%</f>
        <v>6.9570921461820909E-2</v>
      </c>
      <c r="K8497" s="3"/>
    </row>
    <row r="8498" spans="1:11" ht="15.75" customHeight="1" x14ac:dyDescent="0.3">
      <c r="A8498" s="9" t="s">
        <v>4331</v>
      </c>
      <c r="B8498" s="7" t="s">
        <v>14</v>
      </c>
      <c r="C8498" s="8" t="s">
        <v>20</v>
      </c>
      <c r="D8498" s="9" t="s">
        <v>12</v>
      </c>
      <c r="E8498" s="9" t="s">
        <v>30</v>
      </c>
      <c r="F8498" s="10">
        <v>230303069</v>
      </c>
      <c r="G8498" s="9">
        <v>1</v>
      </c>
      <c r="H8498" s="10">
        <v>16160002</v>
      </c>
      <c r="I8498" s="22">
        <f>(data[[#This Row],[Profit]]/data[[#This Row],[Penjualan]])*100%</f>
        <v>7.0168417946701353E-2</v>
      </c>
      <c r="K8498" s="3"/>
    </row>
    <row r="8499" spans="1:11" ht="15.75" customHeight="1" x14ac:dyDescent="0.3">
      <c r="A8499" s="9" t="s">
        <v>4331</v>
      </c>
      <c r="B8499" s="7" t="s">
        <v>16</v>
      </c>
      <c r="C8499" s="8" t="s">
        <v>20</v>
      </c>
      <c r="D8499" s="9" t="s">
        <v>12</v>
      </c>
      <c r="E8499" s="9" t="s">
        <v>30</v>
      </c>
      <c r="F8499" s="10">
        <v>219985173</v>
      </c>
      <c r="G8499" s="9">
        <v>1</v>
      </c>
      <c r="H8499" s="10">
        <v>14572346</v>
      </c>
      <c r="I8499" s="22">
        <f>(data[[#This Row],[Profit]]/data[[#This Row],[Penjualan]])*100%</f>
        <v>6.6242400800348489E-2</v>
      </c>
      <c r="K8499" s="3"/>
    </row>
    <row r="8500" spans="1:11" ht="15.75" customHeight="1" x14ac:dyDescent="0.3">
      <c r="A8500" s="9" t="s">
        <v>4331</v>
      </c>
      <c r="B8500" s="7" t="s">
        <v>16</v>
      </c>
      <c r="C8500" s="8" t="s">
        <v>20</v>
      </c>
      <c r="D8500" s="9" t="s">
        <v>12</v>
      </c>
      <c r="E8500" s="9" t="s">
        <v>30</v>
      </c>
      <c r="F8500" s="10">
        <v>100608938</v>
      </c>
      <c r="G8500" s="9">
        <v>4</v>
      </c>
      <c r="H8500" s="10">
        <v>34668346</v>
      </c>
      <c r="I8500" s="22">
        <f>(data[[#This Row],[Profit]]/data[[#This Row],[Penjualan]])*100%</f>
        <v>0.34458515007881307</v>
      </c>
      <c r="K8500" s="3"/>
    </row>
    <row r="8501" spans="1:11" ht="15.75" customHeight="1" x14ac:dyDescent="0.3">
      <c r="A8501" s="9" t="s">
        <v>4331</v>
      </c>
      <c r="B8501" s="7" t="s">
        <v>16</v>
      </c>
      <c r="C8501" s="8" t="s">
        <v>20</v>
      </c>
      <c r="D8501" s="9" t="s">
        <v>12</v>
      </c>
      <c r="E8501" s="9" t="s">
        <v>30</v>
      </c>
      <c r="F8501" s="10">
        <v>217519958</v>
      </c>
      <c r="G8501" s="9">
        <v>4</v>
      </c>
      <c r="H8501" s="10">
        <v>32393847</v>
      </c>
      <c r="I8501" s="22">
        <f>(data[[#This Row],[Profit]]/data[[#This Row],[Penjualan]])*100%</f>
        <v>0.14892356222319608</v>
      </c>
      <c r="K8501" s="3"/>
    </row>
    <row r="8502" spans="1:11" ht="15.75" customHeight="1" x14ac:dyDescent="0.3">
      <c r="A8502" s="9" t="s">
        <v>4332</v>
      </c>
      <c r="B8502" s="7" t="s">
        <v>10</v>
      </c>
      <c r="C8502" s="8" t="s">
        <v>20</v>
      </c>
      <c r="D8502" s="9" t="s">
        <v>18</v>
      </c>
      <c r="E8502" s="9" t="s">
        <v>26</v>
      </c>
      <c r="F8502" s="10">
        <v>244937212</v>
      </c>
      <c r="G8502" s="9">
        <v>3</v>
      </c>
      <c r="H8502" s="10">
        <v>15748068</v>
      </c>
      <c r="I8502" s="22">
        <f>(data[[#This Row],[Profit]]/data[[#This Row],[Penjualan]])*100%</f>
        <v>6.4294305758652956E-2</v>
      </c>
      <c r="K8502" s="3"/>
    </row>
    <row r="8503" spans="1:11" ht="15.75" customHeight="1" x14ac:dyDescent="0.3">
      <c r="A8503" s="9" t="s">
        <v>4332</v>
      </c>
      <c r="B8503" s="7" t="s">
        <v>10</v>
      </c>
      <c r="C8503" s="8" t="s">
        <v>20</v>
      </c>
      <c r="D8503" s="9" t="s">
        <v>18</v>
      </c>
      <c r="E8503" s="9" t="s">
        <v>26</v>
      </c>
      <c r="F8503" s="10">
        <v>127809811</v>
      </c>
      <c r="G8503" s="9">
        <v>2</v>
      </c>
      <c r="H8503" s="10">
        <v>29692260</v>
      </c>
      <c r="I8503" s="22">
        <f>(data[[#This Row],[Profit]]/data[[#This Row],[Penjualan]])*100%</f>
        <v>0.23231596829448406</v>
      </c>
      <c r="K8503" s="3"/>
    </row>
    <row r="8504" spans="1:11" ht="15.75" customHeight="1" x14ac:dyDescent="0.3">
      <c r="A8504" s="9" t="s">
        <v>4333</v>
      </c>
      <c r="B8504" s="7" t="s">
        <v>14</v>
      </c>
      <c r="C8504" s="8" t="s">
        <v>20</v>
      </c>
      <c r="D8504" s="9" t="s">
        <v>28</v>
      </c>
      <c r="E8504" s="9" t="s">
        <v>25</v>
      </c>
      <c r="F8504" s="10">
        <v>246759317</v>
      </c>
      <c r="G8504" s="9">
        <v>3</v>
      </c>
      <c r="H8504" s="10">
        <v>24803844</v>
      </c>
      <c r="I8504" s="22">
        <f>(data[[#This Row],[Profit]]/data[[#This Row],[Penjualan]])*100%</f>
        <v>0.10051836867420086</v>
      </c>
      <c r="K8504" s="3"/>
    </row>
    <row r="8505" spans="1:11" ht="15.75" customHeight="1" x14ac:dyDescent="0.3">
      <c r="A8505" s="9" t="s">
        <v>4333</v>
      </c>
      <c r="B8505" s="7" t="s">
        <v>14</v>
      </c>
      <c r="C8505" s="8" t="s">
        <v>20</v>
      </c>
      <c r="D8505" s="9" t="s">
        <v>28</v>
      </c>
      <c r="E8505" s="9" t="s">
        <v>25</v>
      </c>
      <c r="F8505" s="10">
        <v>107837641</v>
      </c>
      <c r="G8505" s="9">
        <v>2</v>
      </c>
      <c r="H8505" s="10">
        <v>20561504</v>
      </c>
      <c r="I8505" s="22">
        <f>(data[[#This Row],[Profit]]/data[[#This Row],[Penjualan]])*100%</f>
        <v>0.19067093650537106</v>
      </c>
      <c r="K8505" s="3"/>
    </row>
    <row r="8506" spans="1:11" ht="15.75" customHeight="1" x14ac:dyDescent="0.3">
      <c r="A8506" s="9" t="s">
        <v>4334</v>
      </c>
      <c r="B8506" s="7" t="s">
        <v>14</v>
      </c>
      <c r="C8506" s="8" t="s">
        <v>20</v>
      </c>
      <c r="D8506" s="9" t="s">
        <v>12</v>
      </c>
      <c r="E8506" s="9" t="s">
        <v>13</v>
      </c>
      <c r="F8506" s="10">
        <v>213259942</v>
      </c>
      <c r="G8506" s="9">
        <v>4</v>
      </c>
      <c r="H8506" s="10">
        <v>33921821</v>
      </c>
      <c r="I8506" s="22">
        <f>(data[[#This Row],[Profit]]/data[[#This Row],[Penjualan]])*100%</f>
        <v>0.1590632571774778</v>
      </c>
      <c r="K8506" s="3"/>
    </row>
    <row r="8507" spans="1:11" ht="15.75" customHeight="1" x14ac:dyDescent="0.3">
      <c r="A8507" s="9" t="s">
        <v>4334</v>
      </c>
      <c r="B8507" s="7" t="s">
        <v>14</v>
      </c>
      <c r="C8507" s="8" t="s">
        <v>20</v>
      </c>
      <c r="D8507" s="9" t="s">
        <v>12</v>
      </c>
      <c r="E8507" s="9" t="s">
        <v>13</v>
      </c>
      <c r="F8507" s="10">
        <v>167499193</v>
      </c>
      <c r="G8507" s="9">
        <v>5</v>
      </c>
      <c r="H8507" s="10">
        <v>20091249</v>
      </c>
      <c r="I8507" s="22">
        <f>(data[[#This Row],[Profit]]/data[[#This Row],[Penjualan]])*100%</f>
        <v>0.11994833312420795</v>
      </c>
      <c r="K8507" s="3"/>
    </row>
    <row r="8508" spans="1:11" ht="15.75" customHeight="1" x14ac:dyDescent="0.3">
      <c r="A8508" s="9" t="s">
        <v>4334</v>
      </c>
      <c r="B8508" s="7" t="s">
        <v>14</v>
      </c>
      <c r="C8508" s="8" t="s">
        <v>20</v>
      </c>
      <c r="D8508" s="9" t="s">
        <v>12</v>
      </c>
      <c r="E8508" s="9" t="s">
        <v>13</v>
      </c>
      <c r="F8508" s="10">
        <v>230680422</v>
      </c>
      <c r="G8508" s="9">
        <v>1</v>
      </c>
      <c r="H8508" s="10">
        <v>18200287</v>
      </c>
      <c r="I8508" s="22">
        <f>(data[[#This Row],[Profit]]/data[[#This Row],[Penjualan]])*100%</f>
        <v>7.8898273387067064E-2</v>
      </c>
      <c r="K8508" s="3"/>
    </row>
    <row r="8509" spans="1:11" ht="15.75" customHeight="1" x14ac:dyDescent="0.3">
      <c r="A8509" s="9" t="s">
        <v>4334</v>
      </c>
      <c r="B8509" s="7" t="s">
        <v>14</v>
      </c>
      <c r="C8509" s="8" t="s">
        <v>20</v>
      </c>
      <c r="D8509" s="9" t="s">
        <v>12</v>
      </c>
      <c r="E8509" s="9" t="s">
        <v>13</v>
      </c>
      <c r="F8509" s="10">
        <v>109171184</v>
      </c>
      <c r="G8509" s="9">
        <v>1</v>
      </c>
      <c r="H8509" s="10">
        <v>27515411</v>
      </c>
      <c r="I8509" s="22">
        <f>(data[[#This Row],[Profit]]/data[[#This Row],[Penjualan]])*100%</f>
        <v>0.25203913699424568</v>
      </c>
      <c r="K8509" s="3"/>
    </row>
    <row r="8510" spans="1:11" ht="15.75" customHeight="1" x14ac:dyDescent="0.3">
      <c r="A8510" s="9" t="s">
        <v>4335</v>
      </c>
      <c r="B8510" s="7" t="s">
        <v>16</v>
      </c>
      <c r="C8510" s="8" t="s">
        <v>20</v>
      </c>
      <c r="D8510" s="9" t="s">
        <v>28</v>
      </c>
      <c r="E8510" s="9" t="s">
        <v>30</v>
      </c>
      <c r="F8510" s="10">
        <v>95706090</v>
      </c>
      <c r="G8510" s="9">
        <v>1</v>
      </c>
      <c r="H8510" s="10">
        <v>16750216</v>
      </c>
      <c r="I8510" s="22">
        <f>(data[[#This Row],[Profit]]/data[[#This Row],[Penjualan]])*100%</f>
        <v>0.17501724289436546</v>
      </c>
      <c r="K8510" s="3"/>
    </row>
    <row r="8511" spans="1:11" ht="15.75" customHeight="1" x14ac:dyDescent="0.3">
      <c r="A8511" s="9" t="s">
        <v>4336</v>
      </c>
      <c r="B8511" s="7" t="s">
        <v>14</v>
      </c>
      <c r="C8511" s="8" t="s">
        <v>21</v>
      </c>
      <c r="D8511" s="9" t="s">
        <v>18</v>
      </c>
      <c r="E8511" s="9" t="s">
        <v>25</v>
      </c>
      <c r="F8511" s="10">
        <v>111199303</v>
      </c>
      <c r="G8511" s="9">
        <v>4</v>
      </c>
      <c r="H8511" s="10">
        <v>17098599</v>
      </c>
      <c r="I8511" s="22">
        <f>(data[[#This Row],[Profit]]/data[[#This Row],[Penjualan]])*100%</f>
        <v>0.15376534329536221</v>
      </c>
      <c r="K8511" s="3"/>
    </row>
    <row r="8512" spans="1:11" ht="15.75" customHeight="1" x14ac:dyDescent="0.3">
      <c r="A8512" s="9" t="s">
        <v>4336</v>
      </c>
      <c r="B8512" s="7" t="s">
        <v>39</v>
      </c>
      <c r="C8512" s="8" t="s">
        <v>21</v>
      </c>
      <c r="D8512" s="9" t="s">
        <v>18</v>
      </c>
      <c r="E8512" s="9" t="s">
        <v>25</v>
      </c>
      <c r="F8512" s="10">
        <v>165604076</v>
      </c>
      <c r="G8512" s="9">
        <v>4</v>
      </c>
      <c r="H8512" s="10">
        <v>30340568</v>
      </c>
      <c r="I8512" s="22">
        <f>(data[[#This Row],[Profit]]/data[[#This Row],[Penjualan]])*100%</f>
        <v>0.18321148085751224</v>
      </c>
      <c r="K8512" s="3"/>
    </row>
    <row r="8513" spans="1:11" ht="15.75" customHeight="1" x14ac:dyDescent="0.3">
      <c r="A8513" s="9" t="s">
        <v>4337</v>
      </c>
      <c r="B8513" s="7" t="s">
        <v>39</v>
      </c>
      <c r="C8513" s="8" t="s">
        <v>11</v>
      </c>
      <c r="D8513" s="9" t="s">
        <v>12</v>
      </c>
      <c r="E8513" s="9" t="s">
        <v>26</v>
      </c>
      <c r="F8513" s="10">
        <v>231302129</v>
      </c>
      <c r="G8513" s="9">
        <v>2</v>
      </c>
      <c r="H8513" s="10">
        <v>10386880</v>
      </c>
      <c r="I8513" s="22">
        <f>(data[[#This Row],[Profit]]/data[[#This Row],[Penjualan]])*100%</f>
        <v>4.4906114980031164E-2</v>
      </c>
      <c r="K8513" s="3"/>
    </row>
    <row r="8514" spans="1:11" ht="15.75" customHeight="1" x14ac:dyDescent="0.3">
      <c r="A8514" s="9" t="s">
        <v>4337</v>
      </c>
      <c r="B8514" s="7" t="s">
        <v>39</v>
      </c>
      <c r="C8514" s="8" t="s">
        <v>11</v>
      </c>
      <c r="D8514" s="9" t="s">
        <v>12</v>
      </c>
      <c r="E8514" s="9" t="s">
        <v>26</v>
      </c>
      <c r="F8514" s="10">
        <v>199706501</v>
      </c>
      <c r="G8514" s="9">
        <v>2</v>
      </c>
      <c r="H8514" s="10">
        <v>18071941</v>
      </c>
      <c r="I8514" s="22">
        <f>(data[[#This Row],[Profit]]/data[[#This Row],[Penjualan]])*100%</f>
        <v>9.04925022946549E-2</v>
      </c>
      <c r="K8514" s="3"/>
    </row>
    <row r="8515" spans="1:11" ht="15.75" customHeight="1" x14ac:dyDescent="0.3">
      <c r="A8515" s="9" t="s">
        <v>4338</v>
      </c>
      <c r="B8515" s="7" t="s">
        <v>39</v>
      </c>
      <c r="C8515" s="8" t="s">
        <v>20</v>
      </c>
      <c r="D8515" s="9" t="s">
        <v>18</v>
      </c>
      <c r="E8515" s="9" t="s">
        <v>30</v>
      </c>
      <c r="F8515" s="10">
        <v>147986860</v>
      </c>
      <c r="G8515" s="9">
        <v>5</v>
      </c>
      <c r="H8515" s="10">
        <v>34224840</v>
      </c>
      <c r="I8515" s="22">
        <f>(data[[#This Row],[Profit]]/data[[#This Row],[Penjualan]])*100%</f>
        <v>0.23126945189593184</v>
      </c>
      <c r="K8515" s="3"/>
    </row>
    <row r="8516" spans="1:11" ht="15.75" customHeight="1" x14ac:dyDescent="0.3">
      <c r="A8516" s="9" t="s">
        <v>4338</v>
      </c>
      <c r="B8516" s="7" t="s">
        <v>10</v>
      </c>
      <c r="C8516" s="8" t="s">
        <v>20</v>
      </c>
      <c r="D8516" s="9" t="s">
        <v>18</v>
      </c>
      <c r="E8516" s="9" t="s">
        <v>30</v>
      </c>
      <c r="F8516" s="10">
        <v>221419342</v>
      </c>
      <c r="G8516" s="9">
        <v>3</v>
      </c>
      <c r="H8516" s="10">
        <v>20155927</v>
      </c>
      <c r="I8516" s="22">
        <f>(data[[#This Row],[Profit]]/data[[#This Row],[Penjualan]])*100%</f>
        <v>9.1030561368030796E-2</v>
      </c>
      <c r="K8516" s="3"/>
    </row>
    <row r="8517" spans="1:11" ht="15.75" customHeight="1" x14ac:dyDescent="0.3">
      <c r="A8517" s="9" t="s">
        <v>4339</v>
      </c>
      <c r="B8517" s="7" t="s">
        <v>10</v>
      </c>
      <c r="C8517" s="8" t="s">
        <v>17</v>
      </c>
      <c r="D8517" s="9" t="s">
        <v>18</v>
      </c>
      <c r="E8517" s="9" t="s">
        <v>13</v>
      </c>
      <c r="F8517" s="10">
        <v>104930815</v>
      </c>
      <c r="G8517" s="9">
        <v>5</v>
      </c>
      <c r="H8517" s="10">
        <v>31354071</v>
      </c>
      <c r="I8517" s="22">
        <f>(data[[#This Row],[Profit]]/data[[#This Row],[Penjualan]])*100%</f>
        <v>0.2988070854114685</v>
      </c>
      <c r="K8517" s="3"/>
    </row>
    <row r="8518" spans="1:11" ht="15.75" customHeight="1" x14ac:dyDescent="0.3">
      <c r="A8518" s="9" t="s">
        <v>4340</v>
      </c>
      <c r="B8518" s="7" t="s">
        <v>10</v>
      </c>
      <c r="C8518" s="8" t="s">
        <v>11</v>
      </c>
      <c r="D8518" s="9" t="s">
        <v>12</v>
      </c>
      <c r="E8518" s="9" t="s">
        <v>13</v>
      </c>
      <c r="F8518" s="10">
        <v>135399983</v>
      </c>
      <c r="G8518" s="9">
        <v>2</v>
      </c>
      <c r="H8518" s="10">
        <v>27951023</v>
      </c>
      <c r="I8518" s="22">
        <f>(data[[#This Row],[Profit]]/data[[#This Row],[Penjualan]])*100%</f>
        <v>0.20643298751374289</v>
      </c>
      <c r="K8518" s="3"/>
    </row>
    <row r="8519" spans="1:11" ht="15.75" customHeight="1" x14ac:dyDescent="0.3">
      <c r="A8519" s="9" t="s">
        <v>4340</v>
      </c>
      <c r="B8519" s="7" t="s">
        <v>39</v>
      </c>
      <c r="C8519" s="8" t="s">
        <v>11</v>
      </c>
      <c r="D8519" s="9" t="s">
        <v>12</v>
      </c>
      <c r="E8519" s="9" t="s">
        <v>13</v>
      </c>
      <c r="F8519" s="10">
        <v>200076465</v>
      </c>
      <c r="G8519" s="9">
        <v>4</v>
      </c>
      <c r="H8519" s="10">
        <v>19989720</v>
      </c>
      <c r="I8519" s="22">
        <f>(data[[#This Row],[Profit]]/data[[#This Row],[Penjualan]])*100%</f>
        <v>9.9910401755648776E-2</v>
      </c>
      <c r="K8519" s="3"/>
    </row>
    <row r="8520" spans="1:11" ht="15.75" customHeight="1" x14ac:dyDescent="0.3">
      <c r="A8520" s="9" t="s">
        <v>4341</v>
      </c>
      <c r="B8520" s="7" t="s">
        <v>14</v>
      </c>
      <c r="C8520" s="8" t="s">
        <v>20</v>
      </c>
      <c r="D8520" s="9" t="s">
        <v>12</v>
      </c>
      <c r="E8520" s="9" t="s">
        <v>30</v>
      </c>
      <c r="F8520" s="10">
        <v>164339572</v>
      </c>
      <c r="G8520" s="9">
        <v>4</v>
      </c>
      <c r="H8520" s="10">
        <v>33334397</v>
      </c>
      <c r="I8520" s="22">
        <f>(data[[#This Row],[Profit]]/data[[#This Row],[Penjualan]])*100%</f>
        <v>0.20283852875070163</v>
      </c>
      <c r="K8520" s="3"/>
    </row>
    <row r="8521" spans="1:11" ht="15.75" customHeight="1" x14ac:dyDescent="0.3">
      <c r="A8521" s="9" t="s">
        <v>4342</v>
      </c>
      <c r="B8521" s="7" t="s">
        <v>10</v>
      </c>
      <c r="C8521" s="8" t="s">
        <v>17</v>
      </c>
      <c r="D8521" s="9" t="s">
        <v>28</v>
      </c>
      <c r="E8521" s="9" t="s">
        <v>25</v>
      </c>
      <c r="F8521" s="10">
        <v>152109480</v>
      </c>
      <c r="G8521" s="9">
        <v>2</v>
      </c>
      <c r="H8521" s="10">
        <v>22220313</v>
      </c>
      <c r="I8521" s="22">
        <f>(data[[#This Row],[Profit]]/data[[#This Row],[Penjualan]])*100%</f>
        <v>0.14608105293634557</v>
      </c>
      <c r="K8521" s="3"/>
    </row>
    <row r="8522" spans="1:11" ht="15.75" customHeight="1" x14ac:dyDescent="0.3">
      <c r="A8522" s="9" t="s">
        <v>4343</v>
      </c>
      <c r="B8522" s="7" t="s">
        <v>10</v>
      </c>
      <c r="C8522" s="8" t="s">
        <v>11</v>
      </c>
      <c r="D8522" s="9" t="s">
        <v>12</v>
      </c>
      <c r="E8522" s="9" t="s">
        <v>13</v>
      </c>
      <c r="F8522" s="10">
        <v>218090420</v>
      </c>
      <c r="G8522" s="9">
        <v>5</v>
      </c>
      <c r="H8522" s="10">
        <v>12135960</v>
      </c>
      <c r="I8522" s="22">
        <f>(data[[#This Row],[Profit]]/data[[#This Row],[Penjualan]])*100%</f>
        <v>5.5646460766135442E-2</v>
      </c>
      <c r="K8522" s="3"/>
    </row>
    <row r="8523" spans="1:11" ht="15.75" customHeight="1" x14ac:dyDescent="0.3">
      <c r="A8523" s="9" t="s">
        <v>4343</v>
      </c>
      <c r="B8523" s="7" t="s">
        <v>39</v>
      </c>
      <c r="C8523" s="8" t="s">
        <v>11</v>
      </c>
      <c r="D8523" s="9" t="s">
        <v>12</v>
      </c>
      <c r="E8523" s="9" t="s">
        <v>13</v>
      </c>
      <c r="F8523" s="10">
        <v>231184499</v>
      </c>
      <c r="G8523" s="9">
        <v>4</v>
      </c>
      <c r="H8523" s="10">
        <v>34653304</v>
      </c>
      <c r="I8523" s="22">
        <f>(data[[#This Row],[Profit]]/data[[#This Row],[Penjualan]])*100%</f>
        <v>0.14989458268134145</v>
      </c>
      <c r="K8523" s="3"/>
    </row>
    <row r="8524" spans="1:11" ht="15.75" customHeight="1" x14ac:dyDescent="0.3">
      <c r="A8524" s="9" t="s">
        <v>4344</v>
      </c>
      <c r="B8524" s="7" t="s">
        <v>39</v>
      </c>
      <c r="C8524" s="8" t="s">
        <v>20</v>
      </c>
      <c r="D8524" s="9" t="s">
        <v>12</v>
      </c>
      <c r="E8524" s="9" t="s">
        <v>25</v>
      </c>
      <c r="F8524" s="10">
        <v>243361021</v>
      </c>
      <c r="G8524" s="9">
        <v>2</v>
      </c>
      <c r="H8524" s="10">
        <v>12837858</v>
      </c>
      <c r="I8524" s="22">
        <f>(data[[#This Row],[Profit]]/data[[#This Row],[Penjualan]])*100%</f>
        <v>5.2752318129040063E-2</v>
      </c>
      <c r="K8524" s="3"/>
    </row>
    <row r="8525" spans="1:11" ht="15.75" customHeight="1" x14ac:dyDescent="0.3">
      <c r="A8525" s="9" t="s">
        <v>4344</v>
      </c>
      <c r="B8525" s="7" t="s">
        <v>14</v>
      </c>
      <c r="C8525" s="8" t="s">
        <v>20</v>
      </c>
      <c r="D8525" s="9" t="s">
        <v>12</v>
      </c>
      <c r="E8525" s="9" t="s">
        <v>25</v>
      </c>
      <c r="F8525" s="10">
        <v>205102233</v>
      </c>
      <c r="G8525" s="9">
        <v>4</v>
      </c>
      <c r="H8525" s="10">
        <v>29319069</v>
      </c>
      <c r="I8525" s="22">
        <f>(data[[#This Row],[Profit]]/data[[#This Row],[Penjualan]])*100%</f>
        <v>0.14294856068193076</v>
      </c>
      <c r="K8525" s="3"/>
    </row>
    <row r="8526" spans="1:11" ht="15.75" customHeight="1" x14ac:dyDescent="0.3">
      <c r="A8526" s="9" t="s">
        <v>4345</v>
      </c>
      <c r="B8526" s="7" t="s">
        <v>10</v>
      </c>
      <c r="C8526" s="8" t="s">
        <v>20</v>
      </c>
      <c r="D8526" s="9" t="s">
        <v>18</v>
      </c>
      <c r="E8526" s="9" t="s">
        <v>26</v>
      </c>
      <c r="F8526" s="10">
        <v>229721976</v>
      </c>
      <c r="G8526" s="9">
        <v>4</v>
      </c>
      <c r="H8526" s="10">
        <v>15209022</v>
      </c>
      <c r="I8526" s="22">
        <f>(data[[#This Row],[Profit]]/data[[#This Row],[Penjualan]])*100%</f>
        <v>6.6206212678581525E-2</v>
      </c>
      <c r="K8526" s="3"/>
    </row>
    <row r="8527" spans="1:11" ht="15.75" customHeight="1" x14ac:dyDescent="0.3">
      <c r="A8527" s="9" t="s">
        <v>4346</v>
      </c>
      <c r="B8527" s="7" t="s">
        <v>14</v>
      </c>
      <c r="C8527" s="8" t="s">
        <v>20</v>
      </c>
      <c r="D8527" s="9" t="s">
        <v>12</v>
      </c>
      <c r="E8527" s="9" t="s">
        <v>25</v>
      </c>
      <c r="F8527" s="10">
        <v>166545791</v>
      </c>
      <c r="G8527" s="9">
        <v>2</v>
      </c>
      <c r="H8527" s="10">
        <v>27406210</v>
      </c>
      <c r="I8527" s="22">
        <f>(data[[#This Row],[Profit]]/data[[#This Row],[Penjualan]])*100%</f>
        <v>0.16455660533624653</v>
      </c>
      <c r="K8527" s="3"/>
    </row>
    <row r="8528" spans="1:11" ht="15.75" customHeight="1" x14ac:dyDescent="0.3">
      <c r="A8528" s="9" t="s">
        <v>4346</v>
      </c>
      <c r="B8528" s="7" t="s">
        <v>14</v>
      </c>
      <c r="C8528" s="8" t="s">
        <v>20</v>
      </c>
      <c r="D8528" s="9" t="s">
        <v>12</v>
      </c>
      <c r="E8528" s="9" t="s">
        <v>25</v>
      </c>
      <c r="F8528" s="10">
        <v>175969035</v>
      </c>
      <c r="G8528" s="9">
        <v>4</v>
      </c>
      <c r="H8528" s="10">
        <v>15371254</v>
      </c>
      <c r="I8528" s="22">
        <f>(data[[#This Row],[Profit]]/data[[#This Row],[Penjualan]])*100%</f>
        <v>8.7352038953898911E-2</v>
      </c>
      <c r="K8528" s="3"/>
    </row>
    <row r="8529" spans="1:11" ht="15.75" customHeight="1" x14ac:dyDescent="0.3">
      <c r="A8529" s="9" t="s">
        <v>4346</v>
      </c>
      <c r="B8529" s="7" t="s">
        <v>14</v>
      </c>
      <c r="C8529" s="8" t="s">
        <v>20</v>
      </c>
      <c r="D8529" s="9" t="s">
        <v>12</v>
      </c>
      <c r="E8529" s="9" t="s">
        <v>25</v>
      </c>
      <c r="F8529" s="10">
        <v>112088469</v>
      </c>
      <c r="G8529" s="9">
        <v>1</v>
      </c>
      <c r="H8529" s="10">
        <v>11543767</v>
      </c>
      <c r="I8529" s="22">
        <f>(data[[#This Row],[Profit]]/data[[#This Row],[Penjualan]])*100%</f>
        <v>0.10298799781090774</v>
      </c>
      <c r="K8529" s="3"/>
    </row>
    <row r="8530" spans="1:11" ht="15.75" customHeight="1" x14ac:dyDescent="0.3">
      <c r="A8530" s="9" t="s">
        <v>4347</v>
      </c>
      <c r="B8530" s="7" t="s">
        <v>14</v>
      </c>
      <c r="C8530" s="8" t="s">
        <v>20</v>
      </c>
      <c r="D8530" s="9" t="s">
        <v>28</v>
      </c>
      <c r="E8530" s="9" t="s">
        <v>26</v>
      </c>
      <c r="F8530" s="10">
        <v>230781685</v>
      </c>
      <c r="G8530" s="9">
        <v>4</v>
      </c>
      <c r="H8530" s="10">
        <v>33191110</v>
      </c>
      <c r="I8530" s="22">
        <f>(data[[#This Row],[Profit]]/data[[#This Row],[Penjualan]])*100%</f>
        <v>0.14382038158703972</v>
      </c>
      <c r="K8530" s="3"/>
    </row>
    <row r="8531" spans="1:11" ht="15.75" customHeight="1" x14ac:dyDescent="0.3">
      <c r="A8531" s="9" t="s">
        <v>4347</v>
      </c>
      <c r="B8531" s="7" t="s">
        <v>10</v>
      </c>
      <c r="C8531" s="8" t="s">
        <v>20</v>
      </c>
      <c r="D8531" s="9" t="s">
        <v>28</v>
      </c>
      <c r="E8531" s="9" t="s">
        <v>26</v>
      </c>
      <c r="F8531" s="10">
        <v>228118006</v>
      </c>
      <c r="G8531" s="9">
        <v>4</v>
      </c>
      <c r="H8531" s="10">
        <v>18000372</v>
      </c>
      <c r="I8531" s="22">
        <f>(data[[#This Row],[Profit]]/data[[#This Row],[Penjualan]])*100%</f>
        <v>7.8908159490049201E-2</v>
      </c>
      <c r="K8531" s="3"/>
    </row>
    <row r="8532" spans="1:11" ht="15.75" customHeight="1" x14ac:dyDescent="0.3">
      <c r="A8532" s="9" t="s">
        <v>4348</v>
      </c>
      <c r="B8532" s="7" t="s">
        <v>10</v>
      </c>
      <c r="C8532" s="8" t="s">
        <v>20</v>
      </c>
      <c r="D8532" s="9" t="s">
        <v>12</v>
      </c>
      <c r="E8532" s="9" t="s">
        <v>26</v>
      </c>
      <c r="F8532" s="10">
        <v>193810061</v>
      </c>
      <c r="G8532" s="9">
        <v>3</v>
      </c>
      <c r="H8532" s="10">
        <v>15994907</v>
      </c>
      <c r="I8532" s="22">
        <f>(data[[#This Row],[Profit]]/data[[#This Row],[Penjualan]])*100%</f>
        <v>8.2528775428227119E-2</v>
      </c>
      <c r="K8532" s="3"/>
    </row>
    <row r="8533" spans="1:11" ht="15.75" customHeight="1" x14ac:dyDescent="0.3">
      <c r="A8533" s="9" t="s">
        <v>4349</v>
      </c>
      <c r="B8533" s="7" t="s">
        <v>16</v>
      </c>
      <c r="C8533" s="8" t="s">
        <v>20</v>
      </c>
      <c r="D8533" s="9" t="s">
        <v>28</v>
      </c>
      <c r="E8533" s="9" t="s">
        <v>13</v>
      </c>
      <c r="F8533" s="10">
        <v>201316279</v>
      </c>
      <c r="G8533" s="9">
        <v>2</v>
      </c>
      <c r="H8533" s="10">
        <v>21660149</v>
      </c>
      <c r="I8533" s="22">
        <f>(data[[#This Row],[Profit]]/data[[#This Row],[Penjualan]])*100%</f>
        <v>0.10759263536755515</v>
      </c>
      <c r="K8533" s="3"/>
    </row>
    <row r="8534" spans="1:11" ht="15.75" customHeight="1" x14ac:dyDescent="0.3">
      <c r="A8534" s="9" t="s">
        <v>4350</v>
      </c>
      <c r="B8534" s="7" t="s">
        <v>16</v>
      </c>
      <c r="C8534" s="8" t="s">
        <v>11</v>
      </c>
      <c r="D8534" s="9" t="s">
        <v>12</v>
      </c>
      <c r="E8534" s="9" t="s">
        <v>25</v>
      </c>
      <c r="F8534" s="10">
        <v>91796055</v>
      </c>
      <c r="G8534" s="9">
        <v>4</v>
      </c>
      <c r="H8534" s="10">
        <v>13146447</v>
      </c>
      <c r="I8534" s="22">
        <f>(data[[#This Row],[Profit]]/data[[#This Row],[Penjualan]])*100%</f>
        <v>0.14321363810242171</v>
      </c>
      <c r="K8534" s="3"/>
    </row>
    <row r="8535" spans="1:11" ht="15.75" customHeight="1" x14ac:dyDescent="0.3">
      <c r="A8535" s="9" t="s">
        <v>4350</v>
      </c>
      <c r="B8535" s="7" t="s">
        <v>16</v>
      </c>
      <c r="C8535" s="8" t="s">
        <v>11</v>
      </c>
      <c r="D8535" s="9" t="s">
        <v>12</v>
      </c>
      <c r="E8535" s="9" t="s">
        <v>25</v>
      </c>
      <c r="F8535" s="10">
        <v>137614842</v>
      </c>
      <c r="G8535" s="9">
        <v>2</v>
      </c>
      <c r="H8535" s="10">
        <v>12590370</v>
      </c>
      <c r="I8535" s="22">
        <f>(data[[#This Row],[Profit]]/data[[#This Row],[Penjualan]])*100%</f>
        <v>9.1489913566154435E-2</v>
      </c>
      <c r="K8535" s="3"/>
    </row>
    <row r="8536" spans="1:11" ht="15.75" customHeight="1" x14ac:dyDescent="0.3">
      <c r="A8536" s="9" t="s">
        <v>4350</v>
      </c>
      <c r="B8536" s="7" t="s">
        <v>16</v>
      </c>
      <c r="C8536" s="8" t="s">
        <v>11</v>
      </c>
      <c r="D8536" s="9" t="s">
        <v>12</v>
      </c>
      <c r="E8536" s="9" t="s">
        <v>25</v>
      </c>
      <c r="F8536" s="10">
        <v>154747172</v>
      </c>
      <c r="G8536" s="9">
        <v>2</v>
      </c>
      <c r="H8536" s="10">
        <v>24647391</v>
      </c>
      <c r="I8536" s="22">
        <f>(data[[#This Row],[Profit]]/data[[#This Row],[Penjualan]])*100%</f>
        <v>0.15927522733662622</v>
      </c>
      <c r="K8536" s="3"/>
    </row>
    <row r="8537" spans="1:11" ht="15.75" customHeight="1" x14ac:dyDescent="0.3">
      <c r="A8537" s="9" t="s">
        <v>4350</v>
      </c>
      <c r="B8537" s="7" t="s">
        <v>16</v>
      </c>
      <c r="C8537" s="8" t="s">
        <v>11</v>
      </c>
      <c r="D8537" s="9" t="s">
        <v>12</v>
      </c>
      <c r="E8537" s="9" t="s">
        <v>25</v>
      </c>
      <c r="F8537" s="10">
        <v>227033064</v>
      </c>
      <c r="G8537" s="9">
        <v>3</v>
      </c>
      <c r="H8537" s="10">
        <v>30814553</v>
      </c>
      <c r="I8537" s="22">
        <f>(data[[#This Row],[Profit]]/data[[#This Row],[Penjualan]])*100%</f>
        <v>0.13572715998758667</v>
      </c>
      <c r="K8537" s="3"/>
    </row>
    <row r="8538" spans="1:11" ht="15.75" customHeight="1" x14ac:dyDescent="0.3">
      <c r="A8538" s="9" t="s">
        <v>4351</v>
      </c>
      <c r="B8538" s="7" t="s">
        <v>16</v>
      </c>
      <c r="C8538" s="8" t="s">
        <v>20</v>
      </c>
      <c r="D8538" s="9" t="s">
        <v>28</v>
      </c>
      <c r="E8538" s="9" t="s">
        <v>25</v>
      </c>
      <c r="F8538" s="10">
        <v>90005768</v>
      </c>
      <c r="G8538" s="9">
        <v>2</v>
      </c>
      <c r="H8538" s="10">
        <v>33914835</v>
      </c>
      <c r="I8538" s="22">
        <f>(data[[#This Row],[Profit]]/data[[#This Row],[Penjualan]])*100%</f>
        <v>0.37680735083555977</v>
      </c>
      <c r="K8538" s="3"/>
    </row>
    <row r="8539" spans="1:11" ht="15.75" customHeight="1" x14ac:dyDescent="0.3">
      <c r="A8539" s="9" t="s">
        <v>4351</v>
      </c>
      <c r="B8539" s="7" t="s">
        <v>16</v>
      </c>
      <c r="C8539" s="8" t="s">
        <v>20</v>
      </c>
      <c r="D8539" s="9" t="s">
        <v>28</v>
      </c>
      <c r="E8539" s="9" t="s">
        <v>25</v>
      </c>
      <c r="F8539" s="10">
        <v>248360766</v>
      </c>
      <c r="G8539" s="9">
        <v>3</v>
      </c>
      <c r="H8539" s="10">
        <v>15369244</v>
      </c>
      <c r="I8539" s="22">
        <f>(data[[#This Row],[Profit]]/data[[#This Row],[Penjualan]])*100%</f>
        <v>6.1882737146977555E-2</v>
      </c>
      <c r="K8539" s="3"/>
    </row>
    <row r="8540" spans="1:11" ht="15.75" customHeight="1" x14ac:dyDescent="0.3">
      <c r="A8540" s="9" t="s">
        <v>4352</v>
      </c>
      <c r="B8540" s="7" t="s">
        <v>14</v>
      </c>
      <c r="C8540" s="8" t="s">
        <v>20</v>
      </c>
      <c r="D8540" s="9" t="s">
        <v>18</v>
      </c>
      <c r="E8540" s="9" t="s">
        <v>30</v>
      </c>
      <c r="F8540" s="10">
        <v>183548950</v>
      </c>
      <c r="G8540" s="9">
        <v>2</v>
      </c>
      <c r="H8540" s="10">
        <v>16292585</v>
      </c>
      <c r="I8540" s="22">
        <f>(data[[#This Row],[Profit]]/data[[#This Row],[Penjualan]])*100%</f>
        <v>8.8764250626331559E-2</v>
      </c>
      <c r="K8540" s="3"/>
    </row>
    <row r="8541" spans="1:11" ht="15.75" customHeight="1" x14ac:dyDescent="0.3">
      <c r="A8541" s="9" t="s">
        <v>4353</v>
      </c>
      <c r="B8541" s="7" t="s">
        <v>14</v>
      </c>
      <c r="C8541" s="8" t="s">
        <v>11</v>
      </c>
      <c r="D8541" s="9" t="s">
        <v>28</v>
      </c>
      <c r="E8541" s="9" t="s">
        <v>30</v>
      </c>
      <c r="F8541" s="10">
        <v>138725675</v>
      </c>
      <c r="G8541" s="9">
        <v>2</v>
      </c>
      <c r="H8541" s="10">
        <v>27871744</v>
      </c>
      <c r="I8541" s="22">
        <f>(data[[#This Row],[Profit]]/data[[#This Row],[Penjualan]])*100%</f>
        <v>0.20091265730009963</v>
      </c>
      <c r="K8541" s="3"/>
    </row>
    <row r="8542" spans="1:11" ht="15.75" customHeight="1" x14ac:dyDescent="0.3">
      <c r="A8542" s="9" t="s">
        <v>4354</v>
      </c>
      <c r="B8542" s="7" t="s">
        <v>14</v>
      </c>
      <c r="C8542" s="8" t="s">
        <v>20</v>
      </c>
      <c r="D8542" s="9" t="s">
        <v>12</v>
      </c>
      <c r="E8542" s="9" t="s">
        <v>13</v>
      </c>
      <c r="F8542" s="10">
        <v>178909587</v>
      </c>
      <c r="G8542" s="9">
        <v>3</v>
      </c>
      <c r="H8542" s="10">
        <v>16317502</v>
      </c>
      <c r="I8542" s="22">
        <f>(data[[#This Row],[Profit]]/data[[#This Row],[Penjualan]])*100%</f>
        <v>9.1205296896694529E-2</v>
      </c>
      <c r="K8542" s="3"/>
    </row>
    <row r="8543" spans="1:11" ht="15.75" customHeight="1" x14ac:dyDescent="0.3">
      <c r="A8543" s="9" t="s">
        <v>4355</v>
      </c>
      <c r="B8543" s="7" t="s">
        <v>14</v>
      </c>
      <c r="C8543" s="8" t="s">
        <v>11</v>
      </c>
      <c r="D8543" s="9" t="s">
        <v>28</v>
      </c>
      <c r="E8543" s="9" t="s">
        <v>13</v>
      </c>
      <c r="F8543" s="10">
        <v>199863460</v>
      </c>
      <c r="G8543" s="9">
        <v>5</v>
      </c>
      <c r="H8543" s="10">
        <v>19370976</v>
      </c>
      <c r="I8543" s="22">
        <f>(data[[#This Row],[Profit]]/data[[#This Row],[Penjualan]])*100%</f>
        <v>9.692104799946924E-2</v>
      </c>
      <c r="K8543" s="3"/>
    </row>
    <row r="8544" spans="1:11" ht="15.75" customHeight="1" x14ac:dyDescent="0.3">
      <c r="A8544" s="9" t="s">
        <v>4355</v>
      </c>
      <c r="B8544" s="7" t="s">
        <v>14</v>
      </c>
      <c r="C8544" s="8" t="s">
        <v>11</v>
      </c>
      <c r="D8544" s="9" t="s">
        <v>28</v>
      </c>
      <c r="E8544" s="9" t="s">
        <v>13</v>
      </c>
      <c r="F8544" s="10">
        <v>92929734</v>
      </c>
      <c r="G8544" s="9">
        <v>4</v>
      </c>
      <c r="H8544" s="10">
        <v>23337647</v>
      </c>
      <c r="I8544" s="22">
        <f>(data[[#This Row],[Profit]]/data[[#This Row],[Penjualan]])*100%</f>
        <v>0.2511321833763131</v>
      </c>
      <c r="K8544" s="3"/>
    </row>
    <row r="8545" spans="1:11" ht="15.75" customHeight="1" x14ac:dyDescent="0.3">
      <c r="A8545" s="9" t="s">
        <v>4356</v>
      </c>
      <c r="B8545" s="7" t="s">
        <v>16</v>
      </c>
      <c r="C8545" s="8" t="s">
        <v>11</v>
      </c>
      <c r="D8545" s="9" t="s">
        <v>12</v>
      </c>
      <c r="E8545" s="9" t="s">
        <v>30</v>
      </c>
      <c r="F8545" s="10">
        <v>112187899</v>
      </c>
      <c r="G8545" s="9">
        <v>4</v>
      </c>
      <c r="H8545" s="10">
        <v>33435317</v>
      </c>
      <c r="I8545" s="22">
        <f>(data[[#This Row],[Profit]]/data[[#This Row],[Penjualan]])*100%</f>
        <v>0.29802962082390011</v>
      </c>
      <c r="K8545" s="3"/>
    </row>
    <row r="8546" spans="1:11" ht="15.75" customHeight="1" x14ac:dyDescent="0.3">
      <c r="A8546" s="9" t="s">
        <v>4356</v>
      </c>
      <c r="B8546" s="7" t="s">
        <v>39</v>
      </c>
      <c r="C8546" s="8" t="s">
        <v>11</v>
      </c>
      <c r="D8546" s="9" t="s">
        <v>12</v>
      </c>
      <c r="E8546" s="9" t="s">
        <v>30</v>
      </c>
      <c r="F8546" s="10">
        <v>124001117</v>
      </c>
      <c r="G8546" s="9">
        <v>5</v>
      </c>
      <c r="H8546" s="10">
        <v>16494521</v>
      </c>
      <c r="I8546" s="22">
        <f>(data[[#This Row],[Profit]]/data[[#This Row],[Penjualan]])*100%</f>
        <v>0.13301913240023475</v>
      </c>
      <c r="K8546" s="3"/>
    </row>
    <row r="8547" spans="1:11" ht="15.75" customHeight="1" x14ac:dyDescent="0.3">
      <c r="A8547" s="9" t="s">
        <v>4357</v>
      </c>
      <c r="B8547" s="7" t="s">
        <v>39</v>
      </c>
      <c r="C8547" s="8" t="s">
        <v>20</v>
      </c>
      <c r="D8547" s="9" t="s">
        <v>28</v>
      </c>
      <c r="E8547" s="9" t="s">
        <v>25</v>
      </c>
      <c r="F8547" s="10">
        <v>120954605</v>
      </c>
      <c r="G8547" s="9">
        <v>3</v>
      </c>
      <c r="H8547" s="10">
        <v>19621235</v>
      </c>
      <c r="I8547" s="22">
        <f>(data[[#This Row],[Profit]]/data[[#This Row],[Penjualan]])*100%</f>
        <v>0.16221982619016448</v>
      </c>
      <c r="K8547" s="3"/>
    </row>
    <row r="8548" spans="1:11" ht="15.75" customHeight="1" x14ac:dyDescent="0.3">
      <c r="A8548" s="9" t="s">
        <v>4358</v>
      </c>
      <c r="B8548" s="7" t="s">
        <v>16</v>
      </c>
      <c r="C8548" s="8" t="s">
        <v>20</v>
      </c>
      <c r="D8548" s="9" t="s">
        <v>12</v>
      </c>
      <c r="E8548" s="9" t="s">
        <v>30</v>
      </c>
      <c r="F8548" s="10">
        <v>224925753</v>
      </c>
      <c r="G8548" s="9">
        <v>3</v>
      </c>
      <c r="H8548" s="10">
        <v>15087785</v>
      </c>
      <c r="I8548" s="22">
        <f>(data[[#This Row],[Profit]]/data[[#This Row],[Penjualan]])*100%</f>
        <v>6.7078957383772772E-2</v>
      </c>
      <c r="K8548" s="3"/>
    </row>
    <row r="8549" spans="1:11" ht="15.75" customHeight="1" x14ac:dyDescent="0.3">
      <c r="A8549" s="9" t="s">
        <v>4359</v>
      </c>
      <c r="B8549" s="7" t="s">
        <v>39</v>
      </c>
      <c r="C8549" s="8" t="s">
        <v>20</v>
      </c>
      <c r="D8549" s="9" t="s">
        <v>28</v>
      </c>
      <c r="E8549" s="9" t="s">
        <v>30</v>
      </c>
      <c r="F8549" s="10">
        <v>224317087</v>
      </c>
      <c r="G8549" s="9">
        <v>4</v>
      </c>
      <c r="H8549" s="10">
        <v>11540137</v>
      </c>
      <c r="I8549" s="22">
        <f>(data[[#This Row],[Profit]]/data[[#This Row],[Penjualan]])*100%</f>
        <v>5.1445643995902998E-2</v>
      </c>
      <c r="K8549" s="3"/>
    </row>
    <row r="8550" spans="1:11" ht="15.75" customHeight="1" x14ac:dyDescent="0.3">
      <c r="A8550" s="9" t="s">
        <v>4359</v>
      </c>
      <c r="B8550" s="7" t="s">
        <v>16</v>
      </c>
      <c r="C8550" s="8" t="s">
        <v>20</v>
      </c>
      <c r="D8550" s="9" t="s">
        <v>28</v>
      </c>
      <c r="E8550" s="9" t="s">
        <v>30</v>
      </c>
      <c r="F8550" s="10">
        <v>218764858</v>
      </c>
      <c r="G8550" s="9">
        <v>4</v>
      </c>
      <c r="H8550" s="10">
        <v>13300750</v>
      </c>
      <c r="I8550" s="22">
        <f>(data[[#This Row],[Profit]]/data[[#This Row],[Penjualan]])*100%</f>
        <v>6.0799298944074466E-2</v>
      </c>
      <c r="K8550" s="3"/>
    </row>
    <row r="8551" spans="1:11" ht="15.75" customHeight="1" x14ac:dyDescent="0.3">
      <c r="A8551" s="9" t="s">
        <v>4359</v>
      </c>
      <c r="B8551" s="7" t="s">
        <v>16</v>
      </c>
      <c r="C8551" s="8" t="s">
        <v>20</v>
      </c>
      <c r="D8551" s="9" t="s">
        <v>28</v>
      </c>
      <c r="E8551" s="9" t="s">
        <v>30</v>
      </c>
      <c r="F8551" s="10">
        <v>161373603</v>
      </c>
      <c r="G8551" s="9">
        <v>4</v>
      </c>
      <c r="H8551" s="10">
        <v>33066289</v>
      </c>
      <c r="I8551" s="22">
        <f>(data[[#This Row],[Profit]]/data[[#This Row],[Penjualan]])*100%</f>
        <v>0.20490519134037058</v>
      </c>
      <c r="K8551" s="3"/>
    </row>
    <row r="8552" spans="1:11" ht="15.75" customHeight="1" x14ac:dyDescent="0.3">
      <c r="A8552" s="9" t="s">
        <v>4360</v>
      </c>
      <c r="B8552" s="7" t="s">
        <v>14</v>
      </c>
      <c r="C8552" s="8" t="s">
        <v>20</v>
      </c>
      <c r="D8552" s="9" t="s">
        <v>12</v>
      </c>
      <c r="E8552" s="9" t="s">
        <v>25</v>
      </c>
      <c r="F8552" s="10">
        <v>192176470</v>
      </c>
      <c r="G8552" s="9">
        <v>5</v>
      </c>
      <c r="H8552" s="10">
        <v>10531204</v>
      </c>
      <c r="I8552" s="22">
        <f>(data[[#This Row],[Profit]]/data[[#This Row],[Penjualan]])*100%</f>
        <v>5.4799653672481338E-2</v>
      </c>
      <c r="K8552" s="3"/>
    </row>
    <row r="8553" spans="1:11" ht="15.75" customHeight="1" x14ac:dyDescent="0.3">
      <c r="A8553" s="9" t="s">
        <v>4361</v>
      </c>
      <c r="B8553" s="7" t="s">
        <v>14</v>
      </c>
      <c r="C8553" s="8" t="s">
        <v>20</v>
      </c>
      <c r="D8553" s="9" t="s">
        <v>12</v>
      </c>
      <c r="E8553" s="9" t="s">
        <v>13</v>
      </c>
      <c r="F8553" s="10">
        <v>246927293</v>
      </c>
      <c r="G8553" s="9">
        <v>2</v>
      </c>
      <c r="H8553" s="10">
        <v>28283847</v>
      </c>
      <c r="I8553" s="22">
        <f>(data[[#This Row],[Profit]]/data[[#This Row],[Penjualan]])*100%</f>
        <v>0.11454321900333633</v>
      </c>
      <c r="K8553" s="3"/>
    </row>
    <row r="8554" spans="1:11" ht="15.75" customHeight="1" x14ac:dyDescent="0.3">
      <c r="A8554" s="9" t="s">
        <v>4361</v>
      </c>
      <c r="B8554" s="7" t="s">
        <v>14</v>
      </c>
      <c r="C8554" s="8" t="s">
        <v>20</v>
      </c>
      <c r="D8554" s="9" t="s">
        <v>12</v>
      </c>
      <c r="E8554" s="9" t="s">
        <v>13</v>
      </c>
      <c r="F8554" s="10">
        <v>113803676</v>
      </c>
      <c r="G8554" s="9">
        <v>4</v>
      </c>
      <c r="H8554" s="10">
        <v>12453369</v>
      </c>
      <c r="I8554" s="22">
        <f>(data[[#This Row],[Profit]]/data[[#This Row],[Penjualan]])*100%</f>
        <v>0.10942853023482299</v>
      </c>
      <c r="K8554" s="3"/>
    </row>
    <row r="8555" spans="1:11" ht="15.75" customHeight="1" x14ac:dyDescent="0.3">
      <c r="A8555" s="9" t="s">
        <v>4362</v>
      </c>
      <c r="B8555" s="7" t="s">
        <v>14</v>
      </c>
      <c r="C8555" s="8" t="s">
        <v>20</v>
      </c>
      <c r="D8555" s="9" t="s">
        <v>12</v>
      </c>
      <c r="E8555" s="9" t="s">
        <v>25</v>
      </c>
      <c r="F8555" s="10">
        <v>207334852</v>
      </c>
      <c r="G8555" s="9">
        <v>3</v>
      </c>
      <c r="H8555" s="10">
        <v>11690093</v>
      </c>
      <c r="I8555" s="22">
        <f>(data[[#This Row],[Profit]]/data[[#This Row],[Penjualan]])*100%</f>
        <v>5.6382672219526316E-2</v>
      </c>
      <c r="K8555" s="3"/>
    </row>
    <row r="8556" spans="1:11" ht="15.75" customHeight="1" x14ac:dyDescent="0.3">
      <c r="A8556" s="9" t="s">
        <v>4363</v>
      </c>
      <c r="B8556" s="7" t="s">
        <v>14</v>
      </c>
      <c r="C8556" s="8" t="s">
        <v>17</v>
      </c>
      <c r="D8556" s="9" t="s">
        <v>28</v>
      </c>
      <c r="E8556" s="9" t="s">
        <v>30</v>
      </c>
      <c r="F8556" s="10">
        <v>202697340</v>
      </c>
      <c r="G8556" s="9">
        <v>3</v>
      </c>
      <c r="H8556" s="10">
        <v>10868338</v>
      </c>
      <c r="I8556" s="22">
        <f>(data[[#This Row],[Profit]]/data[[#This Row],[Penjualan]])*100%</f>
        <v>5.361855266576266E-2</v>
      </c>
      <c r="K8556" s="3"/>
    </row>
    <row r="8557" spans="1:11" ht="15.75" customHeight="1" x14ac:dyDescent="0.3">
      <c r="A8557" s="9" t="s">
        <v>4363</v>
      </c>
      <c r="B8557" s="7" t="s">
        <v>39</v>
      </c>
      <c r="C8557" s="8" t="s">
        <v>17</v>
      </c>
      <c r="D8557" s="9" t="s">
        <v>28</v>
      </c>
      <c r="E8557" s="9" t="s">
        <v>30</v>
      </c>
      <c r="F8557" s="10">
        <v>97083432</v>
      </c>
      <c r="G8557" s="9">
        <v>5</v>
      </c>
      <c r="H8557" s="10">
        <v>23671979</v>
      </c>
      <c r="I8557" s="22">
        <f>(data[[#This Row],[Profit]]/data[[#This Row],[Penjualan]])*100%</f>
        <v>0.24383129553969621</v>
      </c>
      <c r="K8557" s="3"/>
    </row>
    <row r="8558" spans="1:11" ht="15.75" customHeight="1" x14ac:dyDescent="0.3">
      <c r="A8558" s="9" t="s">
        <v>4363</v>
      </c>
      <c r="B8558" s="7" t="s">
        <v>39</v>
      </c>
      <c r="C8558" s="8" t="s">
        <v>17</v>
      </c>
      <c r="D8558" s="9" t="s">
        <v>28</v>
      </c>
      <c r="E8558" s="9" t="s">
        <v>30</v>
      </c>
      <c r="F8558" s="10">
        <v>182311157</v>
      </c>
      <c r="G8558" s="9">
        <v>4</v>
      </c>
      <c r="H8558" s="10">
        <v>32708806</v>
      </c>
      <c r="I8558" s="22">
        <f>(data[[#This Row],[Profit]]/data[[#This Row],[Penjualan]])*100%</f>
        <v>0.17941198190081148</v>
      </c>
      <c r="K8558" s="3"/>
    </row>
    <row r="8559" spans="1:11" ht="15.75" customHeight="1" x14ac:dyDescent="0.3">
      <c r="A8559" s="9" t="s">
        <v>4363</v>
      </c>
      <c r="B8559" s="7" t="s">
        <v>39</v>
      </c>
      <c r="C8559" s="8" t="s">
        <v>17</v>
      </c>
      <c r="D8559" s="9" t="s">
        <v>28</v>
      </c>
      <c r="E8559" s="9" t="s">
        <v>30</v>
      </c>
      <c r="F8559" s="10">
        <v>136773332</v>
      </c>
      <c r="G8559" s="9">
        <v>3</v>
      </c>
      <c r="H8559" s="10">
        <v>21447786</v>
      </c>
      <c r="I8559" s="22">
        <f>(data[[#This Row],[Profit]]/data[[#This Row],[Penjualan]])*100%</f>
        <v>0.15681263069616524</v>
      </c>
      <c r="K8559" s="3"/>
    </row>
    <row r="8560" spans="1:11" ht="15.75" customHeight="1" x14ac:dyDescent="0.3">
      <c r="A8560" s="9" t="s">
        <v>4363</v>
      </c>
      <c r="B8560" s="7" t="s">
        <v>10</v>
      </c>
      <c r="C8560" s="8" t="s">
        <v>17</v>
      </c>
      <c r="D8560" s="9" t="s">
        <v>28</v>
      </c>
      <c r="E8560" s="9" t="s">
        <v>30</v>
      </c>
      <c r="F8560" s="10">
        <v>91863839</v>
      </c>
      <c r="G8560" s="9">
        <v>3</v>
      </c>
      <c r="H8560" s="10">
        <v>31906361</v>
      </c>
      <c r="I8560" s="22">
        <f>(data[[#This Row],[Profit]]/data[[#This Row],[Penjualan]])*100%</f>
        <v>0.34732231253692764</v>
      </c>
      <c r="K8560" s="3"/>
    </row>
    <row r="8561" spans="1:11" ht="15.75" customHeight="1" x14ac:dyDescent="0.3">
      <c r="A8561" s="9" t="s">
        <v>4364</v>
      </c>
      <c r="B8561" s="7" t="s">
        <v>10</v>
      </c>
      <c r="C8561" s="8" t="s">
        <v>20</v>
      </c>
      <c r="D8561" s="9" t="s">
        <v>28</v>
      </c>
      <c r="E8561" s="9" t="s">
        <v>13</v>
      </c>
      <c r="F8561" s="10">
        <v>172398918</v>
      </c>
      <c r="G8561" s="9">
        <v>5</v>
      </c>
      <c r="H8561" s="10">
        <v>26985172</v>
      </c>
      <c r="I8561" s="22">
        <f>(data[[#This Row],[Profit]]/data[[#This Row],[Penjualan]])*100%</f>
        <v>0.15652750210416053</v>
      </c>
      <c r="K8561" s="3"/>
    </row>
    <row r="8562" spans="1:11" ht="15.75" customHeight="1" x14ac:dyDescent="0.3">
      <c r="A8562" s="9" t="s">
        <v>4365</v>
      </c>
      <c r="B8562" s="7" t="s">
        <v>39</v>
      </c>
      <c r="C8562" s="8" t="s">
        <v>20</v>
      </c>
      <c r="D8562" s="9" t="s">
        <v>28</v>
      </c>
      <c r="E8562" s="9" t="s">
        <v>26</v>
      </c>
      <c r="F8562" s="10">
        <v>202445872</v>
      </c>
      <c r="G8562" s="9">
        <v>5</v>
      </c>
      <c r="H8562" s="10">
        <v>11771148</v>
      </c>
      <c r="I8562" s="22">
        <f>(data[[#This Row],[Profit]]/data[[#This Row],[Penjualan]])*100%</f>
        <v>5.8144667923878436E-2</v>
      </c>
      <c r="K8562" s="3"/>
    </row>
    <row r="8563" spans="1:11" ht="15.75" customHeight="1" x14ac:dyDescent="0.3">
      <c r="A8563" s="9" t="s">
        <v>4365</v>
      </c>
      <c r="B8563" s="7" t="s">
        <v>14</v>
      </c>
      <c r="C8563" s="8" t="s">
        <v>20</v>
      </c>
      <c r="D8563" s="9" t="s">
        <v>28</v>
      </c>
      <c r="E8563" s="9" t="s">
        <v>26</v>
      </c>
      <c r="F8563" s="10">
        <v>204017909</v>
      </c>
      <c r="G8563" s="9">
        <v>2</v>
      </c>
      <c r="H8563" s="10">
        <v>15334886</v>
      </c>
      <c r="I8563" s="22">
        <f>(data[[#This Row],[Profit]]/data[[#This Row],[Penjualan]])*100%</f>
        <v>7.5164411179216628E-2</v>
      </c>
      <c r="K8563" s="3"/>
    </row>
    <row r="8564" spans="1:11" ht="15.75" customHeight="1" x14ac:dyDescent="0.3">
      <c r="A8564" s="9" t="s">
        <v>4365</v>
      </c>
      <c r="B8564" s="7" t="s">
        <v>14</v>
      </c>
      <c r="C8564" s="8" t="s">
        <v>20</v>
      </c>
      <c r="D8564" s="9" t="s">
        <v>28</v>
      </c>
      <c r="E8564" s="9" t="s">
        <v>26</v>
      </c>
      <c r="F8564" s="10">
        <v>219988554</v>
      </c>
      <c r="G8564" s="9">
        <v>2</v>
      </c>
      <c r="H8564" s="10">
        <v>16681462</v>
      </c>
      <c r="I8564" s="22">
        <f>(data[[#This Row],[Profit]]/data[[#This Row],[Penjualan]])*100%</f>
        <v>7.5828772436951422E-2</v>
      </c>
      <c r="K8564" s="3"/>
    </row>
    <row r="8565" spans="1:11" ht="15.75" customHeight="1" x14ac:dyDescent="0.3">
      <c r="A8565" s="9" t="s">
        <v>4365</v>
      </c>
      <c r="B8565" s="7" t="s">
        <v>14</v>
      </c>
      <c r="C8565" s="8" t="s">
        <v>20</v>
      </c>
      <c r="D8565" s="9" t="s">
        <v>28</v>
      </c>
      <c r="E8565" s="9" t="s">
        <v>26</v>
      </c>
      <c r="F8565" s="10">
        <v>209599259</v>
      </c>
      <c r="G8565" s="9">
        <v>4</v>
      </c>
      <c r="H8565" s="10">
        <v>27854458</v>
      </c>
      <c r="I8565" s="22">
        <f>(data[[#This Row],[Profit]]/data[[#This Row],[Penjualan]])*100%</f>
        <v>0.13289387630898064</v>
      </c>
      <c r="K8565" s="3"/>
    </row>
    <row r="8566" spans="1:11" ht="15.75" customHeight="1" x14ac:dyDescent="0.3">
      <c r="A8566" s="9" t="s">
        <v>4366</v>
      </c>
      <c r="B8566" s="7" t="s">
        <v>14</v>
      </c>
      <c r="C8566" s="8" t="s">
        <v>17</v>
      </c>
      <c r="D8566" s="9" t="s">
        <v>28</v>
      </c>
      <c r="E8566" s="9" t="s">
        <v>30</v>
      </c>
      <c r="F8566" s="10">
        <v>106079942</v>
      </c>
      <c r="G8566" s="9">
        <v>3</v>
      </c>
      <c r="H8566" s="10">
        <v>32869001</v>
      </c>
      <c r="I8566" s="22">
        <f>(data[[#This Row],[Profit]]/data[[#This Row],[Penjualan]])*100%</f>
        <v>0.30985123464716824</v>
      </c>
      <c r="K8566" s="3"/>
    </row>
    <row r="8567" spans="1:11" ht="15.75" customHeight="1" x14ac:dyDescent="0.3">
      <c r="A8567" s="9" t="s">
        <v>4367</v>
      </c>
      <c r="B8567" s="7" t="s">
        <v>16</v>
      </c>
      <c r="C8567" s="8" t="s">
        <v>11</v>
      </c>
      <c r="D8567" s="9" t="s">
        <v>28</v>
      </c>
      <c r="E8567" s="9" t="s">
        <v>30</v>
      </c>
      <c r="F8567" s="10">
        <v>123948971</v>
      </c>
      <c r="G8567" s="9">
        <v>1</v>
      </c>
      <c r="H8567" s="10">
        <v>30634876</v>
      </c>
      <c r="I8567" s="22">
        <f>(data[[#This Row],[Profit]]/data[[#This Row],[Penjualan]])*100%</f>
        <v>0.24715716276498981</v>
      </c>
      <c r="K8567" s="3"/>
    </row>
    <row r="8568" spans="1:11" ht="15.75" customHeight="1" x14ac:dyDescent="0.3">
      <c r="A8568" s="9" t="s">
        <v>4368</v>
      </c>
      <c r="B8568" s="7" t="s">
        <v>16</v>
      </c>
      <c r="C8568" s="8" t="s">
        <v>17</v>
      </c>
      <c r="D8568" s="9" t="s">
        <v>28</v>
      </c>
      <c r="E8568" s="9" t="s">
        <v>13</v>
      </c>
      <c r="F8568" s="10">
        <v>94942802</v>
      </c>
      <c r="G8568" s="9">
        <v>3</v>
      </c>
      <c r="H8568" s="10">
        <v>15952034</v>
      </c>
      <c r="I8568" s="22">
        <f>(data[[#This Row],[Profit]]/data[[#This Row],[Penjualan]])*100%</f>
        <v>0.16801730793662484</v>
      </c>
      <c r="K8568" s="3"/>
    </row>
    <row r="8569" spans="1:11" ht="15.75" customHeight="1" x14ac:dyDescent="0.3">
      <c r="A8569" s="9" t="s">
        <v>4368</v>
      </c>
      <c r="B8569" s="7" t="s">
        <v>16</v>
      </c>
      <c r="C8569" s="8" t="s">
        <v>17</v>
      </c>
      <c r="D8569" s="9" t="s">
        <v>28</v>
      </c>
      <c r="E8569" s="9" t="s">
        <v>13</v>
      </c>
      <c r="F8569" s="10">
        <v>139740634</v>
      </c>
      <c r="G8569" s="9">
        <v>3</v>
      </c>
      <c r="H8569" s="10">
        <v>18476238</v>
      </c>
      <c r="I8569" s="22">
        <f>(data[[#This Row],[Profit]]/data[[#This Row],[Penjualan]])*100%</f>
        <v>0.13221807767095145</v>
      </c>
      <c r="K8569" s="3"/>
    </row>
    <row r="8570" spans="1:11" ht="15.75" customHeight="1" x14ac:dyDescent="0.3">
      <c r="A8570" s="9" t="s">
        <v>4369</v>
      </c>
      <c r="B8570" s="7" t="s">
        <v>16</v>
      </c>
      <c r="C8570" s="8" t="s">
        <v>20</v>
      </c>
      <c r="D8570" s="9" t="s">
        <v>12</v>
      </c>
      <c r="E8570" s="9" t="s">
        <v>13</v>
      </c>
      <c r="F8570" s="10">
        <v>108038944</v>
      </c>
      <c r="G8570" s="9">
        <v>5</v>
      </c>
      <c r="H8570" s="10">
        <v>29814930</v>
      </c>
      <c r="I8570" s="22">
        <f>(data[[#This Row],[Profit]]/data[[#This Row],[Penjualan]])*100%</f>
        <v>0.27596465585594765</v>
      </c>
      <c r="K8570" s="3"/>
    </row>
    <row r="8571" spans="1:11" ht="15.75" customHeight="1" x14ac:dyDescent="0.3">
      <c r="A8571" s="9" t="s">
        <v>4370</v>
      </c>
      <c r="B8571" s="7" t="s">
        <v>39</v>
      </c>
      <c r="C8571" s="8" t="s">
        <v>11</v>
      </c>
      <c r="D8571" s="9" t="s">
        <v>12</v>
      </c>
      <c r="E8571" s="9" t="s">
        <v>13</v>
      </c>
      <c r="F8571" s="10">
        <v>175903332</v>
      </c>
      <c r="G8571" s="9">
        <v>5</v>
      </c>
      <c r="H8571" s="10">
        <v>10043899</v>
      </c>
      <c r="I8571" s="22">
        <f>(data[[#This Row],[Profit]]/data[[#This Row],[Penjualan]])*100%</f>
        <v>5.7098969563578253E-2</v>
      </c>
      <c r="K8571" s="3"/>
    </row>
    <row r="8572" spans="1:11" ht="15.75" customHeight="1" x14ac:dyDescent="0.3">
      <c r="A8572" s="9" t="s">
        <v>4371</v>
      </c>
      <c r="B8572" s="7" t="s">
        <v>16</v>
      </c>
      <c r="C8572" s="8" t="s">
        <v>20</v>
      </c>
      <c r="D8572" s="9" t="s">
        <v>18</v>
      </c>
      <c r="E8572" s="9" t="s">
        <v>26</v>
      </c>
      <c r="F8572" s="10">
        <v>109367551</v>
      </c>
      <c r="G8572" s="9">
        <v>5</v>
      </c>
      <c r="H8572" s="10">
        <v>20746030</v>
      </c>
      <c r="I8572" s="22">
        <f>(data[[#This Row],[Profit]]/data[[#This Row],[Penjualan]])*100%</f>
        <v>0.18969090749778242</v>
      </c>
      <c r="K8572" s="3"/>
    </row>
    <row r="8573" spans="1:11" ht="15.75" customHeight="1" x14ac:dyDescent="0.3">
      <c r="A8573" s="9" t="s">
        <v>4372</v>
      </c>
      <c r="B8573" s="7" t="s">
        <v>16</v>
      </c>
      <c r="C8573" s="8" t="s">
        <v>20</v>
      </c>
      <c r="D8573" s="9" t="s">
        <v>28</v>
      </c>
      <c r="E8573" s="9" t="s">
        <v>30</v>
      </c>
      <c r="F8573" s="10">
        <v>140599039</v>
      </c>
      <c r="G8573" s="9">
        <v>1</v>
      </c>
      <c r="H8573" s="10">
        <v>10559130</v>
      </c>
      <c r="I8573" s="22">
        <f>(data[[#This Row],[Profit]]/data[[#This Row],[Penjualan]])*100%</f>
        <v>7.510101118116462E-2</v>
      </c>
      <c r="K8573" s="3"/>
    </row>
    <row r="8574" spans="1:11" ht="15.75" customHeight="1" x14ac:dyDescent="0.3">
      <c r="A8574" s="9" t="s">
        <v>4373</v>
      </c>
      <c r="B8574" s="7" t="s">
        <v>14</v>
      </c>
      <c r="C8574" s="8" t="s">
        <v>20</v>
      </c>
      <c r="D8574" s="9" t="s">
        <v>18</v>
      </c>
      <c r="E8574" s="9" t="s">
        <v>26</v>
      </c>
      <c r="F8574" s="10">
        <v>136941253</v>
      </c>
      <c r="G8574" s="9">
        <v>4</v>
      </c>
      <c r="H8574" s="10">
        <v>16123024</v>
      </c>
      <c r="I8574" s="22">
        <f>(data[[#This Row],[Profit]]/data[[#This Row],[Penjualan]])*100%</f>
        <v>0.11773679330946388</v>
      </c>
      <c r="K8574" s="3"/>
    </row>
    <row r="8575" spans="1:11" ht="15.75" customHeight="1" x14ac:dyDescent="0.3">
      <c r="A8575" s="9" t="s">
        <v>4373</v>
      </c>
      <c r="B8575" s="7" t="s">
        <v>14</v>
      </c>
      <c r="C8575" s="8" t="s">
        <v>20</v>
      </c>
      <c r="D8575" s="9" t="s">
        <v>18</v>
      </c>
      <c r="E8575" s="9" t="s">
        <v>26</v>
      </c>
      <c r="F8575" s="10">
        <v>236694143</v>
      </c>
      <c r="G8575" s="9">
        <v>5</v>
      </c>
      <c r="H8575" s="10">
        <v>23254078</v>
      </c>
      <c r="I8575" s="22">
        <f>(data[[#This Row],[Profit]]/data[[#This Row],[Penjualan]])*100%</f>
        <v>9.8245261607508391E-2</v>
      </c>
      <c r="K8575" s="3"/>
    </row>
    <row r="8576" spans="1:11" ht="15.75" customHeight="1" x14ac:dyDescent="0.3">
      <c r="A8576" s="9" t="s">
        <v>4373</v>
      </c>
      <c r="B8576" s="7" t="s">
        <v>14</v>
      </c>
      <c r="C8576" s="8" t="s">
        <v>20</v>
      </c>
      <c r="D8576" s="9" t="s">
        <v>18</v>
      </c>
      <c r="E8576" s="9" t="s">
        <v>26</v>
      </c>
      <c r="F8576" s="10">
        <v>157327799</v>
      </c>
      <c r="G8576" s="9">
        <v>4</v>
      </c>
      <c r="H8576" s="10">
        <v>30356049</v>
      </c>
      <c r="I8576" s="22">
        <f>(data[[#This Row],[Profit]]/data[[#This Row],[Penjualan]])*100%</f>
        <v>0.19294777650833342</v>
      </c>
      <c r="K8576" s="3"/>
    </row>
    <row r="8577" spans="1:11" ht="15.75" customHeight="1" x14ac:dyDescent="0.3">
      <c r="A8577" s="9" t="s">
        <v>4373</v>
      </c>
      <c r="B8577" s="7" t="s">
        <v>14</v>
      </c>
      <c r="C8577" s="8" t="s">
        <v>20</v>
      </c>
      <c r="D8577" s="9" t="s">
        <v>18</v>
      </c>
      <c r="E8577" s="9" t="s">
        <v>26</v>
      </c>
      <c r="F8577" s="10">
        <v>113875218</v>
      </c>
      <c r="G8577" s="9">
        <v>5</v>
      </c>
      <c r="H8577" s="10">
        <v>29132258</v>
      </c>
      <c r="I8577" s="22">
        <f>(data[[#This Row],[Profit]]/data[[#This Row],[Penjualan]])*100%</f>
        <v>0.25582614471921361</v>
      </c>
      <c r="K8577" s="3"/>
    </row>
    <row r="8578" spans="1:11" ht="15.75" customHeight="1" x14ac:dyDescent="0.3">
      <c r="A8578" s="9" t="s">
        <v>4373</v>
      </c>
      <c r="B8578" s="7" t="s">
        <v>14</v>
      </c>
      <c r="C8578" s="8" t="s">
        <v>20</v>
      </c>
      <c r="D8578" s="9" t="s">
        <v>18</v>
      </c>
      <c r="E8578" s="9" t="s">
        <v>26</v>
      </c>
      <c r="F8578" s="10">
        <v>142396288</v>
      </c>
      <c r="G8578" s="9">
        <v>4</v>
      </c>
      <c r="H8578" s="10">
        <v>23855781</v>
      </c>
      <c r="I8578" s="22">
        <f>(data[[#This Row],[Profit]]/data[[#This Row],[Penjualan]])*100%</f>
        <v>0.16753091906440706</v>
      </c>
      <c r="K8578" s="3"/>
    </row>
    <row r="8579" spans="1:11" ht="15.75" customHeight="1" x14ac:dyDescent="0.3">
      <c r="A8579" s="9" t="s">
        <v>4374</v>
      </c>
      <c r="B8579" s="7" t="s">
        <v>16</v>
      </c>
      <c r="C8579" s="8" t="s">
        <v>17</v>
      </c>
      <c r="D8579" s="9" t="s">
        <v>12</v>
      </c>
      <c r="E8579" s="9" t="s">
        <v>25</v>
      </c>
      <c r="F8579" s="10">
        <v>247418466</v>
      </c>
      <c r="G8579" s="9">
        <v>3</v>
      </c>
      <c r="H8579" s="10">
        <v>29017883</v>
      </c>
      <c r="I8579" s="22">
        <f>(data[[#This Row],[Profit]]/data[[#This Row],[Penjualan]])*100%</f>
        <v>0.11728260816231881</v>
      </c>
      <c r="K8579" s="3"/>
    </row>
    <row r="8580" spans="1:11" ht="15.75" customHeight="1" x14ac:dyDescent="0.3">
      <c r="A8580" s="9" t="s">
        <v>4374</v>
      </c>
      <c r="B8580" s="7" t="s">
        <v>16</v>
      </c>
      <c r="C8580" s="8" t="s">
        <v>17</v>
      </c>
      <c r="D8580" s="9" t="s">
        <v>12</v>
      </c>
      <c r="E8580" s="9" t="s">
        <v>25</v>
      </c>
      <c r="F8580" s="10">
        <v>219025517</v>
      </c>
      <c r="G8580" s="9">
        <v>4</v>
      </c>
      <c r="H8580" s="10">
        <v>14278213</v>
      </c>
      <c r="I8580" s="22">
        <f>(data[[#This Row],[Profit]]/data[[#This Row],[Penjualan]])*100%</f>
        <v>6.5189723990013451E-2</v>
      </c>
      <c r="K8580" s="3"/>
    </row>
    <row r="8581" spans="1:11" ht="15.75" customHeight="1" x14ac:dyDescent="0.3">
      <c r="A8581" s="9" t="s">
        <v>4374</v>
      </c>
      <c r="B8581" s="7" t="s">
        <v>16</v>
      </c>
      <c r="C8581" s="8" t="s">
        <v>17</v>
      </c>
      <c r="D8581" s="9" t="s">
        <v>12</v>
      </c>
      <c r="E8581" s="9" t="s">
        <v>25</v>
      </c>
      <c r="F8581" s="10">
        <v>229974026</v>
      </c>
      <c r="G8581" s="9">
        <v>5</v>
      </c>
      <c r="H8581" s="10">
        <v>22428838</v>
      </c>
      <c r="I8581" s="22">
        <f>(data[[#This Row],[Profit]]/data[[#This Row],[Penjualan]])*100%</f>
        <v>9.7527700802176681E-2</v>
      </c>
      <c r="K8581" s="3"/>
    </row>
    <row r="8582" spans="1:11" ht="15.75" customHeight="1" x14ac:dyDescent="0.3">
      <c r="A8582" s="9" t="s">
        <v>4375</v>
      </c>
      <c r="B8582" s="7" t="s">
        <v>16</v>
      </c>
      <c r="C8582" s="8" t="s">
        <v>20</v>
      </c>
      <c r="D8582" s="9" t="s">
        <v>12</v>
      </c>
      <c r="E8582" s="9" t="s">
        <v>25</v>
      </c>
      <c r="F8582" s="10">
        <v>220974966</v>
      </c>
      <c r="G8582" s="9">
        <v>2</v>
      </c>
      <c r="H8582" s="10">
        <v>29541670</v>
      </c>
      <c r="I8582" s="22">
        <f>(data[[#This Row],[Profit]]/data[[#This Row],[Penjualan]])*100%</f>
        <v>0.13368785856041268</v>
      </c>
      <c r="K8582" s="3"/>
    </row>
    <row r="8583" spans="1:11" ht="15.75" customHeight="1" x14ac:dyDescent="0.3">
      <c r="A8583" s="9" t="s">
        <v>4375</v>
      </c>
      <c r="B8583" s="7" t="s">
        <v>16</v>
      </c>
      <c r="C8583" s="8" t="s">
        <v>20</v>
      </c>
      <c r="D8583" s="9" t="s">
        <v>12</v>
      </c>
      <c r="E8583" s="9" t="s">
        <v>25</v>
      </c>
      <c r="F8583" s="10">
        <v>98566486</v>
      </c>
      <c r="G8583" s="9">
        <v>2</v>
      </c>
      <c r="H8583" s="10">
        <v>29426200</v>
      </c>
      <c r="I8583" s="22">
        <f>(data[[#This Row],[Profit]]/data[[#This Row],[Penjualan]])*100%</f>
        <v>0.29854163615003987</v>
      </c>
      <c r="K8583" s="3"/>
    </row>
    <row r="8584" spans="1:11" ht="15.75" customHeight="1" x14ac:dyDescent="0.3">
      <c r="A8584" s="9" t="s">
        <v>4376</v>
      </c>
      <c r="B8584" s="7" t="s">
        <v>16</v>
      </c>
      <c r="C8584" s="8" t="s">
        <v>17</v>
      </c>
      <c r="D8584" s="9" t="s">
        <v>12</v>
      </c>
      <c r="E8584" s="9" t="s">
        <v>13</v>
      </c>
      <c r="F8584" s="10">
        <v>106318301</v>
      </c>
      <c r="G8584" s="9">
        <v>4</v>
      </c>
      <c r="H8584" s="10">
        <v>27784980</v>
      </c>
      <c r="I8584" s="22">
        <f>(data[[#This Row],[Profit]]/data[[#This Row],[Penjualan]])*100%</f>
        <v>0.2613376976368349</v>
      </c>
      <c r="K8584" s="3"/>
    </row>
    <row r="8585" spans="1:11" ht="15.75" customHeight="1" x14ac:dyDescent="0.3">
      <c r="A8585" s="9" t="s">
        <v>4377</v>
      </c>
      <c r="B8585" s="7" t="s">
        <v>39</v>
      </c>
      <c r="C8585" s="8" t="s">
        <v>20</v>
      </c>
      <c r="D8585" s="9" t="s">
        <v>28</v>
      </c>
      <c r="E8585" s="9" t="s">
        <v>30</v>
      </c>
      <c r="F8585" s="10">
        <v>196584003</v>
      </c>
      <c r="G8585" s="9">
        <v>1</v>
      </c>
      <c r="H8585" s="10">
        <v>27966990</v>
      </c>
      <c r="I8585" s="22">
        <f>(data[[#This Row],[Profit]]/data[[#This Row],[Penjualan]])*100%</f>
        <v>0.14226483118262681</v>
      </c>
      <c r="K8585" s="3"/>
    </row>
    <row r="8586" spans="1:11" ht="15.75" customHeight="1" x14ac:dyDescent="0.3">
      <c r="A8586" s="9" t="s">
        <v>4377</v>
      </c>
      <c r="B8586" s="7" t="s">
        <v>39</v>
      </c>
      <c r="C8586" s="8" t="s">
        <v>20</v>
      </c>
      <c r="D8586" s="9" t="s">
        <v>28</v>
      </c>
      <c r="E8586" s="9" t="s">
        <v>30</v>
      </c>
      <c r="F8586" s="10">
        <v>170993225</v>
      </c>
      <c r="G8586" s="9">
        <v>5</v>
      </c>
      <c r="H8586" s="10">
        <v>20758493</v>
      </c>
      <c r="I8586" s="22">
        <f>(data[[#This Row],[Profit]]/data[[#This Row],[Penjualan]])*100%</f>
        <v>0.12139950574065142</v>
      </c>
      <c r="K8586" s="3"/>
    </row>
    <row r="8587" spans="1:11" ht="15.75" customHeight="1" x14ac:dyDescent="0.3">
      <c r="A8587" s="9" t="s">
        <v>4377</v>
      </c>
      <c r="B8587" s="7" t="s">
        <v>10</v>
      </c>
      <c r="C8587" s="8" t="s">
        <v>20</v>
      </c>
      <c r="D8587" s="9" t="s">
        <v>28</v>
      </c>
      <c r="E8587" s="9" t="s">
        <v>30</v>
      </c>
      <c r="F8587" s="10">
        <v>248710132</v>
      </c>
      <c r="G8587" s="9">
        <v>1</v>
      </c>
      <c r="H8587" s="10">
        <v>10108845</v>
      </c>
      <c r="I8587" s="22">
        <f>(data[[#This Row],[Profit]]/data[[#This Row],[Penjualan]])*100%</f>
        <v>4.0645087189290705E-2</v>
      </c>
      <c r="K8587" s="3"/>
    </row>
    <row r="8588" spans="1:11" ht="15.75" customHeight="1" x14ac:dyDescent="0.3">
      <c r="A8588" s="9" t="s">
        <v>4377</v>
      </c>
      <c r="B8588" s="7" t="s">
        <v>14</v>
      </c>
      <c r="C8588" s="8" t="s">
        <v>20</v>
      </c>
      <c r="D8588" s="9" t="s">
        <v>28</v>
      </c>
      <c r="E8588" s="9" t="s">
        <v>30</v>
      </c>
      <c r="F8588" s="10">
        <v>239860341</v>
      </c>
      <c r="G8588" s="9">
        <v>1</v>
      </c>
      <c r="H8588" s="10">
        <v>23393115</v>
      </c>
      <c r="I8588" s="22">
        <f>(data[[#This Row],[Profit]]/data[[#This Row],[Penjualan]])*100%</f>
        <v>9.7528065300299061E-2</v>
      </c>
      <c r="K8588" s="3"/>
    </row>
    <row r="8589" spans="1:11" ht="15.75" customHeight="1" x14ac:dyDescent="0.3">
      <c r="A8589" s="9" t="s">
        <v>4378</v>
      </c>
      <c r="B8589" s="7" t="s">
        <v>14</v>
      </c>
      <c r="C8589" s="8" t="s">
        <v>11</v>
      </c>
      <c r="D8589" s="9" t="s">
        <v>12</v>
      </c>
      <c r="E8589" s="9" t="s">
        <v>26</v>
      </c>
      <c r="F8589" s="10">
        <v>117665517</v>
      </c>
      <c r="G8589" s="9">
        <v>5</v>
      </c>
      <c r="H8589" s="10">
        <v>19209893</v>
      </c>
      <c r="I8589" s="22">
        <f>(data[[#This Row],[Profit]]/data[[#This Row],[Penjualan]])*100%</f>
        <v>0.16325847614301478</v>
      </c>
      <c r="K8589" s="3"/>
    </row>
    <row r="8590" spans="1:11" ht="15.75" customHeight="1" x14ac:dyDescent="0.3">
      <c r="A8590" s="9" t="s">
        <v>4378</v>
      </c>
      <c r="B8590" s="7" t="s">
        <v>14</v>
      </c>
      <c r="C8590" s="8" t="s">
        <v>11</v>
      </c>
      <c r="D8590" s="9" t="s">
        <v>12</v>
      </c>
      <c r="E8590" s="9" t="s">
        <v>26</v>
      </c>
      <c r="F8590" s="10">
        <v>186086257</v>
      </c>
      <c r="G8590" s="9">
        <v>1</v>
      </c>
      <c r="H8590" s="10">
        <v>20683282</v>
      </c>
      <c r="I8590" s="22">
        <f>(data[[#This Row],[Profit]]/data[[#This Row],[Penjualan]])*100%</f>
        <v>0.11114889585854801</v>
      </c>
      <c r="K8590" s="3"/>
    </row>
    <row r="8591" spans="1:11" ht="15.75" customHeight="1" x14ac:dyDescent="0.3">
      <c r="A8591" s="9" t="s">
        <v>4378</v>
      </c>
      <c r="B8591" s="7" t="s">
        <v>39</v>
      </c>
      <c r="C8591" s="8" t="s">
        <v>11</v>
      </c>
      <c r="D8591" s="9" t="s">
        <v>12</v>
      </c>
      <c r="E8591" s="9" t="s">
        <v>26</v>
      </c>
      <c r="F8591" s="10">
        <v>156738720</v>
      </c>
      <c r="G8591" s="9">
        <v>2</v>
      </c>
      <c r="H8591" s="10">
        <v>26261439</v>
      </c>
      <c r="I8591" s="22">
        <f>(data[[#This Row],[Profit]]/data[[#This Row],[Penjualan]])*100%</f>
        <v>0.16754914803438486</v>
      </c>
      <c r="K8591" s="3"/>
    </row>
    <row r="8592" spans="1:11" ht="15.75" customHeight="1" x14ac:dyDescent="0.3">
      <c r="A8592" s="9" t="s">
        <v>4378</v>
      </c>
      <c r="B8592" s="7" t="s">
        <v>39</v>
      </c>
      <c r="C8592" s="8" t="s">
        <v>11</v>
      </c>
      <c r="D8592" s="9" t="s">
        <v>12</v>
      </c>
      <c r="E8592" s="9" t="s">
        <v>26</v>
      </c>
      <c r="F8592" s="10">
        <v>212850792</v>
      </c>
      <c r="G8592" s="9">
        <v>4</v>
      </c>
      <c r="H8592" s="10">
        <v>24416194</v>
      </c>
      <c r="I8592" s="22">
        <f>(data[[#This Row],[Profit]]/data[[#This Row],[Penjualan]])*100%</f>
        <v>0.11471037420429236</v>
      </c>
      <c r="K8592" s="3"/>
    </row>
    <row r="8593" spans="1:11" ht="15.75" customHeight="1" x14ac:dyDescent="0.3">
      <c r="A8593" s="9" t="s">
        <v>4379</v>
      </c>
      <c r="B8593" s="7" t="s">
        <v>14</v>
      </c>
      <c r="C8593" s="8" t="s">
        <v>17</v>
      </c>
      <c r="D8593" s="9" t="s">
        <v>28</v>
      </c>
      <c r="E8593" s="9" t="s">
        <v>30</v>
      </c>
      <c r="F8593" s="10">
        <v>188149543</v>
      </c>
      <c r="G8593" s="9">
        <v>2</v>
      </c>
      <c r="H8593" s="10">
        <v>22108215</v>
      </c>
      <c r="I8593" s="22">
        <f>(data[[#This Row],[Profit]]/data[[#This Row],[Penjualan]])*100%</f>
        <v>0.11750342120150672</v>
      </c>
      <c r="K8593" s="3"/>
    </row>
    <row r="8594" spans="1:11" ht="15.75" customHeight="1" x14ac:dyDescent="0.3">
      <c r="A8594" s="9" t="s">
        <v>4380</v>
      </c>
      <c r="B8594" s="7" t="s">
        <v>10</v>
      </c>
      <c r="C8594" s="8" t="s">
        <v>11</v>
      </c>
      <c r="D8594" s="9" t="s">
        <v>28</v>
      </c>
      <c r="E8594" s="9" t="s">
        <v>30</v>
      </c>
      <c r="F8594" s="10">
        <v>192621227</v>
      </c>
      <c r="G8594" s="9">
        <v>4</v>
      </c>
      <c r="H8594" s="10">
        <v>12352489</v>
      </c>
      <c r="I8594" s="22">
        <f>(data[[#This Row],[Profit]]/data[[#This Row],[Penjualan]])*100%</f>
        <v>6.4128389131276789E-2</v>
      </c>
      <c r="K8594" s="3"/>
    </row>
    <row r="8595" spans="1:11" ht="15.75" customHeight="1" x14ac:dyDescent="0.3">
      <c r="A8595" s="9" t="s">
        <v>4380</v>
      </c>
      <c r="B8595" s="7" t="s">
        <v>10</v>
      </c>
      <c r="C8595" s="8" t="s">
        <v>11</v>
      </c>
      <c r="D8595" s="9" t="s">
        <v>28</v>
      </c>
      <c r="E8595" s="9" t="s">
        <v>30</v>
      </c>
      <c r="F8595" s="10">
        <v>108677064</v>
      </c>
      <c r="G8595" s="9">
        <v>5</v>
      </c>
      <c r="H8595" s="10">
        <v>25768573</v>
      </c>
      <c r="I8595" s="22">
        <f>(data[[#This Row],[Profit]]/data[[#This Row],[Penjualan]])*100%</f>
        <v>0.23711142030852067</v>
      </c>
      <c r="K8595" s="3"/>
    </row>
    <row r="8596" spans="1:11" ht="15.75" customHeight="1" x14ac:dyDescent="0.3">
      <c r="A8596" s="9" t="s">
        <v>4381</v>
      </c>
      <c r="B8596" s="7" t="s">
        <v>14</v>
      </c>
      <c r="C8596" s="8" t="s">
        <v>20</v>
      </c>
      <c r="D8596" s="9" t="s">
        <v>12</v>
      </c>
      <c r="E8596" s="9" t="s">
        <v>25</v>
      </c>
      <c r="F8596" s="10">
        <v>115085905</v>
      </c>
      <c r="G8596" s="9">
        <v>1</v>
      </c>
      <c r="H8596" s="10">
        <v>21670612</v>
      </c>
      <c r="I8596" s="22">
        <f>(data[[#This Row],[Profit]]/data[[#This Row],[Penjualan]])*100%</f>
        <v>0.18829944466266307</v>
      </c>
      <c r="K8596" s="3"/>
    </row>
    <row r="8597" spans="1:11" ht="15.75" customHeight="1" x14ac:dyDescent="0.3">
      <c r="A8597" s="9" t="s">
        <v>4382</v>
      </c>
      <c r="B8597" s="7" t="s">
        <v>14</v>
      </c>
      <c r="C8597" s="8" t="s">
        <v>20</v>
      </c>
      <c r="D8597" s="9" t="s">
        <v>12</v>
      </c>
      <c r="E8597" s="9" t="s">
        <v>25</v>
      </c>
      <c r="F8597" s="10">
        <v>165718976</v>
      </c>
      <c r="G8597" s="9">
        <v>4</v>
      </c>
      <c r="H8597" s="10">
        <v>20163001</v>
      </c>
      <c r="I8597" s="22">
        <f>(data[[#This Row],[Profit]]/data[[#This Row],[Penjualan]])*100%</f>
        <v>0.12166983822057892</v>
      </c>
      <c r="K8597" s="3"/>
    </row>
    <row r="8598" spans="1:11" ht="15.75" customHeight="1" x14ac:dyDescent="0.3">
      <c r="A8598" s="9" t="s">
        <v>4382</v>
      </c>
      <c r="B8598" s="7" t="s">
        <v>16</v>
      </c>
      <c r="C8598" s="8" t="s">
        <v>20</v>
      </c>
      <c r="D8598" s="9" t="s">
        <v>12</v>
      </c>
      <c r="E8598" s="9" t="s">
        <v>25</v>
      </c>
      <c r="F8598" s="10">
        <v>157685196</v>
      </c>
      <c r="G8598" s="9">
        <v>3</v>
      </c>
      <c r="H8598" s="10">
        <v>26208798</v>
      </c>
      <c r="I8598" s="22">
        <f>(data[[#This Row],[Profit]]/data[[#This Row],[Penjualan]])*100%</f>
        <v>0.16620962946959206</v>
      </c>
      <c r="K8598" s="3"/>
    </row>
    <row r="8599" spans="1:11" ht="15.75" customHeight="1" x14ac:dyDescent="0.3">
      <c r="A8599" s="9" t="s">
        <v>4382</v>
      </c>
      <c r="B8599" s="7" t="s">
        <v>16</v>
      </c>
      <c r="C8599" s="8" t="s">
        <v>20</v>
      </c>
      <c r="D8599" s="9" t="s">
        <v>12</v>
      </c>
      <c r="E8599" s="9" t="s">
        <v>25</v>
      </c>
      <c r="F8599" s="10">
        <v>188577332</v>
      </c>
      <c r="G8599" s="9">
        <v>2</v>
      </c>
      <c r="H8599" s="10">
        <v>20422868</v>
      </c>
      <c r="I8599" s="22">
        <f>(data[[#This Row],[Profit]]/data[[#This Row],[Penjualan]])*100%</f>
        <v>0.10829969744189615</v>
      </c>
      <c r="K8599" s="3"/>
    </row>
    <row r="8600" spans="1:11" ht="15.75" customHeight="1" x14ac:dyDescent="0.3">
      <c r="A8600" s="9" t="s">
        <v>4383</v>
      </c>
      <c r="B8600" s="7" t="s">
        <v>10</v>
      </c>
      <c r="C8600" s="8" t="s">
        <v>20</v>
      </c>
      <c r="D8600" s="9" t="s">
        <v>18</v>
      </c>
      <c r="E8600" s="9" t="s">
        <v>26</v>
      </c>
      <c r="F8600" s="10">
        <v>141034699</v>
      </c>
      <c r="G8600" s="9">
        <v>2</v>
      </c>
      <c r="H8600" s="10">
        <v>32443727</v>
      </c>
      <c r="I8600" s="22">
        <f>(data[[#This Row],[Profit]]/data[[#This Row],[Penjualan]])*100%</f>
        <v>0.23004074337762795</v>
      </c>
      <c r="K8600" s="3"/>
    </row>
    <row r="8601" spans="1:11" ht="15.75" customHeight="1" x14ac:dyDescent="0.3">
      <c r="A8601" s="9" t="s">
        <v>4384</v>
      </c>
      <c r="B8601" s="7" t="s">
        <v>14</v>
      </c>
      <c r="C8601" s="8" t="s">
        <v>20</v>
      </c>
      <c r="D8601" s="9" t="s">
        <v>18</v>
      </c>
      <c r="E8601" s="9" t="s">
        <v>30</v>
      </c>
      <c r="F8601" s="10">
        <v>148388075</v>
      </c>
      <c r="G8601" s="9">
        <v>3</v>
      </c>
      <c r="H8601" s="10">
        <v>13727938</v>
      </c>
      <c r="I8601" s="22">
        <f>(data[[#This Row],[Profit]]/data[[#This Row],[Penjualan]])*100%</f>
        <v>9.2513754895735392E-2</v>
      </c>
      <c r="K8601" s="3"/>
    </row>
    <row r="8602" spans="1:11" ht="15.75" customHeight="1" x14ac:dyDescent="0.3">
      <c r="A8602" s="9" t="s">
        <v>4384</v>
      </c>
      <c r="B8602" s="7" t="s">
        <v>14</v>
      </c>
      <c r="C8602" s="8" t="s">
        <v>20</v>
      </c>
      <c r="D8602" s="9" t="s">
        <v>18</v>
      </c>
      <c r="E8602" s="9" t="s">
        <v>30</v>
      </c>
      <c r="F8602" s="10">
        <v>182222247</v>
      </c>
      <c r="G8602" s="9">
        <v>5</v>
      </c>
      <c r="H8602" s="10">
        <v>12147811</v>
      </c>
      <c r="I8602" s="22">
        <f>(data[[#This Row],[Profit]]/data[[#This Row],[Penjualan]])*100%</f>
        <v>6.6664807398626805E-2</v>
      </c>
      <c r="K8602" s="3"/>
    </row>
    <row r="8603" spans="1:11" ht="15.75" customHeight="1" x14ac:dyDescent="0.3">
      <c r="A8603" s="9" t="s">
        <v>4384</v>
      </c>
      <c r="B8603" s="7" t="s">
        <v>39</v>
      </c>
      <c r="C8603" s="8" t="s">
        <v>20</v>
      </c>
      <c r="D8603" s="9" t="s">
        <v>18</v>
      </c>
      <c r="E8603" s="9" t="s">
        <v>30</v>
      </c>
      <c r="F8603" s="10">
        <v>216012615</v>
      </c>
      <c r="G8603" s="9">
        <v>5</v>
      </c>
      <c r="H8603" s="10">
        <v>21305539</v>
      </c>
      <c r="I8603" s="22">
        <f>(data[[#This Row],[Profit]]/data[[#This Row],[Penjualan]])*100%</f>
        <v>9.8630994305587194E-2</v>
      </c>
      <c r="K8603" s="3"/>
    </row>
    <row r="8604" spans="1:11" ht="15.75" customHeight="1" x14ac:dyDescent="0.3">
      <c r="A8604" s="9" t="s">
        <v>4384</v>
      </c>
      <c r="B8604" s="7" t="s">
        <v>39</v>
      </c>
      <c r="C8604" s="8" t="s">
        <v>20</v>
      </c>
      <c r="D8604" s="9" t="s">
        <v>18</v>
      </c>
      <c r="E8604" s="9" t="s">
        <v>30</v>
      </c>
      <c r="F8604" s="10">
        <v>207960298</v>
      </c>
      <c r="G8604" s="9">
        <v>5</v>
      </c>
      <c r="H8604" s="10">
        <v>10540862</v>
      </c>
      <c r="I8604" s="22">
        <f>(data[[#This Row],[Profit]]/data[[#This Row],[Penjualan]])*100%</f>
        <v>5.0686896015123044E-2</v>
      </c>
      <c r="K8604" s="3"/>
    </row>
    <row r="8605" spans="1:11" ht="15.75" customHeight="1" x14ac:dyDescent="0.3">
      <c r="A8605" s="9" t="s">
        <v>4384</v>
      </c>
      <c r="B8605" s="7" t="s">
        <v>39</v>
      </c>
      <c r="C8605" s="8" t="s">
        <v>20</v>
      </c>
      <c r="D8605" s="9" t="s">
        <v>18</v>
      </c>
      <c r="E8605" s="9" t="s">
        <v>30</v>
      </c>
      <c r="F8605" s="10">
        <v>128645692</v>
      </c>
      <c r="G8605" s="9">
        <v>2</v>
      </c>
      <c r="H8605" s="10">
        <v>23406784</v>
      </c>
      <c r="I8605" s="22">
        <f>(data[[#This Row],[Profit]]/data[[#This Row],[Penjualan]])*100%</f>
        <v>0.1819476706612142</v>
      </c>
      <c r="K8605" s="3"/>
    </row>
    <row r="8606" spans="1:11" ht="15.75" customHeight="1" x14ac:dyDescent="0.3">
      <c r="A8606" s="9" t="s">
        <v>4385</v>
      </c>
      <c r="B8606" s="7" t="s">
        <v>39</v>
      </c>
      <c r="C8606" s="8" t="s">
        <v>20</v>
      </c>
      <c r="D8606" s="9" t="s">
        <v>28</v>
      </c>
      <c r="E8606" s="9" t="s">
        <v>26</v>
      </c>
      <c r="F8606" s="10">
        <v>123355913</v>
      </c>
      <c r="G8606" s="9">
        <v>5</v>
      </c>
      <c r="H8606" s="10">
        <v>19630263</v>
      </c>
      <c r="I8606" s="22">
        <f>(data[[#This Row],[Profit]]/data[[#This Row],[Penjualan]])*100%</f>
        <v>0.15913516038748787</v>
      </c>
      <c r="K8606" s="3"/>
    </row>
    <row r="8607" spans="1:11" ht="15.75" customHeight="1" x14ac:dyDescent="0.3">
      <c r="A8607" s="9" t="s">
        <v>4386</v>
      </c>
      <c r="B8607" s="7" t="s">
        <v>14</v>
      </c>
      <c r="C8607" s="8" t="s">
        <v>11</v>
      </c>
      <c r="D8607" s="9" t="s">
        <v>28</v>
      </c>
      <c r="E8607" s="9" t="s">
        <v>13</v>
      </c>
      <c r="F8607" s="10">
        <v>102175646</v>
      </c>
      <c r="G8607" s="9">
        <v>3</v>
      </c>
      <c r="H8607" s="10">
        <v>28076774</v>
      </c>
      <c r="I8607" s="22">
        <f>(data[[#This Row],[Profit]]/data[[#This Row],[Penjualan]])*100%</f>
        <v>0.27478929763752119</v>
      </c>
      <c r="K8607" s="3"/>
    </row>
    <row r="8608" spans="1:11" ht="15.75" customHeight="1" x14ac:dyDescent="0.3">
      <c r="A8608" s="9" t="s">
        <v>4386</v>
      </c>
      <c r="B8608" s="7" t="s">
        <v>10</v>
      </c>
      <c r="C8608" s="8" t="s">
        <v>11</v>
      </c>
      <c r="D8608" s="9" t="s">
        <v>28</v>
      </c>
      <c r="E8608" s="9" t="s">
        <v>13</v>
      </c>
      <c r="F8608" s="10">
        <v>127105034</v>
      </c>
      <c r="G8608" s="9">
        <v>2</v>
      </c>
      <c r="H8608" s="10">
        <v>26061817</v>
      </c>
      <c r="I8608" s="22">
        <f>(data[[#This Row],[Profit]]/data[[#This Row],[Penjualan]])*100%</f>
        <v>0.20504158002113435</v>
      </c>
      <c r="K8608" s="3"/>
    </row>
    <row r="8609" spans="1:11" ht="15.75" customHeight="1" x14ac:dyDescent="0.3">
      <c r="A8609" s="9" t="s">
        <v>4387</v>
      </c>
      <c r="B8609" s="7" t="s">
        <v>10</v>
      </c>
      <c r="C8609" s="8" t="s">
        <v>20</v>
      </c>
      <c r="D8609" s="9" t="s">
        <v>28</v>
      </c>
      <c r="E8609" s="9" t="s">
        <v>25</v>
      </c>
      <c r="F8609" s="10">
        <v>173691725</v>
      </c>
      <c r="G8609" s="9">
        <v>3</v>
      </c>
      <c r="H8609" s="10">
        <v>20597390</v>
      </c>
      <c r="I8609" s="22">
        <f>(data[[#This Row],[Profit]]/data[[#This Row],[Penjualan]])*100%</f>
        <v>0.11858590269628562</v>
      </c>
      <c r="K8609" s="3"/>
    </row>
    <row r="8610" spans="1:11" ht="15.75" customHeight="1" x14ac:dyDescent="0.3">
      <c r="A8610" s="9" t="s">
        <v>4388</v>
      </c>
      <c r="B8610" s="7" t="s">
        <v>10</v>
      </c>
      <c r="C8610" s="8" t="s">
        <v>20</v>
      </c>
      <c r="D8610" s="9" t="s">
        <v>12</v>
      </c>
      <c r="E8610" s="9" t="s">
        <v>25</v>
      </c>
      <c r="F8610" s="10">
        <v>90425505</v>
      </c>
      <c r="G8610" s="9">
        <v>2</v>
      </c>
      <c r="H8610" s="10">
        <v>15144064</v>
      </c>
      <c r="I8610" s="22">
        <f>(data[[#This Row],[Profit]]/data[[#This Row],[Penjualan]])*100%</f>
        <v>0.16747558114273181</v>
      </c>
      <c r="K8610" s="3"/>
    </row>
    <row r="8611" spans="1:11" ht="15.75" customHeight="1" x14ac:dyDescent="0.3">
      <c r="A8611" s="9" t="s">
        <v>4388</v>
      </c>
      <c r="B8611" s="7" t="s">
        <v>16</v>
      </c>
      <c r="C8611" s="8" t="s">
        <v>20</v>
      </c>
      <c r="D8611" s="9" t="s">
        <v>12</v>
      </c>
      <c r="E8611" s="9" t="s">
        <v>25</v>
      </c>
      <c r="F8611" s="10">
        <v>241776123</v>
      </c>
      <c r="G8611" s="9">
        <v>3</v>
      </c>
      <c r="H8611" s="10">
        <v>16869862</v>
      </c>
      <c r="I8611" s="22">
        <f>(data[[#This Row],[Profit]]/data[[#This Row],[Penjualan]])*100%</f>
        <v>6.9774722957237592E-2</v>
      </c>
      <c r="K8611" s="3"/>
    </row>
    <row r="8612" spans="1:11" ht="15.75" customHeight="1" x14ac:dyDescent="0.3">
      <c r="A8612" s="9" t="s">
        <v>4388</v>
      </c>
      <c r="B8612" s="7" t="s">
        <v>39</v>
      </c>
      <c r="C8612" s="8" t="s">
        <v>20</v>
      </c>
      <c r="D8612" s="9" t="s">
        <v>12</v>
      </c>
      <c r="E8612" s="9" t="s">
        <v>25</v>
      </c>
      <c r="F8612" s="10">
        <v>204593623</v>
      </c>
      <c r="G8612" s="9">
        <v>4</v>
      </c>
      <c r="H8612" s="10">
        <v>16549952</v>
      </c>
      <c r="I8612" s="22">
        <f>(data[[#This Row],[Profit]]/data[[#This Row],[Penjualan]])*100%</f>
        <v>8.0891827210078787E-2</v>
      </c>
      <c r="K8612" s="3"/>
    </row>
    <row r="8613" spans="1:11" ht="15.75" customHeight="1" x14ac:dyDescent="0.3">
      <c r="A8613" s="9" t="s">
        <v>4389</v>
      </c>
      <c r="B8613" s="7" t="s">
        <v>10</v>
      </c>
      <c r="C8613" s="8" t="s">
        <v>21</v>
      </c>
      <c r="D8613" s="9" t="s">
        <v>28</v>
      </c>
      <c r="E8613" s="9" t="s">
        <v>30</v>
      </c>
      <c r="F8613" s="10">
        <v>168837584</v>
      </c>
      <c r="G8613" s="9">
        <v>2</v>
      </c>
      <c r="H8613" s="10">
        <v>34176225</v>
      </c>
      <c r="I8613" s="22">
        <f>(data[[#This Row],[Profit]]/data[[#This Row],[Penjualan]])*100%</f>
        <v>0.2024207181263622</v>
      </c>
      <c r="K8613" s="3"/>
    </row>
    <row r="8614" spans="1:11" ht="15.75" customHeight="1" x14ac:dyDescent="0.3">
      <c r="A8614" s="9" t="s">
        <v>4389</v>
      </c>
      <c r="B8614" s="7" t="s">
        <v>10</v>
      </c>
      <c r="C8614" s="8" t="s">
        <v>21</v>
      </c>
      <c r="D8614" s="9" t="s">
        <v>28</v>
      </c>
      <c r="E8614" s="9" t="s">
        <v>30</v>
      </c>
      <c r="F8614" s="10">
        <v>92838671</v>
      </c>
      <c r="G8614" s="9">
        <v>1</v>
      </c>
      <c r="H8614" s="10">
        <v>25740127</v>
      </c>
      <c r="I8614" s="22">
        <f>(data[[#This Row],[Profit]]/data[[#This Row],[Penjualan]])*100%</f>
        <v>0.27725652169234521</v>
      </c>
      <c r="K8614" s="3"/>
    </row>
    <row r="8615" spans="1:11" ht="15.75" customHeight="1" x14ac:dyDescent="0.3">
      <c r="A8615" s="9" t="s">
        <v>4390</v>
      </c>
      <c r="B8615" s="7" t="s">
        <v>10</v>
      </c>
      <c r="C8615" s="8" t="s">
        <v>17</v>
      </c>
      <c r="D8615" s="9" t="s">
        <v>28</v>
      </c>
      <c r="E8615" s="9" t="s">
        <v>13</v>
      </c>
      <c r="F8615" s="10">
        <v>144280384</v>
      </c>
      <c r="G8615" s="9">
        <v>3</v>
      </c>
      <c r="H8615" s="10">
        <v>20848173</v>
      </c>
      <c r="I8615" s="22">
        <f>(data[[#This Row],[Profit]]/data[[#This Row],[Penjualan]])*100%</f>
        <v>0.14449762623309903</v>
      </c>
      <c r="K8615" s="3"/>
    </row>
    <row r="8616" spans="1:11" ht="15.75" customHeight="1" x14ac:dyDescent="0.3">
      <c r="A8616" s="9" t="s">
        <v>4391</v>
      </c>
      <c r="B8616" s="7" t="s">
        <v>10</v>
      </c>
      <c r="C8616" s="8" t="s">
        <v>20</v>
      </c>
      <c r="D8616" s="9" t="s">
        <v>28</v>
      </c>
      <c r="E8616" s="9" t="s">
        <v>13</v>
      </c>
      <c r="F8616" s="10">
        <v>144134771</v>
      </c>
      <c r="G8616" s="9">
        <v>4</v>
      </c>
      <c r="H8616" s="10">
        <v>13278743</v>
      </c>
      <c r="I8616" s="22">
        <f>(data[[#This Row],[Profit]]/data[[#This Row],[Penjualan]])*100%</f>
        <v>9.2127270247648982E-2</v>
      </c>
      <c r="K8616" s="3"/>
    </row>
    <row r="8617" spans="1:11" ht="15.75" customHeight="1" x14ac:dyDescent="0.3">
      <c r="A8617" s="9" t="s">
        <v>4391</v>
      </c>
      <c r="B8617" s="7" t="s">
        <v>16</v>
      </c>
      <c r="C8617" s="8" t="s">
        <v>20</v>
      </c>
      <c r="D8617" s="9" t="s">
        <v>28</v>
      </c>
      <c r="E8617" s="9" t="s">
        <v>13</v>
      </c>
      <c r="F8617" s="10">
        <v>167799247</v>
      </c>
      <c r="G8617" s="9">
        <v>4</v>
      </c>
      <c r="H8617" s="10">
        <v>13594926</v>
      </c>
      <c r="I8617" s="22">
        <f>(data[[#This Row],[Profit]]/data[[#This Row],[Penjualan]])*100%</f>
        <v>8.1018992892143316E-2</v>
      </c>
      <c r="K8617" s="3"/>
    </row>
    <row r="8618" spans="1:11" ht="15.75" customHeight="1" x14ac:dyDescent="0.3">
      <c r="A8618" s="9" t="s">
        <v>4392</v>
      </c>
      <c r="B8618" s="7" t="s">
        <v>16</v>
      </c>
      <c r="C8618" s="8" t="s">
        <v>20</v>
      </c>
      <c r="D8618" s="9" t="s">
        <v>28</v>
      </c>
      <c r="E8618" s="9" t="s">
        <v>30</v>
      </c>
      <c r="F8618" s="10">
        <v>204031175</v>
      </c>
      <c r="G8618" s="9">
        <v>4</v>
      </c>
      <c r="H8618" s="10">
        <v>25860955</v>
      </c>
      <c r="I8618" s="22">
        <f>(data[[#This Row],[Profit]]/data[[#This Row],[Penjualan]])*100%</f>
        <v>0.12675001749119957</v>
      </c>
      <c r="K8618" s="3"/>
    </row>
    <row r="8619" spans="1:11" ht="15.75" customHeight="1" x14ac:dyDescent="0.3">
      <c r="A8619" s="9" t="s">
        <v>4392</v>
      </c>
      <c r="B8619" s="7" t="s">
        <v>10</v>
      </c>
      <c r="C8619" s="8" t="s">
        <v>20</v>
      </c>
      <c r="D8619" s="9" t="s">
        <v>28</v>
      </c>
      <c r="E8619" s="9" t="s">
        <v>30</v>
      </c>
      <c r="F8619" s="10">
        <v>175509115</v>
      </c>
      <c r="G8619" s="9">
        <v>1</v>
      </c>
      <c r="H8619" s="10">
        <v>12724594</v>
      </c>
      <c r="I8619" s="22">
        <f>(data[[#This Row],[Profit]]/data[[#This Row],[Penjualan]])*100%</f>
        <v>7.2501043606766527E-2</v>
      </c>
      <c r="K8619" s="3"/>
    </row>
    <row r="8620" spans="1:11" ht="15.75" customHeight="1" x14ac:dyDescent="0.3">
      <c r="A8620" s="9" t="s">
        <v>4393</v>
      </c>
      <c r="B8620" s="7" t="s">
        <v>10</v>
      </c>
      <c r="C8620" s="8" t="s">
        <v>11</v>
      </c>
      <c r="D8620" s="9" t="s">
        <v>12</v>
      </c>
      <c r="E8620" s="9" t="s">
        <v>25</v>
      </c>
      <c r="F8620" s="10">
        <v>211061032</v>
      </c>
      <c r="G8620" s="9">
        <v>2</v>
      </c>
      <c r="H8620" s="10">
        <v>18922516</v>
      </c>
      <c r="I8620" s="22">
        <f>(data[[#This Row],[Profit]]/data[[#This Row],[Penjualan]])*100%</f>
        <v>8.9654238021540614E-2</v>
      </c>
      <c r="K8620" s="3"/>
    </row>
    <row r="8621" spans="1:11" ht="15.75" customHeight="1" x14ac:dyDescent="0.3">
      <c r="A8621" s="9" t="s">
        <v>4393</v>
      </c>
      <c r="B8621" s="7" t="s">
        <v>10</v>
      </c>
      <c r="C8621" s="8" t="s">
        <v>11</v>
      </c>
      <c r="D8621" s="9" t="s">
        <v>12</v>
      </c>
      <c r="E8621" s="9" t="s">
        <v>25</v>
      </c>
      <c r="F8621" s="10">
        <v>143741702</v>
      </c>
      <c r="G8621" s="9">
        <v>3</v>
      </c>
      <c r="H8621" s="10">
        <v>28692352</v>
      </c>
      <c r="I8621" s="22">
        <f>(data[[#This Row],[Profit]]/data[[#This Row],[Penjualan]])*100%</f>
        <v>0.19961049299388425</v>
      </c>
      <c r="K8621" s="3"/>
    </row>
    <row r="8622" spans="1:11" ht="15.75" customHeight="1" x14ac:dyDescent="0.3">
      <c r="A8622" s="9" t="s">
        <v>4394</v>
      </c>
      <c r="B8622" s="7" t="s">
        <v>10</v>
      </c>
      <c r="C8622" s="8" t="s">
        <v>17</v>
      </c>
      <c r="D8622" s="9" t="s">
        <v>18</v>
      </c>
      <c r="E8622" s="9" t="s">
        <v>13</v>
      </c>
      <c r="F8622" s="10">
        <v>226128927</v>
      </c>
      <c r="G8622" s="9">
        <v>4</v>
      </c>
      <c r="H8622" s="10">
        <v>22946162</v>
      </c>
      <c r="I8622" s="22">
        <f>(data[[#This Row],[Profit]]/data[[#This Row],[Penjualan]])*100%</f>
        <v>0.10147380215535184</v>
      </c>
      <c r="K8622" s="3"/>
    </row>
    <row r="8623" spans="1:11" ht="15.75" customHeight="1" x14ac:dyDescent="0.3">
      <c r="A8623" s="9" t="s">
        <v>4395</v>
      </c>
      <c r="B8623" s="7" t="s">
        <v>10</v>
      </c>
      <c r="C8623" s="8" t="s">
        <v>20</v>
      </c>
      <c r="D8623" s="9" t="s">
        <v>12</v>
      </c>
      <c r="E8623" s="9" t="s">
        <v>26</v>
      </c>
      <c r="F8623" s="10">
        <v>174394623</v>
      </c>
      <c r="G8623" s="9">
        <v>4</v>
      </c>
      <c r="H8623" s="10">
        <v>24342310</v>
      </c>
      <c r="I8623" s="22">
        <f>(data[[#This Row],[Profit]]/data[[#This Row],[Penjualan]])*100%</f>
        <v>0.13958176910075948</v>
      </c>
      <c r="K8623" s="3"/>
    </row>
    <row r="8624" spans="1:11" ht="15.75" customHeight="1" x14ac:dyDescent="0.3">
      <c r="A8624" s="9" t="s">
        <v>4395</v>
      </c>
      <c r="B8624" s="7" t="s">
        <v>10</v>
      </c>
      <c r="C8624" s="8" t="s">
        <v>20</v>
      </c>
      <c r="D8624" s="9" t="s">
        <v>12</v>
      </c>
      <c r="E8624" s="9" t="s">
        <v>26</v>
      </c>
      <c r="F8624" s="10">
        <v>145844200</v>
      </c>
      <c r="G8624" s="9">
        <v>2</v>
      </c>
      <c r="H8624" s="10">
        <v>13487806</v>
      </c>
      <c r="I8624" s="22">
        <f>(data[[#This Row],[Profit]]/data[[#This Row],[Penjualan]])*100%</f>
        <v>9.2480921421626644E-2</v>
      </c>
      <c r="K8624" s="3"/>
    </row>
    <row r="8625" spans="1:11" ht="15.75" customHeight="1" x14ac:dyDescent="0.3">
      <c r="A8625" s="9" t="s">
        <v>4396</v>
      </c>
      <c r="B8625" s="7" t="s">
        <v>10</v>
      </c>
      <c r="C8625" s="8" t="s">
        <v>20</v>
      </c>
      <c r="D8625" s="9" t="s">
        <v>12</v>
      </c>
      <c r="E8625" s="9" t="s">
        <v>30</v>
      </c>
      <c r="F8625" s="10">
        <v>118045457</v>
      </c>
      <c r="G8625" s="9">
        <v>2</v>
      </c>
      <c r="H8625" s="10">
        <v>11702507</v>
      </c>
      <c r="I8625" s="22">
        <f>(data[[#This Row],[Profit]]/data[[#This Row],[Penjualan]])*100%</f>
        <v>9.9135598246699153E-2</v>
      </c>
      <c r="K8625" s="3"/>
    </row>
    <row r="8626" spans="1:11" ht="15.75" customHeight="1" x14ac:dyDescent="0.3">
      <c r="A8626" s="9" t="s">
        <v>4396</v>
      </c>
      <c r="B8626" s="7" t="s">
        <v>10</v>
      </c>
      <c r="C8626" s="8" t="s">
        <v>20</v>
      </c>
      <c r="D8626" s="9" t="s">
        <v>12</v>
      </c>
      <c r="E8626" s="9" t="s">
        <v>30</v>
      </c>
      <c r="F8626" s="10">
        <v>112993010</v>
      </c>
      <c r="G8626" s="9">
        <v>2</v>
      </c>
      <c r="H8626" s="10">
        <v>24811346</v>
      </c>
      <c r="I8626" s="22">
        <f>(data[[#This Row],[Profit]]/data[[#This Row],[Penjualan]])*100%</f>
        <v>0.21958301668395239</v>
      </c>
      <c r="K8626" s="3"/>
    </row>
    <row r="8627" spans="1:11" ht="15.75" customHeight="1" x14ac:dyDescent="0.3">
      <c r="A8627" s="9" t="s">
        <v>4396</v>
      </c>
      <c r="B8627" s="7" t="s">
        <v>16</v>
      </c>
      <c r="C8627" s="8" t="s">
        <v>20</v>
      </c>
      <c r="D8627" s="9" t="s">
        <v>12</v>
      </c>
      <c r="E8627" s="9" t="s">
        <v>30</v>
      </c>
      <c r="F8627" s="10">
        <v>164725728</v>
      </c>
      <c r="G8627" s="9">
        <v>3</v>
      </c>
      <c r="H8627" s="10">
        <v>12549632</v>
      </c>
      <c r="I8627" s="22">
        <f>(data[[#This Row],[Profit]]/data[[#This Row],[Penjualan]])*100%</f>
        <v>7.6185014644464033E-2</v>
      </c>
      <c r="K8627" s="3"/>
    </row>
    <row r="8628" spans="1:11" ht="15.75" customHeight="1" x14ac:dyDescent="0.3">
      <c r="A8628" s="9" t="s">
        <v>4397</v>
      </c>
      <c r="B8628" s="7" t="s">
        <v>14</v>
      </c>
      <c r="C8628" s="8" t="s">
        <v>17</v>
      </c>
      <c r="D8628" s="9" t="s">
        <v>12</v>
      </c>
      <c r="E8628" s="9" t="s">
        <v>25</v>
      </c>
      <c r="F8628" s="10">
        <v>230663415</v>
      </c>
      <c r="G8628" s="9">
        <v>2</v>
      </c>
      <c r="H8628" s="10">
        <v>34907132</v>
      </c>
      <c r="I8628" s="22">
        <f>(data[[#This Row],[Profit]]/data[[#This Row],[Penjualan]])*100%</f>
        <v>0.15133363043289721</v>
      </c>
      <c r="K8628" s="3"/>
    </row>
    <row r="8629" spans="1:11" ht="15.75" customHeight="1" x14ac:dyDescent="0.3">
      <c r="A8629" s="9" t="s">
        <v>4398</v>
      </c>
      <c r="B8629" s="7" t="s">
        <v>14</v>
      </c>
      <c r="C8629" s="8" t="s">
        <v>20</v>
      </c>
      <c r="D8629" s="9" t="s">
        <v>18</v>
      </c>
      <c r="E8629" s="9" t="s">
        <v>25</v>
      </c>
      <c r="F8629" s="10">
        <v>208032858</v>
      </c>
      <c r="G8629" s="9">
        <v>1</v>
      </c>
      <c r="H8629" s="10">
        <v>10983290</v>
      </c>
      <c r="I8629" s="22">
        <f>(data[[#This Row],[Profit]]/data[[#This Row],[Penjualan]])*100%</f>
        <v>5.2795938610813102E-2</v>
      </c>
      <c r="K8629" s="3"/>
    </row>
    <row r="8630" spans="1:11" ht="15.75" customHeight="1" x14ac:dyDescent="0.3">
      <c r="A8630" s="9" t="s">
        <v>4399</v>
      </c>
      <c r="B8630" s="7" t="s">
        <v>14</v>
      </c>
      <c r="C8630" s="8" t="s">
        <v>17</v>
      </c>
      <c r="D8630" s="9" t="s">
        <v>18</v>
      </c>
      <c r="E8630" s="9" t="s">
        <v>13</v>
      </c>
      <c r="F8630" s="10">
        <v>170191285</v>
      </c>
      <c r="G8630" s="9">
        <v>1</v>
      </c>
      <c r="H8630" s="10">
        <v>17902563</v>
      </c>
      <c r="I8630" s="22">
        <f>(data[[#This Row],[Profit]]/data[[#This Row],[Penjualan]])*100%</f>
        <v>0.10519083277384032</v>
      </c>
      <c r="K8630" s="3"/>
    </row>
    <row r="8631" spans="1:11" ht="15.75" customHeight="1" x14ac:dyDescent="0.3">
      <c r="A8631" s="9" t="s">
        <v>4399</v>
      </c>
      <c r="B8631" s="7" t="s">
        <v>14</v>
      </c>
      <c r="C8631" s="8" t="s">
        <v>17</v>
      </c>
      <c r="D8631" s="9" t="s">
        <v>18</v>
      </c>
      <c r="E8631" s="9" t="s">
        <v>13</v>
      </c>
      <c r="F8631" s="10">
        <v>94794419</v>
      </c>
      <c r="G8631" s="9">
        <v>4</v>
      </c>
      <c r="H8631" s="10">
        <v>17094341</v>
      </c>
      <c r="I8631" s="22">
        <f>(data[[#This Row],[Profit]]/data[[#This Row],[Penjualan]])*100%</f>
        <v>0.18033066904497827</v>
      </c>
      <c r="K8631" s="3"/>
    </row>
    <row r="8632" spans="1:11" ht="15.75" customHeight="1" x14ac:dyDescent="0.3">
      <c r="A8632" s="9" t="s">
        <v>4400</v>
      </c>
      <c r="B8632" s="7" t="s">
        <v>14</v>
      </c>
      <c r="C8632" s="8" t="s">
        <v>11</v>
      </c>
      <c r="D8632" s="9" t="s">
        <v>18</v>
      </c>
      <c r="E8632" s="9" t="s">
        <v>26</v>
      </c>
      <c r="F8632" s="10">
        <v>115512538</v>
      </c>
      <c r="G8632" s="9">
        <v>3</v>
      </c>
      <c r="H8632" s="10">
        <v>32757871</v>
      </c>
      <c r="I8632" s="22">
        <f>(data[[#This Row],[Profit]]/data[[#This Row],[Penjualan]])*100%</f>
        <v>0.28358714618494485</v>
      </c>
      <c r="K8632" s="3"/>
    </row>
    <row r="8633" spans="1:11" ht="15.75" customHeight="1" x14ac:dyDescent="0.3">
      <c r="A8633" s="9" t="s">
        <v>4401</v>
      </c>
      <c r="B8633" s="7" t="s">
        <v>10</v>
      </c>
      <c r="C8633" s="8" t="s">
        <v>20</v>
      </c>
      <c r="D8633" s="9" t="s">
        <v>18</v>
      </c>
      <c r="E8633" s="9" t="s">
        <v>25</v>
      </c>
      <c r="F8633" s="10">
        <v>230485581</v>
      </c>
      <c r="G8633" s="9">
        <v>4</v>
      </c>
      <c r="H8633" s="10">
        <v>27862668</v>
      </c>
      <c r="I8633" s="22">
        <f>(data[[#This Row],[Profit]]/data[[#This Row],[Penjualan]])*100%</f>
        <v>0.1208868159088876</v>
      </c>
      <c r="K8633" s="3"/>
    </row>
    <row r="8634" spans="1:11" ht="15.75" customHeight="1" x14ac:dyDescent="0.3">
      <c r="A8634" s="9" t="s">
        <v>4402</v>
      </c>
      <c r="B8634" s="7" t="s">
        <v>10</v>
      </c>
      <c r="C8634" s="8" t="s">
        <v>20</v>
      </c>
      <c r="D8634" s="9" t="s">
        <v>28</v>
      </c>
      <c r="E8634" s="9" t="s">
        <v>13</v>
      </c>
      <c r="F8634" s="10">
        <v>103816297</v>
      </c>
      <c r="G8634" s="9">
        <v>3</v>
      </c>
      <c r="H8634" s="10">
        <v>32522919</v>
      </c>
      <c r="I8634" s="22">
        <f>(data[[#This Row],[Profit]]/data[[#This Row],[Penjualan]])*100%</f>
        <v>0.31327373389170293</v>
      </c>
      <c r="K8634" s="3"/>
    </row>
    <row r="8635" spans="1:11" ht="15.75" customHeight="1" x14ac:dyDescent="0.3">
      <c r="A8635" s="9" t="s">
        <v>4403</v>
      </c>
      <c r="B8635" s="7" t="s">
        <v>10</v>
      </c>
      <c r="C8635" s="8" t="s">
        <v>20</v>
      </c>
      <c r="D8635" s="9" t="s">
        <v>28</v>
      </c>
      <c r="E8635" s="9" t="s">
        <v>25</v>
      </c>
      <c r="F8635" s="10">
        <v>247002707</v>
      </c>
      <c r="G8635" s="9">
        <v>5</v>
      </c>
      <c r="H8635" s="10">
        <v>31601696</v>
      </c>
      <c r="I8635" s="22">
        <f>(data[[#This Row],[Profit]]/data[[#This Row],[Penjualan]])*100%</f>
        <v>0.1279406869010549</v>
      </c>
      <c r="K8635" s="3"/>
    </row>
    <row r="8636" spans="1:11" ht="15.75" customHeight="1" x14ac:dyDescent="0.3">
      <c r="A8636" s="9" t="s">
        <v>4403</v>
      </c>
      <c r="B8636" s="7" t="s">
        <v>10</v>
      </c>
      <c r="C8636" s="8" t="s">
        <v>20</v>
      </c>
      <c r="D8636" s="9" t="s">
        <v>28</v>
      </c>
      <c r="E8636" s="9" t="s">
        <v>25</v>
      </c>
      <c r="F8636" s="10">
        <v>129917906</v>
      </c>
      <c r="G8636" s="9">
        <v>3</v>
      </c>
      <c r="H8636" s="10">
        <v>16447799</v>
      </c>
      <c r="I8636" s="22">
        <f>(data[[#This Row],[Profit]]/data[[#This Row],[Penjualan]])*100%</f>
        <v>0.12660147862912755</v>
      </c>
      <c r="K8636" s="3"/>
    </row>
    <row r="8637" spans="1:11" ht="15.75" customHeight="1" x14ac:dyDescent="0.3">
      <c r="A8637" s="9" t="s">
        <v>4403</v>
      </c>
      <c r="B8637" s="7" t="s">
        <v>39</v>
      </c>
      <c r="C8637" s="8" t="s">
        <v>20</v>
      </c>
      <c r="D8637" s="9" t="s">
        <v>28</v>
      </c>
      <c r="E8637" s="9" t="s">
        <v>25</v>
      </c>
      <c r="F8637" s="10">
        <v>101938050</v>
      </c>
      <c r="G8637" s="9">
        <v>5</v>
      </c>
      <c r="H8637" s="10">
        <v>34013370</v>
      </c>
      <c r="I8637" s="22">
        <f>(data[[#This Row],[Profit]]/data[[#This Row],[Penjualan]])*100%</f>
        <v>0.33366706543827351</v>
      </c>
      <c r="K8637" s="3"/>
    </row>
    <row r="8638" spans="1:11" ht="15.75" customHeight="1" x14ac:dyDescent="0.3">
      <c r="A8638" s="9" t="s">
        <v>4403</v>
      </c>
      <c r="B8638" s="7" t="s">
        <v>39</v>
      </c>
      <c r="C8638" s="8" t="s">
        <v>20</v>
      </c>
      <c r="D8638" s="9" t="s">
        <v>28</v>
      </c>
      <c r="E8638" s="9" t="s">
        <v>25</v>
      </c>
      <c r="F8638" s="10">
        <v>239545479</v>
      </c>
      <c r="G8638" s="9">
        <v>1</v>
      </c>
      <c r="H8638" s="10">
        <v>21974980</v>
      </c>
      <c r="I8638" s="22">
        <f>(data[[#This Row],[Profit]]/data[[#This Row],[Penjualan]])*100%</f>
        <v>9.1736150027694738E-2</v>
      </c>
      <c r="K8638" s="3"/>
    </row>
    <row r="8639" spans="1:11" ht="15.75" customHeight="1" x14ac:dyDescent="0.3">
      <c r="A8639" s="9" t="s">
        <v>4404</v>
      </c>
      <c r="B8639" s="7" t="s">
        <v>10</v>
      </c>
      <c r="C8639" s="8" t="s">
        <v>17</v>
      </c>
      <c r="D8639" s="9" t="s">
        <v>12</v>
      </c>
      <c r="E8639" s="9" t="s">
        <v>26</v>
      </c>
      <c r="F8639" s="10">
        <v>109561433</v>
      </c>
      <c r="G8639" s="9">
        <v>3</v>
      </c>
      <c r="H8639" s="10">
        <v>22032727</v>
      </c>
      <c r="I8639" s="22">
        <f>(data[[#This Row],[Profit]]/data[[#This Row],[Penjualan]])*100%</f>
        <v>0.20109929558880449</v>
      </c>
      <c r="K8639" s="3"/>
    </row>
    <row r="8640" spans="1:11" ht="15.75" customHeight="1" x14ac:dyDescent="0.3">
      <c r="A8640" s="9" t="s">
        <v>4404</v>
      </c>
      <c r="B8640" s="7" t="s">
        <v>10</v>
      </c>
      <c r="C8640" s="8" t="s">
        <v>17</v>
      </c>
      <c r="D8640" s="9" t="s">
        <v>12</v>
      </c>
      <c r="E8640" s="9" t="s">
        <v>26</v>
      </c>
      <c r="F8640" s="10">
        <v>228018356</v>
      </c>
      <c r="G8640" s="9">
        <v>1</v>
      </c>
      <c r="H8640" s="10">
        <v>11078915</v>
      </c>
      <c r="I8640" s="22">
        <f>(data[[#This Row],[Profit]]/data[[#This Row],[Penjualan]])*100%</f>
        <v>4.8587820710364216E-2</v>
      </c>
      <c r="K8640" s="3"/>
    </row>
    <row r="8641" spans="1:11" ht="15.75" customHeight="1" x14ac:dyDescent="0.3">
      <c r="A8641" s="9" t="s">
        <v>4405</v>
      </c>
      <c r="B8641" s="7" t="s">
        <v>14</v>
      </c>
      <c r="C8641" s="8" t="s">
        <v>20</v>
      </c>
      <c r="D8641" s="9" t="s">
        <v>28</v>
      </c>
      <c r="E8641" s="9" t="s">
        <v>13</v>
      </c>
      <c r="F8641" s="10">
        <v>104423581</v>
      </c>
      <c r="G8641" s="9">
        <v>5</v>
      </c>
      <c r="H8641" s="10">
        <v>28275674</v>
      </c>
      <c r="I8641" s="22">
        <f>(data[[#This Row],[Profit]]/data[[#This Row],[Penjualan]])*100%</f>
        <v>0.27077862805720099</v>
      </c>
      <c r="K8641" s="3"/>
    </row>
    <row r="8642" spans="1:11" ht="15.75" customHeight="1" x14ac:dyDescent="0.3">
      <c r="A8642" s="9" t="s">
        <v>4405</v>
      </c>
      <c r="B8642" s="7" t="s">
        <v>10</v>
      </c>
      <c r="C8642" s="8" t="s">
        <v>20</v>
      </c>
      <c r="D8642" s="9" t="s">
        <v>28</v>
      </c>
      <c r="E8642" s="9" t="s">
        <v>13</v>
      </c>
      <c r="F8642" s="10">
        <v>110234981</v>
      </c>
      <c r="G8642" s="9">
        <v>3</v>
      </c>
      <c r="H8642" s="10">
        <v>27797206</v>
      </c>
      <c r="I8642" s="22">
        <f>(data[[#This Row],[Profit]]/data[[#This Row],[Penjualan]])*100%</f>
        <v>0.25216320398331632</v>
      </c>
      <c r="K8642" s="3"/>
    </row>
    <row r="8643" spans="1:11" ht="15.75" customHeight="1" x14ac:dyDescent="0.3">
      <c r="A8643" s="9" t="s">
        <v>4405</v>
      </c>
      <c r="B8643" s="7" t="s">
        <v>10</v>
      </c>
      <c r="C8643" s="8" t="s">
        <v>20</v>
      </c>
      <c r="D8643" s="9" t="s">
        <v>28</v>
      </c>
      <c r="E8643" s="9" t="s">
        <v>13</v>
      </c>
      <c r="F8643" s="10">
        <v>219600418</v>
      </c>
      <c r="G8643" s="9">
        <v>4</v>
      </c>
      <c r="H8643" s="10">
        <v>17025655</v>
      </c>
      <c r="I8643" s="22">
        <f>(data[[#This Row],[Profit]]/data[[#This Row],[Penjualan]])*100%</f>
        <v>7.7530157524563548E-2</v>
      </c>
      <c r="K8643" s="3"/>
    </row>
    <row r="8644" spans="1:11" ht="15.75" customHeight="1" x14ac:dyDescent="0.3">
      <c r="A8644" s="9" t="s">
        <v>4405</v>
      </c>
      <c r="B8644" s="7" t="s">
        <v>10</v>
      </c>
      <c r="C8644" s="8" t="s">
        <v>20</v>
      </c>
      <c r="D8644" s="9" t="s">
        <v>28</v>
      </c>
      <c r="E8644" s="9" t="s">
        <v>13</v>
      </c>
      <c r="F8644" s="10">
        <v>245814069</v>
      </c>
      <c r="G8644" s="9">
        <v>3</v>
      </c>
      <c r="H8644" s="10">
        <v>18591851</v>
      </c>
      <c r="I8644" s="22">
        <f>(data[[#This Row],[Profit]]/data[[#This Row],[Penjualan]])*100%</f>
        <v>7.5633795395169179E-2</v>
      </c>
      <c r="K8644" s="3"/>
    </row>
    <row r="8645" spans="1:11" ht="15.75" customHeight="1" x14ac:dyDescent="0.3">
      <c r="A8645" s="9" t="s">
        <v>4406</v>
      </c>
      <c r="B8645" s="7" t="s">
        <v>16</v>
      </c>
      <c r="C8645" s="8" t="s">
        <v>21</v>
      </c>
      <c r="D8645" s="9" t="s">
        <v>18</v>
      </c>
      <c r="E8645" s="9" t="s">
        <v>30</v>
      </c>
      <c r="F8645" s="10">
        <v>176587363</v>
      </c>
      <c r="G8645" s="9">
        <v>3</v>
      </c>
      <c r="H8645" s="10">
        <v>32672684</v>
      </c>
      <c r="I8645" s="22">
        <f>(data[[#This Row],[Profit]]/data[[#This Row],[Penjualan]])*100%</f>
        <v>0.1850227753839894</v>
      </c>
      <c r="K8645" s="3"/>
    </row>
    <row r="8646" spans="1:11" ht="15.75" customHeight="1" x14ac:dyDescent="0.3">
      <c r="A8646" s="9" t="s">
        <v>4406</v>
      </c>
      <c r="B8646" s="7" t="s">
        <v>16</v>
      </c>
      <c r="C8646" s="8" t="s">
        <v>21</v>
      </c>
      <c r="D8646" s="9" t="s">
        <v>18</v>
      </c>
      <c r="E8646" s="9" t="s">
        <v>30</v>
      </c>
      <c r="F8646" s="10">
        <v>152767060</v>
      </c>
      <c r="G8646" s="9">
        <v>2</v>
      </c>
      <c r="H8646" s="10">
        <v>28488444</v>
      </c>
      <c r="I8646" s="22">
        <f>(data[[#This Row],[Profit]]/data[[#This Row],[Penjualan]])*100%</f>
        <v>0.1864828975565806</v>
      </c>
      <c r="K8646" s="3"/>
    </row>
    <row r="8647" spans="1:11" ht="15.75" customHeight="1" x14ac:dyDescent="0.3">
      <c r="A8647" s="9" t="s">
        <v>4406</v>
      </c>
      <c r="B8647" s="7" t="s">
        <v>16</v>
      </c>
      <c r="C8647" s="8" t="s">
        <v>21</v>
      </c>
      <c r="D8647" s="9" t="s">
        <v>18</v>
      </c>
      <c r="E8647" s="9" t="s">
        <v>30</v>
      </c>
      <c r="F8647" s="10">
        <v>155736588</v>
      </c>
      <c r="G8647" s="9">
        <v>2</v>
      </c>
      <c r="H8647" s="10">
        <v>19937731</v>
      </c>
      <c r="I8647" s="22">
        <f>(data[[#This Row],[Profit]]/data[[#This Row],[Penjualan]])*100%</f>
        <v>0.12802213825308667</v>
      </c>
      <c r="K8647" s="3"/>
    </row>
    <row r="8648" spans="1:11" ht="15.75" customHeight="1" x14ac:dyDescent="0.3">
      <c r="A8648" s="9" t="s">
        <v>4407</v>
      </c>
      <c r="B8648" s="7" t="s">
        <v>16</v>
      </c>
      <c r="C8648" s="8" t="s">
        <v>11</v>
      </c>
      <c r="D8648" s="9" t="s">
        <v>12</v>
      </c>
      <c r="E8648" s="9" t="s">
        <v>25</v>
      </c>
      <c r="F8648" s="10">
        <v>173572291</v>
      </c>
      <c r="G8648" s="9">
        <v>4</v>
      </c>
      <c r="H8648" s="10">
        <v>30323293</v>
      </c>
      <c r="I8648" s="22">
        <f>(data[[#This Row],[Profit]]/data[[#This Row],[Penjualan]])*100%</f>
        <v>0.17470123154622647</v>
      </c>
      <c r="K8648" s="3"/>
    </row>
    <row r="8649" spans="1:11" ht="15.75" customHeight="1" x14ac:dyDescent="0.3">
      <c r="A8649" s="9" t="s">
        <v>4408</v>
      </c>
      <c r="B8649" s="7" t="s">
        <v>14</v>
      </c>
      <c r="C8649" s="8" t="s">
        <v>20</v>
      </c>
      <c r="D8649" s="9" t="s">
        <v>12</v>
      </c>
      <c r="E8649" s="9" t="s">
        <v>25</v>
      </c>
      <c r="F8649" s="10">
        <v>177587023</v>
      </c>
      <c r="G8649" s="9">
        <v>4</v>
      </c>
      <c r="H8649" s="10">
        <v>32544721</v>
      </c>
      <c r="I8649" s="22">
        <f>(data[[#This Row],[Profit]]/data[[#This Row],[Penjualan]])*100%</f>
        <v>0.18326069354741084</v>
      </c>
      <c r="K8649" s="3"/>
    </row>
    <row r="8650" spans="1:11" ht="15.75" customHeight="1" x14ac:dyDescent="0.3">
      <c r="A8650" s="9" t="s">
        <v>4409</v>
      </c>
      <c r="B8650" s="7" t="s">
        <v>14</v>
      </c>
      <c r="C8650" s="8" t="s">
        <v>20</v>
      </c>
      <c r="D8650" s="9" t="s">
        <v>28</v>
      </c>
      <c r="E8650" s="9" t="s">
        <v>30</v>
      </c>
      <c r="F8650" s="10">
        <v>148551543</v>
      </c>
      <c r="G8650" s="9">
        <v>2</v>
      </c>
      <c r="H8650" s="10">
        <v>10409411</v>
      </c>
      <c r="I8650" s="22">
        <f>(data[[#This Row],[Profit]]/data[[#This Row],[Penjualan]])*100%</f>
        <v>7.0072722166204623E-2</v>
      </c>
      <c r="K8650" s="3"/>
    </row>
    <row r="8651" spans="1:11" ht="15.75" customHeight="1" x14ac:dyDescent="0.3">
      <c r="A8651" s="9" t="s">
        <v>4410</v>
      </c>
      <c r="B8651" s="7" t="s">
        <v>10</v>
      </c>
      <c r="C8651" s="8" t="s">
        <v>20</v>
      </c>
      <c r="D8651" s="9" t="s">
        <v>28</v>
      </c>
      <c r="E8651" s="9" t="s">
        <v>26</v>
      </c>
      <c r="F8651" s="10">
        <v>144332681</v>
      </c>
      <c r="G8651" s="9">
        <v>5</v>
      </c>
      <c r="H8651" s="10">
        <v>13059672</v>
      </c>
      <c r="I8651" s="22">
        <f>(data[[#This Row],[Profit]]/data[[#This Row],[Penjualan]])*100%</f>
        <v>9.0483124885624489E-2</v>
      </c>
      <c r="K8651" s="3"/>
    </row>
    <row r="8652" spans="1:11" ht="15.75" customHeight="1" x14ac:dyDescent="0.3">
      <c r="A8652" s="9" t="s">
        <v>4410</v>
      </c>
      <c r="B8652" s="7" t="s">
        <v>14</v>
      </c>
      <c r="C8652" s="8" t="s">
        <v>20</v>
      </c>
      <c r="D8652" s="9" t="s">
        <v>28</v>
      </c>
      <c r="E8652" s="9" t="s">
        <v>26</v>
      </c>
      <c r="F8652" s="10">
        <v>123983851</v>
      </c>
      <c r="G8652" s="9">
        <v>4</v>
      </c>
      <c r="H8652" s="10">
        <v>26349885</v>
      </c>
      <c r="I8652" s="22">
        <f>(data[[#This Row],[Profit]]/data[[#This Row],[Penjualan]])*100%</f>
        <v>0.21252675076208111</v>
      </c>
      <c r="K8652" s="3"/>
    </row>
    <row r="8653" spans="1:11" ht="15.75" customHeight="1" x14ac:dyDescent="0.3">
      <c r="A8653" s="9" t="s">
        <v>4410</v>
      </c>
      <c r="B8653" s="7" t="s">
        <v>14</v>
      </c>
      <c r="C8653" s="8" t="s">
        <v>20</v>
      </c>
      <c r="D8653" s="9" t="s">
        <v>28</v>
      </c>
      <c r="E8653" s="9" t="s">
        <v>26</v>
      </c>
      <c r="F8653" s="10">
        <v>188600189</v>
      </c>
      <c r="G8653" s="9">
        <v>1</v>
      </c>
      <c r="H8653" s="10">
        <v>14247511</v>
      </c>
      <c r="I8653" s="22">
        <f>(data[[#This Row],[Profit]]/data[[#This Row],[Penjualan]])*100%</f>
        <v>7.5543460881685537E-2</v>
      </c>
      <c r="K8653" s="3"/>
    </row>
    <row r="8654" spans="1:11" ht="15.75" customHeight="1" x14ac:dyDescent="0.3">
      <c r="A8654" s="9" t="s">
        <v>4410</v>
      </c>
      <c r="B8654" s="7" t="s">
        <v>16</v>
      </c>
      <c r="C8654" s="8" t="s">
        <v>20</v>
      </c>
      <c r="D8654" s="9" t="s">
        <v>28</v>
      </c>
      <c r="E8654" s="9" t="s">
        <v>26</v>
      </c>
      <c r="F8654" s="10">
        <v>118877182</v>
      </c>
      <c r="G8654" s="9">
        <v>2</v>
      </c>
      <c r="H8654" s="10">
        <v>16056642</v>
      </c>
      <c r="I8654" s="22">
        <f>(data[[#This Row],[Profit]]/data[[#This Row],[Penjualan]])*100%</f>
        <v>0.13506916743702757</v>
      </c>
      <c r="K8654" s="3"/>
    </row>
    <row r="8655" spans="1:11" ht="15.75" customHeight="1" x14ac:dyDescent="0.3">
      <c r="A8655" s="9" t="s">
        <v>4411</v>
      </c>
      <c r="B8655" s="7" t="s">
        <v>16</v>
      </c>
      <c r="C8655" s="8" t="s">
        <v>20</v>
      </c>
      <c r="D8655" s="9" t="s">
        <v>12</v>
      </c>
      <c r="E8655" s="9" t="s">
        <v>13</v>
      </c>
      <c r="F8655" s="10">
        <v>219995623</v>
      </c>
      <c r="G8655" s="9">
        <v>3</v>
      </c>
      <c r="H8655" s="10">
        <v>24036229</v>
      </c>
      <c r="I8655" s="22">
        <f>(data[[#This Row],[Profit]]/data[[#This Row],[Penjualan]])*100%</f>
        <v>0.1092577600964361</v>
      </c>
      <c r="K8655" s="3"/>
    </row>
    <row r="8656" spans="1:11" ht="15.75" customHeight="1" x14ac:dyDescent="0.3">
      <c r="A8656" s="9" t="s">
        <v>4411</v>
      </c>
      <c r="B8656" s="7" t="s">
        <v>16</v>
      </c>
      <c r="C8656" s="8" t="s">
        <v>20</v>
      </c>
      <c r="D8656" s="9" t="s">
        <v>12</v>
      </c>
      <c r="E8656" s="9" t="s">
        <v>13</v>
      </c>
      <c r="F8656" s="10">
        <v>246078477</v>
      </c>
      <c r="G8656" s="9">
        <v>5</v>
      </c>
      <c r="H8656" s="10">
        <v>18538333</v>
      </c>
      <c r="I8656" s="22">
        <f>(data[[#This Row],[Profit]]/data[[#This Row],[Penjualan]])*100%</f>
        <v>7.5335044437876628E-2</v>
      </c>
      <c r="K8656" s="3"/>
    </row>
    <row r="8657" spans="1:11" ht="15.75" customHeight="1" x14ac:dyDescent="0.3">
      <c r="A8657" s="9" t="s">
        <v>4411</v>
      </c>
      <c r="B8657" s="7" t="s">
        <v>10</v>
      </c>
      <c r="C8657" s="8" t="s">
        <v>20</v>
      </c>
      <c r="D8657" s="9" t="s">
        <v>12</v>
      </c>
      <c r="E8657" s="9" t="s">
        <v>13</v>
      </c>
      <c r="F8657" s="10">
        <v>118892872</v>
      </c>
      <c r="G8657" s="9">
        <v>3</v>
      </c>
      <c r="H8657" s="10">
        <v>31251507</v>
      </c>
      <c r="I8657" s="22">
        <f>(data[[#This Row],[Profit]]/data[[#This Row],[Penjualan]])*100%</f>
        <v>0.26285433663340219</v>
      </c>
      <c r="K8657" s="3"/>
    </row>
    <row r="8658" spans="1:11" ht="15.75" customHeight="1" x14ac:dyDescent="0.3">
      <c r="A8658" s="9" t="s">
        <v>4411</v>
      </c>
      <c r="B8658" s="7" t="s">
        <v>10</v>
      </c>
      <c r="C8658" s="8" t="s">
        <v>20</v>
      </c>
      <c r="D8658" s="9" t="s">
        <v>12</v>
      </c>
      <c r="E8658" s="9" t="s">
        <v>13</v>
      </c>
      <c r="F8658" s="10">
        <v>122067080</v>
      </c>
      <c r="G8658" s="9">
        <v>2</v>
      </c>
      <c r="H8658" s="10">
        <v>11564911</v>
      </c>
      <c r="I8658" s="22">
        <f>(data[[#This Row],[Profit]]/data[[#This Row],[Penjualan]])*100%</f>
        <v>9.4742259747673169E-2</v>
      </c>
      <c r="K8658" s="3"/>
    </row>
    <row r="8659" spans="1:11" ht="15.75" customHeight="1" x14ac:dyDescent="0.3">
      <c r="A8659" s="9" t="s">
        <v>4412</v>
      </c>
      <c r="B8659" s="7" t="s">
        <v>14</v>
      </c>
      <c r="C8659" s="8" t="s">
        <v>20</v>
      </c>
      <c r="D8659" s="9" t="s">
        <v>12</v>
      </c>
      <c r="E8659" s="9" t="s">
        <v>26</v>
      </c>
      <c r="F8659" s="10">
        <v>144867237</v>
      </c>
      <c r="G8659" s="9">
        <v>4</v>
      </c>
      <c r="H8659" s="10">
        <v>12093184</v>
      </c>
      <c r="I8659" s="22">
        <f>(data[[#This Row],[Profit]]/data[[#This Row],[Penjualan]])*100%</f>
        <v>8.3477701724924872E-2</v>
      </c>
      <c r="K8659" s="3"/>
    </row>
    <row r="8660" spans="1:11" ht="15.75" customHeight="1" x14ac:dyDescent="0.3">
      <c r="A8660" s="9" t="s">
        <v>4413</v>
      </c>
      <c r="B8660" s="7" t="s">
        <v>39</v>
      </c>
      <c r="C8660" s="8" t="s">
        <v>20</v>
      </c>
      <c r="D8660" s="9" t="s">
        <v>12</v>
      </c>
      <c r="E8660" s="9" t="s">
        <v>30</v>
      </c>
      <c r="F8660" s="10">
        <v>117170880</v>
      </c>
      <c r="G8660" s="9">
        <v>1</v>
      </c>
      <c r="H8660" s="10">
        <v>21242734</v>
      </c>
      <c r="I8660" s="22">
        <f>(data[[#This Row],[Profit]]/data[[#This Row],[Penjualan]])*100%</f>
        <v>0.18129704240507538</v>
      </c>
      <c r="K8660" s="3"/>
    </row>
    <row r="8661" spans="1:11" ht="15.75" customHeight="1" x14ac:dyDescent="0.3">
      <c r="A8661" s="9" t="s">
        <v>4414</v>
      </c>
      <c r="B8661" s="7" t="s">
        <v>39</v>
      </c>
      <c r="C8661" s="8" t="s">
        <v>20</v>
      </c>
      <c r="D8661" s="9" t="s">
        <v>12</v>
      </c>
      <c r="E8661" s="9" t="s">
        <v>26</v>
      </c>
      <c r="F8661" s="10">
        <v>159459216</v>
      </c>
      <c r="G8661" s="9">
        <v>1</v>
      </c>
      <c r="H8661" s="10">
        <v>25079291</v>
      </c>
      <c r="I8661" s="22">
        <f>(data[[#This Row],[Profit]]/data[[#This Row],[Penjualan]])*100%</f>
        <v>0.15727714978857038</v>
      </c>
      <c r="K8661" s="3"/>
    </row>
    <row r="8662" spans="1:11" ht="15.75" customHeight="1" x14ac:dyDescent="0.3">
      <c r="A8662" s="9" t="s">
        <v>4414</v>
      </c>
      <c r="B8662" s="7" t="s">
        <v>14</v>
      </c>
      <c r="C8662" s="8" t="s">
        <v>20</v>
      </c>
      <c r="D8662" s="9" t="s">
        <v>12</v>
      </c>
      <c r="E8662" s="9" t="s">
        <v>26</v>
      </c>
      <c r="F8662" s="10">
        <v>225262842</v>
      </c>
      <c r="G8662" s="9">
        <v>2</v>
      </c>
      <c r="H8662" s="10">
        <v>18444975</v>
      </c>
      <c r="I8662" s="22">
        <f>(data[[#This Row],[Profit]]/data[[#This Row],[Penjualan]])*100%</f>
        <v>8.1882013190617567E-2</v>
      </c>
      <c r="K8662" s="3"/>
    </row>
    <row r="8663" spans="1:11" ht="15.75" customHeight="1" x14ac:dyDescent="0.3">
      <c r="A8663" s="9" t="s">
        <v>4415</v>
      </c>
      <c r="B8663" s="7" t="s">
        <v>14</v>
      </c>
      <c r="C8663" s="8" t="s">
        <v>20</v>
      </c>
      <c r="D8663" s="9" t="s">
        <v>28</v>
      </c>
      <c r="E8663" s="9" t="s">
        <v>26</v>
      </c>
      <c r="F8663" s="10">
        <v>207518857</v>
      </c>
      <c r="G8663" s="9">
        <v>1</v>
      </c>
      <c r="H8663" s="10">
        <v>26691695</v>
      </c>
      <c r="I8663" s="22">
        <f>(data[[#This Row],[Profit]]/data[[#This Row],[Penjualan]])*100%</f>
        <v>0.1286229858137663</v>
      </c>
      <c r="K8663" s="3"/>
    </row>
    <row r="8664" spans="1:11" ht="15.75" customHeight="1" x14ac:dyDescent="0.3">
      <c r="A8664" s="9" t="s">
        <v>4416</v>
      </c>
      <c r="B8664" s="7" t="s">
        <v>39</v>
      </c>
      <c r="C8664" s="8" t="s">
        <v>20</v>
      </c>
      <c r="D8664" s="9" t="s">
        <v>28</v>
      </c>
      <c r="E8664" s="9" t="s">
        <v>13</v>
      </c>
      <c r="F8664" s="10">
        <v>246965226</v>
      </c>
      <c r="G8664" s="9">
        <v>3</v>
      </c>
      <c r="H8664" s="10">
        <v>19578742</v>
      </c>
      <c r="I8664" s="22">
        <f>(data[[#This Row],[Profit]]/data[[#This Row],[Penjualan]])*100%</f>
        <v>7.9277323034944197E-2</v>
      </c>
      <c r="K8664" s="3"/>
    </row>
    <row r="8665" spans="1:11" ht="15.75" customHeight="1" x14ac:dyDescent="0.3">
      <c r="A8665" s="9" t="s">
        <v>4416</v>
      </c>
      <c r="B8665" s="7" t="s">
        <v>14</v>
      </c>
      <c r="C8665" s="8" t="s">
        <v>20</v>
      </c>
      <c r="D8665" s="9" t="s">
        <v>28</v>
      </c>
      <c r="E8665" s="9" t="s">
        <v>13</v>
      </c>
      <c r="F8665" s="10">
        <v>238983827</v>
      </c>
      <c r="G8665" s="9">
        <v>3</v>
      </c>
      <c r="H8665" s="10">
        <v>10680026</v>
      </c>
      <c r="I8665" s="22">
        <f>(data[[#This Row],[Profit]]/data[[#This Row],[Penjualan]])*100%</f>
        <v>4.4689325357569074E-2</v>
      </c>
      <c r="K8665" s="3"/>
    </row>
    <row r="8666" spans="1:11" ht="15.75" customHeight="1" x14ac:dyDescent="0.3">
      <c r="A8666" s="9" t="s">
        <v>4416</v>
      </c>
      <c r="B8666" s="7" t="s">
        <v>14</v>
      </c>
      <c r="C8666" s="8" t="s">
        <v>20</v>
      </c>
      <c r="D8666" s="9" t="s">
        <v>28</v>
      </c>
      <c r="E8666" s="9" t="s">
        <v>13</v>
      </c>
      <c r="F8666" s="10">
        <v>217043761</v>
      </c>
      <c r="G8666" s="9">
        <v>2</v>
      </c>
      <c r="H8666" s="10">
        <v>32994343</v>
      </c>
      <c r="I8666" s="22">
        <f>(data[[#This Row],[Profit]]/data[[#This Row],[Penjualan]])*100%</f>
        <v>0.15201700729835768</v>
      </c>
      <c r="K8666" s="3"/>
    </row>
    <row r="8667" spans="1:11" ht="15.75" customHeight="1" x14ac:dyDescent="0.3">
      <c r="A8667" s="9" t="s">
        <v>4417</v>
      </c>
      <c r="B8667" s="7" t="s">
        <v>14</v>
      </c>
      <c r="C8667" s="8" t="s">
        <v>17</v>
      </c>
      <c r="D8667" s="9" t="s">
        <v>12</v>
      </c>
      <c r="E8667" s="9" t="s">
        <v>25</v>
      </c>
      <c r="F8667" s="10">
        <v>233792118</v>
      </c>
      <c r="G8667" s="9">
        <v>4</v>
      </c>
      <c r="H8667" s="10">
        <v>24037072</v>
      </c>
      <c r="I8667" s="22">
        <f>(data[[#This Row],[Profit]]/data[[#This Row],[Penjualan]])*100%</f>
        <v>0.10281386817326323</v>
      </c>
      <c r="K8667" s="3"/>
    </row>
    <row r="8668" spans="1:11" ht="15.75" customHeight="1" x14ac:dyDescent="0.3">
      <c r="A8668" s="9" t="s">
        <v>4418</v>
      </c>
      <c r="B8668" s="7" t="s">
        <v>14</v>
      </c>
      <c r="C8668" s="8" t="s">
        <v>20</v>
      </c>
      <c r="D8668" s="9" t="s">
        <v>28</v>
      </c>
      <c r="E8668" s="9" t="s">
        <v>13</v>
      </c>
      <c r="F8668" s="10">
        <v>171029340</v>
      </c>
      <c r="G8668" s="9">
        <v>1</v>
      </c>
      <c r="H8668" s="10">
        <v>12199959</v>
      </c>
      <c r="I8668" s="22">
        <f>(data[[#This Row],[Profit]]/data[[#This Row],[Penjualan]])*100%</f>
        <v>7.1332550309788953E-2</v>
      </c>
      <c r="K8668" s="3"/>
    </row>
    <row r="8669" spans="1:11" ht="15.75" customHeight="1" x14ac:dyDescent="0.3">
      <c r="A8669" s="9" t="s">
        <v>4418</v>
      </c>
      <c r="B8669" s="7" t="s">
        <v>14</v>
      </c>
      <c r="C8669" s="8" t="s">
        <v>20</v>
      </c>
      <c r="D8669" s="9" t="s">
        <v>28</v>
      </c>
      <c r="E8669" s="9" t="s">
        <v>13</v>
      </c>
      <c r="F8669" s="10">
        <v>199946963</v>
      </c>
      <c r="G8669" s="9">
        <v>3</v>
      </c>
      <c r="H8669" s="10">
        <v>20002981</v>
      </c>
      <c r="I8669" s="22">
        <f>(data[[#This Row],[Profit]]/data[[#This Row],[Penjualan]])*100%</f>
        <v>0.10004143448780464</v>
      </c>
      <c r="K8669" s="3"/>
    </row>
    <row r="8670" spans="1:11" ht="15.75" customHeight="1" x14ac:dyDescent="0.3">
      <c r="A8670" s="9" t="s">
        <v>4418</v>
      </c>
      <c r="B8670" s="7" t="s">
        <v>39</v>
      </c>
      <c r="C8670" s="8" t="s">
        <v>20</v>
      </c>
      <c r="D8670" s="9" t="s">
        <v>28</v>
      </c>
      <c r="E8670" s="9" t="s">
        <v>13</v>
      </c>
      <c r="F8670" s="10">
        <v>133442608</v>
      </c>
      <c r="G8670" s="9">
        <v>1</v>
      </c>
      <c r="H8670" s="10">
        <v>24828288</v>
      </c>
      <c r="I8670" s="22">
        <f>(data[[#This Row],[Profit]]/data[[#This Row],[Penjualan]])*100%</f>
        <v>0.18605967293444983</v>
      </c>
      <c r="K8670" s="3"/>
    </row>
    <row r="8671" spans="1:11" ht="15.75" customHeight="1" x14ac:dyDescent="0.3">
      <c r="A8671" s="9" t="s">
        <v>4419</v>
      </c>
      <c r="B8671" s="7" t="s">
        <v>39</v>
      </c>
      <c r="C8671" s="8" t="s">
        <v>20</v>
      </c>
      <c r="D8671" s="9" t="s">
        <v>12</v>
      </c>
      <c r="E8671" s="9" t="s">
        <v>13</v>
      </c>
      <c r="F8671" s="10">
        <v>146428050</v>
      </c>
      <c r="G8671" s="9">
        <v>3</v>
      </c>
      <c r="H8671" s="10">
        <v>24452863</v>
      </c>
      <c r="I8671" s="22">
        <f>(data[[#This Row],[Profit]]/data[[#This Row],[Penjualan]])*100%</f>
        <v>0.16699575661903576</v>
      </c>
      <c r="K8671" s="3"/>
    </row>
    <row r="8672" spans="1:11" ht="15.75" customHeight="1" x14ac:dyDescent="0.3">
      <c r="A8672" s="9" t="s">
        <v>4419</v>
      </c>
      <c r="B8672" s="7" t="s">
        <v>14</v>
      </c>
      <c r="C8672" s="8" t="s">
        <v>20</v>
      </c>
      <c r="D8672" s="9" t="s">
        <v>12</v>
      </c>
      <c r="E8672" s="9" t="s">
        <v>13</v>
      </c>
      <c r="F8672" s="10">
        <v>121450779</v>
      </c>
      <c r="G8672" s="9">
        <v>5</v>
      </c>
      <c r="H8672" s="10">
        <v>25538405</v>
      </c>
      <c r="I8672" s="22">
        <f>(data[[#This Row],[Profit]]/data[[#This Row],[Penjualan]])*100%</f>
        <v>0.21027781962600667</v>
      </c>
      <c r="K8672" s="3"/>
    </row>
    <row r="8673" spans="1:11" ht="15.75" customHeight="1" x14ac:dyDescent="0.3">
      <c r="A8673" s="9" t="s">
        <v>4420</v>
      </c>
      <c r="B8673" s="7" t="s">
        <v>14</v>
      </c>
      <c r="C8673" s="8" t="s">
        <v>20</v>
      </c>
      <c r="D8673" s="9" t="s">
        <v>12</v>
      </c>
      <c r="E8673" s="9" t="s">
        <v>13</v>
      </c>
      <c r="F8673" s="10">
        <v>112683322</v>
      </c>
      <c r="G8673" s="9">
        <v>3</v>
      </c>
      <c r="H8673" s="10">
        <v>34206401</v>
      </c>
      <c r="I8673" s="22">
        <f>(data[[#This Row],[Profit]]/data[[#This Row],[Penjualan]])*100%</f>
        <v>0.30356223434733315</v>
      </c>
      <c r="K8673" s="3"/>
    </row>
    <row r="8674" spans="1:11" ht="15.75" customHeight="1" x14ac:dyDescent="0.3">
      <c r="A8674" s="9" t="s">
        <v>4421</v>
      </c>
      <c r="B8674" s="7" t="s">
        <v>14</v>
      </c>
      <c r="C8674" s="8" t="s">
        <v>21</v>
      </c>
      <c r="D8674" s="9" t="s">
        <v>12</v>
      </c>
      <c r="E8674" s="9" t="s">
        <v>30</v>
      </c>
      <c r="F8674" s="10">
        <v>152700322</v>
      </c>
      <c r="G8674" s="9">
        <v>1</v>
      </c>
      <c r="H8674" s="10">
        <v>24029680</v>
      </c>
      <c r="I8674" s="22">
        <f>(data[[#This Row],[Profit]]/data[[#This Row],[Penjualan]])*100%</f>
        <v>0.1573649595840407</v>
      </c>
      <c r="K8674" s="3"/>
    </row>
    <row r="8675" spans="1:11" ht="15.75" customHeight="1" x14ac:dyDescent="0.3">
      <c r="A8675" s="9" t="s">
        <v>4421</v>
      </c>
      <c r="B8675" s="7" t="s">
        <v>14</v>
      </c>
      <c r="C8675" s="8" t="s">
        <v>21</v>
      </c>
      <c r="D8675" s="9" t="s">
        <v>12</v>
      </c>
      <c r="E8675" s="9" t="s">
        <v>30</v>
      </c>
      <c r="F8675" s="10">
        <v>200587732</v>
      </c>
      <c r="G8675" s="9">
        <v>4</v>
      </c>
      <c r="H8675" s="10">
        <v>21863860</v>
      </c>
      <c r="I8675" s="22">
        <f>(data[[#This Row],[Profit]]/data[[#This Row],[Penjualan]])*100%</f>
        <v>0.10899898903089447</v>
      </c>
      <c r="K8675" s="3"/>
    </row>
    <row r="8676" spans="1:11" ht="15.75" customHeight="1" x14ac:dyDescent="0.3">
      <c r="A8676" s="9" t="s">
        <v>4422</v>
      </c>
      <c r="B8676" s="7" t="s">
        <v>14</v>
      </c>
      <c r="C8676" s="8" t="s">
        <v>17</v>
      </c>
      <c r="D8676" s="9" t="s">
        <v>28</v>
      </c>
      <c r="E8676" s="9" t="s">
        <v>25</v>
      </c>
      <c r="F8676" s="10">
        <v>245179493</v>
      </c>
      <c r="G8676" s="9">
        <v>4</v>
      </c>
      <c r="H8676" s="10">
        <v>18364891</v>
      </c>
      <c r="I8676" s="22">
        <f>(data[[#This Row],[Profit]]/data[[#This Row],[Penjualan]])*100%</f>
        <v>7.4903862371556496E-2</v>
      </c>
      <c r="K8676" s="3"/>
    </row>
    <row r="8677" spans="1:11" ht="15.75" customHeight="1" x14ac:dyDescent="0.3">
      <c r="A8677" s="9" t="s">
        <v>4422</v>
      </c>
      <c r="B8677" s="7" t="s">
        <v>14</v>
      </c>
      <c r="C8677" s="8" t="s">
        <v>17</v>
      </c>
      <c r="D8677" s="9" t="s">
        <v>28</v>
      </c>
      <c r="E8677" s="9" t="s">
        <v>25</v>
      </c>
      <c r="F8677" s="10">
        <v>97751991</v>
      </c>
      <c r="G8677" s="9">
        <v>5</v>
      </c>
      <c r="H8677" s="10">
        <v>33484581</v>
      </c>
      <c r="I8677" s="22">
        <f>(data[[#This Row],[Profit]]/data[[#This Row],[Penjualan]])*100%</f>
        <v>0.34254628123124364</v>
      </c>
      <c r="K8677" s="3"/>
    </row>
    <row r="8678" spans="1:11" ht="15.75" customHeight="1" x14ac:dyDescent="0.3">
      <c r="A8678" s="9" t="s">
        <v>4422</v>
      </c>
      <c r="B8678" s="7" t="s">
        <v>10</v>
      </c>
      <c r="C8678" s="8" t="s">
        <v>17</v>
      </c>
      <c r="D8678" s="9" t="s">
        <v>28</v>
      </c>
      <c r="E8678" s="9" t="s">
        <v>25</v>
      </c>
      <c r="F8678" s="10">
        <v>92719701</v>
      </c>
      <c r="G8678" s="9">
        <v>4</v>
      </c>
      <c r="H8678" s="10">
        <v>27911037</v>
      </c>
      <c r="I8678" s="22">
        <f>(data[[#This Row],[Profit]]/data[[#This Row],[Penjualan]])*100%</f>
        <v>0.30102595995213571</v>
      </c>
      <c r="K8678" s="3"/>
    </row>
    <row r="8679" spans="1:11" ht="15.75" customHeight="1" x14ac:dyDescent="0.3">
      <c r="A8679" s="9" t="s">
        <v>4423</v>
      </c>
      <c r="B8679" s="7" t="s">
        <v>10</v>
      </c>
      <c r="C8679" s="8" t="s">
        <v>11</v>
      </c>
      <c r="D8679" s="9" t="s">
        <v>28</v>
      </c>
      <c r="E8679" s="9" t="s">
        <v>25</v>
      </c>
      <c r="F8679" s="10">
        <v>236794620</v>
      </c>
      <c r="G8679" s="9">
        <v>2</v>
      </c>
      <c r="H8679" s="10">
        <v>21074589</v>
      </c>
      <c r="I8679" s="22">
        <f>(data[[#This Row],[Profit]]/data[[#This Row],[Penjualan]])*100%</f>
        <v>8.8999441794750236E-2</v>
      </c>
      <c r="K8679" s="3"/>
    </row>
    <row r="8680" spans="1:11" ht="15.75" customHeight="1" x14ac:dyDescent="0.3">
      <c r="A8680" s="9" t="s">
        <v>4423</v>
      </c>
      <c r="B8680" s="7" t="s">
        <v>10</v>
      </c>
      <c r="C8680" s="8" t="s">
        <v>11</v>
      </c>
      <c r="D8680" s="9" t="s">
        <v>28</v>
      </c>
      <c r="E8680" s="9" t="s">
        <v>25</v>
      </c>
      <c r="F8680" s="10">
        <v>180266579</v>
      </c>
      <c r="G8680" s="9">
        <v>4</v>
      </c>
      <c r="H8680" s="10">
        <v>23170085</v>
      </c>
      <c r="I8680" s="22">
        <f>(data[[#This Row],[Profit]]/data[[#This Row],[Penjualan]])*100%</f>
        <v>0.12853233876480233</v>
      </c>
      <c r="K8680" s="3"/>
    </row>
    <row r="8681" spans="1:11" ht="15.75" customHeight="1" x14ac:dyDescent="0.3">
      <c r="A8681" s="9" t="s">
        <v>4424</v>
      </c>
      <c r="B8681" s="7" t="s">
        <v>14</v>
      </c>
      <c r="C8681" s="8" t="s">
        <v>20</v>
      </c>
      <c r="D8681" s="9" t="s">
        <v>28</v>
      </c>
      <c r="E8681" s="9" t="s">
        <v>13</v>
      </c>
      <c r="F8681" s="10">
        <v>92392758</v>
      </c>
      <c r="G8681" s="9">
        <v>4</v>
      </c>
      <c r="H8681" s="10">
        <v>19105770</v>
      </c>
      <c r="I8681" s="22">
        <f>(data[[#This Row],[Profit]]/data[[#This Row],[Penjualan]])*100%</f>
        <v>0.20678860999040638</v>
      </c>
      <c r="K8681" s="3"/>
    </row>
    <row r="8682" spans="1:11" ht="15.75" customHeight="1" x14ac:dyDescent="0.3">
      <c r="A8682" s="9" t="s">
        <v>4425</v>
      </c>
      <c r="B8682" s="7" t="s">
        <v>10</v>
      </c>
      <c r="C8682" s="8" t="s">
        <v>11</v>
      </c>
      <c r="D8682" s="9" t="s">
        <v>18</v>
      </c>
      <c r="E8682" s="9" t="s">
        <v>25</v>
      </c>
      <c r="F8682" s="10">
        <v>169635202</v>
      </c>
      <c r="G8682" s="9">
        <v>3</v>
      </c>
      <c r="H8682" s="10">
        <v>34814128</v>
      </c>
      <c r="I8682" s="22">
        <f>(data[[#This Row],[Profit]]/data[[#This Row],[Penjualan]])*100%</f>
        <v>0.20522938393411999</v>
      </c>
      <c r="K8682" s="3"/>
    </row>
    <row r="8683" spans="1:11" ht="15.75" customHeight="1" x14ac:dyDescent="0.3">
      <c r="A8683" s="9" t="s">
        <v>4426</v>
      </c>
      <c r="B8683" s="7" t="s">
        <v>10</v>
      </c>
      <c r="C8683" s="8" t="s">
        <v>17</v>
      </c>
      <c r="D8683" s="9" t="s">
        <v>12</v>
      </c>
      <c r="E8683" s="9" t="s">
        <v>25</v>
      </c>
      <c r="F8683" s="10">
        <v>134044197</v>
      </c>
      <c r="G8683" s="9">
        <v>5</v>
      </c>
      <c r="H8683" s="10">
        <v>32310591</v>
      </c>
      <c r="I8683" s="22">
        <f>(data[[#This Row],[Profit]]/data[[#This Row],[Penjualan]])*100%</f>
        <v>0.2410443101837523</v>
      </c>
      <c r="K8683" s="3"/>
    </row>
    <row r="8684" spans="1:11" ht="15.75" customHeight="1" x14ac:dyDescent="0.3">
      <c r="A8684" s="9" t="s">
        <v>4427</v>
      </c>
      <c r="B8684" s="7" t="s">
        <v>39</v>
      </c>
      <c r="C8684" s="8" t="s">
        <v>20</v>
      </c>
      <c r="D8684" s="9" t="s">
        <v>12</v>
      </c>
      <c r="E8684" s="9" t="s">
        <v>30</v>
      </c>
      <c r="F8684" s="10">
        <v>249932261</v>
      </c>
      <c r="G8684" s="9">
        <v>2</v>
      </c>
      <c r="H8684" s="10">
        <v>33929697</v>
      </c>
      <c r="I8684" s="22">
        <f>(data[[#This Row],[Profit]]/data[[#This Row],[Penjualan]])*100%</f>
        <v>0.13575557178670905</v>
      </c>
      <c r="K8684" s="3"/>
    </row>
    <row r="8685" spans="1:11" ht="15.75" customHeight="1" x14ac:dyDescent="0.3">
      <c r="A8685" s="9" t="s">
        <v>4427</v>
      </c>
      <c r="B8685" s="7" t="s">
        <v>14</v>
      </c>
      <c r="C8685" s="8" t="s">
        <v>20</v>
      </c>
      <c r="D8685" s="9" t="s">
        <v>12</v>
      </c>
      <c r="E8685" s="9" t="s">
        <v>30</v>
      </c>
      <c r="F8685" s="10">
        <v>95910355</v>
      </c>
      <c r="G8685" s="9">
        <v>3</v>
      </c>
      <c r="H8685" s="10">
        <v>22323614</v>
      </c>
      <c r="I8685" s="22">
        <f>(data[[#This Row],[Profit]]/data[[#This Row],[Penjualan]])*100%</f>
        <v>0.2327549929306382</v>
      </c>
      <c r="K8685" s="3"/>
    </row>
    <row r="8686" spans="1:11" ht="15.75" customHeight="1" x14ac:dyDescent="0.3">
      <c r="A8686" s="9" t="s">
        <v>4428</v>
      </c>
      <c r="B8686" s="7" t="s">
        <v>14</v>
      </c>
      <c r="C8686" s="8" t="s">
        <v>11</v>
      </c>
      <c r="D8686" s="9" t="s">
        <v>28</v>
      </c>
      <c r="E8686" s="9" t="s">
        <v>25</v>
      </c>
      <c r="F8686" s="10">
        <v>113292784</v>
      </c>
      <c r="G8686" s="9">
        <v>3</v>
      </c>
      <c r="H8686" s="10">
        <v>16103455</v>
      </c>
      <c r="I8686" s="22">
        <f>(data[[#This Row],[Profit]]/data[[#This Row],[Penjualan]])*100%</f>
        <v>0.14214016490229422</v>
      </c>
      <c r="K8686" s="3"/>
    </row>
    <row r="8687" spans="1:11" ht="15.75" customHeight="1" x14ac:dyDescent="0.3">
      <c r="A8687" s="9" t="s">
        <v>4429</v>
      </c>
      <c r="B8687" s="7" t="s">
        <v>14</v>
      </c>
      <c r="C8687" s="8" t="s">
        <v>20</v>
      </c>
      <c r="D8687" s="9" t="s">
        <v>28</v>
      </c>
      <c r="E8687" s="9" t="s">
        <v>26</v>
      </c>
      <c r="F8687" s="10">
        <v>203227383</v>
      </c>
      <c r="G8687" s="9">
        <v>5</v>
      </c>
      <c r="H8687" s="10">
        <v>21323883</v>
      </c>
      <c r="I8687" s="22">
        <f>(data[[#This Row],[Profit]]/data[[#This Row],[Penjualan]])*100%</f>
        <v>0.10492622935561789</v>
      </c>
      <c r="K8687" s="3"/>
    </row>
    <row r="8688" spans="1:11" ht="15.75" customHeight="1" x14ac:dyDescent="0.3">
      <c r="A8688" s="9" t="s">
        <v>4429</v>
      </c>
      <c r="B8688" s="7" t="s">
        <v>39</v>
      </c>
      <c r="C8688" s="8" t="s">
        <v>20</v>
      </c>
      <c r="D8688" s="9" t="s">
        <v>28</v>
      </c>
      <c r="E8688" s="9" t="s">
        <v>26</v>
      </c>
      <c r="F8688" s="10">
        <v>231064912</v>
      </c>
      <c r="G8688" s="9">
        <v>5</v>
      </c>
      <c r="H8688" s="10">
        <v>24442682</v>
      </c>
      <c r="I8688" s="22">
        <f>(data[[#This Row],[Profit]]/data[[#This Row],[Penjualan]])*100%</f>
        <v>0.10578275077957315</v>
      </c>
      <c r="K8688" s="3"/>
    </row>
    <row r="8689" spans="1:11" ht="15.75" customHeight="1" x14ac:dyDescent="0.3">
      <c r="A8689" s="9" t="s">
        <v>4429</v>
      </c>
      <c r="B8689" s="7" t="s">
        <v>14</v>
      </c>
      <c r="C8689" s="8" t="s">
        <v>20</v>
      </c>
      <c r="D8689" s="9" t="s">
        <v>28</v>
      </c>
      <c r="E8689" s="9" t="s">
        <v>26</v>
      </c>
      <c r="F8689" s="10">
        <v>183318933</v>
      </c>
      <c r="G8689" s="9">
        <v>3</v>
      </c>
      <c r="H8689" s="10">
        <v>23242894</v>
      </c>
      <c r="I8689" s="22">
        <f>(data[[#This Row],[Profit]]/data[[#This Row],[Penjualan]])*100%</f>
        <v>0.12678938077825272</v>
      </c>
      <c r="K8689" s="3"/>
    </row>
    <row r="8690" spans="1:11" ht="15.75" customHeight="1" x14ac:dyDescent="0.3">
      <c r="A8690" s="9" t="s">
        <v>4429</v>
      </c>
      <c r="B8690" s="7" t="s">
        <v>14</v>
      </c>
      <c r="C8690" s="8" t="s">
        <v>20</v>
      </c>
      <c r="D8690" s="9" t="s">
        <v>28</v>
      </c>
      <c r="E8690" s="9" t="s">
        <v>26</v>
      </c>
      <c r="F8690" s="10">
        <v>185248950</v>
      </c>
      <c r="G8690" s="9">
        <v>2</v>
      </c>
      <c r="H8690" s="10">
        <v>34626741</v>
      </c>
      <c r="I8690" s="22">
        <f>(data[[#This Row],[Profit]]/data[[#This Row],[Penjualan]])*100%</f>
        <v>0.18692003922289438</v>
      </c>
      <c r="K8690" s="3"/>
    </row>
    <row r="8691" spans="1:11" ht="15.75" customHeight="1" x14ac:dyDescent="0.3">
      <c r="A8691" s="9" t="s">
        <v>4429</v>
      </c>
      <c r="B8691" s="7" t="s">
        <v>14</v>
      </c>
      <c r="C8691" s="8" t="s">
        <v>20</v>
      </c>
      <c r="D8691" s="9" t="s">
        <v>28</v>
      </c>
      <c r="E8691" s="9" t="s">
        <v>26</v>
      </c>
      <c r="F8691" s="10">
        <v>94292959</v>
      </c>
      <c r="G8691" s="9">
        <v>2</v>
      </c>
      <c r="H8691" s="10">
        <v>23225720</v>
      </c>
      <c r="I8691" s="22">
        <f>(data[[#This Row],[Profit]]/data[[#This Row],[Penjualan]])*100%</f>
        <v>0.24631446765818432</v>
      </c>
      <c r="K8691" s="3"/>
    </row>
    <row r="8692" spans="1:11" ht="15.75" customHeight="1" x14ac:dyDescent="0.3">
      <c r="A8692" s="9" t="s">
        <v>4430</v>
      </c>
      <c r="B8692" s="7" t="s">
        <v>14</v>
      </c>
      <c r="C8692" s="8" t="s">
        <v>17</v>
      </c>
      <c r="D8692" s="9" t="s">
        <v>28</v>
      </c>
      <c r="E8692" s="9" t="s">
        <v>26</v>
      </c>
      <c r="F8692" s="10">
        <v>200798768</v>
      </c>
      <c r="G8692" s="9">
        <v>4</v>
      </c>
      <c r="H8692" s="10">
        <v>28655937</v>
      </c>
      <c r="I8692" s="22">
        <f>(data[[#This Row],[Profit]]/data[[#This Row],[Penjualan]])*100%</f>
        <v>0.14270972519114261</v>
      </c>
      <c r="K8692" s="3"/>
    </row>
    <row r="8693" spans="1:11" ht="15.75" customHeight="1" x14ac:dyDescent="0.3">
      <c r="A8693" s="9" t="s">
        <v>4431</v>
      </c>
      <c r="B8693" s="7" t="s">
        <v>14</v>
      </c>
      <c r="C8693" s="8" t="s">
        <v>20</v>
      </c>
      <c r="D8693" s="9" t="s">
        <v>12</v>
      </c>
      <c r="E8693" s="9" t="s">
        <v>25</v>
      </c>
      <c r="F8693" s="10">
        <v>142429717</v>
      </c>
      <c r="G8693" s="9">
        <v>5</v>
      </c>
      <c r="H8693" s="10">
        <v>12860331</v>
      </c>
      <c r="I8693" s="22">
        <f>(data[[#This Row],[Profit]]/data[[#This Row],[Penjualan]])*100%</f>
        <v>9.0292470355747459E-2</v>
      </c>
      <c r="K8693" s="3"/>
    </row>
    <row r="8694" spans="1:11" ht="15.75" customHeight="1" x14ac:dyDescent="0.3">
      <c r="A8694" s="9" t="s">
        <v>4432</v>
      </c>
      <c r="B8694" s="7" t="s">
        <v>39</v>
      </c>
      <c r="C8694" s="8" t="s">
        <v>11</v>
      </c>
      <c r="D8694" s="9" t="s">
        <v>28</v>
      </c>
      <c r="E8694" s="9" t="s">
        <v>26</v>
      </c>
      <c r="F8694" s="10">
        <v>139203226</v>
      </c>
      <c r="G8694" s="9">
        <v>2</v>
      </c>
      <c r="H8694" s="10">
        <v>15825281</v>
      </c>
      <c r="I8694" s="22">
        <f>(data[[#This Row],[Profit]]/data[[#This Row],[Penjualan]])*100%</f>
        <v>0.11368472882948848</v>
      </c>
      <c r="K8694" s="3"/>
    </row>
    <row r="8695" spans="1:11" ht="15.75" customHeight="1" x14ac:dyDescent="0.3">
      <c r="A8695" s="9" t="s">
        <v>4432</v>
      </c>
      <c r="B8695" s="7" t="s">
        <v>16</v>
      </c>
      <c r="C8695" s="8" t="s">
        <v>11</v>
      </c>
      <c r="D8695" s="9" t="s">
        <v>28</v>
      </c>
      <c r="E8695" s="9" t="s">
        <v>26</v>
      </c>
      <c r="F8695" s="10">
        <v>234056753</v>
      </c>
      <c r="G8695" s="9">
        <v>4</v>
      </c>
      <c r="H8695" s="10">
        <v>27729377</v>
      </c>
      <c r="I8695" s="22">
        <f>(data[[#This Row],[Profit]]/data[[#This Row],[Penjualan]])*100%</f>
        <v>0.11847287738798974</v>
      </c>
      <c r="K8695" s="3"/>
    </row>
    <row r="8696" spans="1:11" ht="15.75" customHeight="1" x14ac:dyDescent="0.3">
      <c r="A8696" s="9" t="s">
        <v>4433</v>
      </c>
      <c r="B8696" s="7" t="s">
        <v>39</v>
      </c>
      <c r="C8696" s="8" t="s">
        <v>20</v>
      </c>
      <c r="D8696" s="9" t="s">
        <v>28</v>
      </c>
      <c r="E8696" s="9" t="s">
        <v>13</v>
      </c>
      <c r="F8696" s="10">
        <v>212999644</v>
      </c>
      <c r="G8696" s="9">
        <v>3</v>
      </c>
      <c r="H8696" s="10">
        <v>13762810</v>
      </c>
      <c r="I8696" s="22">
        <f>(data[[#This Row],[Profit]]/data[[#This Row],[Penjualan]])*100%</f>
        <v>6.4614239449151387E-2</v>
      </c>
      <c r="K8696" s="3"/>
    </row>
    <row r="8697" spans="1:11" ht="15.75" customHeight="1" x14ac:dyDescent="0.3">
      <c r="A8697" s="9" t="s">
        <v>4433</v>
      </c>
      <c r="B8697" s="7" t="s">
        <v>10</v>
      </c>
      <c r="C8697" s="8" t="s">
        <v>20</v>
      </c>
      <c r="D8697" s="9" t="s">
        <v>28</v>
      </c>
      <c r="E8697" s="9" t="s">
        <v>13</v>
      </c>
      <c r="F8697" s="10">
        <v>156508513</v>
      </c>
      <c r="G8697" s="9">
        <v>4</v>
      </c>
      <c r="H8697" s="10">
        <v>12463818</v>
      </c>
      <c r="I8697" s="22">
        <f>(data[[#This Row],[Profit]]/data[[#This Row],[Penjualan]])*100%</f>
        <v>7.9636677654716451E-2</v>
      </c>
      <c r="K8697" s="3"/>
    </row>
    <row r="8698" spans="1:11" ht="15.75" customHeight="1" x14ac:dyDescent="0.3">
      <c r="A8698" s="9" t="s">
        <v>4433</v>
      </c>
      <c r="B8698" s="7" t="s">
        <v>10</v>
      </c>
      <c r="C8698" s="8" t="s">
        <v>20</v>
      </c>
      <c r="D8698" s="9" t="s">
        <v>28</v>
      </c>
      <c r="E8698" s="9" t="s">
        <v>13</v>
      </c>
      <c r="F8698" s="10">
        <v>238858374</v>
      </c>
      <c r="G8698" s="9">
        <v>4</v>
      </c>
      <c r="H8698" s="10">
        <v>13991978</v>
      </c>
      <c r="I8698" s="22">
        <f>(data[[#This Row],[Profit]]/data[[#This Row],[Penjualan]])*100%</f>
        <v>5.8578553331356094E-2</v>
      </c>
      <c r="K8698" s="3"/>
    </row>
    <row r="8699" spans="1:11" ht="15.75" customHeight="1" x14ac:dyDescent="0.3">
      <c r="A8699" s="9" t="s">
        <v>4433</v>
      </c>
      <c r="B8699" s="7" t="s">
        <v>10</v>
      </c>
      <c r="C8699" s="8" t="s">
        <v>20</v>
      </c>
      <c r="D8699" s="9" t="s">
        <v>28</v>
      </c>
      <c r="E8699" s="9" t="s">
        <v>13</v>
      </c>
      <c r="F8699" s="10">
        <v>203506460</v>
      </c>
      <c r="G8699" s="9">
        <v>2</v>
      </c>
      <c r="H8699" s="10">
        <v>15215078</v>
      </c>
      <c r="I8699" s="22">
        <f>(data[[#This Row],[Profit]]/data[[#This Row],[Penjualan]])*100%</f>
        <v>7.476459469640423E-2</v>
      </c>
      <c r="K8699" s="3"/>
    </row>
    <row r="8700" spans="1:11" ht="15.75" customHeight="1" x14ac:dyDescent="0.3">
      <c r="A8700" s="9" t="s">
        <v>4434</v>
      </c>
      <c r="B8700" s="7" t="s">
        <v>10</v>
      </c>
      <c r="C8700" s="8" t="s">
        <v>11</v>
      </c>
      <c r="D8700" s="9" t="s">
        <v>28</v>
      </c>
      <c r="E8700" s="9" t="s">
        <v>26</v>
      </c>
      <c r="F8700" s="10">
        <v>191839429</v>
      </c>
      <c r="G8700" s="9">
        <v>1</v>
      </c>
      <c r="H8700" s="10">
        <v>25556310</v>
      </c>
      <c r="I8700" s="22">
        <f>(data[[#This Row],[Profit]]/data[[#This Row],[Penjualan]])*100%</f>
        <v>0.13321719175884328</v>
      </c>
      <c r="K8700" s="3"/>
    </row>
    <row r="8701" spans="1:11" ht="15.75" customHeight="1" x14ac:dyDescent="0.3">
      <c r="A8701" s="9" t="s">
        <v>4434</v>
      </c>
      <c r="B8701" s="7" t="s">
        <v>16</v>
      </c>
      <c r="C8701" s="8" t="s">
        <v>11</v>
      </c>
      <c r="D8701" s="9" t="s">
        <v>28</v>
      </c>
      <c r="E8701" s="9" t="s">
        <v>26</v>
      </c>
      <c r="F8701" s="10">
        <v>103033485</v>
      </c>
      <c r="G8701" s="9">
        <v>4</v>
      </c>
      <c r="H8701" s="10">
        <v>17098692</v>
      </c>
      <c r="I8701" s="22">
        <f>(data[[#This Row],[Profit]]/data[[#This Row],[Penjualan]])*100%</f>
        <v>0.16595276768518508</v>
      </c>
      <c r="K8701" s="3"/>
    </row>
    <row r="8702" spans="1:11" ht="15.75" customHeight="1" x14ac:dyDescent="0.3">
      <c r="A8702" s="9" t="s">
        <v>4434</v>
      </c>
      <c r="B8702" s="7" t="s">
        <v>16</v>
      </c>
      <c r="C8702" s="8" t="s">
        <v>11</v>
      </c>
      <c r="D8702" s="9" t="s">
        <v>28</v>
      </c>
      <c r="E8702" s="9" t="s">
        <v>26</v>
      </c>
      <c r="F8702" s="10">
        <v>107213594</v>
      </c>
      <c r="G8702" s="9">
        <v>5</v>
      </c>
      <c r="H8702" s="10">
        <v>16758047</v>
      </c>
      <c r="I8702" s="22">
        <f>(data[[#This Row],[Profit]]/data[[#This Row],[Penjualan]])*100%</f>
        <v>0.15630524427713896</v>
      </c>
      <c r="K8702" s="3"/>
    </row>
    <row r="8703" spans="1:11" ht="15.75" customHeight="1" x14ac:dyDescent="0.3">
      <c r="A8703" s="9" t="s">
        <v>4435</v>
      </c>
      <c r="B8703" s="7" t="s">
        <v>16</v>
      </c>
      <c r="C8703" s="8" t="s">
        <v>20</v>
      </c>
      <c r="D8703" s="9" t="s">
        <v>28</v>
      </c>
      <c r="E8703" s="9" t="s">
        <v>13</v>
      </c>
      <c r="F8703" s="10">
        <v>165343563</v>
      </c>
      <c r="G8703" s="9">
        <v>3</v>
      </c>
      <c r="H8703" s="10">
        <v>18208148</v>
      </c>
      <c r="I8703" s="22">
        <f>(data[[#This Row],[Profit]]/data[[#This Row],[Penjualan]])*100%</f>
        <v>0.11012311377371249</v>
      </c>
      <c r="K8703" s="3"/>
    </row>
    <row r="8704" spans="1:11" ht="15.75" customHeight="1" x14ac:dyDescent="0.3">
      <c r="A8704" s="9" t="s">
        <v>4436</v>
      </c>
      <c r="B8704" s="7" t="s">
        <v>16</v>
      </c>
      <c r="C8704" s="8" t="s">
        <v>20</v>
      </c>
      <c r="D8704" s="9" t="s">
        <v>18</v>
      </c>
      <c r="E8704" s="9" t="s">
        <v>30</v>
      </c>
      <c r="F8704" s="10">
        <v>114280759</v>
      </c>
      <c r="G8704" s="9">
        <v>3</v>
      </c>
      <c r="H8704" s="10">
        <v>29958231</v>
      </c>
      <c r="I8704" s="22">
        <f>(data[[#This Row],[Profit]]/data[[#This Row],[Penjualan]])*100%</f>
        <v>0.26214588756800261</v>
      </c>
      <c r="K8704" s="3"/>
    </row>
    <row r="8705" spans="1:11" ht="15.75" customHeight="1" x14ac:dyDescent="0.3">
      <c r="A8705" s="9" t="s">
        <v>4436</v>
      </c>
      <c r="B8705" s="7" t="s">
        <v>16</v>
      </c>
      <c r="C8705" s="8" t="s">
        <v>20</v>
      </c>
      <c r="D8705" s="9" t="s">
        <v>18</v>
      </c>
      <c r="E8705" s="9" t="s">
        <v>30</v>
      </c>
      <c r="F8705" s="10">
        <v>125515235</v>
      </c>
      <c r="G8705" s="9">
        <v>2</v>
      </c>
      <c r="H8705" s="10">
        <v>20363274</v>
      </c>
      <c r="I8705" s="22">
        <f>(data[[#This Row],[Profit]]/data[[#This Row],[Penjualan]])*100%</f>
        <v>0.16223746862283292</v>
      </c>
      <c r="K8705" s="3"/>
    </row>
    <row r="8706" spans="1:11" ht="15.75" customHeight="1" x14ac:dyDescent="0.3">
      <c r="A8706" s="9" t="s">
        <v>4437</v>
      </c>
      <c r="B8706" s="7" t="s">
        <v>16</v>
      </c>
      <c r="C8706" s="8" t="s">
        <v>11</v>
      </c>
      <c r="D8706" s="9" t="s">
        <v>28</v>
      </c>
      <c r="E8706" s="9" t="s">
        <v>26</v>
      </c>
      <c r="F8706" s="10">
        <v>109421889</v>
      </c>
      <c r="G8706" s="9">
        <v>4</v>
      </c>
      <c r="H8706" s="10">
        <v>13772021</v>
      </c>
      <c r="I8706" s="22">
        <f>(data[[#This Row],[Profit]]/data[[#This Row],[Penjualan]])*100%</f>
        <v>0.12586166374810071</v>
      </c>
      <c r="K8706" s="3"/>
    </row>
    <row r="8707" spans="1:11" ht="15.75" customHeight="1" x14ac:dyDescent="0.3">
      <c r="A8707" s="9" t="s">
        <v>4438</v>
      </c>
      <c r="B8707" s="7" t="s">
        <v>14</v>
      </c>
      <c r="C8707" s="8" t="s">
        <v>20</v>
      </c>
      <c r="D8707" s="9" t="s">
        <v>12</v>
      </c>
      <c r="E8707" s="9" t="s">
        <v>30</v>
      </c>
      <c r="F8707" s="10">
        <v>235479598</v>
      </c>
      <c r="G8707" s="9">
        <v>1</v>
      </c>
      <c r="H8707" s="10">
        <v>17560968</v>
      </c>
      <c r="I8707" s="22">
        <f>(data[[#This Row],[Profit]]/data[[#This Row],[Penjualan]])*100%</f>
        <v>7.4575326903692105E-2</v>
      </c>
      <c r="K8707" s="3"/>
    </row>
    <row r="8708" spans="1:11" ht="15.75" customHeight="1" x14ac:dyDescent="0.3">
      <c r="A8708" s="9" t="s">
        <v>4438</v>
      </c>
      <c r="B8708" s="7" t="s">
        <v>14</v>
      </c>
      <c r="C8708" s="8" t="s">
        <v>20</v>
      </c>
      <c r="D8708" s="9" t="s">
        <v>12</v>
      </c>
      <c r="E8708" s="9" t="s">
        <v>30</v>
      </c>
      <c r="F8708" s="10">
        <v>245901701</v>
      </c>
      <c r="G8708" s="9">
        <v>1</v>
      </c>
      <c r="H8708" s="10">
        <v>24646966</v>
      </c>
      <c r="I8708" s="22">
        <f>(data[[#This Row],[Profit]]/data[[#This Row],[Penjualan]])*100%</f>
        <v>0.10023096993542147</v>
      </c>
      <c r="K8708" s="3"/>
    </row>
    <row r="8709" spans="1:11" ht="15.75" customHeight="1" x14ac:dyDescent="0.3">
      <c r="A8709" s="9" t="s">
        <v>4439</v>
      </c>
      <c r="B8709" s="7" t="s">
        <v>14</v>
      </c>
      <c r="C8709" s="8" t="s">
        <v>20</v>
      </c>
      <c r="D8709" s="9" t="s">
        <v>28</v>
      </c>
      <c r="E8709" s="9" t="s">
        <v>30</v>
      </c>
      <c r="F8709" s="10">
        <v>159062060</v>
      </c>
      <c r="G8709" s="9">
        <v>5</v>
      </c>
      <c r="H8709" s="10">
        <v>17554967</v>
      </c>
      <c r="I8709" s="22">
        <f>(data[[#This Row],[Profit]]/data[[#This Row],[Penjualan]])*100%</f>
        <v>0.11036552022525045</v>
      </c>
      <c r="K8709" s="3"/>
    </row>
    <row r="8710" spans="1:11" ht="15.75" customHeight="1" x14ac:dyDescent="0.3">
      <c r="A8710" s="9" t="s">
        <v>4440</v>
      </c>
      <c r="B8710" s="7" t="s">
        <v>39</v>
      </c>
      <c r="C8710" s="8" t="s">
        <v>11</v>
      </c>
      <c r="D8710" s="9" t="s">
        <v>28</v>
      </c>
      <c r="E8710" s="9" t="s">
        <v>30</v>
      </c>
      <c r="F8710" s="10">
        <v>96175325</v>
      </c>
      <c r="G8710" s="9">
        <v>2</v>
      </c>
      <c r="H8710" s="10">
        <v>14414781</v>
      </c>
      <c r="I8710" s="22">
        <f>(data[[#This Row],[Profit]]/data[[#This Row],[Penjualan]])*100%</f>
        <v>0.14988024215150819</v>
      </c>
      <c r="K8710" s="3"/>
    </row>
    <row r="8711" spans="1:11" ht="15.75" customHeight="1" x14ac:dyDescent="0.3">
      <c r="A8711" s="9" t="s">
        <v>4441</v>
      </c>
      <c r="B8711" s="7" t="s">
        <v>39</v>
      </c>
      <c r="C8711" s="8" t="s">
        <v>17</v>
      </c>
      <c r="D8711" s="9" t="s">
        <v>28</v>
      </c>
      <c r="E8711" s="9" t="s">
        <v>25</v>
      </c>
      <c r="F8711" s="10">
        <v>231739579</v>
      </c>
      <c r="G8711" s="9">
        <v>4</v>
      </c>
      <c r="H8711" s="10">
        <v>19318828</v>
      </c>
      <c r="I8711" s="22">
        <f>(data[[#This Row],[Profit]]/data[[#This Row],[Penjualan]])*100%</f>
        <v>8.3364387228821196E-2</v>
      </c>
      <c r="K8711" s="3"/>
    </row>
    <row r="8712" spans="1:11" ht="15.75" customHeight="1" x14ac:dyDescent="0.3">
      <c r="A8712" s="9" t="s">
        <v>4442</v>
      </c>
      <c r="B8712" s="7" t="s">
        <v>14</v>
      </c>
      <c r="C8712" s="8" t="s">
        <v>11</v>
      </c>
      <c r="D8712" s="9" t="s">
        <v>12</v>
      </c>
      <c r="E8712" s="9" t="s">
        <v>13</v>
      </c>
      <c r="F8712" s="10">
        <v>202080523</v>
      </c>
      <c r="G8712" s="9">
        <v>1</v>
      </c>
      <c r="H8712" s="10">
        <v>28557751</v>
      </c>
      <c r="I8712" s="22">
        <f>(data[[#This Row],[Profit]]/data[[#This Row],[Penjualan]])*100%</f>
        <v>0.14131867127046183</v>
      </c>
      <c r="K8712" s="3"/>
    </row>
    <row r="8713" spans="1:11" ht="15.75" customHeight="1" x14ac:dyDescent="0.3">
      <c r="A8713" s="9" t="s">
        <v>4442</v>
      </c>
      <c r="B8713" s="7" t="s">
        <v>14</v>
      </c>
      <c r="C8713" s="8" t="s">
        <v>11</v>
      </c>
      <c r="D8713" s="9" t="s">
        <v>12</v>
      </c>
      <c r="E8713" s="9" t="s">
        <v>13</v>
      </c>
      <c r="F8713" s="10">
        <v>136448269</v>
      </c>
      <c r="G8713" s="9">
        <v>2</v>
      </c>
      <c r="H8713" s="10">
        <v>14201007</v>
      </c>
      <c r="I8713" s="22">
        <f>(data[[#This Row],[Profit]]/data[[#This Row],[Penjualan]])*100%</f>
        <v>0.1040761242636211</v>
      </c>
      <c r="K8713" s="3"/>
    </row>
    <row r="8714" spans="1:11" ht="15.75" customHeight="1" x14ac:dyDescent="0.3">
      <c r="A8714" s="9" t="s">
        <v>4442</v>
      </c>
      <c r="B8714" s="7" t="s">
        <v>14</v>
      </c>
      <c r="C8714" s="8" t="s">
        <v>11</v>
      </c>
      <c r="D8714" s="9" t="s">
        <v>12</v>
      </c>
      <c r="E8714" s="9" t="s">
        <v>13</v>
      </c>
      <c r="F8714" s="10">
        <v>117440760</v>
      </c>
      <c r="G8714" s="9">
        <v>3</v>
      </c>
      <c r="H8714" s="10">
        <v>29803527</v>
      </c>
      <c r="I8714" s="22">
        <f>(data[[#This Row],[Profit]]/data[[#This Row],[Penjualan]])*100%</f>
        <v>0.25377498408559346</v>
      </c>
      <c r="K8714" s="3"/>
    </row>
    <row r="8715" spans="1:11" ht="15.75" customHeight="1" x14ac:dyDescent="0.3">
      <c r="A8715" s="9" t="s">
        <v>4442</v>
      </c>
      <c r="B8715" s="7" t="s">
        <v>39</v>
      </c>
      <c r="C8715" s="8" t="s">
        <v>11</v>
      </c>
      <c r="D8715" s="9" t="s">
        <v>12</v>
      </c>
      <c r="E8715" s="9" t="s">
        <v>13</v>
      </c>
      <c r="F8715" s="10">
        <v>114458983</v>
      </c>
      <c r="G8715" s="9">
        <v>5</v>
      </c>
      <c r="H8715" s="10">
        <v>26428777</v>
      </c>
      <c r="I8715" s="22">
        <f>(data[[#This Row],[Profit]]/data[[#This Row],[Penjualan]])*100%</f>
        <v>0.23090172835101985</v>
      </c>
      <c r="K8715" s="3"/>
    </row>
    <row r="8716" spans="1:11" ht="15.75" customHeight="1" x14ac:dyDescent="0.3">
      <c r="A8716" s="9" t="s">
        <v>4443</v>
      </c>
      <c r="B8716" s="7" t="s">
        <v>39</v>
      </c>
      <c r="C8716" s="8" t="s">
        <v>17</v>
      </c>
      <c r="D8716" s="9" t="s">
        <v>12</v>
      </c>
      <c r="E8716" s="9" t="s">
        <v>30</v>
      </c>
      <c r="F8716" s="10">
        <v>113817855</v>
      </c>
      <c r="G8716" s="9">
        <v>2</v>
      </c>
      <c r="H8716" s="10">
        <v>21011845</v>
      </c>
      <c r="I8716" s="22">
        <f>(data[[#This Row],[Profit]]/data[[#This Row],[Penjualan]])*100%</f>
        <v>0.18460939190955583</v>
      </c>
      <c r="K8716" s="3"/>
    </row>
    <row r="8717" spans="1:11" ht="15.75" customHeight="1" x14ac:dyDescent="0.3">
      <c r="A8717" s="9" t="s">
        <v>4444</v>
      </c>
      <c r="B8717" s="7" t="s">
        <v>16</v>
      </c>
      <c r="C8717" s="8" t="s">
        <v>17</v>
      </c>
      <c r="D8717" s="9" t="s">
        <v>28</v>
      </c>
      <c r="E8717" s="9" t="s">
        <v>13</v>
      </c>
      <c r="F8717" s="10">
        <v>226112406</v>
      </c>
      <c r="G8717" s="9">
        <v>4</v>
      </c>
      <c r="H8717" s="10">
        <v>32762049</v>
      </c>
      <c r="I8717" s="22">
        <f>(data[[#This Row],[Profit]]/data[[#This Row],[Penjualan]])*100%</f>
        <v>0.14489275303187035</v>
      </c>
      <c r="K8717" s="3"/>
    </row>
    <row r="8718" spans="1:11" ht="15.75" customHeight="1" x14ac:dyDescent="0.3">
      <c r="A8718" s="9" t="s">
        <v>4445</v>
      </c>
      <c r="B8718" s="7" t="s">
        <v>16</v>
      </c>
      <c r="C8718" s="8" t="s">
        <v>17</v>
      </c>
      <c r="D8718" s="9" t="s">
        <v>28</v>
      </c>
      <c r="E8718" s="9" t="s">
        <v>13</v>
      </c>
      <c r="F8718" s="10">
        <v>174703540</v>
      </c>
      <c r="G8718" s="9">
        <v>4</v>
      </c>
      <c r="H8718" s="10">
        <v>24185218</v>
      </c>
      <c r="I8718" s="22">
        <f>(data[[#This Row],[Profit]]/data[[#This Row],[Penjualan]])*100%</f>
        <v>0.13843576380879288</v>
      </c>
      <c r="K8718" s="3"/>
    </row>
    <row r="8719" spans="1:11" ht="15.75" customHeight="1" x14ac:dyDescent="0.3">
      <c r="A8719" s="9" t="s">
        <v>4446</v>
      </c>
      <c r="B8719" s="7" t="s">
        <v>14</v>
      </c>
      <c r="C8719" s="8" t="s">
        <v>20</v>
      </c>
      <c r="D8719" s="9" t="s">
        <v>28</v>
      </c>
      <c r="E8719" s="9" t="s">
        <v>13</v>
      </c>
      <c r="F8719" s="10">
        <v>142339207</v>
      </c>
      <c r="G8719" s="9">
        <v>3</v>
      </c>
      <c r="H8719" s="10">
        <v>26564625</v>
      </c>
      <c r="I8719" s="22">
        <f>(data[[#This Row],[Profit]]/data[[#This Row],[Penjualan]])*100%</f>
        <v>0.18662900798653459</v>
      </c>
      <c r="K8719" s="3"/>
    </row>
    <row r="8720" spans="1:11" ht="15.75" customHeight="1" x14ac:dyDescent="0.3">
      <c r="A8720" s="9" t="s">
        <v>4446</v>
      </c>
      <c r="B8720" s="7" t="s">
        <v>14</v>
      </c>
      <c r="C8720" s="8" t="s">
        <v>20</v>
      </c>
      <c r="D8720" s="9" t="s">
        <v>28</v>
      </c>
      <c r="E8720" s="9" t="s">
        <v>13</v>
      </c>
      <c r="F8720" s="10">
        <v>226547198</v>
      </c>
      <c r="G8720" s="9">
        <v>1</v>
      </c>
      <c r="H8720" s="10">
        <v>29223897</v>
      </c>
      <c r="I8720" s="22">
        <f>(data[[#This Row],[Profit]]/data[[#This Row],[Penjualan]])*100%</f>
        <v>0.12899694747052223</v>
      </c>
      <c r="K8720" s="3"/>
    </row>
    <row r="8721" spans="1:11" ht="15.75" customHeight="1" x14ac:dyDescent="0.3">
      <c r="A8721" s="9" t="s">
        <v>4446</v>
      </c>
      <c r="B8721" s="7" t="s">
        <v>14</v>
      </c>
      <c r="C8721" s="8" t="s">
        <v>20</v>
      </c>
      <c r="D8721" s="9" t="s">
        <v>28</v>
      </c>
      <c r="E8721" s="9" t="s">
        <v>13</v>
      </c>
      <c r="F8721" s="10">
        <v>218250423</v>
      </c>
      <c r="G8721" s="9">
        <v>4</v>
      </c>
      <c r="H8721" s="10">
        <v>31856344</v>
      </c>
      <c r="I8721" s="22">
        <f>(data[[#This Row],[Profit]]/data[[#This Row],[Penjualan]])*100%</f>
        <v>0.14596234711535933</v>
      </c>
      <c r="K8721" s="3"/>
    </row>
    <row r="8722" spans="1:11" ht="15.75" customHeight="1" x14ac:dyDescent="0.3">
      <c r="A8722" s="9" t="s">
        <v>4446</v>
      </c>
      <c r="B8722" s="7" t="s">
        <v>14</v>
      </c>
      <c r="C8722" s="8" t="s">
        <v>20</v>
      </c>
      <c r="D8722" s="9" t="s">
        <v>28</v>
      </c>
      <c r="E8722" s="9" t="s">
        <v>13</v>
      </c>
      <c r="F8722" s="10">
        <v>135188566</v>
      </c>
      <c r="G8722" s="9">
        <v>5</v>
      </c>
      <c r="H8722" s="10">
        <v>17983167</v>
      </c>
      <c r="I8722" s="22">
        <f>(data[[#This Row],[Profit]]/data[[#This Row],[Penjualan]])*100%</f>
        <v>0.13302284011208462</v>
      </c>
      <c r="K8722" s="3"/>
    </row>
    <row r="8723" spans="1:11" ht="15.75" customHeight="1" x14ac:dyDescent="0.3">
      <c r="A8723" s="9" t="s">
        <v>4447</v>
      </c>
      <c r="B8723" s="7" t="s">
        <v>14</v>
      </c>
      <c r="C8723" s="8" t="s">
        <v>20</v>
      </c>
      <c r="D8723" s="9" t="s">
        <v>28</v>
      </c>
      <c r="E8723" s="9" t="s">
        <v>26</v>
      </c>
      <c r="F8723" s="10">
        <v>201181506</v>
      </c>
      <c r="G8723" s="9">
        <v>5</v>
      </c>
      <c r="H8723" s="10">
        <v>18271960</v>
      </c>
      <c r="I8723" s="22">
        <f>(data[[#This Row],[Profit]]/data[[#This Row],[Penjualan]])*100%</f>
        <v>9.0823258873506993E-2</v>
      </c>
      <c r="K8723" s="3"/>
    </row>
    <row r="8724" spans="1:11" ht="15.75" customHeight="1" x14ac:dyDescent="0.3">
      <c r="A8724" s="9" t="s">
        <v>4447</v>
      </c>
      <c r="B8724" s="7" t="s">
        <v>14</v>
      </c>
      <c r="C8724" s="8" t="s">
        <v>20</v>
      </c>
      <c r="D8724" s="9" t="s">
        <v>28</v>
      </c>
      <c r="E8724" s="9" t="s">
        <v>26</v>
      </c>
      <c r="F8724" s="10">
        <v>187728068</v>
      </c>
      <c r="G8724" s="9">
        <v>4</v>
      </c>
      <c r="H8724" s="10">
        <v>30681710</v>
      </c>
      <c r="I8724" s="22">
        <f>(data[[#This Row],[Profit]]/data[[#This Row],[Penjualan]])*100%</f>
        <v>0.16343698801609144</v>
      </c>
      <c r="K8724" s="3"/>
    </row>
    <row r="8725" spans="1:11" ht="15.75" customHeight="1" x14ac:dyDescent="0.3">
      <c r="A8725" s="9" t="s">
        <v>4447</v>
      </c>
      <c r="B8725" s="7" t="s">
        <v>16</v>
      </c>
      <c r="C8725" s="8" t="s">
        <v>20</v>
      </c>
      <c r="D8725" s="9" t="s">
        <v>28</v>
      </c>
      <c r="E8725" s="9" t="s">
        <v>26</v>
      </c>
      <c r="F8725" s="10">
        <v>181652730</v>
      </c>
      <c r="G8725" s="9">
        <v>5</v>
      </c>
      <c r="H8725" s="10">
        <v>20880857</v>
      </c>
      <c r="I8725" s="22">
        <f>(data[[#This Row],[Profit]]/data[[#This Row],[Penjualan]])*100%</f>
        <v>0.11494931565300449</v>
      </c>
      <c r="K8725" s="3"/>
    </row>
    <row r="8726" spans="1:11" ht="15.75" customHeight="1" x14ac:dyDescent="0.3">
      <c r="A8726" s="9" t="s">
        <v>4447</v>
      </c>
      <c r="B8726" s="7" t="s">
        <v>10</v>
      </c>
      <c r="C8726" s="8" t="s">
        <v>20</v>
      </c>
      <c r="D8726" s="9" t="s">
        <v>28</v>
      </c>
      <c r="E8726" s="9" t="s">
        <v>26</v>
      </c>
      <c r="F8726" s="10">
        <v>229839147</v>
      </c>
      <c r="G8726" s="9">
        <v>3</v>
      </c>
      <c r="H8726" s="10">
        <v>34032841</v>
      </c>
      <c r="I8726" s="22">
        <f>(data[[#This Row],[Profit]]/data[[#This Row],[Penjualan]])*100%</f>
        <v>0.14807242997643044</v>
      </c>
      <c r="K8726" s="3"/>
    </row>
    <row r="8727" spans="1:11" ht="15.75" customHeight="1" x14ac:dyDescent="0.3">
      <c r="A8727" s="9" t="s">
        <v>4448</v>
      </c>
      <c r="B8727" s="7" t="s">
        <v>14</v>
      </c>
      <c r="C8727" s="8" t="s">
        <v>20</v>
      </c>
      <c r="D8727" s="9" t="s">
        <v>12</v>
      </c>
      <c r="E8727" s="9" t="s">
        <v>13</v>
      </c>
      <c r="F8727" s="10">
        <v>137837065</v>
      </c>
      <c r="G8727" s="9">
        <v>5</v>
      </c>
      <c r="H8727" s="10">
        <v>14036769</v>
      </c>
      <c r="I8727" s="22">
        <f>(data[[#This Row],[Profit]]/data[[#This Row],[Penjualan]])*100%</f>
        <v>0.10183595392139262</v>
      </c>
      <c r="K8727" s="3"/>
    </row>
    <row r="8728" spans="1:11" ht="15.75" customHeight="1" x14ac:dyDescent="0.3">
      <c r="A8728" s="9" t="s">
        <v>4448</v>
      </c>
      <c r="B8728" s="7" t="s">
        <v>14</v>
      </c>
      <c r="C8728" s="8" t="s">
        <v>20</v>
      </c>
      <c r="D8728" s="9" t="s">
        <v>12</v>
      </c>
      <c r="E8728" s="9" t="s">
        <v>13</v>
      </c>
      <c r="F8728" s="10">
        <v>177347301</v>
      </c>
      <c r="G8728" s="9">
        <v>1</v>
      </c>
      <c r="H8728" s="10">
        <v>31354738</v>
      </c>
      <c r="I8728" s="22">
        <f>(data[[#This Row],[Profit]]/data[[#This Row],[Penjualan]])*100%</f>
        <v>0.1767985067897932</v>
      </c>
      <c r="K8728" s="3"/>
    </row>
    <row r="8729" spans="1:11" ht="15.75" customHeight="1" x14ac:dyDescent="0.3">
      <c r="A8729" s="9" t="s">
        <v>4449</v>
      </c>
      <c r="B8729" s="7" t="s">
        <v>10</v>
      </c>
      <c r="C8729" s="8" t="s">
        <v>20</v>
      </c>
      <c r="D8729" s="9" t="s">
        <v>18</v>
      </c>
      <c r="E8729" s="9" t="s">
        <v>25</v>
      </c>
      <c r="F8729" s="10">
        <v>192671870</v>
      </c>
      <c r="G8729" s="9">
        <v>5</v>
      </c>
      <c r="H8729" s="10">
        <v>16546881</v>
      </c>
      <c r="I8729" s="22">
        <f>(data[[#This Row],[Profit]]/data[[#This Row],[Penjualan]])*100%</f>
        <v>8.5881146012648346E-2</v>
      </c>
      <c r="K8729" s="3"/>
    </row>
    <row r="8730" spans="1:11" ht="15.75" customHeight="1" x14ac:dyDescent="0.3">
      <c r="A8730" s="9" t="s">
        <v>4450</v>
      </c>
      <c r="B8730" s="7" t="s">
        <v>10</v>
      </c>
      <c r="C8730" s="8" t="s">
        <v>20</v>
      </c>
      <c r="D8730" s="9" t="s">
        <v>12</v>
      </c>
      <c r="E8730" s="9" t="s">
        <v>26</v>
      </c>
      <c r="F8730" s="10">
        <v>227298199</v>
      </c>
      <c r="G8730" s="9">
        <v>1</v>
      </c>
      <c r="H8730" s="10">
        <v>34091110</v>
      </c>
      <c r="I8730" s="22">
        <f>(data[[#This Row],[Profit]]/data[[#This Row],[Penjualan]])*100%</f>
        <v>0.14998407444486614</v>
      </c>
      <c r="K8730" s="3"/>
    </row>
    <row r="8731" spans="1:11" ht="15.75" customHeight="1" x14ac:dyDescent="0.3">
      <c r="A8731" s="9" t="s">
        <v>4450</v>
      </c>
      <c r="B8731" s="7" t="s">
        <v>10</v>
      </c>
      <c r="C8731" s="8" t="s">
        <v>20</v>
      </c>
      <c r="D8731" s="9" t="s">
        <v>12</v>
      </c>
      <c r="E8731" s="9" t="s">
        <v>26</v>
      </c>
      <c r="F8731" s="10">
        <v>125096476</v>
      </c>
      <c r="G8731" s="9">
        <v>5</v>
      </c>
      <c r="H8731" s="10">
        <v>25763442</v>
      </c>
      <c r="I8731" s="22">
        <f>(data[[#This Row],[Profit]]/data[[#This Row],[Penjualan]])*100%</f>
        <v>0.2059485832358699</v>
      </c>
      <c r="K8731" s="3"/>
    </row>
    <row r="8732" spans="1:11" ht="15.75" customHeight="1" x14ac:dyDescent="0.3">
      <c r="A8732" s="9" t="s">
        <v>4451</v>
      </c>
      <c r="B8732" s="7" t="s">
        <v>10</v>
      </c>
      <c r="C8732" s="8" t="s">
        <v>11</v>
      </c>
      <c r="D8732" s="9" t="s">
        <v>28</v>
      </c>
      <c r="E8732" s="9" t="s">
        <v>26</v>
      </c>
      <c r="F8732" s="10">
        <v>197474466</v>
      </c>
      <c r="G8732" s="9">
        <v>3</v>
      </c>
      <c r="H8732" s="10">
        <v>12389317</v>
      </c>
      <c r="I8732" s="22">
        <f>(data[[#This Row],[Profit]]/data[[#This Row],[Penjualan]])*100%</f>
        <v>6.2738830244513738E-2</v>
      </c>
      <c r="K8732" s="3"/>
    </row>
    <row r="8733" spans="1:11" ht="15.75" customHeight="1" x14ac:dyDescent="0.3">
      <c r="A8733" s="9" t="s">
        <v>4451</v>
      </c>
      <c r="B8733" s="7" t="s">
        <v>39</v>
      </c>
      <c r="C8733" s="8" t="s">
        <v>11</v>
      </c>
      <c r="D8733" s="9" t="s">
        <v>28</v>
      </c>
      <c r="E8733" s="9" t="s">
        <v>26</v>
      </c>
      <c r="F8733" s="10">
        <v>201298433</v>
      </c>
      <c r="G8733" s="9">
        <v>2</v>
      </c>
      <c r="H8733" s="10">
        <v>27928523</v>
      </c>
      <c r="I8733" s="22">
        <f>(data[[#This Row],[Profit]]/data[[#This Row],[Penjualan]])*100%</f>
        <v>0.13874187982377389</v>
      </c>
      <c r="K8733" s="3"/>
    </row>
    <row r="8734" spans="1:11" ht="15.75" customHeight="1" x14ac:dyDescent="0.3">
      <c r="A8734" s="9" t="s">
        <v>4452</v>
      </c>
      <c r="B8734" s="7" t="s">
        <v>39</v>
      </c>
      <c r="C8734" s="8" t="s">
        <v>11</v>
      </c>
      <c r="D8734" s="9" t="s">
        <v>28</v>
      </c>
      <c r="E8734" s="9" t="s">
        <v>13</v>
      </c>
      <c r="F8734" s="10">
        <v>104383704</v>
      </c>
      <c r="G8734" s="9">
        <v>3</v>
      </c>
      <c r="H8734" s="10">
        <v>28597036</v>
      </c>
      <c r="I8734" s="22">
        <f>(data[[#This Row],[Profit]]/data[[#This Row],[Penjualan]])*100%</f>
        <v>0.2739607324147072</v>
      </c>
      <c r="K8734" s="3"/>
    </row>
    <row r="8735" spans="1:11" ht="15.75" customHeight="1" x14ac:dyDescent="0.3">
      <c r="A8735" s="9" t="s">
        <v>4453</v>
      </c>
      <c r="B8735" s="7" t="s">
        <v>16</v>
      </c>
      <c r="C8735" s="8" t="s">
        <v>21</v>
      </c>
      <c r="D8735" s="9" t="s">
        <v>28</v>
      </c>
      <c r="E8735" s="9" t="s">
        <v>13</v>
      </c>
      <c r="F8735" s="10">
        <v>202424018</v>
      </c>
      <c r="G8735" s="9">
        <v>1</v>
      </c>
      <c r="H8735" s="10">
        <v>25038371</v>
      </c>
      <c r="I8735" s="22">
        <f>(data[[#This Row],[Profit]]/data[[#This Row],[Penjualan]])*100%</f>
        <v>0.12369268848324115</v>
      </c>
      <c r="K8735" s="3"/>
    </row>
    <row r="8736" spans="1:11" ht="15.75" customHeight="1" x14ac:dyDescent="0.3">
      <c r="A8736" s="9" t="s">
        <v>4454</v>
      </c>
      <c r="B8736" s="7" t="s">
        <v>10</v>
      </c>
      <c r="C8736" s="8" t="s">
        <v>20</v>
      </c>
      <c r="D8736" s="9" t="s">
        <v>18</v>
      </c>
      <c r="E8736" s="9" t="s">
        <v>30</v>
      </c>
      <c r="F8736" s="10">
        <v>96402506</v>
      </c>
      <c r="G8736" s="9">
        <v>5</v>
      </c>
      <c r="H8736" s="10">
        <v>26330315</v>
      </c>
      <c r="I8736" s="22">
        <f>(data[[#This Row],[Profit]]/data[[#This Row],[Penjualan]])*100%</f>
        <v>0.27312894749852251</v>
      </c>
      <c r="K8736" s="3"/>
    </row>
    <row r="8737" spans="1:11" ht="15.75" customHeight="1" x14ac:dyDescent="0.3">
      <c r="A8737" s="9" t="s">
        <v>4455</v>
      </c>
      <c r="B8737" s="7" t="s">
        <v>16</v>
      </c>
      <c r="C8737" s="8" t="s">
        <v>21</v>
      </c>
      <c r="D8737" s="9" t="s">
        <v>28</v>
      </c>
      <c r="E8737" s="9" t="s">
        <v>25</v>
      </c>
      <c r="F8737" s="10">
        <v>179707550</v>
      </c>
      <c r="G8737" s="9">
        <v>3</v>
      </c>
      <c r="H8737" s="10">
        <v>15550885</v>
      </c>
      <c r="I8737" s="22">
        <f>(data[[#This Row],[Profit]]/data[[#This Row],[Penjualan]])*100%</f>
        <v>8.6534399918089144E-2</v>
      </c>
      <c r="K8737" s="3"/>
    </row>
    <row r="8738" spans="1:11" ht="15.75" customHeight="1" x14ac:dyDescent="0.3">
      <c r="A8738" s="9" t="s">
        <v>4456</v>
      </c>
      <c r="B8738" s="7" t="s">
        <v>10</v>
      </c>
      <c r="C8738" s="8" t="s">
        <v>20</v>
      </c>
      <c r="D8738" s="9" t="s">
        <v>12</v>
      </c>
      <c r="E8738" s="9" t="s">
        <v>26</v>
      </c>
      <c r="F8738" s="10">
        <v>230144383</v>
      </c>
      <c r="G8738" s="9">
        <v>5</v>
      </c>
      <c r="H8738" s="10">
        <v>18041148</v>
      </c>
      <c r="I8738" s="22">
        <f>(data[[#This Row],[Profit]]/data[[#This Row],[Penjualan]])*100%</f>
        <v>7.8390564066036755E-2</v>
      </c>
      <c r="K8738" s="3"/>
    </row>
    <row r="8739" spans="1:11" ht="15.75" customHeight="1" x14ac:dyDescent="0.3">
      <c r="A8739" s="9" t="s">
        <v>4457</v>
      </c>
      <c r="B8739" s="7" t="s">
        <v>10</v>
      </c>
      <c r="C8739" s="8" t="s">
        <v>21</v>
      </c>
      <c r="D8739" s="9" t="s">
        <v>28</v>
      </c>
      <c r="E8739" s="9" t="s">
        <v>25</v>
      </c>
      <c r="F8739" s="10">
        <v>168123931</v>
      </c>
      <c r="G8739" s="9">
        <v>4</v>
      </c>
      <c r="H8739" s="10">
        <v>11917952</v>
      </c>
      <c r="I8739" s="22">
        <f>(data[[#This Row],[Profit]]/data[[#This Row],[Penjualan]])*100%</f>
        <v>7.0887897571226793E-2</v>
      </c>
      <c r="K8739" s="3"/>
    </row>
    <row r="8740" spans="1:11" ht="15.75" customHeight="1" x14ac:dyDescent="0.3">
      <c r="A8740" s="9" t="s">
        <v>4457</v>
      </c>
      <c r="B8740" s="7" t="s">
        <v>10</v>
      </c>
      <c r="C8740" s="8" t="s">
        <v>21</v>
      </c>
      <c r="D8740" s="9" t="s">
        <v>28</v>
      </c>
      <c r="E8740" s="9" t="s">
        <v>25</v>
      </c>
      <c r="F8740" s="10">
        <v>241142219</v>
      </c>
      <c r="G8740" s="9">
        <v>2</v>
      </c>
      <c r="H8740" s="10">
        <v>25590596</v>
      </c>
      <c r="I8740" s="22">
        <f>(data[[#This Row],[Profit]]/data[[#This Row],[Penjualan]])*100%</f>
        <v>0.1061224206450551</v>
      </c>
      <c r="K8740" s="3"/>
    </row>
    <row r="8741" spans="1:11" ht="15.75" customHeight="1" x14ac:dyDescent="0.3">
      <c r="A8741" s="9" t="s">
        <v>4458</v>
      </c>
      <c r="B8741" s="7" t="s">
        <v>10</v>
      </c>
      <c r="C8741" s="8" t="s">
        <v>21</v>
      </c>
      <c r="D8741" s="9" t="s">
        <v>12</v>
      </c>
      <c r="E8741" s="9" t="s">
        <v>13</v>
      </c>
      <c r="F8741" s="10">
        <v>116134635</v>
      </c>
      <c r="G8741" s="9">
        <v>1</v>
      </c>
      <c r="H8741" s="10">
        <v>25167050</v>
      </c>
      <c r="I8741" s="22">
        <f>(data[[#This Row],[Profit]]/data[[#This Row],[Penjualan]])*100%</f>
        <v>0.21670580873655823</v>
      </c>
      <c r="K8741" s="3"/>
    </row>
    <row r="8742" spans="1:11" ht="15.75" customHeight="1" x14ac:dyDescent="0.3">
      <c r="A8742" s="9" t="s">
        <v>4458</v>
      </c>
      <c r="B8742" s="7" t="s">
        <v>10</v>
      </c>
      <c r="C8742" s="8" t="s">
        <v>21</v>
      </c>
      <c r="D8742" s="9" t="s">
        <v>12</v>
      </c>
      <c r="E8742" s="9" t="s">
        <v>13</v>
      </c>
      <c r="F8742" s="10">
        <v>161594184</v>
      </c>
      <c r="G8742" s="9">
        <v>5</v>
      </c>
      <c r="H8742" s="10">
        <v>33061851</v>
      </c>
      <c r="I8742" s="22">
        <f>(data[[#This Row],[Profit]]/data[[#This Row],[Penjualan]])*100%</f>
        <v>0.20459802563191259</v>
      </c>
      <c r="K8742" s="3"/>
    </row>
    <row r="8743" spans="1:11" ht="15.75" customHeight="1" x14ac:dyDescent="0.3">
      <c r="A8743" s="9" t="s">
        <v>4458</v>
      </c>
      <c r="B8743" s="7" t="s">
        <v>39</v>
      </c>
      <c r="C8743" s="8" t="s">
        <v>21</v>
      </c>
      <c r="D8743" s="9" t="s">
        <v>12</v>
      </c>
      <c r="E8743" s="9" t="s">
        <v>13</v>
      </c>
      <c r="F8743" s="10">
        <v>118947035</v>
      </c>
      <c r="G8743" s="9">
        <v>1</v>
      </c>
      <c r="H8743" s="10">
        <v>25649133</v>
      </c>
      <c r="I8743" s="22">
        <f>(data[[#This Row],[Profit]]/data[[#This Row],[Penjualan]])*100%</f>
        <v>0.21563490842794023</v>
      </c>
      <c r="K8743" s="3"/>
    </row>
    <row r="8744" spans="1:11" ht="15.75" customHeight="1" x14ac:dyDescent="0.3">
      <c r="A8744" s="9" t="s">
        <v>4458</v>
      </c>
      <c r="B8744" s="7" t="s">
        <v>14</v>
      </c>
      <c r="C8744" s="8" t="s">
        <v>21</v>
      </c>
      <c r="D8744" s="9" t="s">
        <v>12</v>
      </c>
      <c r="E8744" s="9" t="s">
        <v>13</v>
      </c>
      <c r="F8744" s="10">
        <v>226232372</v>
      </c>
      <c r="G8744" s="9">
        <v>5</v>
      </c>
      <c r="H8744" s="10">
        <v>17433741</v>
      </c>
      <c r="I8744" s="22">
        <f>(data[[#This Row],[Profit]]/data[[#This Row],[Penjualan]])*100%</f>
        <v>7.7061212972650964E-2</v>
      </c>
      <c r="K8744" s="3"/>
    </row>
    <row r="8745" spans="1:11" ht="15.75" customHeight="1" x14ac:dyDescent="0.3">
      <c r="A8745" s="9" t="s">
        <v>4459</v>
      </c>
      <c r="B8745" s="7" t="s">
        <v>14</v>
      </c>
      <c r="C8745" s="8" t="s">
        <v>20</v>
      </c>
      <c r="D8745" s="9" t="s">
        <v>28</v>
      </c>
      <c r="E8745" s="9" t="s">
        <v>30</v>
      </c>
      <c r="F8745" s="10">
        <v>110502297</v>
      </c>
      <c r="G8745" s="9">
        <v>2</v>
      </c>
      <c r="H8745" s="10">
        <v>30603141</v>
      </c>
      <c r="I8745" s="22">
        <f>(data[[#This Row],[Profit]]/data[[#This Row],[Penjualan]])*100%</f>
        <v>0.27694574529975607</v>
      </c>
      <c r="K8745" s="3"/>
    </row>
    <row r="8746" spans="1:11" ht="15.75" customHeight="1" x14ac:dyDescent="0.3">
      <c r="A8746" s="9" t="s">
        <v>4460</v>
      </c>
      <c r="B8746" s="7" t="s">
        <v>14</v>
      </c>
      <c r="C8746" s="8" t="s">
        <v>20</v>
      </c>
      <c r="D8746" s="9" t="s">
        <v>12</v>
      </c>
      <c r="E8746" s="9" t="s">
        <v>26</v>
      </c>
      <c r="F8746" s="10">
        <v>240954415</v>
      </c>
      <c r="G8746" s="9">
        <v>5</v>
      </c>
      <c r="H8746" s="10">
        <v>17971829</v>
      </c>
      <c r="I8746" s="22">
        <f>(data[[#This Row],[Profit]]/data[[#This Row],[Penjualan]])*100%</f>
        <v>7.4586012462149742E-2</v>
      </c>
      <c r="K8746" s="3"/>
    </row>
    <row r="8747" spans="1:11" ht="15.75" customHeight="1" x14ac:dyDescent="0.3">
      <c r="A8747" s="9" t="s">
        <v>4461</v>
      </c>
      <c r="B8747" s="7" t="s">
        <v>39</v>
      </c>
      <c r="C8747" s="8" t="s">
        <v>11</v>
      </c>
      <c r="D8747" s="9" t="s">
        <v>18</v>
      </c>
      <c r="E8747" s="9" t="s">
        <v>13</v>
      </c>
      <c r="F8747" s="10">
        <v>128795323</v>
      </c>
      <c r="G8747" s="9">
        <v>1</v>
      </c>
      <c r="H8747" s="10">
        <v>27083422</v>
      </c>
      <c r="I8747" s="22">
        <f>(data[[#This Row],[Profit]]/data[[#This Row],[Penjualan]])*100%</f>
        <v>0.21028265133509544</v>
      </c>
      <c r="K8747" s="3"/>
    </row>
    <row r="8748" spans="1:11" ht="15.75" customHeight="1" x14ac:dyDescent="0.3">
      <c r="A8748" s="9" t="s">
        <v>4462</v>
      </c>
      <c r="B8748" s="7" t="s">
        <v>16</v>
      </c>
      <c r="C8748" s="8" t="s">
        <v>11</v>
      </c>
      <c r="D8748" s="9" t="s">
        <v>12</v>
      </c>
      <c r="E8748" s="9" t="s">
        <v>30</v>
      </c>
      <c r="F8748" s="10">
        <v>110363909</v>
      </c>
      <c r="G8748" s="9">
        <v>1</v>
      </c>
      <c r="H8748" s="10">
        <v>25942329</v>
      </c>
      <c r="I8748" s="22">
        <f>(data[[#This Row],[Profit]]/data[[#This Row],[Penjualan]])*100%</f>
        <v>0.2350617084431107</v>
      </c>
      <c r="K8748" s="3"/>
    </row>
    <row r="8749" spans="1:11" ht="15.75" customHeight="1" x14ac:dyDescent="0.3">
      <c r="A8749" s="9" t="s">
        <v>4463</v>
      </c>
      <c r="B8749" s="7" t="s">
        <v>16</v>
      </c>
      <c r="C8749" s="8" t="s">
        <v>20</v>
      </c>
      <c r="D8749" s="9" t="s">
        <v>12</v>
      </c>
      <c r="E8749" s="9" t="s">
        <v>25</v>
      </c>
      <c r="F8749" s="10">
        <v>199827702</v>
      </c>
      <c r="G8749" s="9">
        <v>2</v>
      </c>
      <c r="H8749" s="10">
        <v>32665690</v>
      </c>
      <c r="I8749" s="22">
        <f>(data[[#This Row],[Profit]]/data[[#This Row],[Penjualan]])*100%</f>
        <v>0.16346927714756987</v>
      </c>
      <c r="K8749" s="3"/>
    </row>
    <row r="8750" spans="1:11" ht="15.75" customHeight="1" x14ac:dyDescent="0.3">
      <c r="A8750" s="9" t="s">
        <v>4463</v>
      </c>
      <c r="B8750" s="7" t="s">
        <v>16</v>
      </c>
      <c r="C8750" s="8" t="s">
        <v>20</v>
      </c>
      <c r="D8750" s="9" t="s">
        <v>12</v>
      </c>
      <c r="E8750" s="9" t="s">
        <v>25</v>
      </c>
      <c r="F8750" s="10">
        <v>116519606</v>
      </c>
      <c r="G8750" s="9">
        <v>1</v>
      </c>
      <c r="H8750" s="10">
        <v>34160209</v>
      </c>
      <c r="I8750" s="22">
        <f>(data[[#This Row],[Profit]]/data[[#This Row],[Penjualan]])*100%</f>
        <v>0.29317133976577298</v>
      </c>
      <c r="K8750" s="3"/>
    </row>
    <row r="8751" spans="1:11" ht="15.75" customHeight="1" x14ac:dyDescent="0.3">
      <c r="A8751" s="9" t="s">
        <v>4464</v>
      </c>
      <c r="B8751" s="7" t="s">
        <v>16</v>
      </c>
      <c r="C8751" s="8" t="s">
        <v>20</v>
      </c>
      <c r="D8751" s="9" t="s">
        <v>12</v>
      </c>
      <c r="E8751" s="9" t="s">
        <v>25</v>
      </c>
      <c r="F8751" s="10">
        <v>104517993</v>
      </c>
      <c r="G8751" s="9">
        <v>3</v>
      </c>
      <c r="H8751" s="10">
        <v>10108966</v>
      </c>
      <c r="I8751" s="22">
        <f>(data[[#This Row],[Profit]]/data[[#This Row],[Penjualan]])*100%</f>
        <v>9.6719863344486526E-2</v>
      </c>
      <c r="K8751" s="3"/>
    </row>
    <row r="8752" spans="1:11" ht="15.75" customHeight="1" x14ac:dyDescent="0.3">
      <c r="A8752" s="9" t="s">
        <v>4464</v>
      </c>
      <c r="B8752" s="7" t="s">
        <v>14</v>
      </c>
      <c r="C8752" s="8" t="s">
        <v>20</v>
      </c>
      <c r="D8752" s="9" t="s">
        <v>12</v>
      </c>
      <c r="E8752" s="9" t="s">
        <v>25</v>
      </c>
      <c r="F8752" s="10">
        <v>188912471</v>
      </c>
      <c r="G8752" s="9">
        <v>4</v>
      </c>
      <c r="H8752" s="10">
        <v>29405941</v>
      </c>
      <c r="I8752" s="22">
        <f>(data[[#This Row],[Profit]]/data[[#This Row],[Penjualan]])*100%</f>
        <v>0.15565907769000598</v>
      </c>
      <c r="K8752" s="3"/>
    </row>
    <row r="8753" spans="1:11" ht="15.75" customHeight="1" x14ac:dyDescent="0.3">
      <c r="A8753" s="9" t="s">
        <v>4465</v>
      </c>
      <c r="B8753" s="7" t="s">
        <v>10</v>
      </c>
      <c r="C8753" s="8" t="s">
        <v>17</v>
      </c>
      <c r="D8753" s="9" t="s">
        <v>28</v>
      </c>
      <c r="E8753" s="9" t="s">
        <v>25</v>
      </c>
      <c r="F8753" s="10">
        <v>131267114</v>
      </c>
      <c r="G8753" s="9">
        <v>4</v>
      </c>
      <c r="H8753" s="10">
        <v>18703886</v>
      </c>
      <c r="I8753" s="22">
        <f>(data[[#This Row],[Profit]]/data[[#This Row],[Penjualan]])*100%</f>
        <v>0.14248721884751728</v>
      </c>
      <c r="K8753" s="3"/>
    </row>
    <row r="8754" spans="1:11" ht="15.75" customHeight="1" x14ac:dyDescent="0.3">
      <c r="A8754" s="9" t="s">
        <v>4465</v>
      </c>
      <c r="B8754" s="7" t="s">
        <v>39</v>
      </c>
      <c r="C8754" s="8" t="s">
        <v>17</v>
      </c>
      <c r="D8754" s="9" t="s">
        <v>28</v>
      </c>
      <c r="E8754" s="9" t="s">
        <v>25</v>
      </c>
      <c r="F8754" s="10">
        <v>172395478</v>
      </c>
      <c r="G8754" s="9">
        <v>1</v>
      </c>
      <c r="H8754" s="10">
        <v>25861691</v>
      </c>
      <c r="I8754" s="22">
        <f>(data[[#This Row],[Profit]]/data[[#This Row],[Penjualan]])*100%</f>
        <v>0.1500137433999284</v>
      </c>
      <c r="K8754" s="3"/>
    </row>
    <row r="8755" spans="1:11" ht="15.75" customHeight="1" x14ac:dyDescent="0.3">
      <c r="A8755" s="9" t="s">
        <v>4466</v>
      </c>
      <c r="B8755" s="7" t="s">
        <v>16</v>
      </c>
      <c r="C8755" s="8" t="s">
        <v>17</v>
      </c>
      <c r="D8755" s="9" t="s">
        <v>28</v>
      </c>
      <c r="E8755" s="9" t="s">
        <v>26</v>
      </c>
      <c r="F8755" s="10">
        <v>134062506</v>
      </c>
      <c r="G8755" s="9">
        <v>5</v>
      </c>
      <c r="H8755" s="10">
        <v>23174472</v>
      </c>
      <c r="I8755" s="22">
        <f>(data[[#This Row],[Profit]]/data[[#This Row],[Penjualan]])*100%</f>
        <v>0.17286318666906017</v>
      </c>
      <c r="K8755" s="3"/>
    </row>
    <row r="8756" spans="1:11" ht="15.75" customHeight="1" x14ac:dyDescent="0.3">
      <c r="A8756" s="9" t="s">
        <v>4466</v>
      </c>
      <c r="B8756" s="7" t="s">
        <v>10</v>
      </c>
      <c r="C8756" s="8" t="s">
        <v>17</v>
      </c>
      <c r="D8756" s="9" t="s">
        <v>28</v>
      </c>
      <c r="E8756" s="9" t="s">
        <v>26</v>
      </c>
      <c r="F8756" s="10">
        <v>168228801</v>
      </c>
      <c r="G8756" s="9">
        <v>5</v>
      </c>
      <c r="H8756" s="10">
        <v>23876625</v>
      </c>
      <c r="I8756" s="22">
        <f>(data[[#This Row],[Profit]]/data[[#This Row],[Penjualan]])*100%</f>
        <v>0.14192947258775268</v>
      </c>
      <c r="K8756" s="3"/>
    </row>
    <row r="8757" spans="1:11" ht="15.75" customHeight="1" x14ac:dyDescent="0.3">
      <c r="A8757" s="9" t="s">
        <v>4467</v>
      </c>
      <c r="B8757" s="7" t="s">
        <v>14</v>
      </c>
      <c r="C8757" s="8" t="s">
        <v>20</v>
      </c>
      <c r="D8757" s="9" t="s">
        <v>12</v>
      </c>
      <c r="E8757" s="9" t="s">
        <v>30</v>
      </c>
      <c r="F8757" s="10">
        <v>114047206</v>
      </c>
      <c r="G8757" s="9">
        <v>3</v>
      </c>
      <c r="H8757" s="10">
        <v>14969198</v>
      </c>
      <c r="I8757" s="22">
        <f>(data[[#This Row],[Profit]]/data[[#This Row],[Penjualan]])*100%</f>
        <v>0.13125440354935131</v>
      </c>
      <c r="K8757" s="3"/>
    </row>
    <row r="8758" spans="1:11" ht="15.75" customHeight="1" x14ac:dyDescent="0.3">
      <c r="A8758" s="9" t="s">
        <v>4468</v>
      </c>
      <c r="B8758" s="7" t="s">
        <v>14</v>
      </c>
      <c r="C8758" s="8" t="s">
        <v>11</v>
      </c>
      <c r="D8758" s="9" t="s">
        <v>18</v>
      </c>
      <c r="E8758" s="9" t="s">
        <v>25</v>
      </c>
      <c r="F8758" s="10">
        <v>239043521</v>
      </c>
      <c r="G8758" s="9">
        <v>1</v>
      </c>
      <c r="H8758" s="10">
        <v>14890399</v>
      </c>
      <c r="I8758" s="22">
        <f>(data[[#This Row],[Profit]]/data[[#This Row],[Penjualan]])*100%</f>
        <v>6.2291581623749592E-2</v>
      </c>
      <c r="K8758" s="3"/>
    </row>
    <row r="8759" spans="1:11" ht="15.75" customHeight="1" x14ac:dyDescent="0.3">
      <c r="A8759" s="9" t="s">
        <v>4469</v>
      </c>
      <c r="B8759" s="7" t="s">
        <v>14</v>
      </c>
      <c r="C8759" s="8" t="s">
        <v>11</v>
      </c>
      <c r="D8759" s="9" t="s">
        <v>28</v>
      </c>
      <c r="E8759" s="9" t="s">
        <v>30</v>
      </c>
      <c r="F8759" s="10">
        <v>105746657</v>
      </c>
      <c r="G8759" s="9">
        <v>1</v>
      </c>
      <c r="H8759" s="10">
        <v>25055907</v>
      </c>
      <c r="I8759" s="22">
        <f>(data[[#This Row],[Profit]]/data[[#This Row],[Penjualan]])*100%</f>
        <v>0.23694278108479591</v>
      </c>
      <c r="K8759" s="3"/>
    </row>
    <row r="8760" spans="1:11" ht="15.75" customHeight="1" x14ac:dyDescent="0.3">
      <c r="A8760" s="9" t="s">
        <v>4470</v>
      </c>
      <c r="B8760" s="7" t="s">
        <v>14</v>
      </c>
      <c r="C8760" s="8" t="s">
        <v>20</v>
      </c>
      <c r="D8760" s="9" t="s">
        <v>12</v>
      </c>
      <c r="E8760" s="9" t="s">
        <v>30</v>
      </c>
      <c r="F8760" s="10">
        <v>97498239</v>
      </c>
      <c r="G8760" s="9">
        <v>2</v>
      </c>
      <c r="H8760" s="10">
        <v>25658737</v>
      </c>
      <c r="I8760" s="22">
        <f>(data[[#This Row],[Profit]]/data[[#This Row],[Penjualan]])*100%</f>
        <v>0.26317128661164846</v>
      </c>
      <c r="K8760" s="3"/>
    </row>
    <row r="8761" spans="1:11" ht="15.75" customHeight="1" x14ac:dyDescent="0.3">
      <c r="A8761" s="9" t="s">
        <v>4470</v>
      </c>
      <c r="B8761" s="7" t="s">
        <v>14</v>
      </c>
      <c r="C8761" s="8" t="s">
        <v>20</v>
      </c>
      <c r="D8761" s="9" t="s">
        <v>12</v>
      </c>
      <c r="E8761" s="9" t="s">
        <v>30</v>
      </c>
      <c r="F8761" s="10">
        <v>243424330</v>
      </c>
      <c r="G8761" s="9">
        <v>3</v>
      </c>
      <c r="H8761" s="10">
        <v>33671761</v>
      </c>
      <c r="I8761" s="22">
        <f>(data[[#This Row],[Profit]]/data[[#This Row],[Penjualan]])*100%</f>
        <v>0.13832537199547801</v>
      </c>
      <c r="K8761" s="3"/>
    </row>
    <row r="8762" spans="1:11" ht="15.75" customHeight="1" x14ac:dyDescent="0.3">
      <c r="A8762" s="9" t="s">
        <v>4470</v>
      </c>
      <c r="B8762" s="7" t="s">
        <v>39</v>
      </c>
      <c r="C8762" s="8" t="s">
        <v>20</v>
      </c>
      <c r="D8762" s="9" t="s">
        <v>12</v>
      </c>
      <c r="E8762" s="9" t="s">
        <v>30</v>
      </c>
      <c r="F8762" s="10">
        <v>99692402</v>
      </c>
      <c r="G8762" s="9">
        <v>5</v>
      </c>
      <c r="H8762" s="10">
        <v>20174696</v>
      </c>
      <c r="I8762" s="22">
        <f>(data[[#This Row],[Profit]]/data[[#This Row],[Penjualan]])*100%</f>
        <v>0.20236944436347315</v>
      </c>
      <c r="K8762" s="3"/>
    </row>
    <row r="8763" spans="1:11" ht="15.75" customHeight="1" x14ac:dyDescent="0.3">
      <c r="A8763" s="9" t="s">
        <v>4471</v>
      </c>
      <c r="B8763" s="7" t="s">
        <v>39</v>
      </c>
      <c r="C8763" s="8" t="s">
        <v>20</v>
      </c>
      <c r="D8763" s="9" t="s">
        <v>28</v>
      </c>
      <c r="E8763" s="9" t="s">
        <v>30</v>
      </c>
      <c r="F8763" s="10">
        <v>172493648</v>
      </c>
      <c r="G8763" s="9">
        <v>4</v>
      </c>
      <c r="H8763" s="10">
        <v>18824102</v>
      </c>
      <c r="I8763" s="22">
        <f>(data[[#This Row],[Profit]]/data[[#This Row],[Penjualan]])*100%</f>
        <v>0.10912924747234751</v>
      </c>
      <c r="K8763" s="3"/>
    </row>
    <row r="8764" spans="1:11" ht="15.75" customHeight="1" x14ac:dyDescent="0.3">
      <c r="A8764" s="9" t="s">
        <v>4471</v>
      </c>
      <c r="B8764" s="7" t="s">
        <v>39</v>
      </c>
      <c r="C8764" s="8" t="s">
        <v>20</v>
      </c>
      <c r="D8764" s="9" t="s">
        <v>28</v>
      </c>
      <c r="E8764" s="9" t="s">
        <v>30</v>
      </c>
      <c r="F8764" s="10">
        <v>220265643</v>
      </c>
      <c r="G8764" s="9">
        <v>4</v>
      </c>
      <c r="H8764" s="10">
        <v>31812463</v>
      </c>
      <c r="I8764" s="22">
        <f>(data[[#This Row],[Profit]]/data[[#This Row],[Penjualan]])*100%</f>
        <v>0.14442771267782328</v>
      </c>
      <c r="K8764" s="3"/>
    </row>
    <row r="8765" spans="1:11" ht="15.75" customHeight="1" x14ac:dyDescent="0.3">
      <c r="A8765" s="9" t="s">
        <v>4472</v>
      </c>
      <c r="B8765" s="7" t="s">
        <v>39</v>
      </c>
      <c r="C8765" s="8" t="s">
        <v>20</v>
      </c>
      <c r="D8765" s="9" t="s">
        <v>28</v>
      </c>
      <c r="E8765" s="9" t="s">
        <v>30</v>
      </c>
      <c r="F8765" s="10">
        <v>204957003</v>
      </c>
      <c r="G8765" s="9">
        <v>1</v>
      </c>
      <c r="H8765" s="10">
        <v>20513328</v>
      </c>
      <c r="I8765" s="22">
        <f>(data[[#This Row],[Profit]]/data[[#This Row],[Penjualan]])*100%</f>
        <v>0.10008600681968403</v>
      </c>
      <c r="K8765" s="3"/>
    </row>
    <row r="8766" spans="1:11" ht="15.75" customHeight="1" x14ac:dyDescent="0.3">
      <c r="A8766" s="9" t="s">
        <v>4473</v>
      </c>
      <c r="B8766" s="7" t="s">
        <v>14</v>
      </c>
      <c r="C8766" s="8" t="s">
        <v>21</v>
      </c>
      <c r="D8766" s="9" t="s">
        <v>12</v>
      </c>
      <c r="E8766" s="9" t="s">
        <v>25</v>
      </c>
      <c r="F8766" s="10">
        <v>163576191</v>
      </c>
      <c r="G8766" s="9">
        <v>2</v>
      </c>
      <c r="H8766" s="10">
        <v>13094159</v>
      </c>
      <c r="I8766" s="22">
        <f>(data[[#This Row],[Profit]]/data[[#This Row],[Penjualan]])*100%</f>
        <v>8.0049296416249235E-2</v>
      </c>
      <c r="K8766" s="3"/>
    </row>
    <row r="8767" spans="1:11" ht="15.75" customHeight="1" x14ac:dyDescent="0.3">
      <c r="A8767" s="9" t="s">
        <v>4473</v>
      </c>
      <c r="B8767" s="7" t="s">
        <v>16</v>
      </c>
      <c r="C8767" s="8" t="s">
        <v>21</v>
      </c>
      <c r="D8767" s="9" t="s">
        <v>12</v>
      </c>
      <c r="E8767" s="9" t="s">
        <v>25</v>
      </c>
      <c r="F8767" s="10">
        <v>188938901</v>
      </c>
      <c r="G8767" s="9">
        <v>1</v>
      </c>
      <c r="H8767" s="10">
        <v>23559785</v>
      </c>
      <c r="I8767" s="22">
        <f>(data[[#This Row],[Profit]]/data[[#This Row],[Penjualan]])*100%</f>
        <v>0.12469525796596012</v>
      </c>
      <c r="K8767" s="3"/>
    </row>
    <row r="8768" spans="1:11" ht="15.75" customHeight="1" x14ac:dyDescent="0.3">
      <c r="A8768" s="9" t="s">
        <v>4474</v>
      </c>
      <c r="B8768" s="7" t="s">
        <v>16</v>
      </c>
      <c r="C8768" s="8" t="s">
        <v>20</v>
      </c>
      <c r="D8768" s="9" t="s">
        <v>18</v>
      </c>
      <c r="E8768" s="9" t="s">
        <v>13</v>
      </c>
      <c r="F8768" s="10">
        <v>90321299</v>
      </c>
      <c r="G8768" s="9">
        <v>3</v>
      </c>
      <c r="H8768" s="10">
        <v>25665904</v>
      </c>
      <c r="I8768" s="22">
        <f>(data[[#This Row],[Profit]]/data[[#This Row],[Penjualan]])*100%</f>
        <v>0.28416225501805503</v>
      </c>
      <c r="K8768" s="3"/>
    </row>
    <row r="8769" spans="1:11" ht="15.75" customHeight="1" x14ac:dyDescent="0.3">
      <c r="A8769" s="9" t="s">
        <v>4475</v>
      </c>
      <c r="B8769" s="7" t="s">
        <v>16</v>
      </c>
      <c r="C8769" s="8" t="s">
        <v>20</v>
      </c>
      <c r="D8769" s="9" t="s">
        <v>28</v>
      </c>
      <c r="E8769" s="9" t="s">
        <v>26</v>
      </c>
      <c r="F8769" s="10">
        <v>230981467</v>
      </c>
      <c r="G8769" s="9">
        <v>2</v>
      </c>
      <c r="H8769" s="10">
        <v>14658811</v>
      </c>
      <c r="I8769" s="22">
        <f>(data[[#This Row],[Profit]]/data[[#This Row],[Penjualan]])*100%</f>
        <v>6.3463147889696273E-2</v>
      </c>
      <c r="K8769" s="3"/>
    </row>
    <row r="8770" spans="1:11" ht="15.75" customHeight="1" x14ac:dyDescent="0.3">
      <c r="A8770" s="9" t="s">
        <v>4476</v>
      </c>
      <c r="B8770" s="7" t="s">
        <v>16</v>
      </c>
      <c r="C8770" s="8" t="s">
        <v>20</v>
      </c>
      <c r="D8770" s="9" t="s">
        <v>28</v>
      </c>
      <c r="E8770" s="9" t="s">
        <v>13</v>
      </c>
      <c r="F8770" s="10">
        <v>90676957</v>
      </c>
      <c r="G8770" s="9">
        <v>5</v>
      </c>
      <c r="H8770" s="10">
        <v>22942880</v>
      </c>
      <c r="I8770" s="22">
        <f>(data[[#This Row],[Profit]]/data[[#This Row],[Penjualan]])*100%</f>
        <v>0.25301775400336823</v>
      </c>
      <c r="K8770" s="3"/>
    </row>
    <row r="8771" spans="1:11" ht="15.75" customHeight="1" x14ac:dyDescent="0.3">
      <c r="A8771" s="9" t="s">
        <v>4476</v>
      </c>
      <c r="B8771" s="7" t="s">
        <v>10</v>
      </c>
      <c r="C8771" s="8" t="s">
        <v>20</v>
      </c>
      <c r="D8771" s="9" t="s">
        <v>28</v>
      </c>
      <c r="E8771" s="9" t="s">
        <v>13</v>
      </c>
      <c r="F8771" s="10">
        <v>192260176</v>
      </c>
      <c r="G8771" s="9">
        <v>3</v>
      </c>
      <c r="H8771" s="10">
        <v>10421001</v>
      </c>
      <c r="I8771" s="22">
        <f>(data[[#This Row],[Profit]]/data[[#This Row],[Penjualan]])*100%</f>
        <v>5.4202597838046297E-2</v>
      </c>
      <c r="K8771" s="3"/>
    </row>
    <row r="8772" spans="1:11" ht="15.75" customHeight="1" x14ac:dyDescent="0.3">
      <c r="A8772" s="9" t="s">
        <v>4477</v>
      </c>
      <c r="B8772" s="7" t="s">
        <v>16</v>
      </c>
      <c r="C8772" s="8" t="s">
        <v>11</v>
      </c>
      <c r="D8772" s="9" t="s">
        <v>28</v>
      </c>
      <c r="E8772" s="9" t="s">
        <v>30</v>
      </c>
      <c r="F8772" s="10">
        <v>97881295</v>
      </c>
      <c r="G8772" s="9">
        <v>5</v>
      </c>
      <c r="H8772" s="10">
        <v>17022140</v>
      </c>
      <c r="I8772" s="22">
        <f>(data[[#This Row],[Profit]]/data[[#This Row],[Penjualan]])*100%</f>
        <v>0.17390595414578444</v>
      </c>
      <c r="K8772" s="3"/>
    </row>
    <row r="8773" spans="1:11" ht="15.75" customHeight="1" x14ac:dyDescent="0.3">
      <c r="A8773" s="9" t="s">
        <v>4477</v>
      </c>
      <c r="B8773" s="7" t="s">
        <v>16</v>
      </c>
      <c r="C8773" s="8" t="s">
        <v>11</v>
      </c>
      <c r="D8773" s="9" t="s">
        <v>28</v>
      </c>
      <c r="E8773" s="9" t="s">
        <v>30</v>
      </c>
      <c r="F8773" s="10">
        <v>97837823</v>
      </c>
      <c r="G8773" s="9">
        <v>1</v>
      </c>
      <c r="H8773" s="10">
        <v>24407091</v>
      </c>
      <c r="I8773" s="22">
        <f>(data[[#This Row],[Profit]]/data[[#This Row],[Penjualan]])*100%</f>
        <v>0.24946478009838793</v>
      </c>
      <c r="K8773" s="3"/>
    </row>
    <row r="8774" spans="1:11" ht="15.75" customHeight="1" x14ac:dyDescent="0.3">
      <c r="A8774" s="9" t="s">
        <v>4478</v>
      </c>
      <c r="B8774" s="7" t="s">
        <v>10</v>
      </c>
      <c r="C8774" s="8" t="s">
        <v>21</v>
      </c>
      <c r="D8774" s="9" t="s">
        <v>28</v>
      </c>
      <c r="E8774" s="9" t="s">
        <v>13</v>
      </c>
      <c r="F8774" s="10">
        <v>93442170</v>
      </c>
      <c r="G8774" s="9">
        <v>4</v>
      </c>
      <c r="H8774" s="10">
        <v>18132244</v>
      </c>
      <c r="I8774" s="22">
        <f>(data[[#This Row],[Profit]]/data[[#This Row],[Penjualan]])*100%</f>
        <v>0.19404776237538149</v>
      </c>
      <c r="K8774" s="3"/>
    </row>
    <row r="8775" spans="1:11" ht="15.75" customHeight="1" x14ac:dyDescent="0.3">
      <c r="A8775" s="9" t="s">
        <v>4479</v>
      </c>
      <c r="B8775" s="7" t="s">
        <v>39</v>
      </c>
      <c r="C8775" s="8" t="s">
        <v>20</v>
      </c>
      <c r="D8775" s="9" t="s">
        <v>28</v>
      </c>
      <c r="E8775" s="9" t="s">
        <v>13</v>
      </c>
      <c r="F8775" s="10">
        <v>145764177</v>
      </c>
      <c r="G8775" s="9">
        <v>3</v>
      </c>
      <c r="H8775" s="10">
        <v>31673043</v>
      </c>
      <c r="I8775" s="22">
        <f>(data[[#This Row],[Profit]]/data[[#This Row],[Penjualan]])*100%</f>
        <v>0.2172896225387394</v>
      </c>
      <c r="K8775" s="3"/>
    </row>
    <row r="8776" spans="1:11" ht="15.75" customHeight="1" x14ac:dyDescent="0.3">
      <c r="A8776" s="9" t="s">
        <v>4480</v>
      </c>
      <c r="B8776" s="7" t="s">
        <v>39</v>
      </c>
      <c r="C8776" s="8" t="s">
        <v>20</v>
      </c>
      <c r="D8776" s="9" t="s">
        <v>28</v>
      </c>
      <c r="E8776" s="9" t="s">
        <v>26</v>
      </c>
      <c r="F8776" s="10">
        <v>245200941</v>
      </c>
      <c r="G8776" s="9">
        <v>2</v>
      </c>
      <c r="H8776" s="10">
        <v>28670431</v>
      </c>
      <c r="I8776" s="22">
        <f>(data[[#This Row],[Profit]]/data[[#This Row],[Penjualan]])*100%</f>
        <v>0.11692626823972914</v>
      </c>
      <c r="K8776" s="3"/>
    </row>
    <row r="8777" spans="1:11" ht="15.75" customHeight="1" x14ac:dyDescent="0.3">
      <c r="A8777" s="9" t="s">
        <v>4481</v>
      </c>
      <c r="B8777" s="7" t="s">
        <v>14</v>
      </c>
      <c r="C8777" s="8" t="s">
        <v>17</v>
      </c>
      <c r="D8777" s="9" t="s">
        <v>12</v>
      </c>
      <c r="E8777" s="9" t="s">
        <v>25</v>
      </c>
      <c r="F8777" s="10">
        <v>232405572</v>
      </c>
      <c r="G8777" s="9">
        <v>4</v>
      </c>
      <c r="H8777" s="10">
        <v>17985620</v>
      </c>
      <c r="I8777" s="22">
        <f>(data[[#This Row],[Profit]]/data[[#This Row],[Penjualan]])*100%</f>
        <v>7.73889362687053E-2</v>
      </c>
      <c r="K8777" s="3"/>
    </row>
    <row r="8778" spans="1:11" ht="15.75" customHeight="1" x14ac:dyDescent="0.3">
      <c r="A8778" s="9" t="s">
        <v>4482</v>
      </c>
      <c r="B8778" s="7" t="s">
        <v>10</v>
      </c>
      <c r="C8778" s="8" t="s">
        <v>20</v>
      </c>
      <c r="D8778" s="9" t="s">
        <v>12</v>
      </c>
      <c r="E8778" s="9" t="s">
        <v>25</v>
      </c>
      <c r="F8778" s="10">
        <v>240601201</v>
      </c>
      <c r="G8778" s="9">
        <v>2</v>
      </c>
      <c r="H8778" s="10">
        <v>22195161</v>
      </c>
      <c r="I8778" s="22">
        <f>(data[[#This Row],[Profit]]/data[[#This Row],[Penjualan]])*100%</f>
        <v>9.2248753986893028E-2</v>
      </c>
      <c r="K8778" s="3"/>
    </row>
    <row r="8779" spans="1:11" ht="15.75" customHeight="1" x14ac:dyDescent="0.3">
      <c r="A8779" s="9" t="s">
        <v>4483</v>
      </c>
      <c r="B8779" s="7" t="s">
        <v>10</v>
      </c>
      <c r="C8779" s="8" t="s">
        <v>17</v>
      </c>
      <c r="D8779" s="9" t="s">
        <v>12</v>
      </c>
      <c r="E8779" s="9" t="s">
        <v>25</v>
      </c>
      <c r="F8779" s="10">
        <v>198324629</v>
      </c>
      <c r="G8779" s="9">
        <v>1</v>
      </c>
      <c r="H8779" s="10">
        <v>12328430</v>
      </c>
      <c r="I8779" s="22">
        <f>(data[[#This Row],[Profit]]/data[[#This Row],[Penjualan]])*100%</f>
        <v>6.2162879427345358E-2</v>
      </c>
      <c r="K8779" s="3"/>
    </row>
    <row r="8780" spans="1:11" ht="15.75" customHeight="1" x14ac:dyDescent="0.3">
      <c r="A8780" s="9" t="s">
        <v>4483</v>
      </c>
      <c r="B8780" s="7" t="s">
        <v>10</v>
      </c>
      <c r="C8780" s="8" t="s">
        <v>17</v>
      </c>
      <c r="D8780" s="9" t="s">
        <v>12</v>
      </c>
      <c r="E8780" s="9" t="s">
        <v>25</v>
      </c>
      <c r="F8780" s="10">
        <v>142151140</v>
      </c>
      <c r="G8780" s="9">
        <v>3</v>
      </c>
      <c r="H8780" s="10">
        <v>28607176</v>
      </c>
      <c r="I8780" s="22">
        <f>(data[[#This Row],[Profit]]/data[[#This Row],[Penjualan]])*100%</f>
        <v>0.20124478776603549</v>
      </c>
      <c r="K8780" s="3"/>
    </row>
    <row r="8781" spans="1:11" ht="15.75" customHeight="1" x14ac:dyDescent="0.3">
      <c r="A8781" s="9" t="s">
        <v>4483</v>
      </c>
      <c r="B8781" s="7" t="s">
        <v>14</v>
      </c>
      <c r="C8781" s="8" t="s">
        <v>17</v>
      </c>
      <c r="D8781" s="9" t="s">
        <v>12</v>
      </c>
      <c r="E8781" s="9" t="s">
        <v>25</v>
      </c>
      <c r="F8781" s="10">
        <v>193904228</v>
      </c>
      <c r="G8781" s="9">
        <v>2</v>
      </c>
      <c r="H8781" s="10">
        <v>28216166</v>
      </c>
      <c r="I8781" s="22">
        <f>(data[[#This Row],[Profit]]/data[[#This Row],[Penjualan]])*100%</f>
        <v>0.14551599153371736</v>
      </c>
      <c r="K8781" s="3"/>
    </row>
    <row r="8782" spans="1:11" ht="15.75" customHeight="1" x14ac:dyDescent="0.3">
      <c r="A8782" s="9" t="s">
        <v>4483</v>
      </c>
      <c r="B8782" s="7" t="s">
        <v>16</v>
      </c>
      <c r="C8782" s="8" t="s">
        <v>17</v>
      </c>
      <c r="D8782" s="9" t="s">
        <v>12</v>
      </c>
      <c r="E8782" s="9" t="s">
        <v>25</v>
      </c>
      <c r="F8782" s="10">
        <v>150735884</v>
      </c>
      <c r="G8782" s="9">
        <v>1</v>
      </c>
      <c r="H8782" s="10">
        <v>28497482</v>
      </c>
      <c r="I8782" s="22">
        <f>(data[[#This Row],[Profit]]/data[[#This Row],[Penjualan]])*100%</f>
        <v>0.18905572610699653</v>
      </c>
      <c r="K8782" s="3"/>
    </row>
    <row r="8783" spans="1:11" ht="15.75" customHeight="1" x14ac:dyDescent="0.3">
      <c r="A8783" s="9" t="s">
        <v>4483</v>
      </c>
      <c r="B8783" s="7" t="s">
        <v>10</v>
      </c>
      <c r="C8783" s="8" t="s">
        <v>17</v>
      </c>
      <c r="D8783" s="9" t="s">
        <v>12</v>
      </c>
      <c r="E8783" s="9" t="s">
        <v>25</v>
      </c>
      <c r="F8783" s="10">
        <v>133976989</v>
      </c>
      <c r="G8783" s="9">
        <v>5</v>
      </c>
      <c r="H8783" s="10">
        <v>11101302</v>
      </c>
      <c r="I8783" s="22">
        <f>(data[[#This Row],[Profit]]/data[[#This Row],[Penjualan]])*100%</f>
        <v>8.2859766314049649E-2</v>
      </c>
      <c r="K8783" s="3"/>
    </row>
    <row r="8784" spans="1:11" ht="15.75" customHeight="1" x14ac:dyDescent="0.3">
      <c r="A8784" s="9" t="s">
        <v>4484</v>
      </c>
      <c r="B8784" s="7" t="s">
        <v>10</v>
      </c>
      <c r="C8784" s="8" t="s">
        <v>20</v>
      </c>
      <c r="D8784" s="9" t="s">
        <v>18</v>
      </c>
      <c r="E8784" s="9" t="s">
        <v>30</v>
      </c>
      <c r="F8784" s="10">
        <v>192323596</v>
      </c>
      <c r="G8784" s="9">
        <v>4</v>
      </c>
      <c r="H8784" s="10">
        <v>28101835</v>
      </c>
      <c r="I8784" s="22">
        <f>(data[[#This Row],[Profit]]/data[[#This Row],[Penjualan]])*100%</f>
        <v>0.14611745820310057</v>
      </c>
      <c r="K8784" s="3"/>
    </row>
    <row r="8785" spans="1:11" ht="15.75" customHeight="1" x14ac:dyDescent="0.3">
      <c r="A8785" s="9" t="s">
        <v>4485</v>
      </c>
      <c r="B8785" s="7" t="s">
        <v>39</v>
      </c>
      <c r="C8785" s="8" t="s">
        <v>17</v>
      </c>
      <c r="D8785" s="9" t="s">
        <v>12</v>
      </c>
      <c r="E8785" s="9" t="s">
        <v>25</v>
      </c>
      <c r="F8785" s="10">
        <v>243382488</v>
      </c>
      <c r="G8785" s="9">
        <v>5</v>
      </c>
      <c r="H8785" s="10">
        <v>33327948</v>
      </c>
      <c r="I8785" s="22">
        <f>(data[[#This Row],[Profit]]/data[[#This Row],[Penjualan]])*100%</f>
        <v>0.13693650793807319</v>
      </c>
      <c r="K8785" s="3"/>
    </row>
    <row r="8786" spans="1:11" ht="15.75" customHeight="1" x14ac:dyDescent="0.3">
      <c r="A8786" s="9" t="s">
        <v>4485</v>
      </c>
      <c r="B8786" s="7" t="s">
        <v>16</v>
      </c>
      <c r="C8786" s="8" t="s">
        <v>17</v>
      </c>
      <c r="D8786" s="9" t="s">
        <v>12</v>
      </c>
      <c r="E8786" s="9" t="s">
        <v>25</v>
      </c>
      <c r="F8786" s="10">
        <v>91776227</v>
      </c>
      <c r="G8786" s="9">
        <v>3</v>
      </c>
      <c r="H8786" s="10">
        <v>30558851</v>
      </c>
      <c r="I8786" s="22">
        <f>(data[[#This Row],[Profit]]/data[[#This Row],[Penjualan]])*100%</f>
        <v>0.33297131510973971</v>
      </c>
      <c r="K8786" s="3"/>
    </row>
    <row r="8787" spans="1:11" ht="15.75" customHeight="1" x14ac:dyDescent="0.3">
      <c r="A8787" s="9" t="s">
        <v>4485</v>
      </c>
      <c r="B8787" s="7" t="s">
        <v>16</v>
      </c>
      <c r="C8787" s="8" t="s">
        <v>17</v>
      </c>
      <c r="D8787" s="9" t="s">
        <v>12</v>
      </c>
      <c r="E8787" s="9" t="s">
        <v>25</v>
      </c>
      <c r="F8787" s="10">
        <v>176072986</v>
      </c>
      <c r="G8787" s="9">
        <v>4</v>
      </c>
      <c r="H8787" s="10">
        <v>17101607</v>
      </c>
      <c r="I8787" s="22">
        <f>(data[[#This Row],[Profit]]/data[[#This Row],[Penjualan]])*100%</f>
        <v>9.7127943295060609E-2</v>
      </c>
      <c r="K8787" s="3"/>
    </row>
    <row r="8788" spans="1:11" ht="15.75" customHeight="1" x14ac:dyDescent="0.3">
      <c r="A8788" s="9" t="s">
        <v>4486</v>
      </c>
      <c r="B8788" s="7" t="s">
        <v>39</v>
      </c>
      <c r="C8788" s="8" t="s">
        <v>20</v>
      </c>
      <c r="D8788" s="9" t="s">
        <v>28</v>
      </c>
      <c r="E8788" s="9" t="s">
        <v>25</v>
      </c>
      <c r="F8788" s="10">
        <v>239439865</v>
      </c>
      <c r="G8788" s="9">
        <v>4</v>
      </c>
      <c r="H8788" s="10">
        <v>23208675</v>
      </c>
      <c r="I8788" s="22">
        <f>(data[[#This Row],[Profit]]/data[[#This Row],[Penjualan]])*100%</f>
        <v>9.6929034770379605E-2</v>
      </c>
      <c r="K8788" s="3"/>
    </row>
    <row r="8789" spans="1:11" ht="15.75" customHeight="1" x14ac:dyDescent="0.3">
      <c r="A8789" s="9" t="s">
        <v>4487</v>
      </c>
      <c r="B8789" s="7" t="s">
        <v>10</v>
      </c>
      <c r="C8789" s="8" t="s">
        <v>17</v>
      </c>
      <c r="D8789" s="9" t="s">
        <v>28</v>
      </c>
      <c r="E8789" s="9" t="s">
        <v>25</v>
      </c>
      <c r="F8789" s="10">
        <v>111276424</v>
      </c>
      <c r="G8789" s="9">
        <v>1</v>
      </c>
      <c r="H8789" s="10">
        <v>21672590</v>
      </c>
      <c r="I8789" s="22">
        <f>(data[[#This Row],[Profit]]/data[[#This Row],[Penjualan]])*100%</f>
        <v>0.19476353769240465</v>
      </c>
      <c r="K8789" s="3"/>
    </row>
    <row r="8790" spans="1:11" ht="15.75" customHeight="1" x14ac:dyDescent="0.3">
      <c r="A8790" s="9" t="s">
        <v>4488</v>
      </c>
      <c r="B8790" s="7" t="s">
        <v>10</v>
      </c>
      <c r="C8790" s="8" t="s">
        <v>11</v>
      </c>
      <c r="D8790" s="9" t="s">
        <v>18</v>
      </c>
      <c r="E8790" s="9" t="s">
        <v>30</v>
      </c>
      <c r="F8790" s="10">
        <v>144865529</v>
      </c>
      <c r="G8790" s="9">
        <v>2</v>
      </c>
      <c r="H8790" s="10">
        <v>21967063</v>
      </c>
      <c r="I8790" s="22">
        <f>(data[[#This Row],[Profit]]/data[[#This Row],[Penjualan]])*100%</f>
        <v>0.15163761283748875</v>
      </c>
      <c r="K8790" s="3"/>
    </row>
    <row r="8791" spans="1:11" ht="15.75" customHeight="1" x14ac:dyDescent="0.3">
      <c r="A8791" s="9" t="s">
        <v>4489</v>
      </c>
      <c r="B8791" s="7" t="s">
        <v>14</v>
      </c>
      <c r="C8791" s="8" t="s">
        <v>20</v>
      </c>
      <c r="D8791" s="9" t="s">
        <v>28</v>
      </c>
      <c r="E8791" s="9" t="s">
        <v>25</v>
      </c>
      <c r="F8791" s="10">
        <v>96819509</v>
      </c>
      <c r="G8791" s="9">
        <v>1</v>
      </c>
      <c r="H8791" s="10">
        <v>32139229</v>
      </c>
      <c r="I8791" s="22">
        <f>(data[[#This Row],[Profit]]/data[[#This Row],[Penjualan]])*100%</f>
        <v>0.33194992757089897</v>
      </c>
      <c r="K8791" s="3"/>
    </row>
    <row r="8792" spans="1:11" ht="15.75" customHeight="1" x14ac:dyDescent="0.3">
      <c r="A8792" s="9" t="s">
        <v>4489</v>
      </c>
      <c r="B8792" s="7" t="s">
        <v>14</v>
      </c>
      <c r="C8792" s="8" t="s">
        <v>20</v>
      </c>
      <c r="D8792" s="9" t="s">
        <v>28</v>
      </c>
      <c r="E8792" s="9" t="s">
        <v>25</v>
      </c>
      <c r="F8792" s="10">
        <v>90264462</v>
      </c>
      <c r="G8792" s="9">
        <v>4</v>
      </c>
      <c r="H8792" s="10">
        <v>19770144</v>
      </c>
      <c r="I8792" s="22">
        <f>(data[[#This Row],[Profit]]/data[[#This Row],[Penjualan]])*100%</f>
        <v>0.21902466997476813</v>
      </c>
      <c r="K8792" s="3"/>
    </row>
    <row r="8793" spans="1:11" ht="15.75" customHeight="1" x14ac:dyDescent="0.3">
      <c r="A8793" s="9" t="s">
        <v>4490</v>
      </c>
      <c r="B8793" s="7" t="s">
        <v>14</v>
      </c>
      <c r="C8793" s="8" t="s">
        <v>20</v>
      </c>
      <c r="D8793" s="9" t="s">
        <v>12</v>
      </c>
      <c r="E8793" s="9" t="s">
        <v>25</v>
      </c>
      <c r="F8793" s="10">
        <v>97768077</v>
      </c>
      <c r="G8793" s="9">
        <v>3</v>
      </c>
      <c r="H8793" s="10">
        <v>15504195</v>
      </c>
      <c r="I8793" s="22">
        <f>(data[[#This Row],[Profit]]/data[[#This Row],[Penjualan]])*100%</f>
        <v>0.15858136393538763</v>
      </c>
      <c r="K8793" s="3"/>
    </row>
    <row r="8794" spans="1:11" ht="15.75" customHeight="1" x14ac:dyDescent="0.3">
      <c r="A8794" s="9" t="s">
        <v>4491</v>
      </c>
      <c r="B8794" s="7" t="s">
        <v>16</v>
      </c>
      <c r="C8794" s="8" t="s">
        <v>11</v>
      </c>
      <c r="D8794" s="9" t="s">
        <v>12</v>
      </c>
      <c r="E8794" s="9" t="s">
        <v>25</v>
      </c>
      <c r="F8794" s="10">
        <v>242430212</v>
      </c>
      <c r="G8794" s="9">
        <v>5</v>
      </c>
      <c r="H8794" s="10">
        <v>20159720</v>
      </c>
      <c r="I8794" s="22">
        <f>(data[[#This Row],[Profit]]/data[[#This Row],[Penjualan]])*100%</f>
        <v>8.3156797305444757E-2</v>
      </c>
      <c r="K8794" s="3"/>
    </row>
    <row r="8795" spans="1:11" ht="15.75" customHeight="1" x14ac:dyDescent="0.3">
      <c r="A8795" s="9" t="s">
        <v>4491</v>
      </c>
      <c r="B8795" s="7" t="s">
        <v>16</v>
      </c>
      <c r="C8795" s="8" t="s">
        <v>11</v>
      </c>
      <c r="D8795" s="9" t="s">
        <v>12</v>
      </c>
      <c r="E8795" s="9" t="s">
        <v>25</v>
      </c>
      <c r="F8795" s="10">
        <v>212811503</v>
      </c>
      <c r="G8795" s="9">
        <v>4</v>
      </c>
      <c r="H8795" s="10">
        <v>10150574</v>
      </c>
      <c r="I8795" s="22">
        <f>(data[[#This Row],[Profit]]/data[[#This Row],[Penjualan]])*100%</f>
        <v>4.7697487480270272E-2</v>
      </c>
      <c r="K8795" s="3"/>
    </row>
    <row r="8796" spans="1:11" ht="15.75" customHeight="1" x14ac:dyDescent="0.3">
      <c r="A8796" s="9" t="s">
        <v>4492</v>
      </c>
      <c r="B8796" s="7" t="s">
        <v>10</v>
      </c>
      <c r="C8796" s="8" t="s">
        <v>20</v>
      </c>
      <c r="D8796" s="9" t="s">
        <v>12</v>
      </c>
      <c r="E8796" s="9" t="s">
        <v>30</v>
      </c>
      <c r="F8796" s="10">
        <v>216416228</v>
      </c>
      <c r="G8796" s="9">
        <v>4</v>
      </c>
      <c r="H8796" s="10">
        <v>15544179</v>
      </c>
      <c r="I8796" s="22">
        <f>(data[[#This Row],[Profit]]/data[[#This Row],[Penjualan]])*100%</f>
        <v>7.182538547894847E-2</v>
      </c>
      <c r="K8796" s="3"/>
    </row>
    <row r="8797" spans="1:11" ht="15.75" customHeight="1" x14ac:dyDescent="0.3">
      <c r="A8797" s="9" t="s">
        <v>4493</v>
      </c>
      <c r="B8797" s="7" t="s">
        <v>10</v>
      </c>
      <c r="C8797" s="8" t="s">
        <v>20</v>
      </c>
      <c r="D8797" s="9" t="s">
        <v>28</v>
      </c>
      <c r="E8797" s="9" t="s">
        <v>13</v>
      </c>
      <c r="F8797" s="10">
        <v>209464338</v>
      </c>
      <c r="G8797" s="9">
        <v>2</v>
      </c>
      <c r="H8797" s="10">
        <v>24356632</v>
      </c>
      <c r="I8797" s="22">
        <f>(data[[#This Row],[Profit]]/data[[#This Row],[Penjualan]])*100%</f>
        <v>0.11628056705289852</v>
      </c>
      <c r="K8797" s="3"/>
    </row>
    <row r="8798" spans="1:11" ht="15.75" customHeight="1" x14ac:dyDescent="0.3">
      <c r="A8798" s="9" t="s">
        <v>4493</v>
      </c>
      <c r="B8798" s="7" t="s">
        <v>10</v>
      </c>
      <c r="C8798" s="8" t="s">
        <v>20</v>
      </c>
      <c r="D8798" s="9" t="s">
        <v>28</v>
      </c>
      <c r="E8798" s="9" t="s">
        <v>13</v>
      </c>
      <c r="F8798" s="10">
        <v>225703845</v>
      </c>
      <c r="G8798" s="9">
        <v>5</v>
      </c>
      <c r="H8798" s="10">
        <v>11129928</v>
      </c>
      <c r="I8798" s="22">
        <f>(data[[#This Row],[Profit]]/data[[#This Row],[Penjualan]])*100%</f>
        <v>4.9312088591135873E-2</v>
      </c>
      <c r="K8798" s="3"/>
    </row>
    <row r="8799" spans="1:11" ht="15.75" customHeight="1" x14ac:dyDescent="0.3">
      <c r="A8799" s="9" t="s">
        <v>4494</v>
      </c>
      <c r="B8799" s="7" t="s">
        <v>16</v>
      </c>
      <c r="C8799" s="8" t="s">
        <v>20</v>
      </c>
      <c r="D8799" s="9" t="s">
        <v>28</v>
      </c>
      <c r="E8799" s="9" t="s">
        <v>26</v>
      </c>
      <c r="F8799" s="10">
        <v>205697206</v>
      </c>
      <c r="G8799" s="9">
        <v>4</v>
      </c>
      <c r="H8799" s="10">
        <v>15800770</v>
      </c>
      <c r="I8799" s="22">
        <f>(data[[#This Row],[Profit]]/data[[#This Row],[Penjualan]])*100%</f>
        <v>7.6815676339327621E-2</v>
      </c>
      <c r="K8799" s="3"/>
    </row>
    <row r="8800" spans="1:11" ht="15.75" customHeight="1" x14ac:dyDescent="0.3">
      <c r="A8800" s="9" t="s">
        <v>4495</v>
      </c>
      <c r="B8800" s="7" t="s">
        <v>10</v>
      </c>
      <c r="C8800" s="8" t="s">
        <v>20</v>
      </c>
      <c r="D8800" s="9" t="s">
        <v>28</v>
      </c>
      <c r="E8800" s="9" t="s">
        <v>30</v>
      </c>
      <c r="F8800" s="10">
        <v>179016997</v>
      </c>
      <c r="G8800" s="9">
        <v>1</v>
      </c>
      <c r="H8800" s="10">
        <v>32218892</v>
      </c>
      <c r="I8800" s="22">
        <f>(data[[#This Row],[Profit]]/data[[#This Row],[Penjualan]])*100%</f>
        <v>0.17997672031108866</v>
      </c>
      <c r="K8800" s="3"/>
    </row>
    <row r="8801" spans="1:11" ht="15.75" customHeight="1" x14ac:dyDescent="0.3">
      <c r="A8801" s="9" t="s">
        <v>4496</v>
      </c>
      <c r="B8801" s="7" t="s">
        <v>14</v>
      </c>
      <c r="C8801" s="8" t="s">
        <v>17</v>
      </c>
      <c r="D8801" s="9" t="s">
        <v>28</v>
      </c>
      <c r="E8801" s="9" t="s">
        <v>25</v>
      </c>
      <c r="F8801" s="10">
        <v>178690354</v>
      </c>
      <c r="G8801" s="9">
        <v>3</v>
      </c>
      <c r="H8801" s="10">
        <v>30407560</v>
      </c>
      <c r="I8801" s="22">
        <f>(data[[#This Row],[Profit]]/data[[#This Row],[Penjualan]])*100%</f>
        <v>0.17016900643668767</v>
      </c>
      <c r="K8801" s="3"/>
    </row>
    <row r="8802" spans="1:11" ht="15.75" customHeight="1" x14ac:dyDescent="0.3">
      <c r="A8802" s="9" t="s">
        <v>4496</v>
      </c>
      <c r="B8802" s="7" t="s">
        <v>16</v>
      </c>
      <c r="C8802" s="8" t="s">
        <v>17</v>
      </c>
      <c r="D8802" s="9" t="s">
        <v>28</v>
      </c>
      <c r="E8802" s="9" t="s">
        <v>25</v>
      </c>
      <c r="F8802" s="10">
        <v>212630295</v>
      </c>
      <c r="G8802" s="9">
        <v>4</v>
      </c>
      <c r="H8802" s="10">
        <v>12254778</v>
      </c>
      <c r="I8802" s="22">
        <f>(data[[#This Row],[Profit]]/data[[#This Row],[Penjualan]])*100%</f>
        <v>5.7634204947136058E-2</v>
      </c>
      <c r="K8802" s="3"/>
    </row>
    <row r="8803" spans="1:11" ht="15.75" customHeight="1" x14ac:dyDescent="0.3">
      <c r="A8803" s="9" t="s">
        <v>4497</v>
      </c>
      <c r="B8803" s="7" t="s">
        <v>16</v>
      </c>
      <c r="C8803" s="8" t="s">
        <v>11</v>
      </c>
      <c r="D8803" s="9" t="s">
        <v>12</v>
      </c>
      <c r="E8803" s="9" t="s">
        <v>30</v>
      </c>
      <c r="F8803" s="10">
        <v>187518297</v>
      </c>
      <c r="G8803" s="9">
        <v>3</v>
      </c>
      <c r="H8803" s="10">
        <v>19640616</v>
      </c>
      <c r="I8803" s="22">
        <f>(data[[#This Row],[Profit]]/data[[#This Row],[Penjualan]])*100%</f>
        <v>0.10473973107808247</v>
      </c>
      <c r="K8803" s="3"/>
    </row>
    <row r="8804" spans="1:11" ht="15.75" customHeight="1" x14ac:dyDescent="0.3">
      <c r="A8804" s="9" t="s">
        <v>4498</v>
      </c>
      <c r="B8804" s="7" t="s">
        <v>16</v>
      </c>
      <c r="C8804" s="8" t="s">
        <v>20</v>
      </c>
      <c r="D8804" s="9" t="s">
        <v>18</v>
      </c>
      <c r="E8804" s="9" t="s">
        <v>13</v>
      </c>
      <c r="F8804" s="10">
        <v>184863413</v>
      </c>
      <c r="G8804" s="9">
        <v>4</v>
      </c>
      <c r="H8804" s="10">
        <v>24573250</v>
      </c>
      <c r="I8804" s="22">
        <f>(data[[#This Row],[Profit]]/data[[#This Row],[Penjualan]])*100%</f>
        <v>0.13292651910521636</v>
      </c>
      <c r="K8804" s="3"/>
    </row>
    <row r="8805" spans="1:11" ht="15.75" customHeight="1" x14ac:dyDescent="0.3">
      <c r="A8805" s="9" t="s">
        <v>4499</v>
      </c>
      <c r="B8805" s="7" t="s">
        <v>16</v>
      </c>
      <c r="C8805" s="8" t="s">
        <v>20</v>
      </c>
      <c r="D8805" s="9" t="s">
        <v>28</v>
      </c>
      <c r="E8805" s="9" t="s">
        <v>13</v>
      </c>
      <c r="F8805" s="10">
        <v>94500402</v>
      </c>
      <c r="G8805" s="9">
        <v>5</v>
      </c>
      <c r="H8805" s="10">
        <v>23621088</v>
      </c>
      <c r="I8805" s="22">
        <f>(data[[#This Row],[Profit]]/data[[#This Row],[Penjualan]])*100%</f>
        <v>0.24995753986316377</v>
      </c>
      <c r="K8805" s="3"/>
    </row>
    <row r="8806" spans="1:11" ht="15.75" customHeight="1" x14ac:dyDescent="0.3">
      <c r="A8806" s="9" t="s">
        <v>4499</v>
      </c>
      <c r="B8806" s="7" t="s">
        <v>16</v>
      </c>
      <c r="C8806" s="8" t="s">
        <v>20</v>
      </c>
      <c r="D8806" s="9" t="s">
        <v>28</v>
      </c>
      <c r="E8806" s="9" t="s">
        <v>13</v>
      </c>
      <c r="F8806" s="10">
        <v>156198809</v>
      </c>
      <c r="G8806" s="9">
        <v>5</v>
      </c>
      <c r="H8806" s="10">
        <v>21536194</v>
      </c>
      <c r="I8806" s="22">
        <f>(data[[#This Row],[Profit]]/data[[#This Row],[Penjualan]])*100%</f>
        <v>0.13787681313242281</v>
      </c>
      <c r="K8806" s="3"/>
    </row>
    <row r="8807" spans="1:11" ht="15.75" customHeight="1" x14ac:dyDescent="0.3">
      <c r="A8807" s="9" t="s">
        <v>4500</v>
      </c>
      <c r="B8807" s="7" t="s">
        <v>16</v>
      </c>
      <c r="C8807" s="8" t="s">
        <v>20</v>
      </c>
      <c r="D8807" s="9" t="s">
        <v>12</v>
      </c>
      <c r="E8807" s="9" t="s">
        <v>26</v>
      </c>
      <c r="F8807" s="10">
        <v>244110275</v>
      </c>
      <c r="G8807" s="9">
        <v>2</v>
      </c>
      <c r="H8807" s="10">
        <v>27720464</v>
      </c>
      <c r="I8807" s="22">
        <f>(data[[#This Row],[Profit]]/data[[#This Row],[Penjualan]])*100%</f>
        <v>0.11355713724053607</v>
      </c>
      <c r="K8807" s="3"/>
    </row>
    <row r="8808" spans="1:11" ht="15.75" customHeight="1" x14ac:dyDescent="0.3">
      <c r="A8808" s="9" t="s">
        <v>4501</v>
      </c>
      <c r="B8808" s="7" t="s">
        <v>39</v>
      </c>
      <c r="C8808" s="8" t="s">
        <v>11</v>
      </c>
      <c r="D8808" s="9" t="s">
        <v>28</v>
      </c>
      <c r="E8808" s="9" t="s">
        <v>30</v>
      </c>
      <c r="F8808" s="10">
        <v>217025376</v>
      </c>
      <c r="G8808" s="9">
        <v>4</v>
      </c>
      <c r="H8808" s="10">
        <v>31982066</v>
      </c>
      <c r="I8808" s="22">
        <f>(data[[#This Row],[Profit]]/data[[#This Row],[Penjualan]])*100%</f>
        <v>0.14736555968459653</v>
      </c>
      <c r="K8808" s="3"/>
    </row>
    <row r="8809" spans="1:11" ht="15.75" customHeight="1" x14ac:dyDescent="0.3">
      <c r="A8809" s="9" t="s">
        <v>4501</v>
      </c>
      <c r="B8809" s="7" t="s">
        <v>14</v>
      </c>
      <c r="C8809" s="8" t="s">
        <v>11</v>
      </c>
      <c r="D8809" s="9" t="s">
        <v>28</v>
      </c>
      <c r="E8809" s="9" t="s">
        <v>30</v>
      </c>
      <c r="F8809" s="10">
        <v>120164866</v>
      </c>
      <c r="G8809" s="9">
        <v>2</v>
      </c>
      <c r="H8809" s="10">
        <v>10911646</v>
      </c>
      <c r="I8809" s="22">
        <f>(data[[#This Row],[Profit]]/data[[#This Row],[Penjualan]])*100%</f>
        <v>9.0805626995830876E-2</v>
      </c>
      <c r="K8809" s="3"/>
    </row>
    <row r="8810" spans="1:11" ht="15.75" customHeight="1" x14ac:dyDescent="0.3">
      <c r="A8810" s="9" t="s">
        <v>4502</v>
      </c>
      <c r="B8810" s="7" t="s">
        <v>14</v>
      </c>
      <c r="C8810" s="8" t="s">
        <v>20</v>
      </c>
      <c r="D8810" s="9" t="s">
        <v>12</v>
      </c>
      <c r="E8810" s="9" t="s">
        <v>13</v>
      </c>
      <c r="F8810" s="10">
        <v>91045978</v>
      </c>
      <c r="G8810" s="9">
        <v>5</v>
      </c>
      <c r="H8810" s="10">
        <v>30456785</v>
      </c>
      <c r="I8810" s="22">
        <f>(data[[#This Row],[Profit]]/data[[#This Row],[Penjualan]])*100%</f>
        <v>0.3345209274373438</v>
      </c>
      <c r="K8810" s="3"/>
    </row>
    <row r="8811" spans="1:11" ht="15.75" customHeight="1" x14ac:dyDescent="0.3">
      <c r="A8811" s="9" t="s">
        <v>4503</v>
      </c>
      <c r="B8811" s="7" t="s">
        <v>14</v>
      </c>
      <c r="C8811" s="8" t="s">
        <v>20</v>
      </c>
      <c r="D8811" s="9" t="s">
        <v>28</v>
      </c>
      <c r="E8811" s="9" t="s">
        <v>26</v>
      </c>
      <c r="F8811" s="10">
        <v>230378909</v>
      </c>
      <c r="G8811" s="9">
        <v>1</v>
      </c>
      <c r="H8811" s="10">
        <v>18881400</v>
      </c>
      <c r="I8811" s="22">
        <f>(data[[#This Row],[Profit]]/data[[#This Row],[Penjualan]])*100%</f>
        <v>8.1958023336242122E-2</v>
      </c>
      <c r="K8811" s="3"/>
    </row>
    <row r="8812" spans="1:11" ht="15.75" customHeight="1" x14ac:dyDescent="0.3">
      <c r="A8812" s="9" t="s">
        <v>4503</v>
      </c>
      <c r="B8812" s="7" t="s">
        <v>16</v>
      </c>
      <c r="C8812" s="8" t="s">
        <v>20</v>
      </c>
      <c r="D8812" s="9" t="s">
        <v>28</v>
      </c>
      <c r="E8812" s="9" t="s">
        <v>26</v>
      </c>
      <c r="F8812" s="10">
        <v>146338464</v>
      </c>
      <c r="G8812" s="9">
        <v>1</v>
      </c>
      <c r="H8812" s="10">
        <v>13824468</v>
      </c>
      <c r="I8812" s="22">
        <f>(data[[#This Row],[Profit]]/data[[#This Row],[Penjualan]])*100%</f>
        <v>9.4469134239375377E-2</v>
      </c>
      <c r="K8812" s="3"/>
    </row>
    <row r="8813" spans="1:11" ht="15.75" customHeight="1" x14ac:dyDescent="0.3">
      <c r="A8813" s="9" t="s">
        <v>4504</v>
      </c>
      <c r="B8813" s="7" t="s">
        <v>16</v>
      </c>
      <c r="C8813" s="8" t="s">
        <v>17</v>
      </c>
      <c r="D8813" s="9" t="s">
        <v>12</v>
      </c>
      <c r="E8813" s="9" t="s">
        <v>25</v>
      </c>
      <c r="F8813" s="10">
        <v>108623977</v>
      </c>
      <c r="G8813" s="9">
        <v>1</v>
      </c>
      <c r="H8813" s="10">
        <v>28906947</v>
      </c>
      <c r="I8813" s="22">
        <f>(data[[#This Row],[Profit]]/data[[#This Row],[Penjualan]])*100%</f>
        <v>0.26611939461579465</v>
      </c>
      <c r="K8813" s="3"/>
    </row>
    <row r="8814" spans="1:11" ht="15.75" customHeight="1" x14ac:dyDescent="0.3">
      <c r="A8814" s="9" t="s">
        <v>4504</v>
      </c>
      <c r="B8814" s="7" t="s">
        <v>16</v>
      </c>
      <c r="C8814" s="8" t="s">
        <v>17</v>
      </c>
      <c r="D8814" s="9" t="s">
        <v>12</v>
      </c>
      <c r="E8814" s="9" t="s">
        <v>25</v>
      </c>
      <c r="F8814" s="10">
        <v>214554760</v>
      </c>
      <c r="G8814" s="9">
        <v>3</v>
      </c>
      <c r="H8814" s="10">
        <v>27778973</v>
      </c>
      <c r="I8814" s="22">
        <f>(data[[#This Row],[Profit]]/data[[#This Row],[Penjualan]])*100%</f>
        <v>0.12947264838123376</v>
      </c>
      <c r="K8814" s="3"/>
    </row>
    <row r="8815" spans="1:11" ht="15.75" customHeight="1" x14ac:dyDescent="0.3">
      <c r="A8815" s="9" t="s">
        <v>4505</v>
      </c>
      <c r="B8815" s="7" t="s">
        <v>16</v>
      </c>
      <c r="C8815" s="8" t="s">
        <v>20</v>
      </c>
      <c r="D8815" s="9" t="s">
        <v>28</v>
      </c>
      <c r="E8815" s="9" t="s">
        <v>26</v>
      </c>
      <c r="F8815" s="10">
        <v>188775377</v>
      </c>
      <c r="G8815" s="9">
        <v>4</v>
      </c>
      <c r="H8815" s="10">
        <v>19713716</v>
      </c>
      <c r="I8815" s="22">
        <f>(data[[#This Row],[Profit]]/data[[#This Row],[Penjualan]])*100%</f>
        <v>0.10442948817419127</v>
      </c>
      <c r="K8815" s="3"/>
    </row>
    <row r="8816" spans="1:11" ht="15.75" customHeight="1" x14ac:dyDescent="0.3">
      <c r="A8816" s="9" t="s">
        <v>4506</v>
      </c>
      <c r="B8816" s="7" t="s">
        <v>16</v>
      </c>
      <c r="C8816" s="8" t="s">
        <v>11</v>
      </c>
      <c r="D8816" s="9" t="s">
        <v>12</v>
      </c>
      <c r="E8816" s="9" t="s">
        <v>26</v>
      </c>
      <c r="F8816" s="10">
        <v>161601472</v>
      </c>
      <c r="G8816" s="9">
        <v>5</v>
      </c>
      <c r="H8816" s="10">
        <v>18994185</v>
      </c>
      <c r="I8816" s="22">
        <f>(data[[#This Row],[Profit]]/data[[#This Row],[Penjualan]])*100%</f>
        <v>0.11753720287894408</v>
      </c>
      <c r="K8816" s="3"/>
    </row>
    <row r="8817" spans="1:11" ht="15.75" customHeight="1" x14ac:dyDescent="0.3">
      <c r="A8817" s="9" t="s">
        <v>4506</v>
      </c>
      <c r="B8817" s="7" t="s">
        <v>16</v>
      </c>
      <c r="C8817" s="8" t="s">
        <v>11</v>
      </c>
      <c r="D8817" s="9" t="s">
        <v>12</v>
      </c>
      <c r="E8817" s="9" t="s">
        <v>26</v>
      </c>
      <c r="F8817" s="10">
        <v>180550047</v>
      </c>
      <c r="G8817" s="9">
        <v>2</v>
      </c>
      <c r="H8817" s="10">
        <v>34334987</v>
      </c>
      <c r="I8817" s="22">
        <f>(data[[#This Row],[Profit]]/data[[#This Row],[Penjualan]])*100%</f>
        <v>0.19016880676857426</v>
      </c>
      <c r="K8817" s="3"/>
    </row>
    <row r="8818" spans="1:11" ht="15.75" customHeight="1" x14ac:dyDescent="0.3">
      <c r="A8818" s="9" t="s">
        <v>4507</v>
      </c>
      <c r="B8818" s="7" t="s">
        <v>16</v>
      </c>
      <c r="C8818" s="8" t="s">
        <v>17</v>
      </c>
      <c r="D8818" s="9" t="s">
        <v>28</v>
      </c>
      <c r="E8818" s="9" t="s">
        <v>25</v>
      </c>
      <c r="F8818" s="10">
        <v>230447143</v>
      </c>
      <c r="G8818" s="9">
        <v>5</v>
      </c>
      <c r="H8818" s="10">
        <v>34365247</v>
      </c>
      <c r="I8818" s="22">
        <f>(data[[#This Row],[Profit]]/data[[#This Row],[Penjualan]])*100%</f>
        <v>0.14912420502431659</v>
      </c>
      <c r="K8818" s="3"/>
    </row>
    <row r="8819" spans="1:11" ht="15.75" customHeight="1" x14ac:dyDescent="0.3">
      <c r="A8819" s="9" t="s">
        <v>4508</v>
      </c>
      <c r="B8819" s="7" t="s">
        <v>16</v>
      </c>
      <c r="C8819" s="8" t="s">
        <v>20</v>
      </c>
      <c r="D8819" s="9" t="s">
        <v>12</v>
      </c>
      <c r="E8819" s="9" t="s">
        <v>13</v>
      </c>
      <c r="F8819" s="10">
        <v>109389201</v>
      </c>
      <c r="G8819" s="9">
        <v>2</v>
      </c>
      <c r="H8819" s="10">
        <v>32368275</v>
      </c>
      <c r="I8819" s="22">
        <f>(data[[#This Row],[Profit]]/data[[#This Row],[Penjualan]])*100%</f>
        <v>0.29590009529368444</v>
      </c>
      <c r="K8819" s="3"/>
    </row>
    <row r="8820" spans="1:11" ht="15.75" customHeight="1" x14ac:dyDescent="0.3">
      <c r="A8820" s="9" t="s">
        <v>4508</v>
      </c>
      <c r="B8820" s="7" t="s">
        <v>16</v>
      </c>
      <c r="C8820" s="8" t="s">
        <v>20</v>
      </c>
      <c r="D8820" s="9" t="s">
        <v>12</v>
      </c>
      <c r="E8820" s="9" t="s">
        <v>13</v>
      </c>
      <c r="F8820" s="10">
        <v>225873688</v>
      </c>
      <c r="G8820" s="9">
        <v>2</v>
      </c>
      <c r="H8820" s="10">
        <v>13532140</v>
      </c>
      <c r="I8820" s="22">
        <f>(data[[#This Row],[Profit]]/data[[#This Row],[Penjualan]])*100%</f>
        <v>5.9910209638937673E-2</v>
      </c>
      <c r="K8820" s="3"/>
    </row>
    <row r="8821" spans="1:11" ht="15.75" customHeight="1" x14ac:dyDescent="0.3">
      <c r="A8821" s="9" t="s">
        <v>4509</v>
      </c>
      <c r="B8821" s="7" t="s">
        <v>39</v>
      </c>
      <c r="C8821" s="8" t="s">
        <v>20</v>
      </c>
      <c r="D8821" s="9" t="s">
        <v>12</v>
      </c>
      <c r="E8821" s="9" t="s">
        <v>26</v>
      </c>
      <c r="F8821" s="10">
        <v>171412610</v>
      </c>
      <c r="G8821" s="9">
        <v>3</v>
      </c>
      <c r="H8821" s="10">
        <v>27393127</v>
      </c>
      <c r="I8821" s="22">
        <f>(data[[#This Row],[Profit]]/data[[#This Row],[Penjualan]])*100%</f>
        <v>0.1598081203010677</v>
      </c>
      <c r="K8821" s="3"/>
    </row>
    <row r="8822" spans="1:11" ht="15.75" customHeight="1" x14ac:dyDescent="0.3">
      <c r="A8822" s="9" t="s">
        <v>4510</v>
      </c>
      <c r="B8822" s="7" t="s">
        <v>39</v>
      </c>
      <c r="C8822" s="8" t="s">
        <v>17</v>
      </c>
      <c r="D8822" s="9" t="s">
        <v>28</v>
      </c>
      <c r="E8822" s="9" t="s">
        <v>30</v>
      </c>
      <c r="F8822" s="10">
        <v>141924531</v>
      </c>
      <c r="G8822" s="9">
        <v>4</v>
      </c>
      <c r="H8822" s="10">
        <v>27692852</v>
      </c>
      <c r="I8822" s="22">
        <f>(data[[#This Row],[Profit]]/data[[#This Row],[Penjualan]])*100%</f>
        <v>0.19512378730354937</v>
      </c>
      <c r="K8822" s="3"/>
    </row>
    <row r="8823" spans="1:11" ht="15.75" customHeight="1" x14ac:dyDescent="0.3">
      <c r="A8823" s="9" t="s">
        <v>4511</v>
      </c>
      <c r="B8823" s="7" t="s">
        <v>39</v>
      </c>
      <c r="C8823" s="8" t="s">
        <v>11</v>
      </c>
      <c r="D8823" s="9" t="s">
        <v>28</v>
      </c>
      <c r="E8823" s="9" t="s">
        <v>26</v>
      </c>
      <c r="F8823" s="10">
        <v>239739276</v>
      </c>
      <c r="G8823" s="9">
        <v>3</v>
      </c>
      <c r="H8823" s="10">
        <v>27696928</v>
      </c>
      <c r="I8823" s="22">
        <f>(data[[#This Row],[Profit]]/data[[#This Row],[Penjualan]])*100%</f>
        <v>0.1155293719999388</v>
      </c>
      <c r="K8823" s="3"/>
    </row>
    <row r="8824" spans="1:11" ht="15.75" customHeight="1" x14ac:dyDescent="0.3">
      <c r="A8824" s="9" t="s">
        <v>4512</v>
      </c>
      <c r="B8824" s="7" t="s">
        <v>39</v>
      </c>
      <c r="C8824" s="8" t="s">
        <v>17</v>
      </c>
      <c r="D8824" s="9" t="s">
        <v>12</v>
      </c>
      <c r="E8824" s="9" t="s">
        <v>30</v>
      </c>
      <c r="F8824" s="10">
        <v>92829604</v>
      </c>
      <c r="G8824" s="9">
        <v>4</v>
      </c>
      <c r="H8824" s="10">
        <v>17504829</v>
      </c>
      <c r="I8824" s="22">
        <f>(data[[#This Row],[Profit]]/data[[#This Row],[Penjualan]])*100%</f>
        <v>0.18856946755907739</v>
      </c>
      <c r="K8824" s="3"/>
    </row>
    <row r="8825" spans="1:11" ht="15.75" customHeight="1" x14ac:dyDescent="0.3">
      <c r="A8825" s="9" t="s">
        <v>4512</v>
      </c>
      <c r="B8825" s="7" t="s">
        <v>10</v>
      </c>
      <c r="C8825" s="8" t="s">
        <v>17</v>
      </c>
      <c r="D8825" s="9" t="s">
        <v>12</v>
      </c>
      <c r="E8825" s="9" t="s">
        <v>30</v>
      </c>
      <c r="F8825" s="10">
        <v>137227767</v>
      </c>
      <c r="G8825" s="9">
        <v>2</v>
      </c>
      <c r="H8825" s="10">
        <v>31656836</v>
      </c>
      <c r="I8825" s="22">
        <f>(data[[#This Row],[Profit]]/data[[#This Row],[Penjualan]])*100%</f>
        <v>0.23068826879621235</v>
      </c>
      <c r="K8825" s="3"/>
    </row>
    <row r="8826" spans="1:11" ht="15.75" customHeight="1" x14ac:dyDescent="0.3">
      <c r="A8826" s="9" t="s">
        <v>4513</v>
      </c>
      <c r="B8826" s="7" t="s">
        <v>14</v>
      </c>
      <c r="C8826" s="8" t="s">
        <v>20</v>
      </c>
      <c r="D8826" s="9" t="s">
        <v>28</v>
      </c>
      <c r="E8826" s="9" t="s">
        <v>13</v>
      </c>
      <c r="F8826" s="10">
        <v>225602575</v>
      </c>
      <c r="G8826" s="9">
        <v>2</v>
      </c>
      <c r="H8826" s="10">
        <v>27482573</v>
      </c>
      <c r="I8826" s="22">
        <f>(data[[#This Row],[Profit]]/data[[#This Row],[Penjualan]])*100%</f>
        <v>0.12181852534262962</v>
      </c>
      <c r="K8826" s="3"/>
    </row>
    <row r="8827" spans="1:11" ht="15.75" customHeight="1" x14ac:dyDescent="0.3">
      <c r="A8827" s="9" t="s">
        <v>4513</v>
      </c>
      <c r="B8827" s="7" t="s">
        <v>14</v>
      </c>
      <c r="C8827" s="8" t="s">
        <v>20</v>
      </c>
      <c r="D8827" s="9" t="s">
        <v>28</v>
      </c>
      <c r="E8827" s="9" t="s">
        <v>13</v>
      </c>
      <c r="F8827" s="10">
        <v>97653347</v>
      </c>
      <c r="G8827" s="9">
        <v>1</v>
      </c>
      <c r="H8827" s="10">
        <v>10730824</v>
      </c>
      <c r="I8827" s="22">
        <f>(data[[#This Row],[Profit]]/data[[#This Row],[Penjualan]])*100%</f>
        <v>0.1098869043372369</v>
      </c>
      <c r="K8827" s="3"/>
    </row>
    <row r="8828" spans="1:11" ht="15.75" customHeight="1" x14ac:dyDescent="0.3">
      <c r="A8828" s="9" t="s">
        <v>4513</v>
      </c>
      <c r="B8828" s="7" t="s">
        <v>14</v>
      </c>
      <c r="C8828" s="8" t="s">
        <v>20</v>
      </c>
      <c r="D8828" s="9" t="s">
        <v>28</v>
      </c>
      <c r="E8828" s="9" t="s">
        <v>13</v>
      </c>
      <c r="F8828" s="10">
        <v>117078791</v>
      </c>
      <c r="G8828" s="9">
        <v>2</v>
      </c>
      <c r="H8828" s="10">
        <v>20994352</v>
      </c>
      <c r="I8828" s="22">
        <f>(data[[#This Row],[Profit]]/data[[#This Row],[Penjualan]])*100%</f>
        <v>0.1793181482374549</v>
      </c>
      <c r="K8828" s="3"/>
    </row>
    <row r="8829" spans="1:11" ht="15.75" customHeight="1" x14ac:dyDescent="0.3">
      <c r="A8829" s="9" t="s">
        <v>4513</v>
      </c>
      <c r="B8829" s="7" t="s">
        <v>14</v>
      </c>
      <c r="C8829" s="8" t="s">
        <v>20</v>
      </c>
      <c r="D8829" s="9" t="s">
        <v>28</v>
      </c>
      <c r="E8829" s="9" t="s">
        <v>13</v>
      </c>
      <c r="F8829" s="10">
        <v>103863196</v>
      </c>
      <c r="G8829" s="9">
        <v>3</v>
      </c>
      <c r="H8829" s="10">
        <v>17314837</v>
      </c>
      <c r="I8829" s="22">
        <f>(data[[#This Row],[Profit]]/data[[#This Row],[Penjualan]])*100%</f>
        <v>0.16670810900138294</v>
      </c>
      <c r="K8829" s="3"/>
    </row>
    <row r="8830" spans="1:11" ht="15.75" customHeight="1" x14ac:dyDescent="0.3">
      <c r="A8830" s="9" t="s">
        <v>4514</v>
      </c>
      <c r="B8830" s="7" t="s">
        <v>10</v>
      </c>
      <c r="C8830" s="8" t="s">
        <v>20</v>
      </c>
      <c r="D8830" s="9" t="s">
        <v>28</v>
      </c>
      <c r="E8830" s="9" t="s">
        <v>13</v>
      </c>
      <c r="F8830" s="10">
        <v>172969044</v>
      </c>
      <c r="G8830" s="9">
        <v>1</v>
      </c>
      <c r="H8830" s="10">
        <v>32832025</v>
      </c>
      <c r="I8830" s="22">
        <f>(data[[#This Row],[Profit]]/data[[#This Row],[Penjualan]])*100%</f>
        <v>0.18981445604798511</v>
      </c>
      <c r="K8830" s="3"/>
    </row>
    <row r="8831" spans="1:11" ht="15.75" customHeight="1" x14ac:dyDescent="0.3">
      <c r="A8831" s="9" t="s">
        <v>4515</v>
      </c>
      <c r="B8831" s="7" t="s">
        <v>10</v>
      </c>
      <c r="C8831" s="8" t="s">
        <v>20</v>
      </c>
      <c r="D8831" s="9" t="s">
        <v>18</v>
      </c>
      <c r="E8831" s="9" t="s">
        <v>13</v>
      </c>
      <c r="F8831" s="10">
        <v>218007205</v>
      </c>
      <c r="G8831" s="9">
        <v>5</v>
      </c>
      <c r="H8831" s="10">
        <v>14770008</v>
      </c>
      <c r="I8831" s="22">
        <f>(data[[#This Row],[Profit]]/data[[#This Row],[Penjualan]])*100%</f>
        <v>6.7750091103640359E-2</v>
      </c>
      <c r="K8831" s="3"/>
    </row>
    <row r="8832" spans="1:11" ht="15.75" customHeight="1" x14ac:dyDescent="0.3">
      <c r="A8832" s="9" t="s">
        <v>4515</v>
      </c>
      <c r="B8832" s="7" t="s">
        <v>14</v>
      </c>
      <c r="C8832" s="8" t="s">
        <v>20</v>
      </c>
      <c r="D8832" s="9" t="s">
        <v>18</v>
      </c>
      <c r="E8832" s="9" t="s">
        <v>13</v>
      </c>
      <c r="F8832" s="10">
        <v>101686420</v>
      </c>
      <c r="G8832" s="9">
        <v>5</v>
      </c>
      <c r="H8832" s="10">
        <v>14802711</v>
      </c>
      <c r="I8832" s="22">
        <f>(data[[#This Row],[Profit]]/data[[#This Row],[Penjualan]])*100%</f>
        <v>0.14557215211234695</v>
      </c>
      <c r="K8832" s="3"/>
    </row>
    <row r="8833" spans="1:11" ht="15.75" customHeight="1" x14ac:dyDescent="0.3">
      <c r="A8833" s="9" t="s">
        <v>4515</v>
      </c>
      <c r="B8833" s="7" t="s">
        <v>14</v>
      </c>
      <c r="C8833" s="8" t="s">
        <v>20</v>
      </c>
      <c r="D8833" s="9" t="s">
        <v>18</v>
      </c>
      <c r="E8833" s="9" t="s">
        <v>13</v>
      </c>
      <c r="F8833" s="10">
        <v>144870016</v>
      </c>
      <c r="G8833" s="9">
        <v>4</v>
      </c>
      <c r="H8833" s="10">
        <v>24018684</v>
      </c>
      <c r="I8833" s="22">
        <f>(data[[#This Row],[Profit]]/data[[#This Row],[Penjualan]])*100%</f>
        <v>0.16579472180081764</v>
      </c>
      <c r="K8833" s="3"/>
    </row>
    <row r="8834" spans="1:11" ht="15.75" customHeight="1" x14ac:dyDescent="0.3">
      <c r="A8834" s="9" t="s">
        <v>4516</v>
      </c>
      <c r="B8834" s="7" t="s">
        <v>10</v>
      </c>
      <c r="C8834" s="8" t="s">
        <v>20</v>
      </c>
      <c r="D8834" s="9" t="s">
        <v>28</v>
      </c>
      <c r="E8834" s="9" t="s">
        <v>13</v>
      </c>
      <c r="F8834" s="10">
        <v>185891554</v>
      </c>
      <c r="G8834" s="9">
        <v>1</v>
      </c>
      <c r="H8834" s="10">
        <v>24009370</v>
      </c>
      <c r="I8834" s="22">
        <f>(data[[#This Row],[Profit]]/data[[#This Row],[Penjualan]])*100%</f>
        <v>0.12915793904224396</v>
      </c>
      <c r="K8834" s="3"/>
    </row>
    <row r="8835" spans="1:11" ht="15.75" customHeight="1" x14ac:dyDescent="0.3">
      <c r="A8835" s="9" t="s">
        <v>4516</v>
      </c>
      <c r="B8835" s="7" t="s">
        <v>10</v>
      </c>
      <c r="C8835" s="8" t="s">
        <v>20</v>
      </c>
      <c r="D8835" s="9" t="s">
        <v>28</v>
      </c>
      <c r="E8835" s="9" t="s">
        <v>13</v>
      </c>
      <c r="F8835" s="10">
        <v>208253608</v>
      </c>
      <c r="G8835" s="9">
        <v>3</v>
      </c>
      <c r="H8835" s="10">
        <v>14195523</v>
      </c>
      <c r="I8835" s="22">
        <f>(data[[#This Row],[Profit]]/data[[#This Row],[Penjualan]])*100%</f>
        <v>6.8164595736559822E-2</v>
      </c>
      <c r="K8835" s="3"/>
    </row>
    <row r="8836" spans="1:11" ht="15.75" customHeight="1" x14ac:dyDescent="0.3">
      <c r="A8836" s="9" t="s">
        <v>4516</v>
      </c>
      <c r="B8836" s="7" t="s">
        <v>10</v>
      </c>
      <c r="C8836" s="8" t="s">
        <v>20</v>
      </c>
      <c r="D8836" s="9" t="s">
        <v>28</v>
      </c>
      <c r="E8836" s="9" t="s">
        <v>13</v>
      </c>
      <c r="F8836" s="10">
        <v>247228070</v>
      </c>
      <c r="G8836" s="9">
        <v>4</v>
      </c>
      <c r="H8836" s="10">
        <v>16680522</v>
      </c>
      <c r="I8836" s="22">
        <f>(data[[#This Row],[Profit]]/data[[#This Row],[Penjualan]])*100%</f>
        <v>6.7470178446970036E-2</v>
      </c>
      <c r="K8836" s="3"/>
    </row>
    <row r="8837" spans="1:11" ht="15.75" customHeight="1" x14ac:dyDescent="0.3">
      <c r="A8837" s="9" t="s">
        <v>4516</v>
      </c>
      <c r="B8837" s="7" t="s">
        <v>16</v>
      </c>
      <c r="C8837" s="8" t="s">
        <v>20</v>
      </c>
      <c r="D8837" s="9" t="s">
        <v>28</v>
      </c>
      <c r="E8837" s="9" t="s">
        <v>13</v>
      </c>
      <c r="F8837" s="10">
        <v>114848271</v>
      </c>
      <c r="G8837" s="9">
        <v>3</v>
      </c>
      <c r="H8837" s="10">
        <v>22127377</v>
      </c>
      <c r="I8837" s="22">
        <f>(data[[#This Row],[Profit]]/data[[#This Row],[Penjualan]])*100%</f>
        <v>0.1926661743127156</v>
      </c>
      <c r="K8837" s="3"/>
    </row>
    <row r="8838" spans="1:11" ht="15.75" customHeight="1" x14ac:dyDescent="0.3">
      <c r="A8838" s="9" t="s">
        <v>4516</v>
      </c>
      <c r="B8838" s="7" t="s">
        <v>14</v>
      </c>
      <c r="C8838" s="8" t="s">
        <v>20</v>
      </c>
      <c r="D8838" s="9" t="s">
        <v>28</v>
      </c>
      <c r="E8838" s="9" t="s">
        <v>13</v>
      </c>
      <c r="F8838" s="10">
        <v>224329124</v>
      </c>
      <c r="G8838" s="9">
        <v>4</v>
      </c>
      <c r="H8838" s="10">
        <v>14701648</v>
      </c>
      <c r="I8838" s="22">
        <f>(data[[#This Row],[Profit]]/data[[#This Row],[Penjualan]])*100%</f>
        <v>6.5536064768834917E-2</v>
      </c>
      <c r="K8838" s="3"/>
    </row>
    <row r="8839" spans="1:11" ht="15.75" customHeight="1" x14ac:dyDescent="0.3">
      <c r="A8839" s="9" t="s">
        <v>4516</v>
      </c>
      <c r="B8839" s="7" t="s">
        <v>10</v>
      </c>
      <c r="C8839" s="8" t="s">
        <v>20</v>
      </c>
      <c r="D8839" s="9" t="s">
        <v>28</v>
      </c>
      <c r="E8839" s="9" t="s">
        <v>13</v>
      </c>
      <c r="F8839" s="10">
        <v>220935846</v>
      </c>
      <c r="G8839" s="9">
        <v>3</v>
      </c>
      <c r="H8839" s="10">
        <v>28520752</v>
      </c>
      <c r="I8839" s="22">
        <f>(data[[#This Row],[Profit]]/data[[#This Row],[Penjualan]])*100%</f>
        <v>0.12909065014284735</v>
      </c>
      <c r="K8839" s="3"/>
    </row>
    <row r="8840" spans="1:11" ht="15.75" customHeight="1" x14ac:dyDescent="0.3">
      <c r="A8840" s="9" t="s">
        <v>4517</v>
      </c>
      <c r="B8840" s="7" t="s">
        <v>10</v>
      </c>
      <c r="C8840" s="8" t="s">
        <v>11</v>
      </c>
      <c r="D8840" s="9" t="s">
        <v>12</v>
      </c>
      <c r="E8840" s="9" t="s">
        <v>13</v>
      </c>
      <c r="F8840" s="10">
        <v>100880898</v>
      </c>
      <c r="G8840" s="9">
        <v>4</v>
      </c>
      <c r="H8840" s="10">
        <v>30241359</v>
      </c>
      <c r="I8840" s="22">
        <f>(data[[#This Row],[Profit]]/data[[#This Row],[Penjualan]])*100%</f>
        <v>0.2997728965497512</v>
      </c>
      <c r="K8840" s="3"/>
    </row>
    <row r="8841" spans="1:11" ht="15.75" customHeight="1" x14ac:dyDescent="0.3">
      <c r="A8841" s="9" t="s">
        <v>4517</v>
      </c>
      <c r="B8841" s="7" t="s">
        <v>14</v>
      </c>
      <c r="C8841" s="8" t="s">
        <v>11</v>
      </c>
      <c r="D8841" s="9" t="s">
        <v>12</v>
      </c>
      <c r="E8841" s="9" t="s">
        <v>13</v>
      </c>
      <c r="F8841" s="10">
        <v>201468872</v>
      </c>
      <c r="G8841" s="9">
        <v>1</v>
      </c>
      <c r="H8841" s="10">
        <v>12936304</v>
      </c>
      <c r="I8841" s="22">
        <f>(data[[#This Row],[Profit]]/data[[#This Row],[Penjualan]])*100%</f>
        <v>6.420993909173224E-2</v>
      </c>
      <c r="K8841" s="3"/>
    </row>
    <row r="8842" spans="1:11" ht="15.75" customHeight="1" x14ac:dyDescent="0.3">
      <c r="A8842" s="9" t="s">
        <v>4517</v>
      </c>
      <c r="B8842" s="7" t="s">
        <v>14</v>
      </c>
      <c r="C8842" s="8" t="s">
        <v>11</v>
      </c>
      <c r="D8842" s="9" t="s">
        <v>12</v>
      </c>
      <c r="E8842" s="9" t="s">
        <v>13</v>
      </c>
      <c r="F8842" s="10">
        <v>199658014</v>
      </c>
      <c r="G8842" s="9">
        <v>1</v>
      </c>
      <c r="H8842" s="10">
        <v>15521651</v>
      </c>
      <c r="I8842" s="22">
        <f>(data[[#This Row],[Profit]]/data[[#This Row],[Penjualan]])*100%</f>
        <v>7.7741186987866168E-2</v>
      </c>
      <c r="K8842" s="3"/>
    </row>
    <row r="8843" spans="1:11" ht="15.75" customHeight="1" x14ac:dyDescent="0.3">
      <c r="A8843" s="9" t="s">
        <v>4518</v>
      </c>
      <c r="B8843" s="7" t="s">
        <v>16</v>
      </c>
      <c r="C8843" s="8" t="s">
        <v>11</v>
      </c>
      <c r="D8843" s="9" t="s">
        <v>18</v>
      </c>
      <c r="E8843" s="9" t="s">
        <v>26</v>
      </c>
      <c r="F8843" s="10">
        <v>200421491</v>
      </c>
      <c r="G8843" s="9">
        <v>3</v>
      </c>
      <c r="H8843" s="10">
        <v>22676260</v>
      </c>
      <c r="I8843" s="22">
        <f>(data[[#This Row],[Profit]]/data[[#This Row],[Penjualan]])*100%</f>
        <v>0.11314285652130988</v>
      </c>
      <c r="K8843" s="3"/>
    </row>
    <row r="8844" spans="1:11" ht="15.75" customHeight="1" x14ac:dyDescent="0.3">
      <c r="A8844" s="9" t="s">
        <v>4518</v>
      </c>
      <c r="B8844" s="7" t="s">
        <v>10</v>
      </c>
      <c r="C8844" s="8" t="s">
        <v>11</v>
      </c>
      <c r="D8844" s="9" t="s">
        <v>18</v>
      </c>
      <c r="E8844" s="9" t="s">
        <v>26</v>
      </c>
      <c r="F8844" s="10">
        <v>134830727</v>
      </c>
      <c r="G8844" s="9">
        <v>4</v>
      </c>
      <c r="H8844" s="10">
        <v>12908721</v>
      </c>
      <c r="I8844" s="22">
        <f>(data[[#This Row],[Profit]]/data[[#This Row],[Penjualan]])*100%</f>
        <v>9.5740201712329262E-2</v>
      </c>
      <c r="K8844" s="3"/>
    </row>
    <row r="8845" spans="1:11" ht="15.75" customHeight="1" x14ac:dyDescent="0.3">
      <c r="A8845" s="9" t="s">
        <v>4518</v>
      </c>
      <c r="B8845" s="7" t="s">
        <v>10</v>
      </c>
      <c r="C8845" s="8" t="s">
        <v>11</v>
      </c>
      <c r="D8845" s="9" t="s">
        <v>18</v>
      </c>
      <c r="E8845" s="9" t="s">
        <v>26</v>
      </c>
      <c r="F8845" s="10">
        <v>221428893</v>
      </c>
      <c r="G8845" s="9">
        <v>3</v>
      </c>
      <c r="H8845" s="10">
        <v>21346277</v>
      </c>
      <c r="I8845" s="22">
        <f>(data[[#This Row],[Profit]]/data[[#This Row],[Penjualan]])*100%</f>
        <v>9.6402401289157863E-2</v>
      </c>
      <c r="K8845" s="3"/>
    </row>
    <row r="8846" spans="1:11" ht="15.75" customHeight="1" x14ac:dyDescent="0.3">
      <c r="A8846" s="9" t="s">
        <v>4518</v>
      </c>
      <c r="B8846" s="7" t="s">
        <v>10</v>
      </c>
      <c r="C8846" s="8" t="s">
        <v>11</v>
      </c>
      <c r="D8846" s="9" t="s">
        <v>18</v>
      </c>
      <c r="E8846" s="9" t="s">
        <v>26</v>
      </c>
      <c r="F8846" s="10">
        <v>152499636</v>
      </c>
      <c r="G8846" s="9">
        <v>2</v>
      </c>
      <c r="H8846" s="10">
        <v>28133817</v>
      </c>
      <c r="I8846" s="22">
        <f>(data[[#This Row],[Profit]]/data[[#This Row],[Penjualan]])*100%</f>
        <v>0.18448448624493766</v>
      </c>
      <c r="K8846" s="3"/>
    </row>
    <row r="8847" spans="1:11" ht="15.75" customHeight="1" x14ac:dyDescent="0.3">
      <c r="A8847" s="9" t="s">
        <v>4519</v>
      </c>
      <c r="B8847" s="7" t="s">
        <v>39</v>
      </c>
      <c r="C8847" s="8" t="s">
        <v>17</v>
      </c>
      <c r="D8847" s="9" t="s">
        <v>12</v>
      </c>
      <c r="E8847" s="9" t="s">
        <v>25</v>
      </c>
      <c r="F8847" s="10">
        <v>113155282</v>
      </c>
      <c r="G8847" s="9">
        <v>4</v>
      </c>
      <c r="H8847" s="10">
        <v>17387910</v>
      </c>
      <c r="I8847" s="22">
        <f>(data[[#This Row],[Profit]]/data[[#This Row],[Penjualan]])*100%</f>
        <v>0.15366414799796974</v>
      </c>
      <c r="K8847" s="3"/>
    </row>
    <row r="8848" spans="1:11" ht="15.75" customHeight="1" x14ac:dyDescent="0.3">
      <c r="A8848" s="9" t="s">
        <v>4520</v>
      </c>
      <c r="B8848" s="7" t="s">
        <v>39</v>
      </c>
      <c r="C8848" s="8" t="s">
        <v>17</v>
      </c>
      <c r="D8848" s="9" t="s">
        <v>28</v>
      </c>
      <c r="E8848" s="9" t="s">
        <v>30</v>
      </c>
      <c r="F8848" s="10">
        <v>191292479</v>
      </c>
      <c r="G8848" s="9">
        <v>2</v>
      </c>
      <c r="H8848" s="10">
        <v>34908749</v>
      </c>
      <c r="I8848" s="22">
        <f>(data[[#This Row],[Profit]]/data[[#This Row],[Penjualan]])*100%</f>
        <v>0.18248887349094367</v>
      </c>
      <c r="K8848" s="3"/>
    </row>
    <row r="8849" spans="1:11" ht="15.75" customHeight="1" x14ac:dyDescent="0.3">
      <c r="A8849" s="9" t="s">
        <v>4520</v>
      </c>
      <c r="B8849" s="7" t="s">
        <v>39</v>
      </c>
      <c r="C8849" s="8" t="s">
        <v>17</v>
      </c>
      <c r="D8849" s="9" t="s">
        <v>28</v>
      </c>
      <c r="E8849" s="9" t="s">
        <v>30</v>
      </c>
      <c r="F8849" s="10">
        <v>128237076</v>
      </c>
      <c r="G8849" s="9">
        <v>3</v>
      </c>
      <c r="H8849" s="10">
        <v>13113260</v>
      </c>
      <c r="I8849" s="22">
        <f>(data[[#This Row],[Profit]]/data[[#This Row],[Penjualan]])*100%</f>
        <v>0.10225794605610003</v>
      </c>
      <c r="K8849" s="3"/>
    </row>
    <row r="8850" spans="1:11" ht="15.75" customHeight="1" x14ac:dyDescent="0.3">
      <c r="A8850" s="9" t="s">
        <v>4520</v>
      </c>
      <c r="B8850" s="7" t="s">
        <v>14</v>
      </c>
      <c r="C8850" s="8" t="s">
        <v>17</v>
      </c>
      <c r="D8850" s="9" t="s">
        <v>28</v>
      </c>
      <c r="E8850" s="9" t="s">
        <v>30</v>
      </c>
      <c r="F8850" s="10">
        <v>219329250</v>
      </c>
      <c r="G8850" s="9">
        <v>2</v>
      </c>
      <c r="H8850" s="10">
        <v>14374660</v>
      </c>
      <c r="I8850" s="22">
        <f>(data[[#This Row],[Profit]]/data[[#This Row],[Penjualan]])*100%</f>
        <v>6.5539183670212706E-2</v>
      </c>
      <c r="K8850" s="3"/>
    </row>
    <row r="8851" spans="1:11" ht="15.75" customHeight="1" x14ac:dyDescent="0.3">
      <c r="A8851" s="9" t="s">
        <v>4520</v>
      </c>
      <c r="B8851" s="7" t="s">
        <v>10</v>
      </c>
      <c r="C8851" s="8" t="s">
        <v>17</v>
      </c>
      <c r="D8851" s="9" t="s">
        <v>28</v>
      </c>
      <c r="E8851" s="9" t="s">
        <v>30</v>
      </c>
      <c r="F8851" s="10">
        <v>201988180</v>
      </c>
      <c r="G8851" s="9">
        <v>5</v>
      </c>
      <c r="H8851" s="10">
        <v>21495814</v>
      </c>
      <c r="I8851" s="22">
        <f>(data[[#This Row],[Profit]]/data[[#This Row],[Penjualan]])*100%</f>
        <v>0.10642114800974987</v>
      </c>
      <c r="K8851" s="3"/>
    </row>
    <row r="8852" spans="1:11" ht="15.75" customHeight="1" x14ac:dyDescent="0.3">
      <c r="A8852" s="9" t="s">
        <v>4521</v>
      </c>
      <c r="B8852" s="7" t="s">
        <v>14</v>
      </c>
      <c r="C8852" s="8" t="s">
        <v>20</v>
      </c>
      <c r="D8852" s="9" t="s">
        <v>18</v>
      </c>
      <c r="E8852" s="9" t="s">
        <v>25</v>
      </c>
      <c r="F8852" s="10">
        <v>97641671</v>
      </c>
      <c r="G8852" s="9">
        <v>1</v>
      </c>
      <c r="H8852" s="10">
        <v>27673178</v>
      </c>
      <c r="I8852" s="22">
        <f>(data[[#This Row],[Profit]]/data[[#This Row],[Penjualan]])*100%</f>
        <v>0.28341565354816595</v>
      </c>
      <c r="K8852" s="3"/>
    </row>
    <row r="8853" spans="1:11" ht="15.75" customHeight="1" x14ac:dyDescent="0.3">
      <c r="A8853" s="9" t="s">
        <v>4521</v>
      </c>
      <c r="B8853" s="7" t="s">
        <v>14</v>
      </c>
      <c r="C8853" s="8" t="s">
        <v>20</v>
      </c>
      <c r="D8853" s="9" t="s">
        <v>18</v>
      </c>
      <c r="E8853" s="9" t="s">
        <v>25</v>
      </c>
      <c r="F8853" s="10">
        <v>141256841</v>
      </c>
      <c r="G8853" s="9">
        <v>4</v>
      </c>
      <c r="H8853" s="10">
        <v>26420827</v>
      </c>
      <c r="I8853" s="22">
        <f>(data[[#This Row],[Profit]]/data[[#This Row],[Penjualan]])*100%</f>
        <v>0.18704104390951232</v>
      </c>
      <c r="K8853" s="3"/>
    </row>
    <row r="8854" spans="1:11" ht="15.75" customHeight="1" x14ac:dyDescent="0.3">
      <c r="A8854" s="9" t="s">
        <v>4522</v>
      </c>
      <c r="B8854" s="7" t="s">
        <v>14</v>
      </c>
      <c r="C8854" s="8" t="s">
        <v>17</v>
      </c>
      <c r="D8854" s="9" t="s">
        <v>12</v>
      </c>
      <c r="E8854" s="9" t="s">
        <v>25</v>
      </c>
      <c r="F8854" s="10">
        <v>195023016</v>
      </c>
      <c r="G8854" s="9">
        <v>3</v>
      </c>
      <c r="H8854" s="10">
        <v>13174496</v>
      </c>
      <c r="I8854" s="22">
        <f>(data[[#This Row],[Profit]]/data[[#This Row],[Penjualan]])*100%</f>
        <v>6.7553544551890221E-2</v>
      </c>
      <c r="K8854" s="3"/>
    </row>
    <row r="8855" spans="1:11" ht="15.75" customHeight="1" x14ac:dyDescent="0.3">
      <c r="A8855" s="9" t="s">
        <v>4523</v>
      </c>
      <c r="B8855" s="7" t="s">
        <v>16</v>
      </c>
      <c r="C8855" s="8" t="s">
        <v>21</v>
      </c>
      <c r="D8855" s="9" t="s">
        <v>28</v>
      </c>
      <c r="E8855" s="9" t="s">
        <v>25</v>
      </c>
      <c r="F8855" s="10">
        <v>112790088</v>
      </c>
      <c r="G8855" s="9">
        <v>5</v>
      </c>
      <c r="H8855" s="10">
        <v>10767121</v>
      </c>
      <c r="I8855" s="22">
        <f>(data[[#This Row],[Profit]]/data[[#This Row],[Penjualan]])*100%</f>
        <v>9.5461588787837462E-2</v>
      </c>
      <c r="K8855" s="3"/>
    </row>
    <row r="8856" spans="1:11" ht="15.75" customHeight="1" x14ac:dyDescent="0.3">
      <c r="A8856" s="9" t="s">
        <v>4524</v>
      </c>
      <c r="B8856" s="7" t="s">
        <v>10</v>
      </c>
      <c r="C8856" s="8" t="s">
        <v>17</v>
      </c>
      <c r="D8856" s="9" t="s">
        <v>28</v>
      </c>
      <c r="E8856" s="9" t="s">
        <v>30</v>
      </c>
      <c r="F8856" s="10">
        <v>177141131</v>
      </c>
      <c r="G8856" s="9">
        <v>1</v>
      </c>
      <c r="H8856" s="10">
        <v>24795387</v>
      </c>
      <c r="I8856" s="22">
        <f>(data[[#This Row],[Profit]]/data[[#This Row],[Penjualan]])*100%</f>
        <v>0.13997532284018216</v>
      </c>
      <c r="K8856" s="3"/>
    </row>
    <row r="8857" spans="1:11" ht="15.75" customHeight="1" x14ac:dyDescent="0.3">
      <c r="A8857" s="9" t="s">
        <v>4525</v>
      </c>
      <c r="B8857" s="7" t="s">
        <v>10</v>
      </c>
      <c r="C8857" s="8" t="s">
        <v>17</v>
      </c>
      <c r="D8857" s="9" t="s">
        <v>18</v>
      </c>
      <c r="E8857" s="9" t="s">
        <v>13</v>
      </c>
      <c r="F8857" s="10">
        <v>155364449</v>
      </c>
      <c r="G8857" s="9">
        <v>1</v>
      </c>
      <c r="H8857" s="10">
        <v>28042366</v>
      </c>
      <c r="I8857" s="22">
        <f>(data[[#This Row],[Profit]]/data[[#This Row],[Penjualan]])*100%</f>
        <v>0.18049409746241241</v>
      </c>
      <c r="K8857" s="3"/>
    </row>
    <row r="8858" spans="1:11" ht="15.75" customHeight="1" x14ac:dyDescent="0.3">
      <c r="A8858" s="9" t="s">
        <v>4525</v>
      </c>
      <c r="B8858" s="7" t="s">
        <v>10</v>
      </c>
      <c r="C8858" s="8" t="s">
        <v>17</v>
      </c>
      <c r="D8858" s="9" t="s">
        <v>18</v>
      </c>
      <c r="E8858" s="9" t="s">
        <v>13</v>
      </c>
      <c r="F8858" s="10">
        <v>147276357</v>
      </c>
      <c r="G8858" s="9">
        <v>1</v>
      </c>
      <c r="H8858" s="10">
        <v>30550529</v>
      </c>
      <c r="I8858" s="22">
        <f>(data[[#This Row],[Profit]]/data[[#This Row],[Penjualan]])*100%</f>
        <v>0.20743675103261822</v>
      </c>
      <c r="K8858" s="3"/>
    </row>
    <row r="8859" spans="1:11" ht="15.75" customHeight="1" x14ac:dyDescent="0.3">
      <c r="A8859" s="9" t="s">
        <v>4526</v>
      </c>
      <c r="B8859" s="7" t="s">
        <v>39</v>
      </c>
      <c r="C8859" s="8" t="s">
        <v>20</v>
      </c>
      <c r="D8859" s="9" t="s">
        <v>18</v>
      </c>
      <c r="E8859" s="9" t="s">
        <v>25</v>
      </c>
      <c r="F8859" s="10">
        <v>153112598</v>
      </c>
      <c r="G8859" s="9">
        <v>4</v>
      </c>
      <c r="H8859" s="10">
        <v>27287401</v>
      </c>
      <c r="I8859" s="22">
        <f>(data[[#This Row],[Profit]]/data[[#This Row],[Penjualan]])*100%</f>
        <v>0.1782178694401097</v>
      </c>
      <c r="K8859" s="3"/>
    </row>
    <row r="8860" spans="1:11" ht="15.75" customHeight="1" x14ac:dyDescent="0.3">
      <c r="A8860" s="9" t="s">
        <v>4527</v>
      </c>
      <c r="B8860" s="7" t="s">
        <v>39</v>
      </c>
      <c r="C8860" s="8" t="s">
        <v>11</v>
      </c>
      <c r="D8860" s="9" t="s">
        <v>12</v>
      </c>
      <c r="E8860" s="9" t="s">
        <v>25</v>
      </c>
      <c r="F8860" s="10">
        <v>140521401</v>
      </c>
      <c r="G8860" s="9">
        <v>3</v>
      </c>
      <c r="H8860" s="10">
        <v>11962343</v>
      </c>
      <c r="I8860" s="22">
        <f>(data[[#This Row],[Profit]]/data[[#This Row],[Penjualan]])*100%</f>
        <v>8.5128264555233119E-2</v>
      </c>
      <c r="K8860" s="3"/>
    </row>
    <row r="8861" spans="1:11" ht="15.75" customHeight="1" x14ac:dyDescent="0.3">
      <c r="A8861" s="9" t="s">
        <v>4528</v>
      </c>
      <c r="B8861" s="7" t="s">
        <v>16</v>
      </c>
      <c r="C8861" s="8" t="s">
        <v>17</v>
      </c>
      <c r="D8861" s="9" t="s">
        <v>28</v>
      </c>
      <c r="E8861" s="9" t="s">
        <v>30</v>
      </c>
      <c r="F8861" s="10">
        <v>234239785</v>
      </c>
      <c r="G8861" s="9">
        <v>1</v>
      </c>
      <c r="H8861" s="10">
        <v>22327558</v>
      </c>
      <c r="I8861" s="22">
        <f>(data[[#This Row],[Profit]]/data[[#This Row],[Penjualan]])*100%</f>
        <v>9.5319238787723443E-2</v>
      </c>
      <c r="K8861" s="3"/>
    </row>
    <row r="8862" spans="1:11" ht="15.75" customHeight="1" x14ac:dyDescent="0.3">
      <c r="A8862" s="9" t="s">
        <v>4528</v>
      </c>
      <c r="B8862" s="7" t="s">
        <v>16</v>
      </c>
      <c r="C8862" s="8" t="s">
        <v>17</v>
      </c>
      <c r="D8862" s="9" t="s">
        <v>28</v>
      </c>
      <c r="E8862" s="9" t="s">
        <v>30</v>
      </c>
      <c r="F8862" s="10">
        <v>189647755</v>
      </c>
      <c r="G8862" s="9">
        <v>5</v>
      </c>
      <c r="H8862" s="10">
        <v>17881072</v>
      </c>
      <c r="I8862" s="22">
        <f>(data[[#This Row],[Profit]]/data[[#This Row],[Penjualan]])*100%</f>
        <v>9.4285703513864422E-2</v>
      </c>
      <c r="K8862" s="3"/>
    </row>
    <row r="8863" spans="1:11" ht="15.75" customHeight="1" x14ac:dyDescent="0.3">
      <c r="A8863" s="9" t="s">
        <v>4529</v>
      </c>
      <c r="B8863" s="7" t="s">
        <v>16</v>
      </c>
      <c r="C8863" s="8" t="s">
        <v>20</v>
      </c>
      <c r="D8863" s="9" t="s">
        <v>12</v>
      </c>
      <c r="E8863" s="9" t="s">
        <v>30</v>
      </c>
      <c r="F8863" s="10">
        <v>109131816</v>
      </c>
      <c r="G8863" s="9">
        <v>5</v>
      </c>
      <c r="H8863" s="10">
        <v>32408253</v>
      </c>
      <c r="I8863" s="22">
        <f>(data[[#This Row],[Profit]]/data[[#This Row],[Penjualan]])*100%</f>
        <v>0.29696429682797543</v>
      </c>
      <c r="K8863" s="3"/>
    </row>
    <row r="8864" spans="1:11" ht="15.75" customHeight="1" x14ac:dyDescent="0.3">
      <c r="A8864" s="9" t="s">
        <v>4529</v>
      </c>
      <c r="B8864" s="7" t="s">
        <v>10</v>
      </c>
      <c r="C8864" s="8" t="s">
        <v>20</v>
      </c>
      <c r="D8864" s="9" t="s">
        <v>12</v>
      </c>
      <c r="E8864" s="9" t="s">
        <v>30</v>
      </c>
      <c r="F8864" s="10">
        <v>212702340</v>
      </c>
      <c r="G8864" s="9">
        <v>1</v>
      </c>
      <c r="H8864" s="10">
        <v>29012716</v>
      </c>
      <c r="I8864" s="22">
        <f>(data[[#This Row],[Profit]]/data[[#This Row],[Penjualan]])*100%</f>
        <v>0.13640054923702297</v>
      </c>
      <c r="K8864" s="3"/>
    </row>
    <row r="8865" spans="1:11" ht="15.75" customHeight="1" x14ac:dyDescent="0.3">
      <c r="A8865" s="9" t="s">
        <v>4530</v>
      </c>
      <c r="B8865" s="7" t="s">
        <v>39</v>
      </c>
      <c r="C8865" s="8" t="s">
        <v>20</v>
      </c>
      <c r="D8865" s="9" t="s">
        <v>18</v>
      </c>
      <c r="E8865" s="9" t="s">
        <v>25</v>
      </c>
      <c r="F8865" s="10">
        <v>167841127</v>
      </c>
      <c r="G8865" s="9">
        <v>4</v>
      </c>
      <c r="H8865" s="10">
        <v>22230849</v>
      </c>
      <c r="I8865" s="22">
        <f>(data[[#This Row],[Profit]]/data[[#This Row],[Penjualan]])*100%</f>
        <v>0.13245173812494718</v>
      </c>
      <c r="K8865" s="3"/>
    </row>
    <row r="8866" spans="1:11" ht="15.75" customHeight="1" x14ac:dyDescent="0.3">
      <c r="A8866" s="9" t="s">
        <v>4531</v>
      </c>
      <c r="B8866" s="7" t="s">
        <v>39</v>
      </c>
      <c r="C8866" s="8" t="s">
        <v>20</v>
      </c>
      <c r="D8866" s="9" t="s">
        <v>12</v>
      </c>
      <c r="E8866" s="9" t="s">
        <v>26</v>
      </c>
      <c r="F8866" s="10">
        <v>116968742</v>
      </c>
      <c r="G8866" s="9">
        <v>3</v>
      </c>
      <c r="H8866" s="10">
        <v>21781969</v>
      </c>
      <c r="I8866" s="22">
        <f>(data[[#This Row],[Profit]]/data[[#This Row],[Penjualan]])*100%</f>
        <v>0.1862204263084235</v>
      </c>
      <c r="K8866" s="3"/>
    </row>
    <row r="8867" spans="1:11" ht="15.75" customHeight="1" x14ac:dyDescent="0.3">
      <c r="A8867" s="9" t="s">
        <v>4531</v>
      </c>
      <c r="B8867" s="7" t="s">
        <v>39</v>
      </c>
      <c r="C8867" s="8" t="s">
        <v>20</v>
      </c>
      <c r="D8867" s="9" t="s">
        <v>12</v>
      </c>
      <c r="E8867" s="9" t="s">
        <v>26</v>
      </c>
      <c r="F8867" s="10">
        <v>207074654</v>
      </c>
      <c r="G8867" s="9">
        <v>3</v>
      </c>
      <c r="H8867" s="10">
        <v>21569342</v>
      </c>
      <c r="I8867" s="22">
        <f>(data[[#This Row],[Profit]]/data[[#This Row],[Penjualan]])*100%</f>
        <v>0.10416215400268157</v>
      </c>
      <c r="K8867" s="3"/>
    </row>
    <row r="8868" spans="1:11" ht="15.75" customHeight="1" x14ac:dyDescent="0.3">
      <c r="A8868" s="9" t="s">
        <v>4531</v>
      </c>
      <c r="B8868" s="7" t="s">
        <v>10</v>
      </c>
      <c r="C8868" s="8" t="s">
        <v>20</v>
      </c>
      <c r="D8868" s="9" t="s">
        <v>12</v>
      </c>
      <c r="E8868" s="9" t="s">
        <v>26</v>
      </c>
      <c r="F8868" s="10">
        <v>244510709</v>
      </c>
      <c r="G8868" s="9">
        <v>5</v>
      </c>
      <c r="H8868" s="10">
        <v>10313086</v>
      </c>
      <c r="I8868" s="22">
        <f>(data[[#This Row],[Profit]]/data[[#This Row],[Penjualan]])*100%</f>
        <v>4.2178463438998087E-2</v>
      </c>
      <c r="K8868" s="3"/>
    </row>
    <row r="8869" spans="1:11" ht="15.75" customHeight="1" x14ac:dyDescent="0.3">
      <c r="A8869" s="9" t="s">
        <v>4532</v>
      </c>
      <c r="B8869" s="7" t="s">
        <v>10</v>
      </c>
      <c r="C8869" s="8" t="s">
        <v>20</v>
      </c>
      <c r="D8869" s="9" t="s">
        <v>28</v>
      </c>
      <c r="E8869" s="9" t="s">
        <v>26</v>
      </c>
      <c r="F8869" s="10">
        <v>156712261</v>
      </c>
      <c r="G8869" s="9">
        <v>4</v>
      </c>
      <c r="H8869" s="10">
        <v>10833346</v>
      </c>
      <c r="I8869" s="22">
        <f>(data[[#This Row],[Profit]]/data[[#This Row],[Penjualan]])*100%</f>
        <v>6.9128898599708166E-2</v>
      </c>
      <c r="K8869" s="3"/>
    </row>
    <row r="8870" spans="1:11" ht="15.75" customHeight="1" x14ac:dyDescent="0.3">
      <c r="A8870" s="9" t="s">
        <v>4532</v>
      </c>
      <c r="B8870" s="7" t="s">
        <v>10</v>
      </c>
      <c r="C8870" s="8" t="s">
        <v>20</v>
      </c>
      <c r="D8870" s="9" t="s">
        <v>28</v>
      </c>
      <c r="E8870" s="9" t="s">
        <v>26</v>
      </c>
      <c r="F8870" s="10">
        <v>205334302</v>
      </c>
      <c r="G8870" s="9">
        <v>1</v>
      </c>
      <c r="H8870" s="10">
        <v>32309583</v>
      </c>
      <c r="I8870" s="22">
        <f>(data[[#This Row],[Profit]]/data[[#This Row],[Penjualan]])*100%</f>
        <v>0.15735112295070894</v>
      </c>
      <c r="K8870" s="3"/>
    </row>
    <row r="8871" spans="1:11" ht="15.75" customHeight="1" x14ac:dyDescent="0.3">
      <c r="A8871" s="9" t="s">
        <v>4533</v>
      </c>
      <c r="B8871" s="7" t="s">
        <v>10</v>
      </c>
      <c r="C8871" s="8" t="s">
        <v>20</v>
      </c>
      <c r="D8871" s="9" t="s">
        <v>28</v>
      </c>
      <c r="E8871" s="9" t="s">
        <v>13</v>
      </c>
      <c r="F8871" s="10">
        <v>175405861</v>
      </c>
      <c r="G8871" s="9">
        <v>4</v>
      </c>
      <c r="H8871" s="10">
        <v>30210271</v>
      </c>
      <c r="I8871" s="22">
        <f>(data[[#This Row],[Profit]]/data[[#This Row],[Penjualan]])*100%</f>
        <v>0.17223068161901386</v>
      </c>
      <c r="K8871" s="3"/>
    </row>
    <row r="8872" spans="1:11" ht="15.75" customHeight="1" x14ac:dyDescent="0.3">
      <c r="A8872" s="9" t="s">
        <v>4534</v>
      </c>
      <c r="B8872" s="7" t="s">
        <v>16</v>
      </c>
      <c r="C8872" s="8" t="s">
        <v>17</v>
      </c>
      <c r="D8872" s="9" t="s">
        <v>18</v>
      </c>
      <c r="E8872" s="9" t="s">
        <v>25</v>
      </c>
      <c r="F8872" s="10">
        <v>173506526</v>
      </c>
      <c r="G8872" s="9">
        <v>1</v>
      </c>
      <c r="H8872" s="10">
        <v>23259759</v>
      </c>
      <c r="I8872" s="22">
        <f>(data[[#This Row],[Profit]]/data[[#This Row],[Penjualan]])*100%</f>
        <v>0.13405696913094783</v>
      </c>
      <c r="K8872" s="3"/>
    </row>
    <row r="8873" spans="1:11" ht="15.75" customHeight="1" x14ac:dyDescent="0.3">
      <c r="A8873" s="9" t="s">
        <v>4535</v>
      </c>
      <c r="B8873" s="7" t="s">
        <v>16</v>
      </c>
      <c r="C8873" s="8" t="s">
        <v>11</v>
      </c>
      <c r="D8873" s="9" t="s">
        <v>12</v>
      </c>
      <c r="E8873" s="9" t="s">
        <v>30</v>
      </c>
      <c r="F8873" s="10">
        <v>203234954</v>
      </c>
      <c r="G8873" s="9">
        <v>3</v>
      </c>
      <c r="H8873" s="10">
        <v>23661933</v>
      </c>
      <c r="I8873" s="22">
        <f>(data[[#This Row],[Profit]]/data[[#This Row],[Penjualan]])*100%</f>
        <v>0.11642649324977829</v>
      </c>
      <c r="K8873" s="3"/>
    </row>
    <row r="8874" spans="1:11" ht="15.75" customHeight="1" x14ac:dyDescent="0.3">
      <c r="A8874" s="9" t="s">
        <v>4536</v>
      </c>
      <c r="B8874" s="7" t="s">
        <v>10</v>
      </c>
      <c r="C8874" s="8" t="s">
        <v>20</v>
      </c>
      <c r="D8874" s="9" t="s">
        <v>28</v>
      </c>
      <c r="E8874" s="9" t="s">
        <v>25</v>
      </c>
      <c r="F8874" s="10">
        <v>143703085</v>
      </c>
      <c r="G8874" s="9">
        <v>5</v>
      </c>
      <c r="H8874" s="10">
        <v>14252008</v>
      </c>
      <c r="I8874" s="22">
        <f>(data[[#This Row],[Profit]]/data[[#This Row],[Penjualan]])*100%</f>
        <v>9.9176771326795102E-2</v>
      </c>
      <c r="K8874" s="3"/>
    </row>
    <row r="8875" spans="1:11" ht="15.75" customHeight="1" x14ac:dyDescent="0.3">
      <c r="A8875" s="9" t="s">
        <v>4536</v>
      </c>
      <c r="B8875" s="7" t="s">
        <v>10</v>
      </c>
      <c r="C8875" s="8" t="s">
        <v>20</v>
      </c>
      <c r="D8875" s="9" t="s">
        <v>28</v>
      </c>
      <c r="E8875" s="9" t="s">
        <v>25</v>
      </c>
      <c r="F8875" s="10">
        <v>218187559</v>
      </c>
      <c r="G8875" s="9">
        <v>5</v>
      </c>
      <c r="H8875" s="10">
        <v>13689985</v>
      </c>
      <c r="I8875" s="22">
        <f>(data[[#This Row],[Profit]]/data[[#This Row],[Penjualan]])*100%</f>
        <v>6.2744113654986167E-2</v>
      </c>
      <c r="K8875" s="3"/>
    </row>
    <row r="8876" spans="1:11" ht="15.75" customHeight="1" x14ac:dyDescent="0.3">
      <c r="A8876" s="9" t="s">
        <v>4536</v>
      </c>
      <c r="B8876" s="7" t="s">
        <v>10</v>
      </c>
      <c r="C8876" s="8" t="s">
        <v>20</v>
      </c>
      <c r="D8876" s="9" t="s">
        <v>28</v>
      </c>
      <c r="E8876" s="9" t="s">
        <v>25</v>
      </c>
      <c r="F8876" s="10">
        <v>104491060</v>
      </c>
      <c r="G8876" s="9">
        <v>3</v>
      </c>
      <c r="H8876" s="10">
        <v>23308429</v>
      </c>
      <c r="I8876" s="22">
        <f>(data[[#This Row],[Profit]]/data[[#This Row],[Penjualan]])*100%</f>
        <v>0.22306625083523893</v>
      </c>
      <c r="K8876" s="3"/>
    </row>
    <row r="8877" spans="1:11" ht="15.75" customHeight="1" x14ac:dyDescent="0.3">
      <c r="A8877" s="9" t="s">
        <v>4537</v>
      </c>
      <c r="B8877" s="7" t="s">
        <v>10</v>
      </c>
      <c r="C8877" s="8" t="s">
        <v>20</v>
      </c>
      <c r="D8877" s="9" t="s">
        <v>28</v>
      </c>
      <c r="E8877" s="9" t="s">
        <v>13</v>
      </c>
      <c r="F8877" s="10">
        <v>119474454</v>
      </c>
      <c r="G8877" s="9">
        <v>3</v>
      </c>
      <c r="H8877" s="10">
        <v>34520660</v>
      </c>
      <c r="I8877" s="22">
        <f>(data[[#This Row],[Profit]]/data[[#This Row],[Penjualan]])*100%</f>
        <v>0.28893758325943053</v>
      </c>
      <c r="K8877" s="3"/>
    </row>
    <row r="8878" spans="1:11" ht="15.75" customHeight="1" x14ac:dyDescent="0.3">
      <c r="A8878" s="9" t="s">
        <v>4538</v>
      </c>
      <c r="B8878" s="7" t="s">
        <v>10</v>
      </c>
      <c r="C8878" s="8" t="s">
        <v>20</v>
      </c>
      <c r="D8878" s="9" t="s">
        <v>12</v>
      </c>
      <c r="E8878" s="9" t="s">
        <v>30</v>
      </c>
      <c r="F8878" s="10">
        <v>104845375</v>
      </c>
      <c r="G8878" s="9">
        <v>2</v>
      </c>
      <c r="H8878" s="10">
        <v>20989672</v>
      </c>
      <c r="I8878" s="22">
        <f>(data[[#This Row],[Profit]]/data[[#This Row],[Penjualan]])*100%</f>
        <v>0.2001964512025447</v>
      </c>
      <c r="K8878" s="3"/>
    </row>
    <row r="8879" spans="1:11" ht="15.75" customHeight="1" x14ac:dyDescent="0.3">
      <c r="A8879" s="9" t="s">
        <v>4538</v>
      </c>
      <c r="B8879" s="7" t="s">
        <v>10</v>
      </c>
      <c r="C8879" s="8" t="s">
        <v>20</v>
      </c>
      <c r="D8879" s="9" t="s">
        <v>12</v>
      </c>
      <c r="E8879" s="9" t="s">
        <v>30</v>
      </c>
      <c r="F8879" s="10">
        <v>97911979</v>
      </c>
      <c r="G8879" s="9">
        <v>3</v>
      </c>
      <c r="H8879" s="10">
        <v>18753375</v>
      </c>
      <c r="I8879" s="22">
        <f>(data[[#This Row],[Profit]]/data[[#This Row],[Penjualan]])*100%</f>
        <v>0.1915329992461903</v>
      </c>
      <c r="K8879" s="3"/>
    </row>
    <row r="8880" spans="1:11" ht="15.75" customHeight="1" x14ac:dyDescent="0.3">
      <c r="A8880" s="9" t="s">
        <v>4538</v>
      </c>
      <c r="B8880" s="7" t="s">
        <v>10</v>
      </c>
      <c r="C8880" s="8" t="s">
        <v>20</v>
      </c>
      <c r="D8880" s="9" t="s">
        <v>12</v>
      </c>
      <c r="E8880" s="9" t="s">
        <v>30</v>
      </c>
      <c r="F8880" s="10">
        <v>144681069</v>
      </c>
      <c r="G8880" s="9">
        <v>1</v>
      </c>
      <c r="H8880" s="10">
        <v>23805167</v>
      </c>
      <c r="I8880" s="22">
        <f>(data[[#This Row],[Profit]]/data[[#This Row],[Penjualan]])*100%</f>
        <v>0.16453546524459256</v>
      </c>
      <c r="K8880" s="3"/>
    </row>
    <row r="8881" spans="1:11" ht="15.75" customHeight="1" x14ac:dyDescent="0.3">
      <c r="A8881" s="9" t="s">
        <v>4539</v>
      </c>
      <c r="B8881" s="7" t="s">
        <v>10</v>
      </c>
      <c r="C8881" s="8" t="s">
        <v>20</v>
      </c>
      <c r="D8881" s="9" t="s">
        <v>12</v>
      </c>
      <c r="E8881" s="9" t="s">
        <v>13</v>
      </c>
      <c r="F8881" s="10">
        <v>116182124</v>
      </c>
      <c r="G8881" s="9">
        <v>2</v>
      </c>
      <c r="H8881" s="10">
        <v>20375889</v>
      </c>
      <c r="I8881" s="22">
        <f>(data[[#This Row],[Profit]]/data[[#This Row],[Penjualan]])*100%</f>
        <v>0.17537886465219038</v>
      </c>
      <c r="K8881" s="3"/>
    </row>
    <row r="8882" spans="1:11" ht="15.75" customHeight="1" x14ac:dyDescent="0.3">
      <c r="A8882" s="9" t="s">
        <v>4539</v>
      </c>
      <c r="B8882" s="7" t="s">
        <v>10</v>
      </c>
      <c r="C8882" s="8" t="s">
        <v>20</v>
      </c>
      <c r="D8882" s="9" t="s">
        <v>12</v>
      </c>
      <c r="E8882" s="9" t="s">
        <v>13</v>
      </c>
      <c r="F8882" s="10">
        <v>186321682</v>
      </c>
      <c r="G8882" s="9">
        <v>1</v>
      </c>
      <c r="H8882" s="10">
        <v>16667376</v>
      </c>
      <c r="I8882" s="22">
        <f>(data[[#This Row],[Profit]]/data[[#This Row],[Penjualan]])*100%</f>
        <v>8.9454838648354407E-2</v>
      </c>
      <c r="K8882" s="3"/>
    </row>
    <row r="8883" spans="1:11" ht="15.75" customHeight="1" x14ac:dyDescent="0.3">
      <c r="A8883" s="9" t="s">
        <v>4540</v>
      </c>
      <c r="B8883" s="7" t="s">
        <v>14</v>
      </c>
      <c r="C8883" s="8" t="s">
        <v>17</v>
      </c>
      <c r="D8883" s="9" t="s">
        <v>28</v>
      </c>
      <c r="E8883" s="9" t="s">
        <v>25</v>
      </c>
      <c r="F8883" s="10">
        <v>165004364</v>
      </c>
      <c r="G8883" s="9">
        <v>2</v>
      </c>
      <c r="H8883" s="10">
        <v>11180085</v>
      </c>
      <c r="I8883" s="22">
        <f>(data[[#This Row],[Profit]]/data[[#This Row],[Penjualan]])*100%</f>
        <v>6.7756298857647182E-2</v>
      </c>
      <c r="K8883" s="3"/>
    </row>
    <row r="8884" spans="1:11" ht="15.75" customHeight="1" x14ac:dyDescent="0.3">
      <c r="A8884" s="9" t="s">
        <v>4540</v>
      </c>
      <c r="B8884" s="7" t="s">
        <v>14</v>
      </c>
      <c r="C8884" s="8" t="s">
        <v>17</v>
      </c>
      <c r="D8884" s="9" t="s">
        <v>28</v>
      </c>
      <c r="E8884" s="9" t="s">
        <v>25</v>
      </c>
      <c r="F8884" s="10">
        <v>203116039</v>
      </c>
      <c r="G8884" s="9">
        <v>2</v>
      </c>
      <c r="H8884" s="10">
        <v>18430483</v>
      </c>
      <c r="I8884" s="22">
        <f>(data[[#This Row],[Profit]]/data[[#This Row],[Penjualan]])*100%</f>
        <v>9.0738688538525514E-2</v>
      </c>
      <c r="K8884" s="3"/>
    </row>
    <row r="8885" spans="1:11" ht="15.75" customHeight="1" x14ac:dyDescent="0.3">
      <c r="A8885" s="9" t="s">
        <v>4540</v>
      </c>
      <c r="B8885" s="7" t="s">
        <v>10</v>
      </c>
      <c r="C8885" s="8" t="s">
        <v>17</v>
      </c>
      <c r="D8885" s="9" t="s">
        <v>28</v>
      </c>
      <c r="E8885" s="9" t="s">
        <v>25</v>
      </c>
      <c r="F8885" s="10">
        <v>184508288</v>
      </c>
      <c r="G8885" s="9">
        <v>3</v>
      </c>
      <c r="H8885" s="10">
        <v>22924356</v>
      </c>
      <c r="I8885" s="22">
        <f>(data[[#This Row],[Profit]]/data[[#This Row],[Penjualan]])*100%</f>
        <v>0.12424567074190185</v>
      </c>
      <c r="K8885" s="3"/>
    </row>
    <row r="8886" spans="1:11" ht="15.75" customHeight="1" x14ac:dyDescent="0.3">
      <c r="A8886" s="9" t="s">
        <v>4541</v>
      </c>
      <c r="B8886" s="7" t="s">
        <v>10</v>
      </c>
      <c r="C8886" s="8" t="s">
        <v>17</v>
      </c>
      <c r="D8886" s="9" t="s">
        <v>28</v>
      </c>
      <c r="E8886" s="9" t="s">
        <v>30</v>
      </c>
      <c r="F8886" s="10">
        <v>156834842</v>
      </c>
      <c r="G8886" s="9">
        <v>3</v>
      </c>
      <c r="H8886" s="10">
        <v>27283380</v>
      </c>
      <c r="I8886" s="22">
        <f>(data[[#This Row],[Profit]]/data[[#This Row],[Penjualan]])*100%</f>
        <v>0.17396249233955297</v>
      </c>
      <c r="K8886" s="3"/>
    </row>
    <row r="8887" spans="1:11" ht="15.75" customHeight="1" x14ac:dyDescent="0.3">
      <c r="A8887" s="9" t="s">
        <v>4542</v>
      </c>
      <c r="B8887" s="7" t="s">
        <v>10</v>
      </c>
      <c r="C8887" s="8" t="s">
        <v>20</v>
      </c>
      <c r="D8887" s="9" t="s">
        <v>12</v>
      </c>
      <c r="E8887" s="9" t="s">
        <v>30</v>
      </c>
      <c r="F8887" s="10">
        <v>186529539</v>
      </c>
      <c r="G8887" s="9">
        <v>3</v>
      </c>
      <c r="H8887" s="10">
        <v>24360989</v>
      </c>
      <c r="I8887" s="22">
        <f>(data[[#This Row],[Profit]]/data[[#This Row],[Penjualan]])*100%</f>
        <v>0.13060123951735064</v>
      </c>
      <c r="K8887" s="3"/>
    </row>
    <row r="8888" spans="1:11" ht="15.75" customHeight="1" x14ac:dyDescent="0.3">
      <c r="A8888" s="9" t="s">
        <v>4542</v>
      </c>
      <c r="B8888" s="7" t="s">
        <v>14</v>
      </c>
      <c r="C8888" s="8" t="s">
        <v>20</v>
      </c>
      <c r="D8888" s="9" t="s">
        <v>12</v>
      </c>
      <c r="E8888" s="9" t="s">
        <v>30</v>
      </c>
      <c r="F8888" s="10">
        <v>188156565</v>
      </c>
      <c r="G8888" s="9">
        <v>1</v>
      </c>
      <c r="H8888" s="10">
        <v>22414016</v>
      </c>
      <c r="I8888" s="22">
        <f>(data[[#This Row],[Profit]]/data[[#This Row],[Penjualan]])*100%</f>
        <v>0.1191242835454612</v>
      </c>
      <c r="K8888" s="3"/>
    </row>
    <row r="8889" spans="1:11" ht="15.75" customHeight="1" x14ac:dyDescent="0.3">
      <c r="A8889" s="9" t="s">
        <v>4542</v>
      </c>
      <c r="B8889" s="7" t="s">
        <v>14</v>
      </c>
      <c r="C8889" s="8" t="s">
        <v>20</v>
      </c>
      <c r="D8889" s="9" t="s">
        <v>12</v>
      </c>
      <c r="E8889" s="9" t="s">
        <v>30</v>
      </c>
      <c r="F8889" s="10">
        <v>115123629</v>
      </c>
      <c r="G8889" s="9">
        <v>4</v>
      </c>
      <c r="H8889" s="10">
        <v>10325489</v>
      </c>
      <c r="I8889" s="22">
        <f>(data[[#This Row],[Profit]]/data[[#This Row],[Penjualan]])*100%</f>
        <v>8.9690440526331919E-2</v>
      </c>
      <c r="K8889" s="3"/>
    </row>
    <row r="8890" spans="1:11" ht="15.75" customHeight="1" x14ac:dyDescent="0.3">
      <c r="A8890" s="9" t="s">
        <v>4543</v>
      </c>
      <c r="B8890" s="7" t="s">
        <v>14</v>
      </c>
      <c r="C8890" s="8" t="s">
        <v>20</v>
      </c>
      <c r="D8890" s="9" t="s">
        <v>18</v>
      </c>
      <c r="E8890" s="9" t="s">
        <v>26</v>
      </c>
      <c r="F8890" s="10">
        <v>201048021</v>
      </c>
      <c r="G8890" s="9">
        <v>1</v>
      </c>
      <c r="H8890" s="10">
        <v>14966881</v>
      </c>
      <c r="I8890" s="22">
        <f>(data[[#This Row],[Profit]]/data[[#This Row],[Penjualan]])*100%</f>
        <v>7.4444309004165723E-2</v>
      </c>
      <c r="K8890" s="3"/>
    </row>
    <row r="8891" spans="1:11" ht="15.75" customHeight="1" x14ac:dyDescent="0.3">
      <c r="A8891" s="9" t="s">
        <v>4543</v>
      </c>
      <c r="B8891" s="7" t="s">
        <v>14</v>
      </c>
      <c r="C8891" s="8" t="s">
        <v>20</v>
      </c>
      <c r="D8891" s="9" t="s">
        <v>18</v>
      </c>
      <c r="E8891" s="9" t="s">
        <v>26</v>
      </c>
      <c r="F8891" s="10">
        <v>203406502</v>
      </c>
      <c r="G8891" s="9">
        <v>1</v>
      </c>
      <c r="H8891" s="10">
        <v>24880245</v>
      </c>
      <c r="I8891" s="22">
        <f>(data[[#This Row],[Profit]]/data[[#This Row],[Penjualan]])*100%</f>
        <v>0.12231784508048814</v>
      </c>
      <c r="K8891" s="3"/>
    </row>
    <row r="8892" spans="1:11" ht="15.75" customHeight="1" x14ac:dyDescent="0.3">
      <c r="A8892" s="9" t="s">
        <v>4544</v>
      </c>
      <c r="B8892" s="7" t="s">
        <v>14</v>
      </c>
      <c r="C8892" s="8" t="s">
        <v>20</v>
      </c>
      <c r="D8892" s="9" t="s">
        <v>28</v>
      </c>
      <c r="E8892" s="9" t="s">
        <v>13</v>
      </c>
      <c r="F8892" s="10">
        <v>226523365</v>
      </c>
      <c r="G8892" s="9">
        <v>4</v>
      </c>
      <c r="H8892" s="10">
        <v>29185990</v>
      </c>
      <c r="I8892" s="22">
        <f>(data[[#This Row],[Profit]]/data[[#This Row],[Penjualan]])*100%</f>
        <v>0.1288431769499804</v>
      </c>
      <c r="K8892" s="3"/>
    </row>
    <row r="8893" spans="1:11" ht="15.75" customHeight="1" x14ac:dyDescent="0.3">
      <c r="A8893" s="9" t="s">
        <v>4544</v>
      </c>
      <c r="B8893" s="7" t="s">
        <v>14</v>
      </c>
      <c r="C8893" s="8" t="s">
        <v>20</v>
      </c>
      <c r="D8893" s="9" t="s">
        <v>28</v>
      </c>
      <c r="E8893" s="9" t="s">
        <v>13</v>
      </c>
      <c r="F8893" s="10">
        <v>127339368</v>
      </c>
      <c r="G8893" s="9">
        <v>5</v>
      </c>
      <c r="H8893" s="10">
        <v>13145901</v>
      </c>
      <c r="I8893" s="22">
        <f>(data[[#This Row],[Profit]]/data[[#This Row],[Penjualan]])*100%</f>
        <v>0.1032351676191765</v>
      </c>
      <c r="K8893" s="3"/>
    </row>
    <row r="8894" spans="1:11" ht="15.75" customHeight="1" x14ac:dyDescent="0.3">
      <c r="A8894" s="9" t="s">
        <v>4545</v>
      </c>
      <c r="B8894" s="7" t="s">
        <v>14</v>
      </c>
      <c r="C8894" s="8" t="s">
        <v>20</v>
      </c>
      <c r="D8894" s="9" t="s">
        <v>28</v>
      </c>
      <c r="E8894" s="9" t="s">
        <v>13</v>
      </c>
      <c r="F8894" s="10">
        <v>169938399</v>
      </c>
      <c r="G8894" s="9">
        <v>3</v>
      </c>
      <c r="H8894" s="10">
        <v>29089705</v>
      </c>
      <c r="I8894" s="22">
        <f>(data[[#This Row],[Profit]]/data[[#This Row],[Penjualan]])*100%</f>
        <v>0.17117793960151406</v>
      </c>
      <c r="K8894" s="3"/>
    </row>
    <row r="8895" spans="1:11" ht="15.75" customHeight="1" x14ac:dyDescent="0.3">
      <c r="A8895" s="9" t="s">
        <v>4545</v>
      </c>
      <c r="B8895" s="7" t="s">
        <v>14</v>
      </c>
      <c r="C8895" s="8" t="s">
        <v>20</v>
      </c>
      <c r="D8895" s="9" t="s">
        <v>28</v>
      </c>
      <c r="E8895" s="9" t="s">
        <v>13</v>
      </c>
      <c r="F8895" s="10">
        <v>116857260</v>
      </c>
      <c r="G8895" s="9">
        <v>2</v>
      </c>
      <c r="H8895" s="10">
        <v>23059212</v>
      </c>
      <c r="I8895" s="22">
        <f>(data[[#This Row],[Profit]]/data[[#This Row],[Penjualan]])*100%</f>
        <v>0.19732802223841292</v>
      </c>
      <c r="K8895" s="3"/>
    </row>
    <row r="8896" spans="1:11" ht="15.75" customHeight="1" x14ac:dyDescent="0.3">
      <c r="A8896" s="9" t="s">
        <v>4546</v>
      </c>
      <c r="B8896" s="7" t="s">
        <v>16</v>
      </c>
      <c r="C8896" s="8" t="s">
        <v>17</v>
      </c>
      <c r="D8896" s="9" t="s">
        <v>28</v>
      </c>
      <c r="E8896" s="9" t="s">
        <v>25</v>
      </c>
      <c r="F8896" s="10">
        <v>155334768</v>
      </c>
      <c r="G8896" s="9">
        <v>5</v>
      </c>
      <c r="H8896" s="10">
        <v>10314232</v>
      </c>
      <c r="I8896" s="22">
        <f>(data[[#This Row],[Profit]]/data[[#This Row],[Penjualan]])*100%</f>
        <v>6.640002191911086E-2</v>
      </c>
      <c r="K8896" s="3"/>
    </row>
    <row r="8897" spans="1:11" ht="15.75" customHeight="1" x14ac:dyDescent="0.3">
      <c r="A8897" s="9" t="s">
        <v>4546</v>
      </c>
      <c r="B8897" s="7" t="s">
        <v>16</v>
      </c>
      <c r="C8897" s="8" t="s">
        <v>17</v>
      </c>
      <c r="D8897" s="9" t="s">
        <v>28</v>
      </c>
      <c r="E8897" s="9" t="s">
        <v>25</v>
      </c>
      <c r="F8897" s="10">
        <v>155790522</v>
      </c>
      <c r="G8897" s="9">
        <v>3</v>
      </c>
      <c r="H8897" s="10">
        <v>26350322</v>
      </c>
      <c r="I8897" s="22">
        <f>(data[[#This Row],[Profit]]/data[[#This Row],[Penjualan]])*100%</f>
        <v>0.16913944225695579</v>
      </c>
      <c r="K8897" s="3"/>
    </row>
    <row r="8898" spans="1:11" ht="15.75" customHeight="1" x14ac:dyDescent="0.3">
      <c r="A8898" s="9" t="s">
        <v>4546</v>
      </c>
      <c r="B8898" s="7" t="s">
        <v>16</v>
      </c>
      <c r="C8898" s="8" t="s">
        <v>17</v>
      </c>
      <c r="D8898" s="9" t="s">
        <v>28</v>
      </c>
      <c r="E8898" s="9" t="s">
        <v>25</v>
      </c>
      <c r="F8898" s="10">
        <v>198921629</v>
      </c>
      <c r="G8898" s="9">
        <v>2</v>
      </c>
      <c r="H8898" s="10">
        <v>10378230</v>
      </c>
      <c r="I8898" s="22">
        <f>(data[[#This Row],[Profit]]/data[[#This Row],[Penjualan]])*100%</f>
        <v>5.2172456319468409E-2</v>
      </c>
      <c r="K8898" s="3"/>
    </row>
    <row r="8899" spans="1:11" ht="15.75" customHeight="1" x14ac:dyDescent="0.3">
      <c r="A8899" s="9" t="s">
        <v>4547</v>
      </c>
      <c r="B8899" s="7" t="s">
        <v>16</v>
      </c>
      <c r="C8899" s="8" t="s">
        <v>20</v>
      </c>
      <c r="D8899" s="9" t="s">
        <v>18</v>
      </c>
      <c r="E8899" s="9" t="s">
        <v>26</v>
      </c>
      <c r="F8899" s="10">
        <v>166378122</v>
      </c>
      <c r="G8899" s="9">
        <v>1</v>
      </c>
      <c r="H8899" s="10">
        <v>29661444</v>
      </c>
      <c r="I8899" s="22">
        <f>(data[[#This Row],[Profit]]/data[[#This Row],[Penjualan]])*100%</f>
        <v>0.17827730980158557</v>
      </c>
      <c r="K8899" s="3"/>
    </row>
    <row r="8900" spans="1:11" ht="15.75" customHeight="1" x14ac:dyDescent="0.3">
      <c r="A8900" s="9" t="s">
        <v>4547</v>
      </c>
      <c r="B8900" s="7" t="s">
        <v>16</v>
      </c>
      <c r="C8900" s="8" t="s">
        <v>20</v>
      </c>
      <c r="D8900" s="9" t="s">
        <v>18</v>
      </c>
      <c r="E8900" s="9" t="s">
        <v>26</v>
      </c>
      <c r="F8900" s="10">
        <v>189551677</v>
      </c>
      <c r="G8900" s="9">
        <v>3</v>
      </c>
      <c r="H8900" s="10">
        <v>23681355</v>
      </c>
      <c r="I8900" s="22">
        <f>(data[[#This Row],[Profit]]/data[[#This Row],[Penjualan]])*100%</f>
        <v>0.12493350296236103</v>
      </c>
      <c r="K8900" s="3"/>
    </row>
    <row r="8901" spans="1:11" ht="15.75" customHeight="1" x14ac:dyDescent="0.3">
      <c r="A8901" s="9" t="s">
        <v>4548</v>
      </c>
      <c r="B8901" s="7" t="s">
        <v>16</v>
      </c>
      <c r="C8901" s="8" t="s">
        <v>21</v>
      </c>
      <c r="D8901" s="9" t="s">
        <v>18</v>
      </c>
      <c r="E8901" s="9" t="s">
        <v>25</v>
      </c>
      <c r="F8901" s="10">
        <v>175913154</v>
      </c>
      <c r="G8901" s="9">
        <v>3</v>
      </c>
      <c r="H8901" s="10">
        <v>26679685</v>
      </c>
      <c r="I8901" s="22">
        <f>(data[[#This Row],[Profit]]/data[[#This Row],[Penjualan]])*100%</f>
        <v>0.15166395686362374</v>
      </c>
      <c r="K8901" s="3"/>
    </row>
    <row r="8902" spans="1:11" ht="15.75" customHeight="1" x14ac:dyDescent="0.3">
      <c r="A8902" s="9" t="s">
        <v>4548</v>
      </c>
      <c r="B8902" s="7" t="s">
        <v>16</v>
      </c>
      <c r="C8902" s="8" t="s">
        <v>21</v>
      </c>
      <c r="D8902" s="9" t="s">
        <v>18</v>
      </c>
      <c r="E8902" s="9" t="s">
        <v>25</v>
      </c>
      <c r="F8902" s="10">
        <v>163664541</v>
      </c>
      <c r="G8902" s="9">
        <v>4</v>
      </c>
      <c r="H8902" s="10">
        <v>17683209</v>
      </c>
      <c r="I8902" s="22">
        <f>(data[[#This Row],[Profit]]/data[[#This Row],[Penjualan]])*100%</f>
        <v>0.10804545011371766</v>
      </c>
      <c r="K8902" s="3"/>
    </row>
    <row r="8903" spans="1:11" ht="15.75" customHeight="1" x14ac:dyDescent="0.3">
      <c r="A8903" s="9" t="s">
        <v>4548</v>
      </c>
      <c r="B8903" s="7" t="s">
        <v>39</v>
      </c>
      <c r="C8903" s="8" t="s">
        <v>21</v>
      </c>
      <c r="D8903" s="9" t="s">
        <v>18</v>
      </c>
      <c r="E8903" s="9" t="s">
        <v>25</v>
      </c>
      <c r="F8903" s="10">
        <v>127859140</v>
      </c>
      <c r="G8903" s="9">
        <v>2</v>
      </c>
      <c r="H8903" s="10">
        <v>19405556</v>
      </c>
      <c r="I8903" s="22">
        <f>(data[[#This Row],[Profit]]/data[[#This Row],[Penjualan]])*100%</f>
        <v>0.15177292761393515</v>
      </c>
      <c r="K8903" s="3"/>
    </row>
    <row r="8904" spans="1:11" ht="15.75" customHeight="1" x14ac:dyDescent="0.3">
      <c r="A8904" s="9" t="s">
        <v>4548</v>
      </c>
      <c r="B8904" s="7" t="s">
        <v>39</v>
      </c>
      <c r="C8904" s="8" t="s">
        <v>21</v>
      </c>
      <c r="D8904" s="9" t="s">
        <v>18</v>
      </c>
      <c r="E8904" s="9" t="s">
        <v>25</v>
      </c>
      <c r="F8904" s="10">
        <v>114068554</v>
      </c>
      <c r="G8904" s="9">
        <v>3</v>
      </c>
      <c r="H8904" s="10">
        <v>11867042</v>
      </c>
      <c r="I8904" s="22">
        <f>(data[[#This Row],[Profit]]/data[[#This Row],[Penjualan]])*100%</f>
        <v>0.10403429853244217</v>
      </c>
      <c r="K8904" s="3"/>
    </row>
    <row r="8905" spans="1:11" ht="15.75" customHeight="1" x14ac:dyDescent="0.3">
      <c r="A8905" s="9" t="s">
        <v>4549</v>
      </c>
      <c r="B8905" s="7" t="s">
        <v>39</v>
      </c>
      <c r="C8905" s="8" t="s">
        <v>17</v>
      </c>
      <c r="D8905" s="9" t="s">
        <v>28</v>
      </c>
      <c r="E8905" s="9" t="s">
        <v>25</v>
      </c>
      <c r="F8905" s="10">
        <v>185988259</v>
      </c>
      <c r="G8905" s="9">
        <v>1</v>
      </c>
      <c r="H8905" s="10">
        <v>34396390</v>
      </c>
      <c r="I8905" s="22">
        <f>(data[[#This Row],[Profit]]/data[[#This Row],[Penjualan]])*100%</f>
        <v>0.18493850195135167</v>
      </c>
      <c r="K8905" s="3"/>
    </row>
    <row r="8906" spans="1:11" ht="15.75" customHeight="1" x14ac:dyDescent="0.3">
      <c r="A8906" s="9" t="s">
        <v>4549</v>
      </c>
      <c r="B8906" s="7" t="s">
        <v>39</v>
      </c>
      <c r="C8906" s="8" t="s">
        <v>17</v>
      </c>
      <c r="D8906" s="9" t="s">
        <v>28</v>
      </c>
      <c r="E8906" s="9" t="s">
        <v>25</v>
      </c>
      <c r="F8906" s="10">
        <v>102955805</v>
      </c>
      <c r="G8906" s="9">
        <v>4</v>
      </c>
      <c r="H8906" s="10">
        <v>14225517</v>
      </c>
      <c r="I8906" s="22">
        <f>(data[[#This Row],[Profit]]/data[[#This Row],[Penjualan]])*100%</f>
        <v>0.13817110166833235</v>
      </c>
      <c r="K8906" s="3"/>
    </row>
    <row r="8907" spans="1:11" ht="15.75" customHeight="1" x14ac:dyDescent="0.3">
      <c r="A8907" s="9" t="s">
        <v>4550</v>
      </c>
      <c r="B8907" s="7" t="s">
        <v>39</v>
      </c>
      <c r="C8907" s="8" t="s">
        <v>20</v>
      </c>
      <c r="D8907" s="9" t="s">
        <v>12</v>
      </c>
      <c r="E8907" s="9" t="s">
        <v>26</v>
      </c>
      <c r="F8907" s="10">
        <v>138740316</v>
      </c>
      <c r="G8907" s="9">
        <v>2</v>
      </c>
      <c r="H8907" s="10">
        <v>20541581</v>
      </c>
      <c r="I8907" s="22">
        <f>(data[[#This Row],[Profit]]/data[[#This Row],[Penjualan]])*100%</f>
        <v>0.14805776426226389</v>
      </c>
      <c r="K8907" s="3"/>
    </row>
    <row r="8908" spans="1:11" ht="15.75" customHeight="1" x14ac:dyDescent="0.3">
      <c r="A8908" s="9" t="s">
        <v>4551</v>
      </c>
      <c r="B8908" s="7" t="s">
        <v>10</v>
      </c>
      <c r="C8908" s="8" t="s">
        <v>20</v>
      </c>
      <c r="D8908" s="9" t="s">
        <v>28</v>
      </c>
      <c r="E8908" s="9" t="s">
        <v>30</v>
      </c>
      <c r="F8908" s="10">
        <v>155190423</v>
      </c>
      <c r="G8908" s="9">
        <v>2</v>
      </c>
      <c r="H8908" s="10">
        <v>23402302</v>
      </c>
      <c r="I8908" s="22">
        <f>(data[[#This Row],[Profit]]/data[[#This Row],[Penjualan]])*100%</f>
        <v>0.15079733367309656</v>
      </c>
      <c r="K8908" s="3"/>
    </row>
    <row r="8909" spans="1:11" ht="15.75" customHeight="1" x14ac:dyDescent="0.3">
      <c r="A8909" s="9" t="s">
        <v>4551</v>
      </c>
      <c r="B8909" s="7" t="s">
        <v>10</v>
      </c>
      <c r="C8909" s="8" t="s">
        <v>20</v>
      </c>
      <c r="D8909" s="9" t="s">
        <v>28</v>
      </c>
      <c r="E8909" s="9" t="s">
        <v>30</v>
      </c>
      <c r="F8909" s="10">
        <v>138087397</v>
      </c>
      <c r="G8909" s="9">
        <v>3</v>
      </c>
      <c r="H8909" s="10">
        <v>11625003</v>
      </c>
      <c r="I8909" s="22">
        <f>(data[[#This Row],[Profit]]/data[[#This Row],[Penjualan]])*100%</f>
        <v>8.4185836307711703E-2</v>
      </c>
      <c r="K8909" s="3"/>
    </row>
    <row r="8910" spans="1:11" ht="15.75" customHeight="1" x14ac:dyDescent="0.3">
      <c r="A8910" s="9" t="s">
        <v>4552</v>
      </c>
      <c r="B8910" s="7" t="s">
        <v>10</v>
      </c>
      <c r="C8910" s="8" t="s">
        <v>20</v>
      </c>
      <c r="D8910" s="9" t="s">
        <v>28</v>
      </c>
      <c r="E8910" s="9" t="s">
        <v>25</v>
      </c>
      <c r="F8910" s="10">
        <v>194132598</v>
      </c>
      <c r="G8910" s="9">
        <v>1</v>
      </c>
      <c r="H8910" s="10">
        <v>17492714</v>
      </c>
      <c r="I8910" s="22">
        <f>(data[[#This Row],[Profit]]/data[[#This Row],[Penjualan]])*100%</f>
        <v>9.0107041167810473E-2</v>
      </c>
      <c r="K8910" s="3"/>
    </row>
    <row r="8911" spans="1:11" ht="15.75" customHeight="1" x14ac:dyDescent="0.3">
      <c r="A8911" s="9" t="s">
        <v>4552</v>
      </c>
      <c r="B8911" s="7" t="s">
        <v>10</v>
      </c>
      <c r="C8911" s="8" t="s">
        <v>20</v>
      </c>
      <c r="D8911" s="9" t="s">
        <v>28</v>
      </c>
      <c r="E8911" s="9" t="s">
        <v>25</v>
      </c>
      <c r="F8911" s="10">
        <v>143835437</v>
      </c>
      <c r="G8911" s="9">
        <v>5</v>
      </c>
      <c r="H8911" s="10">
        <v>14399825</v>
      </c>
      <c r="I8911" s="22">
        <f>(data[[#This Row],[Profit]]/data[[#This Row],[Penjualan]])*100%</f>
        <v>0.10011319394121214</v>
      </c>
      <c r="K8911" s="3"/>
    </row>
    <row r="8912" spans="1:11" ht="15.75" customHeight="1" x14ac:dyDescent="0.3">
      <c r="A8912" s="9" t="s">
        <v>4552</v>
      </c>
      <c r="B8912" s="7" t="s">
        <v>10</v>
      </c>
      <c r="C8912" s="8" t="s">
        <v>20</v>
      </c>
      <c r="D8912" s="9" t="s">
        <v>28</v>
      </c>
      <c r="E8912" s="9" t="s">
        <v>25</v>
      </c>
      <c r="F8912" s="10">
        <v>120312622</v>
      </c>
      <c r="G8912" s="9">
        <v>2</v>
      </c>
      <c r="H8912" s="10">
        <v>23449783</v>
      </c>
      <c r="I8912" s="22">
        <f>(data[[#This Row],[Profit]]/data[[#This Row],[Penjualan]])*100%</f>
        <v>0.19490708963187586</v>
      </c>
      <c r="K8912" s="3"/>
    </row>
    <row r="8913" spans="1:11" ht="15.75" customHeight="1" x14ac:dyDescent="0.3">
      <c r="A8913" s="9" t="s">
        <v>4552</v>
      </c>
      <c r="B8913" s="7" t="s">
        <v>10</v>
      </c>
      <c r="C8913" s="8" t="s">
        <v>20</v>
      </c>
      <c r="D8913" s="9" t="s">
        <v>28</v>
      </c>
      <c r="E8913" s="9" t="s">
        <v>25</v>
      </c>
      <c r="F8913" s="10">
        <v>109554790</v>
      </c>
      <c r="G8913" s="9">
        <v>1</v>
      </c>
      <c r="H8913" s="10">
        <v>20328229</v>
      </c>
      <c r="I8913" s="22">
        <f>(data[[#This Row],[Profit]]/data[[#This Row],[Penjualan]])*100%</f>
        <v>0.1855530826173826</v>
      </c>
      <c r="K8913" s="3"/>
    </row>
    <row r="8914" spans="1:11" ht="15.75" customHeight="1" x14ac:dyDescent="0.3">
      <c r="A8914" s="9" t="s">
        <v>4552</v>
      </c>
      <c r="B8914" s="7" t="s">
        <v>10</v>
      </c>
      <c r="C8914" s="8" t="s">
        <v>20</v>
      </c>
      <c r="D8914" s="9" t="s">
        <v>28</v>
      </c>
      <c r="E8914" s="9" t="s">
        <v>25</v>
      </c>
      <c r="F8914" s="10">
        <v>102791999</v>
      </c>
      <c r="G8914" s="9">
        <v>4</v>
      </c>
      <c r="H8914" s="10">
        <v>19964383</v>
      </c>
      <c r="I8914" s="22">
        <f>(data[[#This Row],[Profit]]/data[[#This Row],[Penjualan]])*100%</f>
        <v>0.19422117668905339</v>
      </c>
      <c r="K8914" s="3"/>
    </row>
    <row r="8915" spans="1:11" ht="15.75" customHeight="1" x14ac:dyDescent="0.3">
      <c r="A8915" s="9" t="s">
        <v>4552</v>
      </c>
      <c r="B8915" s="7" t="s">
        <v>14</v>
      </c>
      <c r="C8915" s="8" t="s">
        <v>20</v>
      </c>
      <c r="D8915" s="9" t="s">
        <v>28</v>
      </c>
      <c r="E8915" s="9" t="s">
        <v>25</v>
      </c>
      <c r="F8915" s="10">
        <v>138388588</v>
      </c>
      <c r="G8915" s="9">
        <v>1</v>
      </c>
      <c r="H8915" s="10">
        <v>34030427</v>
      </c>
      <c r="I8915" s="22">
        <f>(data[[#This Row],[Profit]]/data[[#This Row],[Penjualan]])*100%</f>
        <v>0.24590486464100639</v>
      </c>
      <c r="K8915" s="3"/>
    </row>
    <row r="8916" spans="1:11" ht="15.75" customHeight="1" x14ac:dyDescent="0.3">
      <c r="A8916" s="9" t="s">
        <v>4552</v>
      </c>
      <c r="B8916" s="7" t="s">
        <v>14</v>
      </c>
      <c r="C8916" s="8" t="s">
        <v>20</v>
      </c>
      <c r="D8916" s="9" t="s">
        <v>28</v>
      </c>
      <c r="E8916" s="9" t="s">
        <v>25</v>
      </c>
      <c r="F8916" s="10">
        <v>154046991</v>
      </c>
      <c r="G8916" s="9">
        <v>4</v>
      </c>
      <c r="H8916" s="10">
        <v>29835679</v>
      </c>
      <c r="I8916" s="22">
        <f>(data[[#This Row],[Profit]]/data[[#This Row],[Penjualan]])*100%</f>
        <v>0.1936790767954695</v>
      </c>
      <c r="K8916" s="3"/>
    </row>
    <row r="8917" spans="1:11" ht="15.75" customHeight="1" x14ac:dyDescent="0.3">
      <c r="A8917" s="9" t="s">
        <v>4552</v>
      </c>
      <c r="B8917" s="7" t="s">
        <v>14</v>
      </c>
      <c r="C8917" s="8" t="s">
        <v>20</v>
      </c>
      <c r="D8917" s="9" t="s">
        <v>28</v>
      </c>
      <c r="E8917" s="9" t="s">
        <v>25</v>
      </c>
      <c r="F8917" s="10">
        <v>226226470</v>
      </c>
      <c r="G8917" s="9">
        <v>3</v>
      </c>
      <c r="H8917" s="10">
        <v>16522712</v>
      </c>
      <c r="I8917" s="22">
        <f>(data[[#This Row],[Profit]]/data[[#This Row],[Penjualan]])*100%</f>
        <v>7.303615708630383E-2</v>
      </c>
      <c r="K8917" s="3"/>
    </row>
    <row r="8918" spans="1:11" ht="15.75" customHeight="1" x14ac:dyDescent="0.3">
      <c r="A8918" s="9" t="s">
        <v>4553</v>
      </c>
      <c r="B8918" s="7" t="s">
        <v>14</v>
      </c>
      <c r="C8918" s="8" t="s">
        <v>20</v>
      </c>
      <c r="D8918" s="9" t="s">
        <v>18</v>
      </c>
      <c r="E8918" s="9" t="s">
        <v>30</v>
      </c>
      <c r="F8918" s="10">
        <v>174992161</v>
      </c>
      <c r="G8918" s="9">
        <v>1</v>
      </c>
      <c r="H8918" s="10">
        <v>25297918</v>
      </c>
      <c r="I8918" s="22">
        <f>(data[[#This Row],[Profit]]/data[[#This Row],[Penjualan]])*100%</f>
        <v>0.14456600715960072</v>
      </c>
      <c r="K8918" s="3"/>
    </row>
    <row r="8919" spans="1:11" ht="15.75" customHeight="1" x14ac:dyDescent="0.3">
      <c r="A8919" s="9" t="s">
        <v>4553</v>
      </c>
      <c r="B8919" s="7" t="s">
        <v>16</v>
      </c>
      <c r="C8919" s="8" t="s">
        <v>20</v>
      </c>
      <c r="D8919" s="9" t="s">
        <v>18</v>
      </c>
      <c r="E8919" s="9" t="s">
        <v>30</v>
      </c>
      <c r="F8919" s="10">
        <v>220989940</v>
      </c>
      <c r="G8919" s="9">
        <v>3</v>
      </c>
      <c r="H8919" s="10">
        <v>12913015</v>
      </c>
      <c r="I8919" s="22">
        <f>(data[[#This Row],[Profit]]/data[[#This Row],[Penjualan]])*100%</f>
        <v>5.843259199943672E-2</v>
      </c>
      <c r="K8919" s="3"/>
    </row>
    <row r="8920" spans="1:11" ht="15.75" customHeight="1" x14ac:dyDescent="0.3">
      <c r="A8920" s="9" t="s">
        <v>4553</v>
      </c>
      <c r="B8920" s="7" t="s">
        <v>39</v>
      </c>
      <c r="C8920" s="8" t="s">
        <v>20</v>
      </c>
      <c r="D8920" s="9" t="s">
        <v>18</v>
      </c>
      <c r="E8920" s="9" t="s">
        <v>30</v>
      </c>
      <c r="F8920" s="10">
        <v>118256472</v>
      </c>
      <c r="G8920" s="9">
        <v>4</v>
      </c>
      <c r="H8920" s="10">
        <v>23585732</v>
      </c>
      <c r="I8920" s="22">
        <f>(data[[#This Row],[Profit]]/data[[#This Row],[Penjualan]])*100%</f>
        <v>0.19944559144297827</v>
      </c>
      <c r="K8920" s="3"/>
    </row>
    <row r="8921" spans="1:11" ht="15.75" customHeight="1" x14ac:dyDescent="0.3">
      <c r="A8921" s="9" t="s">
        <v>4553</v>
      </c>
      <c r="B8921" s="7" t="s">
        <v>39</v>
      </c>
      <c r="C8921" s="8" t="s">
        <v>20</v>
      </c>
      <c r="D8921" s="9" t="s">
        <v>18</v>
      </c>
      <c r="E8921" s="9" t="s">
        <v>30</v>
      </c>
      <c r="F8921" s="10">
        <v>196889963</v>
      </c>
      <c r="G8921" s="9">
        <v>1</v>
      </c>
      <c r="H8921" s="10">
        <v>14998113</v>
      </c>
      <c r="I8921" s="22">
        <f>(data[[#This Row],[Profit]]/data[[#This Row],[Penjualan]])*100%</f>
        <v>7.6175101927364375E-2</v>
      </c>
      <c r="K8921" s="3"/>
    </row>
    <row r="8922" spans="1:11" ht="15.75" customHeight="1" x14ac:dyDescent="0.3">
      <c r="A8922" s="9" t="s">
        <v>4553</v>
      </c>
      <c r="B8922" s="7" t="s">
        <v>14</v>
      </c>
      <c r="C8922" s="8" t="s">
        <v>20</v>
      </c>
      <c r="D8922" s="9" t="s">
        <v>18</v>
      </c>
      <c r="E8922" s="9" t="s">
        <v>30</v>
      </c>
      <c r="F8922" s="10">
        <v>197209816</v>
      </c>
      <c r="G8922" s="9">
        <v>3</v>
      </c>
      <c r="H8922" s="10">
        <v>24768420</v>
      </c>
      <c r="I8922" s="22">
        <f>(data[[#This Row],[Profit]]/data[[#This Row],[Penjualan]])*100%</f>
        <v>0.12559425540968</v>
      </c>
      <c r="K8922" s="3"/>
    </row>
    <row r="8923" spans="1:11" ht="15.75" customHeight="1" x14ac:dyDescent="0.3">
      <c r="A8923" s="9" t="s">
        <v>4554</v>
      </c>
      <c r="B8923" s="7" t="s">
        <v>10</v>
      </c>
      <c r="C8923" s="8" t="s">
        <v>20</v>
      </c>
      <c r="D8923" s="9" t="s">
        <v>12</v>
      </c>
      <c r="E8923" s="9" t="s">
        <v>13</v>
      </c>
      <c r="F8923" s="10">
        <v>104776714</v>
      </c>
      <c r="G8923" s="9">
        <v>5</v>
      </c>
      <c r="H8923" s="10">
        <v>25313652</v>
      </c>
      <c r="I8923" s="22">
        <f>(data[[#This Row],[Profit]]/data[[#This Row],[Penjualan]])*100%</f>
        <v>0.24159616229232003</v>
      </c>
      <c r="K8923" s="3"/>
    </row>
    <row r="8924" spans="1:11" ht="15.75" customHeight="1" x14ac:dyDescent="0.3">
      <c r="A8924" s="9" t="s">
        <v>4554</v>
      </c>
      <c r="B8924" s="7" t="s">
        <v>14</v>
      </c>
      <c r="C8924" s="8" t="s">
        <v>20</v>
      </c>
      <c r="D8924" s="9" t="s">
        <v>12</v>
      </c>
      <c r="E8924" s="9" t="s">
        <v>13</v>
      </c>
      <c r="F8924" s="10">
        <v>113932915</v>
      </c>
      <c r="G8924" s="9">
        <v>2</v>
      </c>
      <c r="H8924" s="10">
        <v>21897268</v>
      </c>
      <c r="I8924" s="22">
        <f>(data[[#This Row],[Profit]]/data[[#This Row],[Penjualan]])*100%</f>
        <v>0.19219439790511811</v>
      </c>
      <c r="K8924" s="3"/>
    </row>
    <row r="8925" spans="1:11" ht="15.75" customHeight="1" x14ac:dyDescent="0.3">
      <c r="A8925" s="9" t="s">
        <v>4555</v>
      </c>
      <c r="B8925" s="7" t="s">
        <v>14</v>
      </c>
      <c r="C8925" s="8" t="s">
        <v>20</v>
      </c>
      <c r="D8925" s="9" t="s">
        <v>28</v>
      </c>
      <c r="E8925" s="9" t="s">
        <v>25</v>
      </c>
      <c r="F8925" s="10">
        <v>164001271</v>
      </c>
      <c r="G8925" s="9">
        <v>2</v>
      </c>
      <c r="H8925" s="10">
        <v>19409680</v>
      </c>
      <c r="I8925" s="22">
        <f>(data[[#This Row],[Profit]]/data[[#This Row],[Penjualan]])*100%</f>
        <v>0.11835079009844991</v>
      </c>
      <c r="K8925" s="3"/>
    </row>
    <row r="8926" spans="1:11" ht="15.75" customHeight="1" x14ac:dyDescent="0.3">
      <c r="A8926" s="9" t="s">
        <v>4555</v>
      </c>
      <c r="B8926" s="7" t="s">
        <v>16</v>
      </c>
      <c r="C8926" s="8" t="s">
        <v>20</v>
      </c>
      <c r="D8926" s="9" t="s">
        <v>28</v>
      </c>
      <c r="E8926" s="9" t="s">
        <v>25</v>
      </c>
      <c r="F8926" s="10">
        <v>244879896</v>
      </c>
      <c r="G8926" s="9">
        <v>2</v>
      </c>
      <c r="H8926" s="10">
        <v>11747405</v>
      </c>
      <c r="I8926" s="22">
        <f>(data[[#This Row],[Profit]]/data[[#This Row],[Penjualan]])*100%</f>
        <v>4.7972108743463367E-2</v>
      </c>
      <c r="K8926" s="3"/>
    </row>
    <row r="8927" spans="1:11" ht="15.75" customHeight="1" x14ac:dyDescent="0.3">
      <c r="A8927" s="9" t="s">
        <v>4556</v>
      </c>
      <c r="B8927" s="7" t="s">
        <v>16</v>
      </c>
      <c r="C8927" s="8" t="s">
        <v>20</v>
      </c>
      <c r="D8927" s="9" t="s">
        <v>28</v>
      </c>
      <c r="E8927" s="9" t="s">
        <v>25</v>
      </c>
      <c r="F8927" s="10">
        <v>134756471</v>
      </c>
      <c r="G8927" s="9">
        <v>3</v>
      </c>
      <c r="H8927" s="10">
        <v>21690408</v>
      </c>
      <c r="I8927" s="22">
        <f>(data[[#This Row],[Profit]]/data[[#This Row],[Penjualan]])*100%</f>
        <v>0.16096004769967595</v>
      </c>
      <c r="K8927" s="3"/>
    </row>
    <row r="8928" spans="1:11" ht="15.75" customHeight="1" x14ac:dyDescent="0.3">
      <c r="A8928" s="9" t="s">
        <v>4556</v>
      </c>
      <c r="B8928" s="7" t="s">
        <v>14</v>
      </c>
      <c r="C8928" s="8" t="s">
        <v>20</v>
      </c>
      <c r="D8928" s="9" t="s">
        <v>28</v>
      </c>
      <c r="E8928" s="9" t="s">
        <v>25</v>
      </c>
      <c r="F8928" s="10">
        <v>161092723</v>
      </c>
      <c r="G8928" s="9">
        <v>2</v>
      </c>
      <c r="H8928" s="10">
        <v>34821652</v>
      </c>
      <c r="I8928" s="22">
        <f>(data[[#This Row],[Profit]]/data[[#This Row],[Penjualan]])*100%</f>
        <v>0.21615906262879422</v>
      </c>
      <c r="K8928" s="3"/>
    </row>
    <row r="8929" spans="1:11" ht="15.75" customHeight="1" x14ac:dyDescent="0.3">
      <c r="A8929" s="9" t="s">
        <v>4556</v>
      </c>
      <c r="B8929" s="7" t="s">
        <v>14</v>
      </c>
      <c r="C8929" s="8" t="s">
        <v>20</v>
      </c>
      <c r="D8929" s="9" t="s">
        <v>28</v>
      </c>
      <c r="E8929" s="9" t="s">
        <v>25</v>
      </c>
      <c r="F8929" s="10">
        <v>168662347</v>
      </c>
      <c r="G8929" s="9">
        <v>4</v>
      </c>
      <c r="H8929" s="10">
        <v>32436826</v>
      </c>
      <c r="I8929" s="22">
        <f>(data[[#This Row],[Profit]]/data[[#This Row],[Penjualan]])*100%</f>
        <v>0.19231812302481477</v>
      </c>
      <c r="K8929" s="3"/>
    </row>
    <row r="8930" spans="1:11" ht="15.75" customHeight="1" x14ac:dyDescent="0.3">
      <c r="A8930" s="9" t="s">
        <v>4557</v>
      </c>
      <c r="B8930" s="7" t="s">
        <v>14</v>
      </c>
      <c r="C8930" s="8" t="s">
        <v>11</v>
      </c>
      <c r="D8930" s="9" t="s">
        <v>28</v>
      </c>
      <c r="E8930" s="9" t="s">
        <v>30</v>
      </c>
      <c r="F8930" s="10">
        <v>178260344</v>
      </c>
      <c r="G8930" s="9">
        <v>1</v>
      </c>
      <c r="H8930" s="10">
        <v>17978922</v>
      </c>
      <c r="I8930" s="22">
        <f>(data[[#This Row],[Profit]]/data[[#This Row],[Penjualan]])*100%</f>
        <v>0.10085766467498795</v>
      </c>
      <c r="K8930" s="3"/>
    </row>
    <row r="8931" spans="1:11" ht="15.75" customHeight="1" x14ac:dyDescent="0.3">
      <c r="A8931" s="9" t="s">
        <v>4557</v>
      </c>
      <c r="B8931" s="7" t="s">
        <v>14</v>
      </c>
      <c r="C8931" s="8" t="s">
        <v>11</v>
      </c>
      <c r="D8931" s="9" t="s">
        <v>28</v>
      </c>
      <c r="E8931" s="9" t="s">
        <v>30</v>
      </c>
      <c r="F8931" s="10">
        <v>157917940</v>
      </c>
      <c r="G8931" s="9">
        <v>3</v>
      </c>
      <c r="H8931" s="10">
        <v>18440078</v>
      </c>
      <c r="I8931" s="22">
        <f>(data[[#This Row],[Profit]]/data[[#This Row],[Penjualan]])*100%</f>
        <v>0.11677000092579728</v>
      </c>
      <c r="K8931" s="3"/>
    </row>
    <row r="8932" spans="1:11" ht="15.75" customHeight="1" x14ac:dyDescent="0.3">
      <c r="A8932" s="9" t="s">
        <v>4558</v>
      </c>
      <c r="B8932" s="7" t="s">
        <v>14</v>
      </c>
      <c r="C8932" s="8" t="s">
        <v>20</v>
      </c>
      <c r="D8932" s="9" t="s">
        <v>12</v>
      </c>
      <c r="E8932" s="9" t="s">
        <v>30</v>
      </c>
      <c r="F8932" s="10">
        <v>143323157</v>
      </c>
      <c r="G8932" s="9">
        <v>2</v>
      </c>
      <c r="H8932" s="10">
        <v>34205871</v>
      </c>
      <c r="I8932" s="22">
        <f>(data[[#This Row],[Profit]]/data[[#This Row],[Penjualan]])*100%</f>
        <v>0.23866255611436191</v>
      </c>
      <c r="K8932" s="3"/>
    </row>
    <row r="8933" spans="1:11" ht="15.75" customHeight="1" x14ac:dyDescent="0.3">
      <c r="A8933" s="9" t="s">
        <v>4558</v>
      </c>
      <c r="B8933" s="7" t="s">
        <v>14</v>
      </c>
      <c r="C8933" s="8" t="s">
        <v>20</v>
      </c>
      <c r="D8933" s="9" t="s">
        <v>12</v>
      </c>
      <c r="E8933" s="9" t="s">
        <v>30</v>
      </c>
      <c r="F8933" s="10">
        <v>232788448</v>
      </c>
      <c r="G8933" s="9">
        <v>4</v>
      </c>
      <c r="H8933" s="10">
        <v>32850097</v>
      </c>
      <c r="I8933" s="22">
        <f>(data[[#This Row],[Profit]]/data[[#This Row],[Penjualan]])*100%</f>
        <v>0.14111566652998175</v>
      </c>
      <c r="K8933" s="3"/>
    </row>
    <row r="8934" spans="1:11" ht="15.75" customHeight="1" x14ac:dyDescent="0.3">
      <c r="A8934" s="9" t="s">
        <v>4559</v>
      </c>
      <c r="B8934" s="7" t="s">
        <v>14</v>
      </c>
      <c r="C8934" s="8" t="s">
        <v>20</v>
      </c>
      <c r="D8934" s="9" t="s">
        <v>12</v>
      </c>
      <c r="E8934" s="9" t="s">
        <v>25</v>
      </c>
      <c r="F8934" s="10">
        <v>146540700</v>
      </c>
      <c r="G8934" s="9">
        <v>1</v>
      </c>
      <c r="H8934" s="10">
        <v>31391323</v>
      </c>
      <c r="I8934" s="22">
        <f>(data[[#This Row],[Profit]]/data[[#This Row],[Penjualan]])*100%</f>
        <v>0.21421572982795906</v>
      </c>
      <c r="K8934" s="3"/>
    </row>
    <row r="8935" spans="1:11" ht="15.75" customHeight="1" x14ac:dyDescent="0.3">
      <c r="A8935" s="9" t="s">
        <v>4560</v>
      </c>
      <c r="B8935" s="7" t="s">
        <v>39</v>
      </c>
      <c r="C8935" s="8" t="s">
        <v>21</v>
      </c>
      <c r="D8935" s="9" t="s">
        <v>28</v>
      </c>
      <c r="E8935" s="9" t="s">
        <v>30</v>
      </c>
      <c r="F8935" s="10">
        <v>150846159</v>
      </c>
      <c r="G8935" s="9">
        <v>5</v>
      </c>
      <c r="H8935" s="10">
        <v>31143894</v>
      </c>
      <c r="I8935" s="22">
        <f>(data[[#This Row],[Profit]]/data[[#This Row],[Penjualan]])*100%</f>
        <v>0.20646129942228095</v>
      </c>
      <c r="K8935" s="3"/>
    </row>
    <row r="8936" spans="1:11" ht="15.75" customHeight="1" x14ac:dyDescent="0.3">
      <c r="A8936" s="9" t="s">
        <v>4560</v>
      </c>
      <c r="B8936" s="7" t="s">
        <v>14</v>
      </c>
      <c r="C8936" s="8" t="s">
        <v>21</v>
      </c>
      <c r="D8936" s="9" t="s">
        <v>28</v>
      </c>
      <c r="E8936" s="9" t="s">
        <v>30</v>
      </c>
      <c r="F8936" s="10">
        <v>141747309</v>
      </c>
      <c r="G8936" s="9">
        <v>4</v>
      </c>
      <c r="H8936" s="10">
        <v>23991568</v>
      </c>
      <c r="I8936" s="22">
        <f>(data[[#This Row],[Profit]]/data[[#This Row],[Penjualan]])*100%</f>
        <v>0.16925589747880151</v>
      </c>
      <c r="K8936" s="3"/>
    </row>
    <row r="8937" spans="1:11" ht="15.75" customHeight="1" x14ac:dyDescent="0.3">
      <c r="A8937" s="9" t="s">
        <v>4561</v>
      </c>
      <c r="B8937" s="7" t="s">
        <v>14</v>
      </c>
      <c r="C8937" s="8" t="s">
        <v>20</v>
      </c>
      <c r="D8937" s="9" t="s">
        <v>28</v>
      </c>
      <c r="E8937" s="9" t="s">
        <v>13</v>
      </c>
      <c r="F8937" s="10">
        <v>163616146</v>
      </c>
      <c r="G8937" s="9">
        <v>3</v>
      </c>
      <c r="H8937" s="10">
        <v>21574840</v>
      </c>
      <c r="I8937" s="22">
        <f>(data[[#This Row],[Profit]]/data[[#This Row],[Penjualan]])*100%</f>
        <v>0.13186253635383882</v>
      </c>
      <c r="K8937" s="3"/>
    </row>
    <row r="8938" spans="1:11" ht="15.75" customHeight="1" x14ac:dyDescent="0.3">
      <c r="A8938" s="9" t="s">
        <v>4562</v>
      </c>
      <c r="B8938" s="7" t="s">
        <v>39</v>
      </c>
      <c r="C8938" s="8" t="s">
        <v>17</v>
      </c>
      <c r="D8938" s="9" t="s">
        <v>12</v>
      </c>
      <c r="E8938" s="9" t="s">
        <v>25</v>
      </c>
      <c r="F8938" s="10">
        <v>103946236</v>
      </c>
      <c r="G8938" s="9">
        <v>1</v>
      </c>
      <c r="H8938" s="10">
        <v>33378058</v>
      </c>
      <c r="I8938" s="22">
        <f>(data[[#This Row],[Profit]]/data[[#This Row],[Penjualan]])*100%</f>
        <v>0.32110886631816088</v>
      </c>
      <c r="K8938" s="3"/>
    </row>
    <row r="8939" spans="1:11" ht="15.75" customHeight="1" x14ac:dyDescent="0.3">
      <c r="A8939" s="9" t="s">
        <v>4563</v>
      </c>
      <c r="B8939" s="7" t="s">
        <v>10</v>
      </c>
      <c r="C8939" s="8" t="s">
        <v>17</v>
      </c>
      <c r="D8939" s="9" t="s">
        <v>18</v>
      </c>
      <c r="E8939" s="9" t="s">
        <v>13</v>
      </c>
      <c r="F8939" s="10">
        <v>91774353</v>
      </c>
      <c r="G8939" s="9">
        <v>3</v>
      </c>
      <c r="H8939" s="10">
        <v>20825528</v>
      </c>
      <c r="I8939" s="22">
        <f>(data[[#This Row],[Profit]]/data[[#This Row],[Penjualan]])*100%</f>
        <v>0.2269210004673092</v>
      </c>
      <c r="K8939" s="3"/>
    </row>
    <row r="8940" spans="1:11" ht="15.75" customHeight="1" x14ac:dyDescent="0.3">
      <c r="A8940" s="9" t="s">
        <v>4563</v>
      </c>
      <c r="B8940" s="7" t="s">
        <v>10</v>
      </c>
      <c r="C8940" s="8" t="s">
        <v>17</v>
      </c>
      <c r="D8940" s="9" t="s">
        <v>18</v>
      </c>
      <c r="E8940" s="9" t="s">
        <v>13</v>
      </c>
      <c r="F8940" s="10">
        <v>244637776</v>
      </c>
      <c r="G8940" s="9">
        <v>1</v>
      </c>
      <c r="H8940" s="10">
        <v>20373544</v>
      </c>
      <c r="I8940" s="22">
        <f>(data[[#This Row],[Profit]]/data[[#This Row],[Penjualan]])*100%</f>
        <v>8.3280449704546039E-2</v>
      </c>
      <c r="K8940" s="3"/>
    </row>
    <row r="8941" spans="1:11" ht="15.75" customHeight="1" x14ac:dyDescent="0.3">
      <c r="A8941" s="9" t="s">
        <v>4564</v>
      </c>
      <c r="B8941" s="7" t="s">
        <v>10</v>
      </c>
      <c r="C8941" s="8" t="s">
        <v>20</v>
      </c>
      <c r="D8941" s="9" t="s">
        <v>28</v>
      </c>
      <c r="E8941" s="9" t="s">
        <v>25</v>
      </c>
      <c r="F8941" s="10">
        <v>118397628</v>
      </c>
      <c r="G8941" s="9">
        <v>4</v>
      </c>
      <c r="H8941" s="10">
        <v>11250114</v>
      </c>
      <c r="I8941" s="22">
        <f>(data[[#This Row],[Profit]]/data[[#This Row],[Penjualan]])*100%</f>
        <v>9.5019758335023408E-2</v>
      </c>
      <c r="K8941" s="3"/>
    </row>
    <row r="8942" spans="1:11" ht="15.75" customHeight="1" x14ac:dyDescent="0.3">
      <c r="A8942" s="9" t="s">
        <v>4565</v>
      </c>
      <c r="B8942" s="7" t="s">
        <v>10</v>
      </c>
      <c r="C8942" s="8" t="s">
        <v>20</v>
      </c>
      <c r="D8942" s="9" t="s">
        <v>12</v>
      </c>
      <c r="E8942" s="9" t="s">
        <v>25</v>
      </c>
      <c r="F8942" s="10">
        <v>108811879</v>
      </c>
      <c r="G8942" s="9">
        <v>2</v>
      </c>
      <c r="H8942" s="10">
        <v>11381389</v>
      </c>
      <c r="I8942" s="22">
        <f>(data[[#This Row],[Profit]]/data[[#This Row],[Penjualan]])*100%</f>
        <v>0.1045969346784279</v>
      </c>
      <c r="K8942" s="3"/>
    </row>
    <row r="8943" spans="1:11" ht="15.75" customHeight="1" x14ac:dyDescent="0.3">
      <c r="A8943" s="9" t="s">
        <v>4565</v>
      </c>
      <c r="B8943" s="7" t="s">
        <v>10</v>
      </c>
      <c r="C8943" s="8" t="s">
        <v>20</v>
      </c>
      <c r="D8943" s="9" t="s">
        <v>12</v>
      </c>
      <c r="E8943" s="9" t="s">
        <v>25</v>
      </c>
      <c r="F8943" s="10">
        <v>96053095</v>
      </c>
      <c r="G8943" s="9">
        <v>2</v>
      </c>
      <c r="H8943" s="10">
        <v>24875599</v>
      </c>
      <c r="I8943" s="22">
        <f>(data[[#This Row],[Profit]]/data[[#This Row],[Penjualan]])*100%</f>
        <v>0.25897758942593158</v>
      </c>
      <c r="K8943" s="3"/>
    </row>
    <row r="8944" spans="1:11" ht="15.75" customHeight="1" x14ac:dyDescent="0.3">
      <c r="A8944" s="9" t="s">
        <v>4566</v>
      </c>
      <c r="B8944" s="7" t="s">
        <v>10</v>
      </c>
      <c r="C8944" s="8" t="s">
        <v>11</v>
      </c>
      <c r="D8944" s="9" t="s">
        <v>12</v>
      </c>
      <c r="E8944" s="9" t="s">
        <v>30</v>
      </c>
      <c r="F8944" s="10">
        <v>178631863</v>
      </c>
      <c r="G8944" s="9">
        <v>3</v>
      </c>
      <c r="H8944" s="10">
        <v>33440591</v>
      </c>
      <c r="I8944" s="22">
        <f>(data[[#This Row],[Profit]]/data[[#This Row],[Penjualan]])*100%</f>
        <v>0.18720395364179793</v>
      </c>
      <c r="K8944" s="3"/>
    </row>
    <row r="8945" spans="1:11" ht="15.75" customHeight="1" x14ac:dyDescent="0.3">
      <c r="A8945" s="9" t="s">
        <v>4567</v>
      </c>
      <c r="B8945" s="7" t="s">
        <v>14</v>
      </c>
      <c r="C8945" s="8" t="s">
        <v>20</v>
      </c>
      <c r="D8945" s="9" t="s">
        <v>12</v>
      </c>
      <c r="E8945" s="9" t="s">
        <v>25</v>
      </c>
      <c r="F8945" s="10">
        <v>234902317</v>
      </c>
      <c r="G8945" s="9">
        <v>4</v>
      </c>
      <c r="H8945" s="10">
        <v>12821060</v>
      </c>
      <c r="I8945" s="22">
        <f>(data[[#This Row],[Profit]]/data[[#This Row],[Penjualan]])*100%</f>
        <v>5.4580389685981681E-2</v>
      </c>
      <c r="K8945" s="3"/>
    </row>
    <row r="8946" spans="1:11" ht="15.75" customHeight="1" x14ac:dyDescent="0.3">
      <c r="A8946" s="9" t="s">
        <v>4568</v>
      </c>
      <c r="B8946" s="7" t="s">
        <v>14</v>
      </c>
      <c r="C8946" s="8" t="s">
        <v>20</v>
      </c>
      <c r="D8946" s="9" t="s">
        <v>12</v>
      </c>
      <c r="E8946" s="9" t="s">
        <v>13</v>
      </c>
      <c r="F8946" s="10">
        <v>212491499</v>
      </c>
      <c r="G8946" s="9">
        <v>1</v>
      </c>
      <c r="H8946" s="10">
        <v>23303054</v>
      </c>
      <c r="I8946" s="22">
        <f>(data[[#This Row],[Profit]]/data[[#This Row],[Penjualan]])*100%</f>
        <v>0.10966581773701921</v>
      </c>
      <c r="K8946" s="3"/>
    </row>
    <row r="8947" spans="1:11" ht="15.75" customHeight="1" x14ac:dyDescent="0.3">
      <c r="A8947" s="9" t="s">
        <v>4569</v>
      </c>
      <c r="B8947" s="7" t="s">
        <v>14</v>
      </c>
      <c r="C8947" s="8" t="s">
        <v>11</v>
      </c>
      <c r="D8947" s="9" t="s">
        <v>18</v>
      </c>
      <c r="E8947" s="9" t="s">
        <v>13</v>
      </c>
      <c r="F8947" s="10">
        <v>181317228</v>
      </c>
      <c r="G8947" s="9">
        <v>2</v>
      </c>
      <c r="H8947" s="10">
        <v>26874279</v>
      </c>
      <c r="I8947" s="22">
        <f>(data[[#This Row],[Profit]]/data[[#This Row],[Penjualan]])*100%</f>
        <v>0.14821690854439931</v>
      </c>
      <c r="K8947" s="3"/>
    </row>
    <row r="8948" spans="1:11" ht="15.75" customHeight="1" x14ac:dyDescent="0.3">
      <c r="A8948" s="9" t="s">
        <v>4570</v>
      </c>
      <c r="B8948" s="7" t="s">
        <v>14</v>
      </c>
      <c r="C8948" s="8" t="s">
        <v>20</v>
      </c>
      <c r="D8948" s="9" t="s">
        <v>28</v>
      </c>
      <c r="E8948" s="9" t="s">
        <v>30</v>
      </c>
      <c r="F8948" s="10">
        <v>191603122</v>
      </c>
      <c r="G8948" s="9">
        <v>5</v>
      </c>
      <c r="H8948" s="10">
        <v>12047496</v>
      </c>
      <c r="I8948" s="22">
        <f>(data[[#This Row],[Profit]]/data[[#This Row],[Penjualan]])*100%</f>
        <v>6.2877347061182018E-2</v>
      </c>
      <c r="K8948" s="3"/>
    </row>
    <row r="8949" spans="1:11" ht="15.75" customHeight="1" x14ac:dyDescent="0.3">
      <c r="A8949" s="9" t="s">
        <v>4570</v>
      </c>
      <c r="B8949" s="7" t="s">
        <v>39</v>
      </c>
      <c r="C8949" s="8" t="s">
        <v>20</v>
      </c>
      <c r="D8949" s="9" t="s">
        <v>28</v>
      </c>
      <c r="E8949" s="9" t="s">
        <v>30</v>
      </c>
      <c r="F8949" s="10">
        <v>216325529</v>
      </c>
      <c r="G8949" s="9">
        <v>2</v>
      </c>
      <c r="H8949" s="10">
        <v>26338722</v>
      </c>
      <c r="I8949" s="22">
        <f>(data[[#This Row],[Profit]]/data[[#This Row],[Penjualan]])*100%</f>
        <v>0.12175503335993229</v>
      </c>
      <c r="K8949" s="3"/>
    </row>
    <row r="8950" spans="1:11" ht="15.75" customHeight="1" x14ac:dyDescent="0.3">
      <c r="A8950" s="9" t="s">
        <v>4571</v>
      </c>
      <c r="B8950" s="7" t="s">
        <v>39</v>
      </c>
      <c r="C8950" s="8" t="s">
        <v>11</v>
      </c>
      <c r="D8950" s="9" t="s">
        <v>28</v>
      </c>
      <c r="E8950" s="9" t="s">
        <v>26</v>
      </c>
      <c r="F8950" s="10">
        <v>118004131</v>
      </c>
      <c r="G8950" s="9">
        <v>2</v>
      </c>
      <c r="H8950" s="10">
        <v>28737019</v>
      </c>
      <c r="I8950" s="22">
        <f>(data[[#This Row],[Profit]]/data[[#This Row],[Penjualan]])*100%</f>
        <v>0.24352553386457293</v>
      </c>
      <c r="K8950" s="3"/>
    </row>
    <row r="8951" spans="1:11" ht="15.75" customHeight="1" x14ac:dyDescent="0.3">
      <c r="A8951" s="9" t="s">
        <v>4571</v>
      </c>
      <c r="B8951" s="7" t="s">
        <v>39</v>
      </c>
      <c r="C8951" s="8" t="s">
        <v>11</v>
      </c>
      <c r="D8951" s="9" t="s">
        <v>28</v>
      </c>
      <c r="E8951" s="9" t="s">
        <v>26</v>
      </c>
      <c r="F8951" s="10">
        <v>181586854</v>
      </c>
      <c r="G8951" s="9">
        <v>2</v>
      </c>
      <c r="H8951" s="10">
        <v>25884543</v>
      </c>
      <c r="I8951" s="22">
        <f>(data[[#This Row],[Profit]]/data[[#This Row],[Penjualan]])*100%</f>
        <v>0.14254634864702265</v>
      </c>
      <c r="K8951" s="3"/>
    </row>
    <row r="8952" spans="1:11" ht="15.75" customHeight="1" x14ac:dyDescent="0.3">
      <c r="A8952" s="9" t="s">
        <v>4571</v>
      </c>
      <c r="B8952" s="7" t="s">
        <v>39</v>
      </c>
      <c r="C8952" s="8" t="s">
        <v>11</v>
      </c>
      <c r="D8952" s="9" t="s">
        <v>28</v>
      </c>
      <c r="E8952" s="9" t="s">
        <v>26</v>
      </c>
      <c r="F8952" s="10">
        <v>178352120</v>
      </c>
      <c r="G8952" s="9">
        <v>1</v>
      </c>
      <c r="H8952" s="10">
        <v>18305422</v>
      </c>
      <c r="I8952" s="22">
        <f>(data[[#This Row],[Profit]]/data[[#This Row],[Penjualan]])*100%</f>
        <v>0.10263641385367328</v>
      </c>
      <c r="K8952" s="3"/>
    </row>
    <row r="8953" spans="1:11" ht="15.75" customHeight="1" x14ac:dyDescent="0.3">
      <c r="A8953" s="9" t="s">
        <v>4572</v>
      </c>
      <c r="B8953" s="7" t="s">
        <v>14</v>
      </c>
      <c r="C8953" s="8" t="s">
        <v>21</v>
      </c>
      <c r="D8953" s="9" t="s">
        <v>18</v>
      </c>
      <c r="E8953" s="9" t="s">
        <v>13</v>
      </c>
      <c r="F8953" s="10">
        <v>116300081</v>
      </c>
      <c r="G8953" s="9">
        <v>5</v>
      </c>
      <c r="H8953" s="10">
        <v>28256423</v>
      </c>
      <c r="I8953" s="22">
        <f>(data[[#This Row],[Profit]]/data[[#This Row],[Penjualan]])*100%</f>
        <v>0.24296133551274138</v>
      </c>
      <c r="K8953" s="3"/>
    </row>
    <row r="8954" spans="1:11" ht="15.75" customHeight="1" x14ac:dyDescent="0.3">
      <c r="A8954" s="9" t="s">
        <v>4572</v>
      </c>
      <c r="B8954" s="7" t="s">
        <v>14</v>
      </c>
      <c r="C8954" s="8" t="s">
        <v>21</v>
      </c>
      <c r="D8954" s="9" t="s">
        <v>18</v>
      </c>
      <c r="E8954" s="9" t="s">
        <v>13</v>
      </c>
      <c r="F8954" s="10">
        <v>90512681</v>
      </c>
      <c r="G8954" s="9">
        <v>3</v>
      </c>
      <c r="H8954" s="10">
        <v>10902730</v>
      </c>
      <c r="I8954" s="22">
        <f>(data[[#This Row],[Profit]]/data[[#This Row],[Penjualan]])*100%</f>
        <v>0.12045527631647548</v>
      </c>
      <c r="K8954" s="3"/>
    </row>
    <row r="8955" spans="1:11" ht="15.75" customHeight="1" x14ac:dyDescent="0.3">
      <c r="A8955" s="9" t="s">
        <v>4572</v>
      </c>
      <c r="B8955" s="7" t="s">
        <v>10</v>
      </c>
      <c r="C8955" s="8" t="s">
        <v>21</v>
      </c>
      <c r="D8955" s="9" t="s">
        <v>18</v>
      </c>
      <c r="E8955" s="9" t="s">
        <v>13</v>
      </c>
      <c r="F8955" s="10">
        <v>102837158</v>
      </c>
      <c r="G8955" s="9">
        <v>4</v>
      </c>
      <c r="H8955" s="10">
        <v>16691739</v>
      </c>
      <c r="I8955" s="22">
        <f>(data[[#This Row],[Profit]]/data[[#This Row],[Penjualan]])*100%</f>
        <v>0.16231233266870326</v>
      </c>
      <c r="K8955" s="3"/>
    </row>
    <row r="8956" spans="1:11" ht="15.75" customHeight="1" x14ac:dyDescent="0.3">
      <c r="A8956" s="9" t="s">
        <v>4572</v>
      </c>
      <c r="B8956" s="7" t="s">
        <v>10</v>
      </c>
      <c r="C8956" s="8" t="s">
        <v>21</v>
      </c>
      <c r="D8956" s="9" t="s">
        <v>18</v>
      </c>
      <c r="E8956" s="9" t="s">
        <v>13</v>
      </c>
      <c r="F8956" s="10">
        <v>236607465</v>
      </c>
      <c r="G8956" s="9">
        <v>1</v>
      </c>
      <c r="H8956" s="10">
        <v>26171372</v>
      </c>
      <c r="I8956" s="22">
        <f>(data[[#This Row],[Profit]]/data[[#This Row],[Penjualan]])*100%</f>
        <v>0.11061093106255122</v>
      </c>
      <c r="K8956" s="3"/>
    </row>
    <row r="8957" spans="1:11" ht="15.75" customHeight="1" x14ac:dyDescent="0.3">
      <c r="A8957" s="9" t="s">
        <v>4573</v>
      </c>
      <c r="B8957" s="7" t="s">
        <v>10</v>
      </c>
      <c r="C8957" s="8" t="s">
        <v>21</v>
      </c>
      <c r="D8957" s="9" t="s">
        <v>18</v>
      </c>
      <c r="E8957" s="9" t="s">
        <v>25</v>
      </c>
      <c r="F8957" s="10">
        <v>92929836</v>
      </c>
      <c r="G8957" s="9">
        <v>5</v>
      </c>
      <c r="H8957" s="10">
        <v>23125432</v>
      </c>
      <c r="I8957" s="22">
        <f>(data[[#This Row],[Profit]]/data[[#This Row],[Penjualan]])*100%</f>
        <v>0.24884830314345976</v>
      </c>
      <c r="K8957" s="3"/>
    </row>
    <row r="8958" spans="1:11" ht="15.75" customHeight="1" x14ac:dyDescent="0.3">
      <c r="A8958" s="9" t="s">
        <v>4574</v>
      </c>
      <c r="B8958" s="7" t="s">
        <v>14</v>
      </c>
      <c r="C8958" s="8" t="s">
        <v>11</v>
      </c>
      <c r="D8958" s="9" t="s">
        <v>28</v>
      </c>
      <c r="E8958" s="9" t="s">
        <v>25</v>
      </c>
      <c r="F8958" s="10">
        <v>95407044</v>
      </c>
      <c r="G8958" s="9">
        <v>2</v>
      </c>
      <c r="H8958" s="10">
        <v>34636172</v>
      </c>
      <c r="I8958" s="22">
        <f>(data[[#This Row],[Profit]]/data[[#This Row],[Penjualan]])*100%</f>
        <v>0.36303579429627858</v>
      </c>
      <c r="K8958" s="3"/>
    </row>
    <row r="8959" spans="1:11" ht="15.75" customHeight="1" x14ac:dyDescent="0.3">
      <c r="A8959" s="9" t="s">
        <v>4574</v>
      </c>
      <c r="B8959" s="7" t="s">
        <v>14</v>
      </c>
      <c r="C8959" s="8" t="s">
        <v>11</v>
      </c>
      <c r="D8959" s="9" t="s">
        <v>28</v>
      </c>
      <c r="E8959" s="9" t="s">
        <v>25</v>
      </c>
      <c r="F8959" s="10">
        <v>170848192</v>
      </c>
      <c r="G8959" s="9">
        <v>2</v>
      </c>
      <c r="H8959" s="10">
        <v>19494356</v>
      </c>
      <c r="I8959" s="22">
        <f>(data[[#This Row],[Profit]]/data[[#This Row],[Penjualan]])*100%</f>
        <v>0.1141033789810313</v>
      </c>
      <c r="K8959" s="3"/>
    </row>
    <row r="8960" spans="1:11" ht="15.75" customHeight="1" x14ac:dyDescent="0.3">
      <c r="A8960" s="9" t="s">
        <v>4575</v>
      </c>
      <c r="B8960" s="7" t="s">
        <v>14</v>
      </c>
      <c r="C8960" s="8" t="s">
        <v>20</v>
      </c>
      <c r="D8960" s="9" t="s">
        <v>28</v>
      </c>
      <c r="E8960" s="9" t="s">
        <v>25</v>
      </c>
      <c r="F8960" s="10">
        <v>108450730</v>
      </c>
      <c r="G8960" s="9">
        <v>5</v>
      </c>
      <c r="H8960" s="10">
        <v>25611484</v>
      </c>
      <c r="I8960" s="22">
        <f>(data[[#This Row],[Profit]]/data[[#This Row],[Penjualan]])*100%</f>
        <v>0.23615778335470863</v>
      </c>
      <c r="K8960" s="3"/>
    </row>
    <row r="8961" spans="1:11" ht="15.75" customHeight="1" x14ac:dyDescent="0.3">
      <c r="A8961" s="9" t="s">
        <v>4576</v>
      </c>
      <c r="B8961" s="7" t="s">
        <v>39</v>
      </c>
      <c r="C8961" s="8" t="s">
        <v>20</v>
      </c>
      <c r="D8961" s="9" t="s">
        <v>28</v>
      </c>
      <c r="E8961" s="9" t="s">
        <v>25</v>
      </c>
      <c r="F8961" s="10">
        <v>139075779</v>
      </c>
      <c r="G8961" s="9">
        <v>3</v>
      </c>
      <c r="H8961" s="10">
        <v>17817598</v>
      </c>
      <c r="I8961" s="22">
        <f>(data[[#This Row],[Profit]]/data[[#This Row],[Penjualan]])*100%</f>
        <v>0.12811431385187497</v>
      </c>
      <c r="K8961" s="3"/>
    </row>
    <row r="8962" spans="1:11" ht="15.75" customHeight="1" x14ac:dyDescent="0.3">
      <c r="A8962" s="9" t="s">
        <v>4576</v>
      </c>
      <c r="B8962" s="7" t="s">
        <v>39</v>
      </c>
      <c r="C8962" s="8" t="s">
        <v>20</v>
      </c>
      <c r="D8962" s="9" t="s">
        <v>28</v>
      </c>
      <c r="E8962" s="9" t="s">
        <v>25</v>
      </c>
      <c r="F8962" s="10">
        <v>159016601</v>
      </c>
      <c r="G8962" s="9">
        <v>4</v>
      </c>
      <c r="H8962" s="10">
        <v>12965395</v>
      </c>
      <c r="I8962" s="22">
        <f>(data[[#This Row],[Profit]]/data[[#This Row],[Penjualan]])*100%</f>
        <v>8.1534851823426915E-2</v>
      </c>
      <c r="K8962" s="3"/>
    </row>
    <row r="8963" spans="1:11" ht="15.75" customHeight="1" x14ac:dyDescent="0.3">
      <c r="A8963" s="9" t="s">
        <v>4576</v>
      </c>
      <c r="B8963" s="7" t="s">
        <v>39</v>
      </c>
      <c r="C8963" s="8" t="s">
        <v>20</v>
      </c>
      <c r="D8963" s="9" t="s">
        <v>28</v>
      </c>
      <c r="E8963" s="9" t="s">
        <v>25</v>
      </c>
      <c r="F8963" s="10">
        <v>173674840</v>
      </c>
      <c r="G8963" s="9">
        <v>1</v>
      </c>
      <c r="H8963" s="10">
        <v>24839848</v>
      </c>
      <c r="I8963" s="22">
        <f>(data[[#This Row],[Profit]]/data[[#This Row],[Penjualan]])*100%</f>
        <v>0.14302502308336659</v>
      </c>
      <c r="K8963" s="3"/>
    </row>
    <row r="8964" spans="1:11" ht="15.75" customHeight="1" x14ac:dyDescent="0.3">
      <c r="A8964" s="9" t="s">
        <v>4576</v>
      </c>
      <c r="B8964" s="7" t="s">
        <v>39</v>
      </c>
      <c r="C8964" s="8" t="s">
        <v>20</v>
      </c>
      <c r="D8964" s="9" t="s">
        <v>28</v>
      </c>
      <c r="E8964" s="9" t="s">
        <v>25</v>
      </c>
      <c r="F8964" s="10">
        <v>91872748</v>
      </c>
      <c r="G8964" s="9">
        <v>4</v>
      </c>
      <c r="H8964" s="10">
        <v>31201473</v>
      </c>
      <c r="I8964" s="22">
        <f>(data[[#This Row],[Profit]]/data[[#This Row],[Penjualan]])*100%</f>
        <v>0.33961619391204018</v>
      </c>
      <c r="K8964" s="3"/>
    </row>
    <row r="8965" spans="1:11" ht="15.75" customHeight="1" x14ac:dyDescent="0.3">
      <c r="A8965" s="9" t="s">
        <v>4576</v>
      </c>
      <c r="B8965" s="7" t="s">
        <v>39</v>
      </c>
      <c r="C8965" s="8" t="s">
        <v>20</v>
      </c>
      <c r="D8965" s="9" t="s">
        <v>28</v>
      </c>
      <c r="E8965" s="9" t="s">
        <v>25</v>
      </c>
      <c r="F8965" s="10">
        <v>208535260</v>
      </c>
      <c r="G8965" s="9">
        <v>2</v>
      </c>
      <c r="H8965" s="10">
        <v>23596010</v>
      </c>
      <c r="I8965" s="22">
        <f>(data[[#This Row],[Profit]]/data[[#This Row],[Penjualan]])*100%</f>
        <v>0.11315117644852962</v>
      </c>
      <c r="K8965" s="3"/>
    </row>
    <row r="8966" spans="1:11" ht="15.75" customHeight="1" x14ac:dyDescent="0.3">
      <c r="A8966" s="9" t="s">
        <v>4576</v>
      </c>
      <c r="B8966" s="7" t="s">
        <v>39</v>
      </c>
      <c r="C8966" s="8" t="s">
        <v>20</v>
      </c>
      <c r="D8966" s="9" t="s">
        <v>28</v>
      </c>
      <c r="E8966" s="9" t="s">
        <v>25</v>
      </c>
      <c r="F8966" s="10">
        <v>202714365</v>
      </c>
      <c r="G8966" s="9">
        <v>3</v>
      </c>
      <c r="H8966" s="10">
        <v>18636345</v>
      </c>
      <c r="I8966" s="22">
        <f>(data[[#This Row],[Profit]]/data[[#This Row],[Penjualan]])*100%</f>
        <v>9.1934012668515128E-2</v>
      </c>
      <c r="K8966" s="3"/>
    </row>
    <row r="8967" spans="1:11" ht="15.75" customHeight="1" x14ac:dyDescent="0.3">
      <c r="A8967" s="9" t="s">
        <v>4577</v>
      </c>
      <c r="B8967" s="7" t="s">
        <v>14</v>
      </c>
      <c r="C8967" s="8" t="s">
        <v>11</v>
      </c>
      <c r="D8967" s="9" t="s">
        <v>28</v>
      </c>
      <c r="E8967" s="9" t="s">
        <v>30</v>
      </c>
      <c r="F8967" s="10">
        <v>213191918</v>
      </c>
      <c r="G8967" s="9">
        <v>2</v>
      </c>
      <c r="H8967" s="10">
        <v>23367776</v>
      </c>
      <c r="I8967" s="22">
        <f>(data[[#This Row],[Profit]]/data[[#This Row],[Penjualan]])*100%</f>
        <v>0.10960910816516037</v>
      </c>
      <c r="K8967" s="3"/>
    </row>
    <row r="8968" spans="1:11" ht="15.75" customHeight="1" x14ac:dyDescent="0.3">
      <c r="A8968" s="9" t="s">
        <v>4578</v>
      </c>
      <c r="B8968" s="7" t="s">
        <v>14</v>
      </c>
      <c r="C8968" s="8" t="s">
        <v>20</v>
      </c>
      <c r="D8968" s="9" t="s">
        <v>12</v>
      </c>
      <c r="E8968" s="9" t="s">
        <v>26</v>
      </c>
      <c r="F8968" s="10">
        <v>154997000</v>
      </c>
      <c r="G8968" s="9">
        <v>1</v>
      </c>
      <c r="H8968" s="10">
        <v>31123241</v>
      </c>
      <c r="I8968" s="22">
        <f>(data[[#This Row],[Profit]]/data[[#This Row],[Penjualan]])*100%</f>
        <v>0.20079898965786436</v>
      </c>
      <c r="K8968" s="3"/>
    </row>
    <row r="8969" spans="1:11" ht="15.75" customHeight="1" x14ac:dyDescent="0.3">
      <c r="A8969" s="9" t="s">
        <v>4578</v>
      </c>
      <c r="B8969" s="7" t="s">
        <v>16</v>
      </c>
      <c r="C8969" s="8" t="s">
        <v>20</v>
      </c>
      <c r="D8969" s="9" t="s">
        <v>12</v>
      </c>
      <c r="E8969" s="9" t="s">
        <v>26</v>
      </c>
      <c r="F8969" s="10">
        <v>134503934</v>
      </c>
      <c r="G8969" s="9">
        <v>2</v>
      </c>
      <c r="H8969" s="10">
        <v>31940856</v>
      </c>
      <c r="I8969" s="22">
        <f>(data[[#This Row],[Profit]]/data[[#This Row],[Penjualan]])*100%</f>
        <v>0.23747153744960353</v>
      </c>
      <c r="K8969" s="3"/>
    </row>
    <row r="8970" spans="1:11" ht="15.75" customHeight="1" x14ac:dyDescent="0.3">
      <c r="A8970" s="9" t="s">
        <v>4578</v>
      </c>
      <c r="B8970" s="7" t="s">
        <v>16</v>
      </c>
      <c r="C8970" s="8" t="s">
        <v>20</v>
      </c>
      <c r="D8970" s="9" t="s">
        <v>12</v>
      </c>
      <c r="E8970" s="9" t="s">
        <v>26</v>
      </c>
      <c r="F8970" s="10">
        <v>213322573</v>
      </c>
      <c r="G8970" s="9">
        <v>1</v>
      </c>
      <c r="H8970" s="10">
        <v>11549351</v>
      </c>
      <c r="I8970" s="22">
        <f>(data[[#This Row],[Profit]]/data[[#This Row],[Penjualan]])*100%</f>
        <v>5.4140313599161397E-2</v>
      </c>
      <c r="K8970" s="3"/>
    </row>
    <row r="8971" spans="1:11" ht="15.75" customHeight="1" x14ac:dyDescent="0.3">
      <c r="A8971" s="9" t="s">
        <v>4579</v>
      </c>
      <c r="B8971" s="7" t="s">
        <v>14</v>
      </c>
      <c r="C8971" s="8" t="s">
        <v>20</v>
      </c>
      <c r="D8971" s="9" t="s">
        <v>18</v>
      </c>
      <c r="E8971" s="9" t="s">
        <v>25</v>
      </c>
      <c r="F8971" s="10">
        <v>97081737</v>
      </c>
      <c r="G8971" s="9">
        <v>4</v>
      </c>
      <c r="H8971" s="10">
        <v>10274133</v>
      </c>
      <c r="I8971" s="22">
        <f>(data[[#This Row],[Profit]]/data[[#This Row],[Penjualan]])*100%</f>
        <v>0.10582971954859027</v>
      </c>
      <c r="K8971" s="3"/>
    </row>
    <row r="8972" spans="1:11" ht="15.75" customHeight="1" x14ac:dyDescent="0.3">
      <c r="A8972" s="9" t="s">
        <v>4579</v>
      </c>
      <c r="B8972" s="7" t="s">
        <v>14</v>
      </c>
      <c r="C8972" s="8" t="s">
        <v>20</v>
      </c>
      <c r="D8972" s="9" t="s">
        <v>18</v>
      </c>
      <c r="E8972" s="9" t="s">
        <v>25</v>
      </c>
      <c r="F8972" s="10">
        <v>193449845</v>
      </c>
      <c r="G8972" s="9">
        <v>3</v>
      </c>
      <c r="H8972" s="10">
        <v>33444772</v>
      </c>
      <c r="I8972" s="22">
        <f>(data[[#This Row],[Profit]]/data[[#This Row],[Penjualan]])*100%</f>
        <v>0.17288601084172489</v>
      </c>
      <c r="K8972" s="3"/>
    </row>
    <row r="8973" spans="1:11" ht="15.75" customHeight="1" x14ac:dyDescent="0.3">
      <c r="A8973" s="9" t="s">
        <v>4579</v>
      </c>
      <c r="B8973" s="7" t="s">
        <v>39</v>
      </c>
      <c r="C8973" s="8" t="s">
        <v>20</v>
      </c>
      <c r="D8973" s="9" t="s">
        <v>18</v>
      </c>
      <c r="E8973" s="9" t="s">
        <v>25</v>
      </c>
      <c r="F8973" s="10">
        <v>143873929</v>
      </c>
      <c r="G8973" s="9">
        <v>2</v>
      </c>
      <c r="H8973" s="10">
        <v>14047460</v>
      </c>
      <c r="I8973" s="22">
        <f>(data[[#This Row],[Profit]]/data[[#This Row],[Penjualan]])*100%</f>
        <v>9.7637286321693481E-2</v>
      </c>
      <c r="K8973" s="3"/>
    </row>
    <row r="8974" spans="1:11" ht="15.75" customHeight="1" x14ac:dyDescent="0.3">
      <c r="A8974" s="9" t="s">
        <v>4579</v>
      </c>
      <c r="B8974" s="7" t="s">
        <v>16</v>
      </c>
      <c r="C8974" s="8" t="s">
        <v>20</v>
      </c>
      <c r="D8974" s="9" t="s">
        <v>18</v>
      </c>
      <c r="E8974" s="9" t="s">
        <v>25</v>
      </c>
      <c r="F8974" s="10">
        <v>217573697</v>
      </c>
      <c r="G8974" s="9">
        <v>2</v>
      </c>
      <c r="H8974" s="10">
        <v>10573887</v>
      </c>
      <c r="I8974" s="22">
        <f>(data[[#This Row],[Profit]]/data[[#This Row],[Penjualan]])*100%</f>
        <v>4.8599105249381318E-2</v>
      </c>
      <c r="K8974" s="3"/>
    </row>
    <row r="8975" spans="1:11" ht="15.75" customHeight="1" x14ac:dyDescent="0.3">
      <c r="A8975" s="9" t="s">
        <v>4580</v>
      </c>
      <c r="B8975" s="7" t="s">
        <v>16</v>
      </c>
      <c r="C8975" s="8" t="s">
        <v>20</v>
      </c>
      <c r="D8975" s="9" t="s">
        <v>18</v>
      </c>
      <c r="E8975" s="9" t="s">
        <v>25</v>
      </c>
      <c r="F8975" s="10">
        <v>147796353</v>
      </c>
      <c r="G8975" s="9">
        <v>4</v>
      </c>
      <c r="H8975" s="10">
        <v>28308444</v>
      </c>
      <c r="I8975" s="22">
        <f>(data[[#This Row],[Profit]]/data[[#This Row],[Penjualan]])*100%</f>
        <v>0.19153682364543867</v>
      </c>
      <c r="K8975" s="3"/>
    </row>
    <row r="8976" spans="1:11" ht="15.75" customHeight="1" x14ac:dyDescent="0.3">
      <c r="A8976" s="9" t="s">
        <v>4580</v>
      </c>
      <c r="B8976" s="7" t="s">
        <v>14</v>
      </c>
      <c r="C8976" s="8" t="s">
        <v>20</v>
      </c>
      <c r="D8976" s="9" t="s">
        <v>18</v>
      </c>
      <c r="E8976" s="9" t="s">
        <v>25</v>
      </c>
      <c r="F8976" s="10">
        <v>223706398</v>
      </c>
      <c r="G8976" s="9">
        <v>3</v>
      </c>
      <c r="H8976" s="10">
        <v>29334490</v>
      </c>
      <c r="I8976" s="22">
        <f>(data[[#This Row],[Profit]]/data[[#This Row],[Penjualan]])*100%</f>
        <v>0.13112941901643779</v>
      </c>
      <c r="K8976" s="3"/>
    </row>
    <row r="8977" spans="1:11" ht="15.75" customHeight="1" x14ac:dyDescent="0.3">
      <c r="A8977" s="9" t="s">
        <v>4581</v>
      </c>
      <c r="B8977" s="7" t="s">
        <v>14</v>
      </c>
      <c r="C8977" s="8" t="s">
        <v>20</v>
      </c>
      <c r="D8977" s="9" t="s">
        <v>28</v>
      </c>
      <c r="E8977" s="9" t="s">
        <v>30</v>
      </c>
      <c r="F8977" s="10">
        <v>180824106</v>
      </c>
      <c r="G8977" s="9">
        <v>1</v>
      </c>
      <c r="H8977" s="10">
        <v>17396386</v>
      </c>
      <c r="I8977" s="22">
        <f>(data[[#This Row],[Profit]]/data[[#This Row],[Penjualan]])*100%</f>
        <v>9.6206121986855006E-2</v>
      </c>
      <c r="K8977" s="3"/>
    </row>
    <row r="8978" spans="1:11" ht="15.75" customHeight="1" x14ac:dyDescent="0.3">
      <c r="A8978" s="9" t="s">
        <v>4581</v>
      </c>
      <c r="B8978" s="7" t="s">
        <v>10</v>
      </c>
      <c r="C8978" s="8" t="s">
        <v>20</v>
      </c>
      <c r="D8978" s="9" t="s">
        <v>28</v>
      </c>
      <c r="E8978" s="9" t="s">
        <v>30</v>
      </c>
      <c r="F8978" s="10">
        <v>141525377</v>
      </c>
      <c r="G8978" s="9">
        <v>1</v>
      </c>
      <c r="H8978" s="10">
        <v>10474550</v>
      </c>
      <c r="I8978" s="22">
        <f>(data[[#This Row],[Profit]]/data[[#This Row],[Penjualan]])*100%</f>
        <v>7.401181485635612E-2</v>
      </c>
      <c r="K8978" s="3"/>
    </row>
    <row r="8979" spans="1:11" ht="15.75" customHeight="1" x14ac:dyDescent="0.3">
      <c r="A8979" s="9" t="s">
        <v>4582</v>
      </c>
      <c r="B8979" s="7" t="s">
        <v>10</v>
      </c>
      <c r="C8979" s="8" t="s">
        <v>20</v>
      </c>
      <c r="D8979" s="9" t="s">
        <v>12</v>
      </c>
      <c r="E8979" s="9" t="s">
        <v>13</v>
      </c>
      <c r="F8979" s="10">
        <v>142748817</v>
      </c>
      <c r="G8979" s="9">
        <v>1</v>
      </c>
      <c r="H8979" s="10">
        <v>16949603</v>
      </c>
      <c r="I8979" s="22">
        <f>(data[[#This Row],[Profit]]/data[[#This Row],[Penjualan]])*100%</f>
        <v>0.11873725720613153</v>
      </c>
      <c r="K8979" s="3"/>
    </row>
    <row r="8980" spans="1:11" ht="15.75" customHeight="1" x14ac:dyDescent="0.3">
      <c r="A8980" s="9" t="s">
        <v>4583</v>
      </c>
      <c r="B8980" s="7" t="s">
        <v>14</v>
      </c>
      <c r="C8980" s="8" t="s">
        <v>20</v>
      </c>
      <c r="D8980" s="9" t="s">
        <v>12</v>
      </c>
      <c r="E8980" s="9" t="s">
        <v>25</v>
      </c>
      <c r="F8980" s="10">
        <v>104330155</v>
      </c>
      <c r="G8980" s="9">
        <v>2</v>
      </c>
      <c r="H8980" s="10">
        <v>27907154</v>
      </c>
      <c r="I8980" s="22">
        <f>(data[[#This Row],[Profit]]/data[[#This Row],[Penjualan]])*100%</f>
        <v>0.26748885784747467</v>
      </c>
      <c r="K8980" s="3"/>
    </row>
    <row r="8981" spans="1:11" ht="15.75" customHeight="1" x14ac:dyDescent="0.3">
      <c r="A8981" s="9" t="s">
        <v>4584</v>
      </c>
      <c r="B8981" s="7" t="s">
        <v>39</v>
      </c>
      <c r="C8981" s="8" t="s">
        <v>17</v>
      </c>
      <c r="D8981" s="9" t="s">
        <v>28</v>
      </c>
      <c r="E8981" s="9" t="s">
        <v>26</v>
      </c>
      <c r="F8981" s="10">
        <v>142690000</v>
      </c>
      <c r="G8981" s="9">
        <v>2</v>
      </c>
      <c r="H8981" s="10">
        <v>24616815</v>
      </c>
      <c r="I8981" s="22">
        <f>(data[[#This Row],[Profit]]/data[[#This Row],[Penjualan]])*100%</f>
        <v>0.17251955287686593</v>
      </c>
      <c r="K8981" s="3"/>
    </row>
    <row r="8982" spans="1:11" ht="15.75" customHeight="1" x14ac:dyDescent="0.3">
      <c r="A8982" s="9" t="s">
        <v>4584</v>
      </c>
      <c r="B8982" s="7" t="s">
        <v>10</v>
      </c>
      <c r="C8982" s="8" t="s">
        <v>17</v>
      </c>
      <c r="D8982" s="9" t="s">
        <v>28</v>
      </c>
      <c r="E8982" s="9" t="s">
        <v>26</v>
      </c>
      <c r="F8982" s="10">
        <v>245841172</v>
      </c>
      <c r="G8982" s="9">
        <v>1</v>
      </c>
      <c r="H8982" s="10">
        <v>18605758</v>
      </c>
      <c r="I8982" s="22">
        <f>(data[[#This Row],[Profit]]/data[[#This Row],[Penjualan]])*100%</f>
        <v>7.5682026117252651E-2</v>
      </c>
      <c r="K8982" s="3"/>
    </row>
    <row r="8983" spans="1:11" ht="15.75" customHeight="1" x14ac:dyDescent="0.3">
      <c r="A8983" s="9" t="s">
        <v>4585</v>
      </c>
      <c r="B8983" s="7" t="s">
        <v>10</v>
      </c>
      <c r="C8983" s="8" t="s">
        <v>17</v>
      </c>
      <c r="D8983" s="9" t="s">
        <v>28</v>
      </c>
      <c r="E8983" s="9" t="s">
        <v>13</v>
      </c>
      <c r="F8983" s="10">
        <v>218842807</v>
      </c>
      <c r="G8983" s="9">
        <v>3</v>
      </c>
      <c r="H8983" s="10">
        <v>22810421</v>
      </c>
      <c r="I8983" s="22">
        <f>(data[[#This Row],[Profit]]/data[[#This Row],[Penjualan]])*100%</f>
        <v>0.10423198876260073</v>
      </c>
      <c r="K8983" s="3"/>
    </row>
    <row r="8984" spans="1:11" ht="15.75" customHeight="1" x14ac:dyDescent="0.3">
      <c r="A8984" s="9" t="s">
        <v>4585</v>
      </c>
      <c r="B8984" s="7" t="s">
        <v>14</v>
      </c>
      <c r="C8984" s="8" t="s">
        <v>17</v>
      </c>
      <c r="D8984" s="9" t="s">
        <v>28</v>
      </c>
      <c r="E8984" s="9" t="s">
        <v>13</v>
      </c>
      <c r="F8984" s="10">
        <v>97738069</v>
      </c>
      <c r="G8984" s="9">
        <v>3</v>
      </c>
      <c r="H8984" s="10">
        <v>25830736</v>
      </c>
      <c r="I8984" s="22">
        <f>(data[[#This Row],[Profit]]/data[[#This Row],[Penjualan]])*100%</f>
        <v>0.26428531138670236</v>
      </c>
      <c r="K8984" s="3"/>
    </row>
    <row r="8985" spans="1:11" ht="15.75" customHeight="1" x14ac:dyDescent="0.3">
      <c r="A8985" s="9" t="s">
        <v>4585</v>
      </c>
      <c r="B8985" s="7" t="s">
        <v>14</v>
      </c>
      <c r="C8985" s="8" t="s">
        <v>17</v>
      </c>
      <c r="D8985" s="9" t="s">
        <v>28</v>
      </c>
      <c r="E8985" s="9" t="s">
        <v>13</v>
      </c>
      <c r="F8985" s="10">
        <v>101584778</v>
      </c>
      <c r="G8985" s="9">
        <v>5</v>
      </c>
      <c r="H8985" s="10">
        <v>26159599</v>
      </c>
      <c r="I8985" s="22">
        <f>(data[[#This Row],[Profit]]/data[[#This Row],[Penjualan]])*100%</f>
        <v>0.25751494972996841</v>
      </c>
      <c r="K8985" s="3"/>
    </row>
    <row r="8986" spans="1:11" ht="15.75" customHeight="1" x14ac:dyDescent="0.3">
      <c r="A8986" s="9" t="s">
        <v>4585</v>
      </c>
      <c r="B8986" s="7" t="s">
        <v>14</v>
      </c>
      <c r="C8986" s="8" t="s">
        <v>17</v>
      </c>
      <c r="D8986" s="9" t="s">
        <v>28</v>
      </c>
      <c r="E8986" s="9" t="s">
        <v>13</v>
      </c>
      <c r="F8986" s="10">
        <v>143699633</v>
      </c>
      <c r="G8986" s="9">
        <v>1</v>
      </c>
      <c r="H8986" s="10">
        <v>19664188</v>
      </c>
      <c r="I8986" s="22">
        <f>(data[[#This Row],[Profit]]/data[[#This Row],[Penjualan]])*100%</f>
        <v>0.13684229798972417</v>
      </c>
      <c r="K8986" s="3"/>
    </row>
    <row r="8987" spans="1:11" ht="15.75" customHeight="1" x14ac:dyDescent="0.3">
      <c r="A8987" s="9" t="s">
        <v>4585</v>
      </c>
      <c r="B8987" s="7" t="s">
        <v>10</v>
      </c>
      <c r="C8987" s="8" t="s">
        <v>17</v>
      </c>
      <c r="D8987" s="9" t="s">
        <v>28</v>
      </c>
      <c r="E8987" s="9" t="s">
        <v>13</v>
      </c>
      <c r="F8987" s="10">
        <v>174516170</v>
      </c>
      <c r="G8987" s="9">
        <v>4</v>
      </c>
      <c r="H8987" s="10">
        <v>10017462</v>
      </c>
      <c r="I8987" s="22">
        <f>(data[[#This Row],[Profit]]/data[[#This Row],[Penjualan]])*100%</f>
        <v>5.7401339944602267E-2</v>
      </c>
      <c r="K8987" s="3"/>
    </row>
    <row r="8988" spans="1:11" ht="15.75" customHeight="1" x14ac:dyDescent="0.3">
      <c r="A8988" s="9" t="s">
        <v>4585</v>
      </c>
      <c r="B8988" s="7" t="s">
        <v>14</v>
      </c>
      <c r="C8988" s="8" t="s">
        <v>17</v>
      </c>
      <c r="D8988" s="9" t="s">
        <v>28</v>
      </c>
      <c r="E8988" s="9" t="s">
        <v>13</v>
      </c>
      <c r="F8988" s="10">
        <v>238054948</v>
      </c>
      <c r="G8988" s="9">
        <v>2</v>
      </c>
      <c r="H8988" s="10">
        <v>11125793</v>
      </c>
      <c r="I8988" s="22">
        <f>(data[[#This Row],[Profit]]/data[[#This Row],[Penjualan]])*100%</f>
        <v>4.6736239231624795E-2</v>
      </c>
      <c r="K8988" s="3"/>
    </row>
    <row r="8989" spans="1:11" ht="15.75" customHeight="1" x14ac:dyDescent="0.3">
      <c r="A8989" s="9" t="s">
        <v>4586</v>
      </c>
      <c r="B8989" s="7" t="s">
        <v>10</v>
      </c>
      <c r="C8989" s="8" t="s">
        <v>17</v>
      </c>
      <c r="D8989" s="9" t="s">
        <v>28</v>
      </c>
      <c r="E8989" s="9" t="s">
        <v>13</v>
      </c>
      <c r="F8989" s="10">
        <v>228464544</v>
      </c>
      <c r="G8989" s="9">
        <v>2</v>
      </c>
      <c r="H8989" s="10">
        <v>10890113</v>
      </c>
      <c r="I8989" s="22">
        <f>(data[[#This Row],[Profit]]/data[[#This Row],[Penjualan]])*100%</f>
        <v>4.7666534199722471E-2</v>
      </c>
      <c r="K8989" s="3"/>
    </row>
    <row r="8990" spans="1:11" ht="15.75" customHeight="1" x14ac:dyDescent="0.3">
      <c r="A8990" s="9" t="s">
        <v>4587</v>
      </c>
      <c r="B8990" s="7" t="s">
        <v>14</v>
      </c>
      <c r="C8990" s="8" t="s">
        <v>21</v>
      </c>
      <c r="D8990" s="9" t="s">
        <v>18</v>
      </c>
      <c r="E8990" s="9" t="s">
        <v>25</v>
      </c>
      <c r="F8990" s="10">
        <v>91136568</v>
      </c>
      <c r="G8990" s="9">
        <v>5</v>
      </c>
      <c r="H8990" s="10">
        <v>31558043</v>
      </c>
      <c r="I8990" s="22">
        <f>(data[[#This Row],[Profit]]/data[[#This Row],[Penjualan]])*100%</f>
        <v>0.34627201454415091</v>
      </c>
      <c r="K8990" s="3"/>
    </row>
    <row r="8991" spans="1:11" ht="15.75" customHeight="1" x14ac:dyDescent="0.3">
      <c r="A8991" s="9" t="s">
        <v>4588</v>
      </c>
      <c r="B8991" s="7" t="s">
        <v>39</v>
      </c>
      <c r="C8991" s="8" t="s">
        <v>20</v>
      </c>
      <c r="D8991" s="9" t="s">
        <v>28</v>
      </c>
      <c r="E8991" s="9" t="s">
        <v>13</v>
      </c>
      <c r="F8991" s="10">
        <v>217600712</v>
      </c>
      <c r="G8991" s="9">
        <v>3</v>
      </c>
      <c r="H8991" s="10">
        <v>15229149</v>
      </c>
      <c r="I8991" s="22">
        <f>(data[[#This Row],[Profit]]/data[[#This Row],[Penjualan]])*100%</f>
        <v>6.998666897744342E-2</v>
      </c>
      <c r="K8991" s="3"/>
    </row>
    <row r="8992" spans="1:11" ht="15.75" customHeight="1" x14ac:dyDescent="0.3">
      <c r="A8992" s="9" t="s">
        <v>4588</v>
      </c>
      <c r="B8992" s="7" t="s">
        <v>16</v>
      </c>
      <c r="C8992" s="8" t="s">
        <v>20</v>
      </c>
      <c r="D8992" s="9" t="s">
        <v>28</v>
      </c>
      <c r="E8992" s="9" t="s">
        <v>13</v>
      </c>
      <c r="F8992" s="10">
        <v>185574284</v>
      </c>
      <c r="G8992" s="9">
        <v>2</v>
      </c>
      <c r="H8992" s="10">
        <v>12118961</v>
      </c>
      <c r="I8992" s="22">
        <f>(data[[#This Row],[Profit]]/data[[#This Row],[Penjualan]])*100%</f>
        <v>6.530517450359663E-2</v>
      </c>
      <c r="K8992" s="3"/>
    </row>
    <row r="8993" spans="1:11" ht="15.75" customHeight="1" x14ac:dyDescent="0.3">
      <c r="A8993" s="9" t="s">
        <v>4589</v>
      </c>
      <c r="B8993" s="7" t="s">
        <v>14</v>
      </c>
      <c r="C8993" s="8" t="s">
        <v>20</v>
      </c>
      <c r="D8993" s="9" t="s">
        <v>12</v>
      </c>
      <c r="E8993" s="9" t="s">
        <v>26</v>
      </c>
      <c r="F8993" s="10">
        <v>219026977</v>
      </c>
      <c r="G8993" s="9">
        <v>3</v>
      </c>
      <c r="H8993" s="10">
        <v>10911186</v>
      </c>
      <c r="I8993" s="22">
        <f>(data[[#This Row],[Profit]]/data[[#This Row],[Penjualan]])*100%</f>
        <v>4.9816630578798517E-2</v>
      </c>
      <c r="K8993" s="3"/>
    </row>
    <row r="8994" spans="1:11" ht="15.75" customHeight="1" x14ac:dyDescent="0.3">
      <c r="A8994" s="9" t="s">
        <v>4589</v>
      </c>
      <c r="B8994" s="7" t="s">
        <v>14</v>
      </c>
      <c r="C8994" s="8" t="s">
        <v>20</v>
      </c>
      <c r="D8994" s="9" t="s">
        <v>12</v>
      </c>
      <c r="E8994" s="9" t="s">
        <v>26</v>
      </c>
      <c r="F8994" s="10">
        <v>227460745</v>
      </c>
      <c r="G8994" s="9">
        <v>1</v>
      </c>
      <c r="H8994" s="10">
        <v>14784811</v>
      </c>
      <c r="I8994" s="22">
        <f>(data[[#This Row],[Profit]]/data[[#This Row],[Penjualan]])*100%</f>
        <v>6.4999395829816703E-2</v>
      </c>
      <c r="K8994" s="3"/>
    </row>
    <row r="8995" spans="1:11" ht="15.75" customHeight="1" x14ac:dyDescent="0.3">
      <c r="A8995" s="9" t="s">
        <v>4590</v>
      </c>
      <c r="B8995" s="7" t="s">
        <v>14</v>
      </c>
      <c r="C8995" s="8" t="s">
        <v>11</v>
      </c>
      <c r="D8995" s="9" t="s">
        <v>18</v>
      </c>
      <c r="E8995" s="9" t="s">
        <v>25</v>
      </c>
      <c r="F8995" s="10">
        <v>139010193</v>
      </c>
      <c r="G8995" s="9">
        <v>4</v>
      </c>
      <c r="H8995" s="10">
        <v>20890178</v>
      </c>
      <c r="I8995" s="22">
        <f>(data[[#This Row],[Profit]]/data[[#This Row],[Penjualan]])*100%</f>
        <v>0.15027803033120024</v>
      </c>
      <c r="K8995" s="3"/>
    </row>
    <row r="8996" spans="1:11" ht="15.75" customHeight="1" x14ac:dyDescent="0.3">
      <c r="A8996" s="9" t="s">
        <v>4591</v>
      </c>
      <c r="B8996" s="7" t="s">
        <v>39</v>
      </c>
      <c r="C8996" s="8" t="s">
        <v>21</v>
      </c>
      <c r="D8996" s="9" t="s">
        <v>28</v>
      </c>
      <c r="E8996" s="9" t="s">
        <v>30</v>
      </c>
      <c r="F8996" s="10">
        <v>112883385</v>
      </c>
      <c r="G8996" s="9">
        <v>2</v>
      </c>
      <c r="H8996" s="10">
        <v>10783174</v>
      </c>
      <c r="I8996" s="22">
        <f>(data[[#This Row],[Profit]]/data[[#This Row],[Penjualan]])*100%</f>
        <v>9.5524899434934557E-2</v>
      </c>
      <c r="K8996" s="3"/>
    </row>
    <row r="8997" spans="1:11" ht="15.75" customHeight="1" x14ac:dyDescent="0.3">
      <c r="A8997" s="9" t="s">
        <v>4591</v>
      </c>
      <c r="B8997" s="7" t="s">
        <v>39</v>
      </c>
      <c r="C8997" s="8" t="s">
        <v>21</v>
      </c>
      <c r="D8997" s="9" t="s">
        <v>28</v>
      </c>
      <c r="E8997" s="9" t="s">
        <v>30</v>
      </c>
      <c r="F8997" s="10">
        <v>95872049</v>
      </c>
      <c r="G8997" s="9">
        <v>1</v>
      </c>
      <c r="H8997" s="10">
        <v>25240189</v>
      </c>
      <c r="I8997" s="22">
        <f>(data[[#This Row],[Profit]]/data[[#This Row],[Penjualan]])*100%</f>
        <v>0.26326952707561302</v>
      </c>
      <c r="K8997" s="3"/>
    </row>
    <row r="8998" spans="1:11" ht="15.75" customHeight="1" x14ac:dyDescent="0.3">
      <c r="A8998" s="9" t="s">
        <v>4592</v>
      </c>
      <c r="B8998" s="7" t="s">
        <v>39</v>
      </c>
      <c r="C8998" s="8" t="s">
        <v>20</v>
      </c>
      <c r="D8998" s="9" t="s">
        <v>28</v>
      </c>
      <c r="E8998" s="9" t="s">
        <v>30</v>
      </c>
      <c r="F8998" s="10">
        <v>154583778</v>
      </c>
      <c r="G8998" s="9">
        <v>3</v>
      </c>
      <c r="H8998" s="10">
        <v>11009782</v>
      </c>
      <c r="I8998" s="22">
        <f>(data[[#This Row],[Profit]]/data[[#This Row],[Penjualan]])*100%</f>
        <v>7.1222104560026991E-2</v>
      </c>
      <c r="K8998" s="3"/>
    </row>
    <row r="8999" spans="1:11" ht="15.75" customHeight="1" x14ac:dyDescent="0.3">
      <c r="A8999" s="9" t="s">
        <v>4592</v>
      </c>
      <c r="B8999" s="7" t="s">
        <v>14</v>
      </c>
      <c r="C8999" s="8" t="s">
        <v>20</v>
      </c>
      <c r="D8999" s="9" t="s">
        <v>28</v>
      </c>
      <c r="E8999" s="9" t="s">
        <v>30</v>
      </c>
      <c r="F8999" s="10">
        <v>141069074</v>
      </c>
      <c r="G8999" s="9">
        <v>1</v>
      </c>
      <c r="H8999" s="10">
        <v>30639878</v>
      </c>
      <c r="I8999" s="22">
        <f>(data[[#This Row],[Profit]]/data[[#This Row],[Penjualan]])*100%</f>
        <v>0.21719769706576511</v>
      </c>
      <c r="K8999" s="3"/>
    </row>
    <row r="9000" spans="1:11" ht="15.75" customHeight="1" x14ac:dyDescent="0.3">
      <c r="A9000" s="9" t="s">
        <v>4593</v>
      </c>
      <c r="B9000" s="7" t="s">
        <v>14</v>
      </c>
      <c r="C9000" s="8" t="s">
        <v>20</v>
      </c>
      <c r="D9000" s="9" t="s">
        <v>12</v>
      </c>
      <c r="E9000" s="9" t="s">
        <v>30</v>
      </c>
      <c r="F9000" s="10">
        <v>120169105</v>
      </c>
      <c r="G9000" s="9">
        <v>2</v>
      </c>
      <c r="H9000" s="10">
        <v>29950413</v>
      </c>
      <c r="I9000" s="22">
        <f>(data[[#This Row],[Profit]]/data[[#This Row],[Penjualan]])*100%</f>
        <v>0.24923555018571536</v>
      </c>
      <c r="K9000" s="3"/>
    </row>
    <row r="9001" spans="1:11" ht="15.75" customHeight="1" x14ac:dyDescent="0.3">
      <c r="A9001" s="9" t="s">
        <v>4593</v>
      </c>
      <c r="B9001" s="7" t="s">
        <v>14</v>
      </c>
      <c r="C9001" s="8" t="s">
        <v>20</v>
      </c>
      <c r="D9001" s="9" t="s">
        <v>12</v>
      </c>
      <c r="E9001" s="9" t="s">
        <v>30</v>
      </c>
      <c r="F9001" s="10">
        <v>123029319</v>
      </c>
      <c r="G9001" s="9">
        <v>1</v>
      </c>
      <c r="H9001" s="10">
        <v>31432773</v>
      </c>
      <c r="I9001" s="22">
        <f>(data[[#This Row],[Profit]]/data[[#This Row],[Penjualan]])*100%</f>
        <v>0.25549009988423976</v>
      </c>
      <c r="K9001" s="3"/>
    </row>
    <row r="9002" spans="1:11" ht="15.75" customHeight="1" x14ac:dyDescent="0.3">
      <c r="A9002" s="9" t="s">
        <v>4594</v>
      </c>
      <c r="B9002" s="7" t="s">
        <v>14</v>
      </c>
      <c r="C9002" s="8" t="s">
        <v>20</v>
      </c>
      <c r="D9002" s="9" t="s">
        <v>28</v>
      </c>
      <c r="E9002" s="9" t="s">
        <v>26</v>
      </c>
      <c r="F9002" s="10">
        <v>233152708</v>
      </c>
      <c r="G9002" s="9">
        <v>1</v>
      </c>
      <c r="H9002" s="10">
        <v>12785709</v>
      </c>
      <c r="I9002" s="22">
        <f>(data[[#This Row],[Profit]]/data[[#This Row],[Penjualan]])*100%</f>
        <v>5.4838346548391793E-2</v>
      </c>
      <c r="K9002" s="3"/>
    </row>
    <row r="9003" spans="1:11" ht="15.75" customHeight="1" x14ac:dyDescent="0.3">
      <c r="A9003" s="9" t="s">
        <v>4595</v>
      </c>
      <c r="B9003" s="7" t="s">
        <v>16</v>
      </c>
      <c r="C9003" s="8" t="s">
        <v>21</v>
      </c>
      <c r="D9003" s="9" t="s">
        <v>12</v>
      </c>
      <c r="E9003" s="9" t="s">
        <v>25</v>
      </c>
      <c r="F9003" s="10">
        <v>118572393</v>
      </c>
      <c r="G9003" s="9">
        <v>3</v>
      </c>
      <c r="H9003" s="10">
        <v>29797320</v>
      </c>
      <c r="I9003" s="22">
        <f>(data[[#This Row],[Profit]]/data[[#This Row],[Penjualan]])*100%</f>
        <v>0.25130065478226454</v>
      </c>
      <c r="K9003" s="3"/>
    </row>
    <row r="9004" spans="1:11" ht="15.75" customHeight="1" x14ac:dyDescent="0.3">
      <c r="A9004" s="9" t="s">
        <v>4596</v>
      </c>
      <c r="B9004" s="7" t="s">
        <v>16</v>
      </c>
      <c r="C9004" s="8" t="s">
        <v>17</v>
      </c>
      <c r="D9004" s="9" t="s">
        <v>12</v>
      </c>
      <c r="E9004" s="9" t="s">
        <v>26</v>
      </c>
      <c r="F9004" s="10">
        <v>90019429</v>
      </c>
      <c r="G9004" s="9">
        <v>2</v>
      </c>
      <c r="H9004" s="10">
        <v>26593092</v>
      </c>
      <c r="I9004" s="22">
        <f>(data[[#This Row],[Profit]]/data[[#This Row],[Penjualan]])*100%</f>
        <v>0.29541502646056556</v>
      </c>
      <c r="K9004" s="3"/>
    </row>
    <row r="9005" spans="1:11" ht="15.75" customHeight="1" x14ac:dyDescent="0.3">
      <c r="A9005" s="9" t="s">
        <v>4596</v>
      </c>
      <c r="B9005" s="7" t="s">
        <v>16</v>
      </c>
      <c r="C9005" s="8" t="s">
        <v>17</v>
      </c>
      <c r="D9005" s="9" t="s">
        <v>12</v>
      </c>
      <c r="E9005" s="9" t="s">
        <v>26</v>
      </c>
      <c r="F9005" s="10">
        <v>146694720</v>
      </c>
      <c r="G9005" s="9">
        <v>1</v>
      </c>
      <c r="H9005" s="10">
        <v>18047737</v>
      </c>
      <c r="I9005" s="22">
        <f>(data[[#This Row],[Profit]]/data[[#This Row],[Penjualan]])*100%</f>
        <v>0.12302922013825719</v>
      </c>
      <c r="K9005" s="3"/>
    </row>
    <row r="9006" spans="1:11" ht="15.75" customHeight="1" x14ac:dyDescent="0.3">
      <c r="A9006" s="9" t="s">
        <v>4597</v>
      </c>
      <c r="B9006" s="7" t="s">
        <v>16</v>
      </c>
      <c r="C9006" s="8" t="s">
        <v>20</v>
      </c>
      <c r="D9006" s="9" t="s">
        <v>28</v>
      </c>
      <c r="E9006" s="9" t="s">
        <v>30</v>
      </c>
      <c r="F9006" s="10">
        <v>130845808</v>
      </c>
      <c r="G9006" s="9">
        <v>2</v>
      </c>
      <c r="H9006" s="10">
        <v>10501344</v>
      </c>
      <c r="I9006" s="22">
        <f>(data[[#This Row],[Profit]]/data[[#This Row],[Penjualan]])*100%</f>
        <v>8.0257397317612195E-2</v>
      </c>
      <c r="K9006" s="3"/>
    </row>
    <row r="9007" spans="1:11" ht="15.75" customHeight="1" x14ac:dyDescent="0.3">
      <c r="A9007" s="9" t="s">
        <v>4597</v>
      </c>
      <c r="B9007" s="7" t="s">
        <v>16</v>
      </c>
      <c r="C9007" s="8" t="s">
        <v>20</v>
      </c>
      <c r="D9007" s="9" t="s">
        <v>28</v>
      </c>
      <c r="E9007" s="9" t="s">
        <v>30</v>
      </c>
      <c r="F9007" s="10">
        <v>240911601</v>
      </c>
      <c r="G9007" s="9">
        <v>2</v>
      </c>
      <c r="H9007" s="10">
        <v>14059165</v>
      </c>
      <c r="I9007" s="22">
        <f>(data[[#This Row],[Profit]]/data[[#This Row],[Penjualan]])*100%</f>
        <v>5.8358190064910991E-2</v>
      </c>
      <c r="K9007" s="3"/>
    </row>
    <row r="9008" spans="1:11" ht="15.75" customHeight="1" x14ac:dyDescent="0.3">
      <c r="A9008" s="9" t="s">
        <v>4597</v>
      </c>
      <c r="B9008" s="7" t="s">
        <v>16</v>
      </c>
      <c r="C9008" s="8" t="s">
        <v>20</v>
      </c>
      <c r="D9008" s="9" t="s">
        <v>28</v>
      </c>
      <c r="E9008" s="9" t="s">
        <v>30</v>
      </c>
      <c r="F9008" s="10">
        <v>119231615</v>
      </c>
      <c r="G9008" s="9">
        <v>2</v>
      </c>
      <c r="H9008" s="10">
        <v>24686515</v>
      </c>
      <c r="I9008" s="22">
        <f>(data[[#This Row],[Profit]]/data[[#This Row],[Penjualan]])*100%</f>
        <v>0.20704672162664239</v>
      </c>
      <c r="K9008" s="3"/>
    </row>
    <row r="9009" spans="1:11" ht="15.75" customHeight="1" x14ac:dyDescent="0.3">
      <c r="A9009" s="9" t="s">
        <v>4598</v>
      </c>
      <c r="B9009" s="7" t="s">
        <v>16</v>
      </c>
      <c r="C9009" s="8" t="s">
        <v>20</v>
      </c>
      <c r="D9009" s="9" t="s">
        <v>18</v>
      </c>
      <c r="E9009" s="9" t="s">
        <v>25</v>
      </c>
      <c r="F9009" s="10">
        <v>129581940</v>
      </c>
      <c r="G9009" s="9">
        <v>1</v>
      </c>
      <c r="H9009" s="10">
        <v>22539143</v>
      </c>
      <c r="I9009" s="22">
        <f>(data[[#This Row],[Profit]]/data[[#This Row],[Penjualan]])*100%</f>
        <v>0.17393737892795863</v>
      </c>
      <c r="K9009" s="3"/>
    </row>
    <row r="9010" spans="1:11" ht="15.75" customHeight="1" x14ac:dyDescent="0.3">
      <c r="A9010" s="9" t="s">
        <v>4599</v>
      </c>
      <c r="B9010" s="7" t="s">
        <v>16</v>
      </c>
      <c r="C9010" s="8" t="s">
        <v>20</v>
      </c>
      <c r="D9010" s="9" t="s">
        <v>28</v>
      </c>
      <c r="E9010" s="9" t="s">
        <v>26</v>
      </c>
      <c r="F9010" s="10">
        <v>211069961</v>
      </c>
      <c r="G9010" s="9">
        <v>4</v>
      </c>
      <c r="H9010" s="10">
        <v>30659668</v>
      </c>
      <c r="I9010" s="22">
        <f>(data[[#This Row],[Profit]]/data[[#This Row],[Penjualan]])*100%</f>
        <v>0.145258320296937</v>
      </c>
      <c r="K9010" s="3"/>
    </row>
    <row r="9011" spans="1:11" ht="15.75" customHeight="1" x14ac:dyDescent="0.3">
      <c r="A9011" s="9" t="s">
        <v>4600</v>
      </c>
      <c r="B9011" s="7" t="s">
        <v>16</v>
      </c>
      <c r="C9011" s="8" t="s">
        <v>20</v>
      </c>
      <c r="D9011" s="9" t="s">
        <v>28</v>
      </c>
      <c r="E9011" s="9" t="s">
        <v>26</v>
      </c>
      <c r="F9011" s="10">
        <v>217955185</v>
      </c>
      <c r="G9011" s="9">
        <v>3</v>
      </c>
      <c r="H9011" s="10">
        <v>28013402</v>
      </c>
      <c r="I9011" s="22">
        <f>(data[[#This Row],[Profit]]/data[[#This Row],[Penjualan]])*100%</f>
        <v>0.12852826602863338</v>
      </c>
      <c r="K9011" s="3"/>
    </row>
    <row r="9012" spans="1:11" ht="15.75" customHeight="1" x14ac:dyDescent="0.3">
      <c r="A9012" s="9" t="s">
        <v>4601</v>
      </c>
      <c r="B9012" s="7" t="s">
        <v>16</v>
      </c>
      <c r="C9012" s="8" t="s">
        <v>17</v>
      </c>
      <c r="D9012" s="9" t="s">
        <v>28</v>
      </c>
      <c r="E9012" s="9" t="s">
        <v>25</v>
      </c>
      <c r="F9012" s="10">
        <v>159599892</v>
      </c>
      <c r="G9012" s="9">
        <v>2</v>
      </c>
      <c r="H9012" s="10">
        <v>11197297</v>
      </c>
      <c r="I9012" s="22">
        <f>(data[[#This Row],[Profit]]/data[[#This Row],[Penjualan]])*100%</f>
        <v>7.0158549981976182E-2</v>
      </c>
      <c r="K9012" s="3"/>
    </row>
    <row r="9013" spans="1:11" ht="15.75" customHeight="1" x14ac:dyDescent="0.3">
      <c r="A9013" s="9" t="s">
        <v>4602</v>
      </c>
      <c r="B9013" s="7" t="s">
        <v>39</v>
      </c>
      <c r="C9013" s="8" t="s">
        <v>20</v>
      </c>
      <c r="D9013" s="9" t="s">
        <v>12</v>
      </c>
      <c r="E9013" s="9" t="s">
        <v>13</v>
      </c>
      <c r="F9013" s="10">
        <v>244111496</v>
      </c>
      <c r="G9013" s="9">
        <v>4</v>
      </c>
      <c r="H9013" s="10">
        <v>10520678</v>
      </c>
      <c r="I9013" s="22">
        <f>(data[[#This Row],[Profit]]/data[[#This Row],[Penjualan]])*100%</f>
        <v>4.3097839193939474E-2</v>
      </c>
      <c r="K9013" s="3"/>
    </row>
    <row r="9014" spans="1:11" ht="15.75" customHeight="1" x14ac:dyDescent="0.3">
      <c r="A9014" s="9" t="s">
        <v>4603</v>
      </c>
      <c r="B9014" s="7" t="s">
        <v>39</v>
      </c>
      <c r="C9014" s="8" t="s">
        <v>11</v>
      </c>
      <c r="D9014" s="9" t="s">
        <v>28</v>
      </c>
      <c r="E9014" s="9" t="s">
        <v>26</v>
      </c>
      <c r="F9014" s="10">
        <v>232644872</v>
      </c>
      <c r="G9014" s="9">
        <v>2</v>
      </c>
      <c r="H9014" s="10">
        <v>13505527</v>
      </c>
      <c r="I9014" s="22">
        <f>(data[[#This Row],[Profit]]/data[[#This Row],[Penjualan]])*100%</f>
        <v>5.8052115586712784E-2</v>
      </c>
      <c r="K9014" s="3"/>
    </row>
    <row r="9015" spans="1:11" ht="15.75" customHeight="1" x14ac:dyDescent="0.3">
      <c r="A9015" s="9" t="s">
        <v>4604</v>
      </c>
      <c r="B9015" s="7" t="s">
        <v>39</v>
      </c>
      <c r="C9015" s="8" t="s">
        <v>20</v>
      </c>
      <c r="D9015" s="9" t="s">
        <v>18</v>
      </c>
      <c r="E9015" s="9" t="s">
        <v>13</v>
      </c>
      <c r="F9015" s="10">
        <v>211101490</v>
      </c>
      <c r="G9015" s="9">
        <v>1</v>
      </c>
      <c r="H9015" s="10">
        <v>21146682</v>
      </c>
      <c r="I9015" s="22">
        <f>(data[[#This Row],[Profit]]/data[[#This Row],[Penjualan]])*100%</f>
        <v>0.10017305893956505</v>
      </c>
      <c r="K9015" s="3"/>
    </row>
    <row r="9016" spans="1:11" ht="15.75" customHeight="1" x14ac:dyDescent="0.3">
      <c r="A9016" s="9" t="s">
        <v>4604</v>
      </c>
      <c r="B9016" s="7" t="s">
        <v>10</v>
      </c>
      <c r="C9016" s="8" t="s">
        <v>20</v>
      </c>
      <c r="D9016" s="9" t="s">
        <v>18</v>
      </c>
      <c r="E9016" s="9" t="s">
        <v>13</v>
      </c>
      <c r="F9016" s="10">
        <v>136546978</v>
      </c>
      <c r="G9016" s="9">
        <v>5</v>
      </c>
      <c r="H9016" s="10">
        <v>31858959</v>
      </c>
      <c r="I9016" s="22">
        <f>(data[[#This Row],[Profit]]/data[[#This Row],[Penjualan]])*100%</f>
        <v>0.23331866780676758</v>
      </c>
      <c r="K9016" s="3"/>
    </row>
    <row r="9017" spans="1:11" ht="15.75" customHeight="1" x14ac:dyDescent="0.3">
      <c r="A9017" s="9" t="s">
        <v>4605</v>
      </c>
      <c r="B9017" s="7" t="s">
        <v>14</v>
      </c>
      <c r="C9017" s="8" t="s">
        <v>11</v>
      </c>
      <c r="D9017" s="9" t="s">
        <v>28</v>
      </c>
      <c r="E9017" s="9" t="s">
        <v>30</v>
      </c>
      <c r="F9017" s="10">
        <v>171698494</v>
      </c>
      <c r="G9017" s="9">
        <v>3</v>
      </c>
      <c r="H9017" s="10">
        <v>31644944</v>
      </c>
      <c r="I9017" s="22">
        <f>(data[[#This Row],[Profit]]/data[[#This Row],[Penjualan]])*100%</f>
        <v>0.18430530904947834</v>
      </c>
      <c r="K9017" s="3"/>
    </row>
    <row r="9018" spans="1:11" ht="15.75" customHeight="1" x14ac:dyDescent="0.3">
      <c r="A9018" s="9" t="s">
        <v>4606</v>
      </c>
      <c r="B9018" s="7" t="s">
        <v>14</v>
      </c>
      <c r="C9018" s="8" t="s">
        <v>17</v>
      </c>
      <c r="D9018" s="9" t="s">
        <v>18</v>
      </c>
      <c r="E9018" s="9" t="s">
        <v>25</v>
      </c>
      <c r="F9018" s="10">
        <v>100917710</v>
      </c>
      <c r="G9018" s="9">
        <v>3</v>
      </c>
      <c r="H9018" s="10">
        <v>34186642</v>
      </c>
      <c r="I9018" s="22">
        <f>(data[[#This Row],[Profit]]/data[[#This Row],[Penjualan]])*100%</f>
        <v>0.33875760755966422</v>
      </c>
      <c r="K9018" s="3"/>
    </row>
    <row r="9019" spans="1:11" ht="15.75" customHeight="1" x14ac:dyDescent="0.3">
      <c r="A9019" s="9" t="s">
        <v>4607</v>
      </c>
      <c r="B9019" s="7" t="s">
        <v>16</v>
      </c>
      <c r="C9019" s="8" t="s">
        <v>11</v>
      </c>
      <c r="D9019" s="9" t="s">
        <v>28</v>
      </c>
      <c r="E9019" s="9" t="s">
        <v>30</v>
      </c>
      <c r="F9019" s="10">
        <v>159715200</v>
      </c>
      <c r="G9019" s="9">
        <v>3</v>
      </c>
      <c r="H9019" s="10">
        <v>24107046</v>
      </c>
      <c r="I9019" s="22">
        <f>(data[[#This Row],[Profit]]/data[[#This Row],[Penjualan]])*100%</f>
        <v>0.15093770661777964</v>
      </c>
      <c r="K9019" s="3"/>
    </row>
    <row r="9020" spans="1:11" ht="15.75" customHeight="1" x14ac:dyDescent="0.3">
      <c r="A9020" s="9" t="s">
        <v>4607</v>
      </c>
      <c r="B9020" s="7" t="s">
        <v>16</v>
      </c>
      <c r="C9020" s="8" t="s">
        <v>11</v>
      </c>
      <c r="D9020" s="9" t="s">
        <v>28</v>
      </c>
      <c r="E9020" s="9" t="s">
        <v>30</v>
      </c>
      <c r="F9020" s="10">
        <v>102650062</v>
      </c>
      <c r="G9020" s="9">
        <v>3</v>
      </c>
      <c r="H9020" s="10">
        <v>16436343</v>
      </c>
      <c r="I9020" s="22">
        <f>(data[[#This Row],[Profit]]/data[[#This Row],[Penjualan]])*100%</f>
        <v>0.16012014683439743</v>
      </c>
      <c r="K9020" s="3"/>
    </row>
    <row r="9021" spans="1:11" ht="15.75" customHeight="1" x14ac:dyDescent="0.3">
      <c r="A9021" s="9" t="s">
        <v>4608</v>
      </c>
      <c r="B9021" s="7" t="s">
        <v>10</v>
      </c>
      <c r="C9021" s="8" t="s">
        <v>21</v>
      </c>
      <c r="D9021" s="9" t="s">
        <v>12</v>
      </c>
      <c r="E9021" s="9" t="s">
        <v>13</v>
      </c>
      <c r="F9021" s="10">
        <v>224359346</v>
      </c>
      <c r="G9021" s="9">
        <v>1</v>
      </c>
      <c r="H9021" s="10">
        <v>21007614</v>
      </c>
      <c r="I9021" s="22">
        <f>(data[[#This Row],[Profit]]/data[[#This Row],[Penjualan]])*100%</f>
        <v>9.3633781585367962E-2</v>
      </c>
      <c r="K9021" s="3"/>
    </row>
    <row r="9022" spans="1:11" ht="15.75" customHeight="1" x14ac:dyDescent="0.3">
      <c r="A9022" s="9" t="s">
        <v>4609</v>
      </c>
      <c r="B9022" s="7" t="s">
        <v>10</v>
      </c>
      <c r="C9022" s="8" t="s">
        <v>17</v>
      </c>
      <c r="D9022" s="9" t="s">
        <v>28</v>
      </c>
      <c r="E9022" s="9" t="s">
        <v>30</v>
      </c>
      <c r="F9022" s="10">
        <v>95816776</v>
      </c>
      <c r="G9022" s="9">
        <v>3</v>
      </c>
      <c r="H9022" s="10">
        <v>33312176</v>
      </c>
      <c r="I9022" s="22">
        <f>(data[[#This Row],[Profit]]/data[[#This Row],[Penjualan]])*100%</f>
        <v>0.34766538168639693</v>
      </c>
      <c r="K9022" s="3"/>
    </row>
    <row r="9023" spans="1:11" ht="15.75" customHeight="1" x14ac:dyDescent="0.3">
      <c r="A9023" s="9" t="s">
        <v>4610</v>
      </c>
      <c r="B9023" s="7" t="s">
        <v>14</v>
      </c>
      <c r="C9023" s="8" t="s">
        <v>20</v>
      </c>
      <c r="D9023" s="9" t="s">
        <v>12</v>
      </c>
      <c r="E9023" s="9" t="s">
        <v>30</v>
      </c>
      <c r="F9023" s="10">
        <v>91167037</v>
      </c>
      <c r="G9023" s="9">
        <v>4</v>
      </c>
      <c r="H9023" s="10">
        <v>19201348</v>
      </c>
      <c r="I9023" s="22">
        <f>(data[[#This Row],[Profit]]/data[[#This Row],[Penjualan]])*100%</f>
        <v>0.21061722122218363</v>
      </c>
      <c r="K9023" s="3"/>
    </row>
    <row r="9024" spans="1:11" ht="15.75" customHeight="1" x14ac:dyDescent="0.3">
      <c r="A9024" s="9" t="s">
        <v>4610</v>
      </c>
      <c r="B9024" s="7" t="s">
        <v>14</v>
      </c>
      <c r="C9024" s="8" t="s">
        <v>20</v>
      </c>
      <c r="D9024" s="9" t="s">
        <v>12</v>
      </c>
      <c r="E9024" s="9" t="s">
        <v>30</v>
      </c>
      <c r="F9024" s="10">
        <v>188591793</v>
      </c>
      <c r="G9024" s="9">
        <v>3</v>
      </c>
      <c r="H9024" s="10">
        <v>17768604</v>
      </c>
      <c r="I9024" s="22">
        <f>(data[[#This Row],[Profit]]/data[[#This Row],[Penjualan]])*100%</f>
        <v>9.4217270631707706E-2</v>
      </c>
      <c r="K9024" s="3"/>
    </row>
    <row r="9025" spans="1:11" ht="15.75" customHeight="1" x14ac:dyDescent="0.3">
      <c r="A9025" s="9" t="s">
        <v>4611</v>
      </c>
      <c r="B9025" s="7" t="s">
        <v>14</v>
      </c>
      <c r="C9025" s="8" t="s">
        <v>17</v>
      </c>
      <c r="D9025" s="9" t="s">
        <v>12</v>
      </c>
      <c r="E9025" s="9" t="s">
        <v>13</v>
      </c>
      <c r="F9025" s="10">
        <v>246498382</v>
      </c>
      <c r="G9025" s="9">
        <v>5</v>
      </c>
      <c r="H9025" s="10">
        <v>13395917</v>
      </c>
      <c r="I9025" s="22">
        <f>(data[[#This Row],[Profit]]/data[[#This Row],[Penjualan]])*100%</f>
        <v>5.4344847586058398E-2</v>
      </c>
      <c r="K9025" s="3"/>
    </row>
    <row r="9026" spans="1:11" ht="15.75" customHeight="1" x14ac:dyDescent="0.3">
      <c r="A9026" s="9" t="s">
        <v>4611</v>
      </c>
      <c r="B9026" s="7" t="s">
        <v>14</v>
      </c>
      <c r="C9026" s="8" t="s">
        <v>17</v>
      </c>
      <c r="D9026" s="9" t="s">
        <v>12</v>
      </c>
      <c r="E9026" s="9" t="s">
        <v>13</v>
      </c>
      <c r="F9026" s="10">
        <v>248517130</v>
      </c>
      <c r="G9026" s="9">
        <v>2</v>
      </c>
      <c r="H9026" s="10">
        <v>22380309</v>
      </c>
      <c r="I9026" s="22">
        <f>(data[[#This Row],[Profit]]/data[[#This Row],[Penjualan]])*100%</f>
        <v>9.0055397790888697E-2</v>
      </c>
      <c r="K9026" s="3"/>
    </row>
    <row r="9027" spans="1:11" ht="15.75" customHeight="1" x14ac:dyDescent="0.3">
      <c r="A9027" s="9" t="s">
        <v>4611</v>
      </c>
      <c r="B9027" s="7" t="s">
        <v>10</v>
      </c>
      <c r="C9027" s="8" t="s">
        <v>17</v>
      </c>
      <c r="D9027" s="9" t="s">
        <v>12</v>
      </c>
      <c r="E9027" s="9" t="s">
        <v>13</v>
      </c>
      <c r="F9027" s="10">
        <v>226745763</v>
      </c>
      <c r="G9027" s="9">
        <v>3</v>
      </c>
      <c r="H9027" s="10">
        <v>29645377</v>
      </c>
      <c r="I9027" s="22">
        <f>(data[[#This Row],[Profit]]/data[[#This Row],[Penjualan]])*100%</f>
        <v>0.13074280466268293</v>
      </c>
      <c r="K9027" s="3"/>
    </row>
    <row r="9028" spans="1:11" ht="15.75" customHeight="1" x14ac:dyDescent="0.3">
      <c r="A9028" s="9" t="s">
        <v>4611</v>
      </c>
      <c r="B9028" s="7" t="s">
        <v>10</v>
      </c>
      <c r="C9028" s="8" t="s">
        <v>17</v>
      </c>
      <c r="D9028" s="9" t="s">
        <v>12</v>
      </c>
      <c r="E9028" s="9" t="s">
        <v>13</v>
      </c>
      <c r="F9028" s="10">
        <v>197833184</v>
      </c>
      <c r="G9028" s="9">
        <v>4</v>
      </c>
      <c r="H9028" s="10">
        <v>15485023</v>
      </c>
      <c r="I9028" s="22">
        <f>(data[[#This Row],[Profit]]/data[[#This Row],[Penjualan]])*100%</f>
        <v>7.827313237803421E-2</v>
      </c>
      <c r="K9028" s="3"/>
    </row>
    <row r="9029" spans="1:11" ht="15.75" customHeight="1" x14ac:dyDescent="0.3">
      <c r="A9029" s="9" t="s">
        <v>4611</v>
      </c>
      <c r="B9029" s="7" t="s">
        <v>14</v>
      </c>
      <c r="C9029" s="8" t="s">
        <v>17</v>
      </c>
      <c r="D9029" s="9" t="s">
        <v>12</v>
      </c>
      <c r="E9029" s="9" t="s">
        <v>13</v>
      </c>
      <c r="F9029" s="10">
        <v>136303506</v>
      </c>
      <c r="G9029" s="9">
        <v>3</v>
      </c>
      <c r="H9029" s="10">
        <v>27801285</v>
      </c>
      <c r="I9029" s="22">
        <f>(data[[#This Row],[Profit]]/data[[#This Row],[Penjualan]])*100%</f>
        <v>0.20396603004474442</v>
      </c>
      <c r="K9029" s="3"/>
    </row>
    <row r="9030" spans="1:11" ht="15.75" customHeight="1" x14ac:dyDescent="0.3">
      <c r="A9030" s="9" t="s">
        <v>4611</v>
      </c>
      <c r="B9030" s="7" t="s">
        <v>14</v>
      </c>
      <c r="C9030" s="8" t="s">
        <v>17</v>
      </c>
      <c r="D9030" s="9" t="s">
        <v>12</v>
      </c>
      <c r="E9030" s="9" t="s">
        <v>13</v>
      </c>
      <c r="F9030" s="10">
        <v>134679537</v>
      </c>
      <c r="G9030" s="9">
        <v>1</v>
      </c>
      <c r="H9030" s="10">
        <v>29161552</v>
      </c>
      <c r="I9030" s="22">
        <f>(data[[#This Row],[Profit]]/data[[#This Row],[Penjualan]])*100%</f>
        <v>0.21652548449138193</v>
      </c>
      <c r="K9030" s="3"/>
    </row>
    <row r="9031" spans="1:11" ht="15.75" customHeight="1" x14ac:dyDescent="0.3">
      <c r="A9031" s="9" t="s">
        <v>4611</v>
      </c>
      <c r="B9031" s="7" t="s">
        <v>14</v>
      </c>
      <c r="C9031" s="8" t="s">
        <v>17</v>
      </c>
      <c r="D9031" s="9" t="s">
        <v>12</v>
      </c>
      <c r="E9031" s="9" t="s">
        <v>13</v>
      </c>
      <c r="F9031" s="10">
        <v>160613096</v>
      </c>
      <c r="G9031" s="9">
        <v>4</v>
      </c>
      <c r="H9031" s="10">
        <v>27934115</v>
      </c>
      <c r="I9031" s="22">
        <f>(data[[#This Row],[Profit]]/data[[#This Row],[Penjualan]])*100%</f>
        <v>0.1739217765903722</v>
      </c>
      <c r="K9031" s="3"/>
    </row>
    <row r="9032" spans="1:11" ht="15.75" customHeight="1" x14ac:dyDescent="0.3">
      <c r="A9032" s="9" t="s">
        <v>4611</v>
      </c>
      <c r="B9032" s="7" t="s">
        <v>14</v>
      </c>
      <c r="C9032" s="8" t="s">
        <v>17</v>
      </c>
      <c r="D9032" s="9" t="s">
        <v>12</v>
      </c>
      <c r="E9032" s="9" t="s">
        <v>13</v>
      </c>
      <c r="F9032" s="10">
        <v>111206040</v>
      </c>
      <c r="G9032" s="9">
        <v>2</v>
      </c>
      <c r="H9032" s="10">
        <v>16745151</v>
      </c>
      <c r="I9032" s="22">
        <f>(data[[#This Row],[Profit]]/data[[#This Row],[Penjualan]])*100%</f>
        <v>0.15057771142646567</v>
      </c>
      <c r="K9032" s="3"/>
    </row>
    <row r="9033" spans="1:11" ht="15.75" customHeight="1" x14ac:dyDescent="0.3">
      <c r="A9033" s="9" t="s">
        <v>4611</v>
      </c>
      <c r="B9033" s="7" t="s">
        <v>14</v>
      </c>
      <c r="C9033" s="8" t="s">
        <v>17</v>
      </c>
      <c r="D9033" s="9" t="s">
        <v>12</v>
      </c>
      <c r="E9033" s="9" t="s">
        <v>13</v>
      </c>
      <c r="F9033" s="10">
        <v>195498989</v>
      </c>
      <c r="G9033" s="9">
        <v>1</v>
      </c>
      <c r="H9033" s="10">
        <v>29272666</v>
      </c>
      <c r="I9033" s="22">
        <f>(data[[#This Row],[Profit]]/data[[#This Row],[Penjualan]])*100%</f>
        <v>0.14973308122836379</v>
      </c>
      <c r="K9033" s="3"/>
    </row>
    <row r="9034" spans="1:11" ht="15.75" customHeight="1" x14ac:dyDescent="0.3">
      <c r="A9034" s="9" t="s">
        <v>4612</v>
      </c>
      <c r="B9034" s="7" t="s">
        <v>14</v>
      </c>
      <c r="C9034" s="8" t="s">
        <v>20</v>
      </c>
      <c r="D9034" s="9" t="s">
        <v>18</v>
      </c>
      <c r="E9034" s="9" t="s">
        <v>25</v>
      </c>
      <c r="F9034" s="10">
        <v>191014171</v>
      </c>
      <c r="G9034" s="9">
        <v>1</v>
      </c>
      <c r="H9034" s="10">
        <v>12724930</v>
      </c>
      <c r="I9034" s="22">
        <f>(data[[#This Row],[Profit]]/data[[#This Row],[Penjualan]])*100%</f>
        <v>6.6617727540225269E-2</v>
      </c>
      <c r="K9034" s="3"/>
    </row>
    <row r="9035" spans="1:11" ht="15.75" customHeight="1" x14ac:dyDescent="0.3">
      <c r="A9035" s="9" t="s">
        <v>4613</v>
      </c>
      <c r="B9035" s="7" t="s">
        <v>16</v>
      </c>
      <c r="C9035" s="8" t="s">
        <v>20</v>
      </c>
      <c r="D9035" s="9" t="s">
        <v>28</v>
      </c>
      <c r="E9035" s="9" t="s">
        <v>25</v>
      </c>
      <c r="F9035" s="10">
        <v>213999798</v>
      </c>
      <c r="G9035" s="9">
        <v>4</v>
      </c>
      <c r="H9035" s="10">
        <v>16298670</v>
      </c>
      <c r="I9035" s="22">
        <f>(data[[#This Row],[Profit]]/data[[#This Row],[Penjualan]])*100%</f>
        <v>7.6162081237104717E-2</v>
      </c>
      <c r="K9035" s="3"/>
    </row>
    <row r="9036" spans="1:11" ht="15.75" customHeight="1" x14ac:dyDescent="0.3">
      <c r="A9036" s="9" t="s">
        <v>4613</v>
      </c>
      <c r="B9036" s="7" t="s">
        <v>16</v>
      </c>
      <c r="C9036" s="8" t="s">
        <v>20</v>
      </c>
      <c r="D9036" s="9" t="s">
        <v>28</v>
      </c>
      <c r="E9036" s="9" t="s">
        <v>25</v>
      </c>
      <c r="F9036" s="10">
        <v>185026021</v>
      </c>
      <c r="G9036" s="9">
        <v>2</v>
      </c>
      <c r="H9036" s="10">
        <v>19616787</v>
      </c>
      <c r="I9036" s="22">
        <f>(data[[#This Row],[Profit]]/data[[#This Row],[Penjualan]])*100%</f>
        <v>0.10602177409414214</v>
      </c>
      <c r="K9036" s="3"/>
    </row>
    <row r="9037" spans="1:11" ht="15.75" customHeight="1" x14ac:dyDescent="0.3">
      <c r="A9037" s="9" t="s">
        <v>4613</v>
      </c>
      <c r="B9037" s="7" t="s">
        <v>10</v>
      </c>
      <c r="C9037" s="8" t="s">
        <v>20</v>
      </c>
      <c r="D9037" s="9" t="s">
        <v>28</v>
      </c>
      <c r="E9037" s="9" t="s">
        <v>25</v>
      </c>
      <c r="F9037" s="10">
        <v>189717689</v>
      </c>
      <c r="G9037" s="9">
        <v>5</v>
      </c>
      <c r="H9037" s="10">
        <v>30860089</v>
      </c>
      <c r="I9037" s="22">
        <f>(data[[#This Row],[Profit]]/data[[#This Row],[Penjualan]])*100%</f>
        <v>0.16266321376073689</v>
      </c>
      <c r="K9037" s="3"/>
    </row>
    <row r="9038" spans="1:11" ht="15.75" customHeight="1" x14ac:dyDescent="0.3">
      <c r="A9038" s="9" t="s">
        <v>4614</v>
      </c>
      <c r="B9038" s="7" t="s">
        <v>14</v>
      </c>
      <c r="C9038" s="8" t="s">
        <v>20</v>
      </c>
      <c r="D9038" s="9" t="s">
        <v>12</v>
      </c>
      <c r="E9038" s="9" t="s">
        <v>30</v>
      </c>
      <c r="F9038" s="10">
        <v>176650390</v>
      </c>
      <c r="G9038" s="9">
        <v>2</v>
      </c>
      <c r="H9038" s="10">
        <v>11287267</v>
      </c>
      <c r="I9038" s="22">
        <f>(data[[#This Row],[Profit]]/data[[#This Row],[Penjualan]])*100%</f>
        <v>6.3896077444267174E-2</v>
      </c>
      <c r="K9038" s="3"/>
    </row>
    <row r="9039" spans="1:11" ht="15.75" customHeight="1" x14ac:dyDescent="0.3">
      <c r="A9039" s="9" t="s">
        <v>4615</v>
      </c>
      <c r="B9039" s="7" t="s">
        <v>14</v>
      </c>
      <c r="C9039" s="8" t="s">
        <v>20</v>
      </c>
      <c r="D9039" s="9" t="s">
        <v>28</v>
      </c>
      <c r="E9039" s="9" t="s">
        <v>13</v>
      </c>
      <c r="F9039" s="10">
        <v>161898691</v>
      </c>
      <c r="G9039" s="9">
        <v>5</v>
      </c>
      <c r="H9039" s="10">
        <v>21880071</v>
      </c>
      <c r="I9039" s="22">
        <f>(data[[#This Row],[Profit]]/data[[#This Row],[Penjualan]])*100%</f>
        <v>0.13514668256335685</v>
      </c>
      <c r="K9039" s="3"/>
    </row>
    <row r="9040" spans="1:11" ht="15.75" customHeight="1" x14ac:dyDescent="0.3">
      <c r="A9040" s="9" t="s">
        <v>4615</v>
      </c>
      <c r="B9040" s="7" t="s">
        <v>14</v>
      </c>
      <c r="C9040" s="8" t="s">
        <v>20</v>
      </c>
      <c r="D9040" s="9" t="s">
        <v>28</v>
      </c>
      <c r="E9040" s="9" t="s">
        <v>13</v>
      </c>
      <c r="F9040" s="10">
        <v>185669107</v>
      </c>
      <c r="G9040" s="9">
        <v>1</v>
      </c>
      <c r="H9040" s="10">
        <v>31669127</v>
      </c>
      <c r="I9040" s="22">
        <f>(data[[#This Row],[Profit]]/data[[#This Row],[Penjualan]])*100%</f>
        <v>0.17056756243245141</v>
      </c>
      <c r="K9040" s="3"/>
    </row>
    <row r="9041" spans="1:11" ht="15.75" customHeight="1" x14ac:dyDescent="0.3">
      <c r="A9041" s="9" t="s">
        <v>4616</v>
      </c>
      <c r="B9041" s="7" t="s">
        <v>14</v>
      </c>
      <c r="C9041" s="8" t="s">
        <v>21</v>
      </c>
      <c r="D9041" s="9" t="s">
        <v>12</v>
      </c>
      <c r="E9041" s="9" t="s">
        <v>13</v>
      </c>
      <c r="F9041" s="10">
        <v>219093865</v>
      </c>
      <c r="G9041" s="9">
        <v>1</v>
      </c>
      <c r="H9041" s="10">
        <v>20091578</v>
      </c>
      <c r="I9041" s="22">
        <f>(data[[#This Row],[Profit]]/data[[#This Row],[Penjualan]])*100%</f>
        <v>9.1703060695013078E-2</v>
      </c>
      <c r="K9041" s="3"/>
    </row>
    <row r="9042" spans="1:11" ht="15.75" customHeight="1" x14ac:dyDescent="0.3">
      <c r="A9042" s="9" t="s">
        <v>4616</v>
      </c>
      <c r="B9042" s="7" t="s">
        <v>14</v>
      </c>
      <c r="C9042" s="8" t="s">
        <v>21</v>
      </c>
      <c r="D9042" s="9" t="s">
        <v>12</v>
      </c>
      <c r="E9042" s="9" t="s">
        <v>13</v>
      </c>
      <c r="F9042" s="10">
        <v>131675924</v>
      </c>
      <c r="G9042" s="9">
        <v>2</v>
      </c>
      <c r="H9042" s="10">
        <v>21025784</v>
      </c>
      <c r="I9042" s="22">
        <f>(data[[#This Row],[Profit]]/data[[#This Row],[Penjualan]])*100%</f>
        <v>0.1596782719367893</v>
      </c>
      <c r="K9042" s="3"/>
    </row>
    <row r="9043" spans="1:11" ht="15.75" customHeight="1" x14ac:dyDescent="0.3">
      <c r="A9043" s="9" t="s">
        <v>4617</v>
      </c>
      <c r="B9043" s="7" t="s">
        <v>39</v>
      </c>
      <c r="C9043" s="8" t="s">
        <v>20</v>
      </c>
      <c r="D9043" s="9" t="s">
        <v>28</v>
      </c>
      <c r="E9043" s="9" t="s">
        <v>30</v>
      </c>
      <c r="F9043" s="10">
        <v>126432876</v>
      </c>
      <c r="G9043" s="9">
        <v>3</v>
      </c>
      <c r="H9043" s="10">
        <v>28327519</v>
      </c>
      <c r="I9043" s="22">
        <f>(data[[#This Row],[Profit]]/data[[#This Row],[Penjualan]])*100%</f>
        <v>0.224051843920722</v>
      </c>
      <c r="K9043" s="3"/>
    </row>
    <row r="9044" spans="1:11" ht="15.75" customHeight="1" x14ac:dyDescent="0.3">
      <c r="A9044" s="9" t="s">
        <v>4617</v>
      </c>
      <c r="B9044" s="7" t="s">
        <v>39</v>
      </c>
      <c r="C9044" s="8" t="s">
        <v>20</v>
      </c>
      <c r="D9044" s="9" t="s">
        <v>28</v>
      </c>
      <c r="E9044" s="9" t="s">
        <v>30</v>
      </c>
      <c r="F9044" s="10">
        <v>164238492</v>
      </c>
      <c r="G9044" s="9">
        <v>4</v>
      </c>
      <c r="H9044" s="10">
        <v>10348194</v>
      </c>
      <c r="I9044" s="22">
        <f>(data[[#This Row],[Profit]]/data[[#This Row],[Penjualan]])*100%</f>
        <v>6.3007117722439873E-2</v>
      </c>
      <c r="K9044" s="3"/>
    </row>
    <row r="9045" spans="1:11" ht="15.75" customHeight="1" x14ac:dyDescent="0.3">
      <c r="A9045" s="9" t="s">
        <v>4618</v>
      </c>
      <c r="B9045" s="7" t="s">
        <v>39</v>
      </c>
      <c r="C9045" s="8" t="s">
        <v>20</v>
      </c>
      <c r="D9045" s="9" t="s">
        <v>28</v>
      </c>
      <c r="E9045" s="9" t="s">
        <v>13</v>
      </c>
      <c r="F9045" s="10">
        <v>201286143</v>
      </c>
      <c r="G9045" s="9">
        <v>2</v>
      </c>
      <c r="H9045" s="10">
        <v>14198442</v>
      </c>
      <c r="I9045" s="22">
        <f>(data[[#This Row],[Profit]]/data[[#This Row],[Penjualan]])*100%</f>
        <v>7.0538596390115144E-2</v>
      </c>
      <c r="K9045" s="3"/>
    </row>
    <row r="9046" spans="1:11" ht="15.75" customHeight="1" x14ac:dyDescent="0.3">
      <c r="A9046" s="9" t="s">
        <v>4619</v>
      </c>
      <c r="B9046" s="7" t="s">
        <v>39</v>
      </c>
      <c r="C9046" s="8" t="s">
        <v>20</v>
      </c>
      <c r="D9046" s="9" t="s">
        <v>12</v>
      </c>
      <c r="E9046" s="9" t="s">
        <v>30</v>
      </c>
      <c r="F9046" s="10">
        <v>113636248</v>
      </c>
      <c r="G9046" s="9">
        <v>5</v>
      </c>
      <c r="H9046" s="10">
        <v>12468015</v>
      </c>
      <c r="I9046" s="22">
        <f>(data[[#This Row],[Profit]]/data[[#This Row],[Penjualan]])*100%</f>
        <v>0.10971864364969178</v>
      </c>
      <c r="K9046" s="3"/>
    </row>
    <row r="9047" spans="1:11" ht="15.75" customHeight="1" x14ac:dyDescent="0.3">
      <c r="A9047" s="9" t="s">
        <v>4619</v>
      </c>
      <c r="B9047" s="7" t="s">
        <v>39</v>
      </c>
      <c r="C9047" s="8" t="s">
        <v>20</v>
      </c>
      <c r="D9047" s="9" t="s">
        <v>12</v>
      </c>
      <c r="E9047" s="9" t="s">
        <v>30</v>
      </c>
      <c r="F9047" s="10">
        <v>139087025</v>
      </c>
      <c r="G9047" s="9">
        <v>2</v>
      </c>
      <c r="H9047" s="10">
        <v>12892913</v>
      </c>
      <c r="I9047" s="22">
        <f>(data[[#This Row],[Profit]]/data[[#This Row],[Penjualan]])*100%</f>
        <v>9.2696734292792585E-2</v>
      </c>
      <c r="K9047" s="3"/>
    </row>
    <row r="9048" spans="1:11" ht="15.75" customHeight="1" x14ac:dyDescent="0.3">
      <c r="A9048" s="9" t="s">
        <v>4619</v>
      </c>
      <c r="B9048" s="7" t="s">
        <v>14</v>
      </c>
      <c r="C9048" s="8" t="s">
        <v>20</v>
      </c>
      <c r="D9048" s="9" t="s">
        <v>12</v>
      </c>
      <c r="E9048" s="9" t="s">
        <v>30</v>
      </c>
      <c r="F9048" s="10">
        <v>107164582</v>
      </c>
      <c r="G9048" s="9">
        <v>3</v>
      </c>
      <c r="H9048" s="10">
        <v>23964610</v>
      </c>
      <c r="I9048" s="22">
        <f>(data[[#This Row],[Profit]]/data[[#This Row],[Penjualan]])*100%</f>
        <v>0.22362435006745046</v>
      </c>
      <c r="K9048" s="3"/>
    </row>
    <row r="9049" spans="1:11" ht="15.75" customHeight="1" x14ac:dyDescent="0.3">
      <c r="A9049" s="9" t="s">
        <v>4620</v>
      </c>
      <c r="B9049" s="7" t="s">
        <v>14</v>
      </c>
      <c r="C9049" s="8" t="s">
        <v>20</v>
      </c>
      <c r="D9049" s="9" t="s">
        <v>28</v>
      </c>
      <c r="E9049" s="9" t="s">
        <v>13</v>
      </c>
      <c r="F9049" s="10">
        <v>220001666</v>
      </c>
      <c r="G9049" s="9">
        <v>5</v>
      </c>
      <c r="H9049" s="10">
        <v>12139019</v>
      </c>
      <c r="I9049" s="22">
        <f>(data[[#This Row],[Profit]]/data[[#This Row],[Penjualan]])*100%</f>
        <v>5.5176941250981257E-2</v>
      </c>
      <c r="K9049" s="3"/>
    </row>
    <row r="9050" spans="1:11" ht="15.75" customHeight="1" x14ac:dyDescent="0.3">
      <c r="A9050" s="9" t="s">
        <v>4620</v>
      </c>
      <c r="B9050" s="7" t="s">
        <v>14</v>
      </c>
      <c r="C9050" s="8" t="s">
        <v>20</v>
      </c>
      <c r="D9050" s="9" t="s">
        <v>28</v>
      </c>
      <c r="E9050" s="9" t="s">
        <v>13</v>
      </c>
      <c r="F9050" s="10">
        <v>154905184</v>
      </c>
      <c r="G9050" s="9">
        <v>4</v>
      </c>
      <c r="H9050" s="10">
        <v>32014359</v>
      </c>
      <c r="I9050" s="22">
        <f>(data[[#This Row],[Profit]]/data[[#This Row],[Penjualan]])*100%</f>
        <v>0.20667067539844244</v>
      </c>
      <c r="K9050" s="3"/>
    </row>
    <row r="9051" spans="1:11" ht="15.75" customHeight="1" x14ac:dyDescent="0.3">
      <c r="A9051" s="9" t="s">
        <v>4621</v>
      </c>
      <c r="B9051" s="7" t="s">
        <v>14</v>
      </c>
      <c r="C9051" s="8" t="s">
        <v>20</v>
      </c>
      <c r="D9051" s="9" t="s">
        <v>28</v>
      </c>
      <c r="E9051" s="9" t="s">
        <v>25</v>
      </c>
      <c r="F9051" s="10">
        <v>218773296</v>
      </c>
      <c r="G9051" s="9">
        <v>1</v>
      </c>
      <c r="H9051" s="10">
        <v>18359655</v>
      </c>
      <c r="I9051" s="22">
        <f>(data[[#This Row],[Profit]]/data[[#This Row],[Penjualan]])*100%</f>
        <v>8.392091418689418E-2</v>
      </c>
      <c r="K9051" s="3"/>
    </row>
    <row r="9052" spans="1:11" ht="15.75" customHeight="1" x14ac:dyDescent="0.3">
      <c r="A9052" s="9" t="s">
        <v>4621</v>
      </c>
      <c r="B9052" s="7" t="s">
        <v>14</v>
      </c>
      <c r="C9052" s="8" t="s">
        <v>20</v>
      </c>
      <c r="D9052" s="9" t="s">
        <v>28</v>
      </c>
      <c r="E9052" s="9" t="s">
        <v>25</v>
      </c>
      <c r="F9052" s="10">
        <v>179030698</v>
      </c>
      <c r="G9052" s="9">
        <v>5</v>
      </c>
      <c r="H9052" s="10">
        <v>11012690</v>
      </c>
      <c r="I9052" s="22">
        <f>(data[[#This Row],[Profit]]/data[[#This Row],[Penjualan]])*100%</f>
        <v>6.1512858537813443E-2</v>
      </c>
      <c r="K9052" s="3"/>
    </row>
    <row r="9053" spans="1:11" ht="15.75" customHeight="1" x14ac:dyDescent="0.3">
      <c r="A9053" s="9" t="s">
        <v>4621</v>
      </c>
      <c r="B9053" s="7" t="s">
        <v>10</v>
      </c>
      <c r="C9053" s="8" t="s">
        <v>20</v>
      </c>
      <c r="D9053" s="9" t="s">
        <v>28</v>
      </c>
      <c r="E9053" s="9" t="s">
        <v>25</v>
      </c>
      <c r="F9053" s="10">
        <v>93239215</v>
      </c>
      <c r="G9053" s="9">
        <v>2</v>
      </c>
      <c r="H9053" s="10">
        <v>16836066</v>
      </c>
      <c r="I9053" s="22">
        <f>(data[[#This Row],[Profit]]/data[[#This Row],[Penjualan]])*100%</f>
        <v>0.18056850864735402</v>
      </c>
      <c r="K9053" s="3"/>
    </row>
    <row r="9054" spans="1:11" ht="15.75" customHeight="1" x14ac:dyDescent="0.3">
      <c r="A9054" s="9" t="s">
        <v>4622</v>
      </c>
      <c r="B9054" s="7" t="s">
        <v>10</v>
      </c>
      <c r="C9054" s="8" t="s">
        <v>11</v>
      </c>
      <c r="D9054" s="9" t="s">
        <v>28</v>
      </c>
      <c r="E9054" s="9" t="s">
        <v>25</v>
      </c>
      <c r="F9054" s="10">
        <v>170261444</v>
      </c>
      <c r="G9054" s="9">
        <v>5</v>
      </c>
      <c r="H9054" s="10">
        <v>17344084</v>
      </c>
      <c r="I9054" s="22">
        <f>(data[[#This Row],[Profit]]/data[[#This Row],[Penjualan]])*100%</f>
        <v>0.10186736111553242</v>
      </c>
      <c r="K9054" s="3"/>
    </row>
    <row r="9055" spans="1:11" ht="15.75" customHeight="1" x14ac:dyDescent="0.3">
      <c r="A9055" s="9" t="s">
        <v>4622</v>
      </c>
      <c r="B9055" s="7" t="s">
        <v>10</v>
      </c>
      <c r="C9055" s="8" t="s">
        <v>11</v>
      </c>
      <c r="D9055" s="9" t="s">
        <v>28</v>
      </c>
      <c r="E9055" s="9" t="s">
        <v>25</v>
      </c>
      <c r="F9055" s="10">
        <v>220406759</v>
      </c>
      <c r="G9055" s="9">
        <v>3</v>
      </c>
      <c r="H9055" s="10">
        <v>25122921</v>
      </c>
      <c r="I9055" s="22">
        <f>(data[[#This Row],[Profit]]/data[[#This Row],[Penjualan]])*100%</f>
        <v>0.11398434927306381</v>
      </c>
      <c r="K9055" s="3"/>
    </row>
    <row r="9056" spans="1:11" ht="15.75" customHeight="1" x14ac:dyDescent="0.3">
      <c r="A9056" s="9" t="s">
        <v>4622</v>
      </c>
      <c r="B9056" s="7" t="s">
        <v>10</v>
      </c>
      <c r="C9056" s="8" t="s">
        <v>11</v>
      </c>
      <c r="D9056" s="9" t="s">
        <v>28</v>
      </c>
      <c r="E9056" s="9" t="s">
        <v>25</v>
      </c>
      <c r="F9056" s="10">
        <v>226110649</v>
      </c>
      <c r="G9056" s="9">
        <v>5</v>
      </c>
      <c r="H9056" s="10">
        <v>27414510</v>
      </c>
      <c r="I9056" s="22">
        <f>(data[[#This Row],[Profit]]/data[[#This Row],[Penjualan]])*100%</f>
        <v>0.12124378095964865</v>
      </c>
      <c r="K9056" s="3"/>
    </row>
    <row r="9057" spans="1:11" ht="15.75" customHeight="1" x14ac:dyDescent="0.3">
      <c r="A9057" s="9" t="s">
        <v>4623</v>
      </c>
      <c r="B9057" s="7" t="s">
        <v>14</v>
      </c>
      <c r="C9057" s="8" t="s">
        <v>11</v>
      </c>
      <c r="D9057" s="9" t="s">
        <v>28</v>
      </c>
      <c r="E9057" s="9" t="s">
        <v>25</v>
      </c>
      <c r="F9057" s="10">
        <v>221512614</v>
      </c>
      <c r="G9057" s="9">
        <v>1</v>
      </c>
      <c r="H9057" s="10">
        <v>32038502</v>
      </c>
      <c r="I9057" s="22">
        <f>(data[[#This Row],[Profit]]/data[[#This Row],[Penjualan]])*100%</f>
        <v>0.14463511319495331</v>
      </c>
      <c r="K9057" s="3"/>
    </row>
    <row r="9058" spans="1:11" ht="15.75" customHeight="1" x14ac:dyDescent="0.3">
      <c r="A9058" s="9" t="s">
        <v>4624</v>
      </c>
      <c r="B9058" s="7" t="s">
        <v>14</v>
      </c>
      <c r="C9058" s="8" t="s">
        <v>20</v>
      </c>
      <c r="D9058" s="9" t="s">
        <v>28</v>
      </c>
      <c r="E9058" s="9" t="s">
        <v>30</v>
      </c>
      <c r="F9058" s="10">
        <v>211423673</v>
      </c>
      <c r="G9058" s="9">
        <v>2</v>
      </c>
      <c r="H9058" s="10">
        <v>23270881</v>
      </c>
      <c r="I9058" s="22">
        <f>(data[[#This Row],[Profit]]/data[[#This Row],[Penjualan]])*100%</f>
        <v>0.11006752777395935</v>
      </c>
      <c r="K9058" s="3"/>
    </row>
    <row r="9059" spans="1:11" ht="15.75" customHeight="1" x14ac:dyDescent="0.3">
      <c r="A9059" s="9" t="s">
        <v>4625</v>
      </c>
      <c r="B9059" s="7" t="s">
        <v>16</v>
      </c>
      <c r="C9059" s="8" t="s">
        <v>20</v>
      </c>
      <c r="D9059" s="9" t="s">
        <v>12</v>
      </c>
      <c r="E9059" s="9" t="s">
        <v>25</v>
      </c>
      <c r="F9059" s="10">
        <v>92301586</v>
      </c>
      <c r="G9059" s="9">
        <v>4</v>
      </c>
      <c r="H9059" s="10">
        <v>10749441</v>
      </c>
      <c r="I9059" s="22">
        <f>(data[[#This Row],[Profit]]/data[[#This Row],[Penjualan]])*100%</f>
        <v>0.11645998152187764</v>
      </c>
      <c r="K9059" s="3"/>
    </row>
    <row r="9060" spans="1:11" ht="15.75" customHeight="1" x14ac:dyDescent="0.3">
      <c r="A9060" s="9" t="s">
        <v>4626</v>
      </c>
      <c r="B9060" s="7" t="s">
        <v>16</v>
      </c>
      <c r="C9060" s="8" t="s">
        <v>17</v>
      </c>
      <c r="D9060" s="9" t="s">
        <v>28</v>
      </c>
      <c r="E9060" s="9" t="s">
        <v>26</v>
      </c>
      <c r="F9060" s="10">
        <v>174164756</v>
      </c>
      <c r="G9060" s="9">
        <v>5</v>
      </c>
      <c r="H9060" s="10">
        <v>24269594</v>
      </c>
      <c r="I9060" s="22">
        <f>(data[[#This Row],[Profit]]/data[[#This Row],[Penjualan]])*100%</f>
        <v>0.13934847989566845</v>
      </c>
      <c r="K9060" s="3"/>
    </row>
    <row r="9061" spans="1:11" ht="15.75" customHeight="1" x14ac:dyDescent="0.3">
      <c r="A9061" s="9" t="s">
        <v>4626</v>
      </c>
      <c r="B9061" s="7" t="s">
        <v>16</v>
      </c>
      <c r="C9061" s="8" t="s">
        <v>17</v>
      </c>
      <c r="D9061" s="9" t="s">
        <v>28</v>
      </c>
      <c r="E9061" s="9" t="s">
        <v>26</v>
      </c>
      <c r="F9061" s="10">
        <v>111312078</v>
      </c>
      <c r="G9061" s="9">
        <v>4</v>
      </c>
      <c r="H9061" s="10">
        <v>30407413</v>
      </c>
      <c r="I9061" s="22">
        <f>(data[[#This Row],[Profit]]/data[[#This Row],[Penjualan]])*100%</f>
        <v>0.27317262911936652</v>
      </c>
      <c r="K9061" s="3"/>
    </row>
    <row r="9062" spans="1:11" ht="15.75" customHeight="1" x14ac:dyDescent="0.3">
      <c r="A9062" s="9" t="s">
        <v>4627</v>
      </c>
      <c r="B9062" s="7" t="s">
        <v>10</v>
      </c>
      <c r="C9062" s="8" t="s">
        <v>11</v>
      </c>
      <c r="D9062" s="9" t="s">
        <v>28</v>
      </c>
      <c r="E9062" s="9" t="s">
        <v>26</v>
      </c>
      <c r="F9062" s="10">
        <v>181377214</v>
      </c>
      <c r="G9062" s="9">
        <v>5</v>
      </c>
      <c r="H9062" s="10">
        <v>28257232</v>
      </c>
      <c r="I9062" s="22">
        <f>(data[[#This Row],[Profit]]/data[[#This Row],[Penjualan]])*100%</f>
        <v>0.155792623432842</v>
      </c>
      <c r="K9062" s="3"/>
    </row>
    <row r="9063" spans="1:11" ht="15.75" customHeight="1" x14ac:dyDescent="0.3">
      <c r="A9063" s="9" t="s">
        <v>4627</v>
      </c>
      <c r="B9063" s="7" t="s">
        <v>10</v>
      </c>
      <c r="C9063" s="8" t="s">
        <v>11</v>
      </c>
      <c r="D9063" s="9" t="s">
        <v>28</v>
      </c>
      <c r="E9063" s="9" t="s">
        <v>26</v>
      </c>
      <c r="F9063" s="10">
        <v>124769573</v>
      </c>
      <c r="G9063" s="9">
        <v>3</v>
      </c>
      <c r="H9063" s="10">
        <v>34717637</v>
      </c>
      <c r="I9063" s="22">
        <f>(data[[#This Row],[Profit]]/data[[#This Row],[Penjualan]])*100%</f>
        <v>0.27825403393822629</v>
      </c>
      <c r="K9063" s="3"/>
    </row>
    <row r="9064" spans="1:11" ht="15.75" customHeight="1" x14ac:dyDescent="0.3">
      <c r="A9064" s="9" t="s">
        <v>4628</v>
      </c>
      <c r="B9064" s="7" t="s">
        <v>10</v>
      </c>
      <c r="C9064" s="8" t="s">
        <v>20</v>
      </c>
      <c r="D9064" s="9" t="s">
        <v>12</v>
      </c>
      <c r="E9064" s="9" t="s">
        <v>25</v>
      </c>
      <c r="F9064" s="10">
        <v>193974917</v>
      </c>
      <c r="G9064" s="9">
        <v>2</v>
      </c>
      <c r="H9064" s="10">
        <v>12299771</v>
      </c>
      <c r="I9064" s="22">
        <f>(data[[#This Row],[Profit]]/data[[#This Row],[Penjualan]])*100%</f>
        <v>6.3409079845101829E-2</v>
      </c>
      <c r="K9064" s="3"/>
    </row>
    <row r="9065" spans="1:11" ht="15.75" customHeight="1" x14ac:dyDescent="0.3">
      <c r="A9065" s="9" t="s">
        <v>4629</v>
      </c>
      <c r="B9065" s="7" t="s">
        <v>10</v>
      </c>
      <c r="C9065" s="8" t="s">
        <v>17</v>
      </c>
      <c r="D9065" s="9" t="s">
        <v>12</v>
      </c>
      <c r="E9065" s="9" t="s">
        <v>25</v>
      </c>
      <c r="F9065" s="10">
        <v>174633933</v>
      </c>
      <c r="G9065" s="9">
        <v>1</v>
      </c>
      <c r="H9065" s="10">
        <v>27825999</v>
      </c>
      <c r="I9065" s="22">
        <f>(data[[#This Row],[Profit]]/data[[#This Row],[Penjualan]])*100%</f>
        <v>0.15933901574558251</v>
      </c>
      <c r="K9065" s="3"/>
    </row>
    <row r="9066" spans="1:11" ht="15.75" customHeight="1" x14ac:dyDescent="0.3">
      <c r="A9066" s="9" t="s">
        <v>4629</v>
      </c>
      <c r="B9066" s="7" t="s">
        <v>14</v>
      </c>
      <c r="C9066" s="8" t="s">
        <v>17</v>
      </c>
      <c r="D9066" s="9" t="s">
        <v>12</v>
      </c>
      <c r="E9066" s="9" t="s">
        <v>25</v>
      </c>
      <c r="F9066" s="10">
        <v>182952616</v>
      </c>
      <c r="G9066" s="9">
        <v>2</v>
      </c>
      <c r="H9066" s="10">
        <v>27996411</v>
      </c>
      <c r="I9066" s="22">
        <f>(data[[#This Row],[Profit]]/data[[#This Row],[Penjualan]])*100%</f>
        <v>0.15302547518642751</v>
      </c>
      <c r="K9066" s="3"/>
    </row>
    <row r="9067" spans="1:11" ht="15.75" customHeight="1" x14ac:dyDescent="0.3">
      <c r="A9067" s="9" t="s">
        <v>4629</v>
      </c>
      <c r="B9067" s="7" t="s">
        <v>14</v>
      </c>
      <c r="C9067" s="8" t="s">
        <v>17</v>
      </c>
      <c r="D9067" s="9" t="s">
        <v>12</v>
      </c>
      <c r="E9067" s="9" t="s">
        <v>25</v>
      </c>
      <c r="F9067" s="10">
        <v>189120147</v>
      </c>
      <c r="G9067" s="9">
        <v>1</v>
      </c>
      <c r="H9067" s="10">
        <v>31741985</v>
      </c>
      <c r="I9067" s="22">
        <f>(data[[#This Row],[Profit]]/data[[#This Row],[Penjualan]])*100%</f>
        <v>0.16784031476033065</v>
      </c>
      <c r="K9067" s="3"/>
    </row>
    <row r="9068" spans="1:11" ht="15.75" customHeight="1" x14ac:dyDescent="0.3">
      <c r="A9068" s="9" t="s">
        <v>4629</v>
      </c>
      <c r="B9068" s="7" t="s">
        <v>14</v>
      </c>
      <c r="C9068" s="8" t="s">
        <v>17</v>
      </c>
      <c r="D9068" s="9" t="s">
        <v>12</v>
      </c>
      <c r="E9068" s="9" t="s">
        <v>25</v>
      </c>
      <c r="F9068" s="10">
        <v>119112822</v>
      </c>
      <c r="G9068" s="9">
        <v>5</v>
      </c>
      <c r="H9068" s="10">
        <v>24090843</v>
      </c>
      <c r="I9068" s="22">
        <f>(data[[#This Row],[Profit]]/data[[#This Row],[Penjualan]])*100%</f>
        <v>0.20225230664084173</v>
      </c>
      <c r="K9068" s="3"/>
    </row>
    <row r="9069" spans="1:11" ht="15.75" customHeight="1" x14ac:dyDescent="0.3">
      <c r="A9069" s="9" t="s">
        <v>4629</v>
      </c>
      <c r="B9069" s="7" t="s">
        <v>14</v>
      </c>
      <c r="C9069" s="8" t="s">
        <v>17</v>
      </c>
      <c r="D9069" s="9" t="s">
        <v>12</v>
      </c>
      <c r="E9069" s="9" t="s">
        <v>25</v>
      </c>
      <c r="F9069" s="10">
        <v>209270318</v>
      </c>
      <c r="G9069" s="9">
        <v>4</v>
      </c>
      <c r="H9069" s="10">
        <v>19135344</v>
      </c>
      <c r="I9069" s="22">
        <f>(data[[#This Row],[Profit]]/data[[#This Row],[Penjualan]])*100%</f>
        <v>9.1438404561510728E-2</v>
      </c>
      <c r="K9069" s="3"/>
    </row>
    <row r="9070" spans="1:11" ht="15.75" customHeight="1" x14ac:dyDescent="0.3">
      <c r="A9070" s="9" t="s">
        <v>4630</v>
      </c>
      <c r="B9070" s="7" t="s">
        <v>39</v>
      </c>
      <c r="C9070" s="8" t="s">
        <v>11</v>
      </c>
      <c r="D9070" s="9" t="s">
        <v>18</v>
      </c>
      <c r="E9070" s="9" t="s">
        <v>30</v>
      </c>
      <c r="F9070" s="10">
        <v>133355011</v>
      </c>
      <c r="G9070" s="9">
        <v>5</v>
      </c>
      <c r="H9070" s="10">
        <v>12556022</v>
      </c>
      <c r="I9070" s="22">
        <f>(data[[#This Row],[Profit]]/data[[#This Row],[Penjualan]])*100%</f>
        <v>9.4154857067950751E-2</v>
      </c>
      <c r="K9070" s="3"/>
    </row>
    <row r="9071" spans="1:11" ht="15.75" customHeight="1" x14ac:dyDescent="0.3">
      <c r="A9071" s="9" t="s">
        <v>4630</v>
      </c>
      <c r="B9071" s="7" t="s">
        <v>39</v>
      </c>
      <c r="C9071" s="8" t="s">
        <v>11</v>
      </c>
      <c r="D9071" s="9" t="s">
        <v>18</v>
      </c>
      <c r="E9071" s="9" t="s">
        <v>30</v>
      </c>
      <c r="F9071" s="10">
        <v>182086616</v>
      </c>
      <c r="G9071" s="9">
        <v>5</v>
      </c>
      <c r="H9071" s="10">
        <v>16103703</v>
      </c>
      <c r="I9071" s="22">
        <f>(data[[#This Row],[Profit]]/data[[#This Row],[Penjualan]])*100%</f>
        <v>8.8439795047868863E-2</v>
      </c>
      <c r="K9071" s="3"/>
    </row>
    <row r="9072" spans="1:11" ht="15.75" customHeight="1" x14ac:dyDescent="0.3">
      <c r="A9072" s="9" t="s">
        <v>4630</v>
      </c>
      <c r="B9072" s="7" t="s">
        <v>39</v>
      </c>
      <c r="C9072" s="8" t="s">
        <v>11</v>
      </c>
      <c r="D9072" s="9" t="s">
        <v>18</v>
      </c>
      <c r="E9072" s="9" t="s">
        <v>30</v>
      </c>
      <c r="F9072" s="10">
        <v>220388120</v>
      </c>
      <c r="G9072" s="9">
        <v>4</v>
      </c>
      <c r="H9072" s="10">
        <v>28151453</v>
      </c>
      <c r="I9072" s="22">
        <f>(data[[#This Row],[Profit]]/data[[#This Row],[Penjualan]])*100%</f>
        <v>0.12773580082265779</v>
      </c>
      <c r="K9072" s="3"/>
    </row>
    <row r="9073" spans="1:11" ht="15.75" customHeight="1" x14ac:dyDescent="0.3">
      <c r="A9073" s="9" t="s">
        <v>4630</v>
      </c>
      <c r="B9073" s="7" t="s">
        <v>10</v>
      </c>
      <c r="C9073" s="8" t="s">
        <v>11</v>
      </c>
      <c r="D9073" s="9" t="s">
        <v>18</v>
      </c>
      <c r="E9073" s="9" t="s">
        <v>30</v>
      </c>
      <c r="F9073" s="10">
        <v>216783031</v>
      </c>
      <c r="G9073" s="9">
        <v>4</v>
      </c>
      <c r="H9073" s="10">
        <v>30923605</v>
      </c>
      <c r="I9073" s="22">
        <f>(data[[#This Row],[Profit]]/data[[#This Row],[Penjualan]])*100%</f>
        <v>0.14264771950716013</v>
      </c>
      <c r="K9073" s="3"/>
    </row>
    <row r="9074" spans="1:11" ht="15.75" customHeight="1" x14ac:dyDescent="0.3">
      <c r="A9074" s="9" t="s">
        <v>4630</v>
      </c>
      <c r="B9074" s="7" t="s">
        <v>14</v>
      </c>
      <c r="C9074" s="8" t="s">
        <v>11</v>
      </c>
      <c r="D9074" s="9" t="s">
        <v>18</v>
      </c>
      <c r="E9074" s="9" t="s">
        <v>30</v>
      </c>
      <c r="F9074" s="10">
        <v>191759676</v>
      </c>
      <c r="G9074" s="9">
        <v>2</v>
      </c>
      <c r="H9074" s="10">
        <v>11904152</v>
      </c>
      <c r="I9074" s="22">
        <f>(data[[#This Row],[Profit]]/data[[#This Row],[Penjualan]])*100%</f>
        <v>6.2078494542304088E-2</v>
      </c>
      <c r="K9074" s="3"/>
    </row>
    <row r="9075" spans="1:11" ht="15.75" customHeight="1" x14ac:dyDescent="0.3">
      <c r="A9075" s="9" t="s">
        <v>4631</v>
      </c>
      <c r="B9075" s="7" t="s">
        <v>16</v>
      </c>
      <c r="C9075" s="8" t="s">
        <v>20</v>
      </c>
      <c r="D9075" s="9" t="s">
        <v>28</v>
      </c>
      <c r="E9075" s="9" t="s">
        <v>25</v>
      </c>
      <c r="F9075" s="10">
        <v>162675223</v>
      </c>
      <c r="G9075" s="9">
        <v>1</v>
      </c>
      <c r="H9075" s="10">
        <v>31322886</v>
      </c>
      <c r="I9075" s="22">
        <f>(data[[#This Row],[Profit]]/data[[#This Row],[Penjualan]])*100%</f>
        <v>0.19254859727470605</v>
      </c>
      <c r="K9075" s="3"/>
    </row>
    <row r="9076" spans="1:11" ht="15.75" customHeight="1" x14ac:dyDescent="0.3">
      <c r="A9076" s="9" t="s">
        <v>4631</v>
      </c>
      <c r="B9076" s="7" t="s">
        <v>16</v>
      </c>
      <c r="C9076" s="8" t="s">
        <v>20</v>
      </c>
      <c r="D9076" s="9" t="s">
        <v>28</v>
      </c>
      <c r="E9076" s="9" t="s">
        <v>25</v>
      </c>
      <c r="F9076" s="10">
        <v>97428777</v>
      </c>
      <c r="G9076" s="9">
        <v>2</v>
      </c>
      <c r="H9076" s="10">
        <v>27551453</v>
      </c>
      <c r="I9076" s="22">
        <f>(data[[#This Row],[Profit]]/data[[#This Row],[Penjualan]])*100%</f>
        <v>0.28278557781752717</v>
      </c>
      <c r="K9076" s="3"/>
    </row>
    <row r="9077" spans="1:11" ht="15.75" customHeight="1" x14ac:dyDescent="0.3">
      <c r="A9077" s="9" t="s">
        <v>4632</v>
      </c>
      <c r="B9077" s="7" t="s">
        <v>16</v>
      </c>
      <c r="C9077" s="8" t="s">
        <v>20</v>
      </c>
      <c r="D9077" s="9" t="s">
        <v>12</v>
      </c>
      <c r="E9077" s="9" t="s">
        <v>25</v>
      </c>
      <c r="F9077" s="10">
        <v>228058676</v>
      </c>
      <c r="G9077" s="9">
        <v>2</v>
      </c>
      <c r="H9077" s="10">
        <v>23072173</v>
      </c>
      <c r="I9077" s="22">
        <f>(data[[#This Row],[Profit]]/data[[#This Row],[Penjualan]])*100%</f>
        <v>0.10116770563028261</v>
      </c>
      <c r="K9077" s="3"/>
    </row>
    <row r="9078" spans="1:11" ht="15.75" customHeight="1" x14ac:dyDescent="0.3">
      <c r="A9078" s="9" t="s">
        <v>4632</v>
      </c>
      <c r="B9078" s="7" t="s">
        <v>14</v>
      </c>
      <c r="C9078" s="8" t="s">
        <v>20</v>
      </c>
      <c r="D9078" s="9" t="s">
        <v>12</v>
      </c>
      <c r="E9078" s="9" t="s">
        <v>25</v>
      </c>
      <c r="F9078" s="10">
        <v>157826274</v>
      </c>
      <c r="G9078" s="9">
        <v>4</v>
      </c>
      <c r="H9078" s="10">
        <v>33050111</v>
      </c>
      <c r="I9078" s="22">
        <f>(data[[#This Row],[Profit]]/data[[#This Row],[Penjualan]])*100%</f>
        <v>0.20940816862976819</v>
      </c>
      <c r="K9078" s="3"/>
    </row>
    <row r="9079" spans="1:11" ht="15.75" customHeight="1" x14ac:dyDescent="0.3">
      <c r="A9079" s="9" t="s">
        <v>4633</v>
      </c>
      <c r="B9079" s="7" t="s">
        <v>10</v>
      </c>
      <c r="C9079" s="8" t="s">
        <v>11</v>
      </c>
      <c r="D9079" s="9" t="s">
        <v>28</v>
      </c>
      <c r="E9079" s="9" t="s">
        <v>13</v>
      </c>
      <c r="F9079" s="10">
        <v>148306800</v>
      </c>
      <c r="G9079" s="9">
        <v>3</v>
      </c>
      <c r="H9079" s="10">
        <v>17688417</v>
      </c>
      <c r="I9079" s="22">
        <f>(data[[#This Row],[Profit]]/data[[#This Row],[Penjualan]])*100%</f>
        <v>0.11926908948207365</v>
      </c>
      <c r="K9079" s="3"/>
    </row>
    <row r="9080" spans="1:11" ht="15.75" customHeight="1" x14ac:dyDescent="0.3">
      <c r="A9080" s="9" t="s">
        <v>4633</v>
      </c>
      <c r="B9080" s="7" t="s">
        <v>14</v>
      </c>
      <c r="C9080" s="8" t="s">
        <v>11</v>
      </c>
      <c r="D9080" s="9" t="s">
        <v>28</v>
      </c>
      <c r="E9080" s="9" t="s">
        <v>13</v>
      </c>
      <c r="F9080" s="10">
        <v>98807942</v>
      </c>
      <c r="G9080" s="9">
        <v>1</v>
      </c>
      <c r="H9080" s="10">
        <v>15671194</v>
      </c>
      <c r="I9080" s="22">
        <f>(data[[#This Row],[Profit]]/data[[#This Row],[Penjualan]])*100%</f>
        <v>0.15860257467967503</v>
      </c>
      <c r="K9080" s="3"/>
    </row>
    <row r="9081" spans="1:11" ht="15.75" customHeight="1" x14ac:dyDescent="0.3">
      <c r="A9081" s="9" t="s">
        <v>4634</v>
      </c>
      <c r="B9081" s="7" t="s">
        <v>14</v>
      </c>
      <c r="C9081" s="8" t="s">
        <v>20</v>
      </c>
      <c r="D9081" s="9" t="s">
        <v>18</v>
      </c>
      <c r="E9081" s="9" t="s">
        <v>13</v>
      </c>
      <c r="F9081" s="10">
        <v>230796697</v>
      </c>
      <c r="G9081" s="9">
        <v>1</v>
      </c>
      <c r="H9081" s="10">
        <v>24568762</v>
      </c>
      <c r="I9081" s="22">
        <f>(data[[#This Row],[Profit]]/data[[#This Row],[Penjualan]])*100%</f>
        <v>0.10645196538492924</v>
      </c>
      <c r="K9081" s="3"/>
    </row>
    <row r="9082" spans="1:11" ht="15.75" customHeight="1" x14ac:dyDescent="0.3">
      <c r="A9082" s="9" t="s">
        <v>4634</v>
      </c>
      <c r="B9082" s="7" t="s">
        <v>39</v>
      </c>
      <c r="C9082" s="8" t="s">
        <v>20</v>
      </c>
      <c r="D9082" s="9" t="s">
        <v>18</v>
      </c>
      <c r="E9082" s="9" t="s">
        <v>13</v>
      </c>
      <c r="F9082" s="10">
        <v>103205780</v>
      </c>
      <c r="G9082" s="9">
        <v>1</v>
      </c>
      <c r="H9082" s="10">
        <v>30220880</v>
      </c>
      <c r="I9082" s="22">
        <f>(data[[#This Row],[Profit]]/data[[#This Row],[Penjualan]])*100%</f>
        <v>0.29282158421747312</v>
      </c>
      <c r="K9082" s="3"/>
    </row>
    <row r="9083" spans="1:11" ht="15.75" customHeight="1" x14ac:dyDescent="0.3">
      <c r="A9083" s="9" t="s">
        <v>4634</v>
      </c>
      <c r="B9083" s="7" t="s">
        <v>39</v>
      </c>
      <c r="C9083" s="8" t="s">
        <v>20</v>
      </c>
      <c r="D9083" s="9" t="s">
        <v>18</v>
      </c>
      <c r="E9083" s="9" t="s">
        <v>13</v>
      </c>
      <c r="F9083" s="10">
        <v>223669856</v>
      </c>
      <c r="G9083" s="9">
        <v>3</v>
      </c>
      <c r="H9083" s="10">
        <v>31307053</v>
      </c>
      <c r="I9083" s="22">
        <f>(data[[#This Row],[Profit]]/data[[#This Row],[Penjualan]])*100%</f>
        <v>0.13996992513823589</v>
      </c>
      <c r="K9083" s="3"/>
    </row>
    <row r="9084" spans="1:11" ht="15.75" customHeight="1" x14ac:dyDescent="0.3">
      <c r="A9084" s="9" t="s">
        <v>4635</v>
      </c>
      <c r="B9084" s="7" t="s">
        <v>39</v>
      </c>
      <c r="C9084" s="8" t="s">
        <v>17</v>
      </c>
      <c r="D9084" s="9" t="s">
        <v>12</v>
      </c>
      <c r="E9084" s="9" t="s">
        <v>30</v>
      </c>
      <c r="F9084" s="10">
        <v>248993404</v>
      </c>
      <c r="G9084" s="9">
        <v>4</v>
      </c>
      <c r="H9084" s="10">
        <v>21757788</v>
      </c>
      <c r="I9084" s="22">
        <f>(data[[#This Row],[Profit]]/data[[#This Row],[Penjualan]])*100%</f>
        <v>8.7382989470676908E-2</v>
      </c>
      <c r="K9084" s="3"/>
    </row>
    <row r="9085" spans="1:11" ht="15.75" customHeight="1" x14ac:dyDescent="0.3">
      <c r="A9085" s="9" t="s">
        <v>4635</v>
      </c>
      <c r="B9085" s="7" t="s">
        <v>39</v>
      </c>
      <c r="C9085" s="8" t="s">
        <v>17</v>
      </c>
      <c r="D9085" s="9" t="s">
        <v>12</v>
      </c>
      <c r="E9085" s="9" t="s">
        <v>30</v>
      </c>
      <c r="F9085" s="10">
        <v>137127704</v>
      </c>
      <c r="G9085" s="9">
        <v>2</v>
      </c>
      <c r="H9085" s="10">
        <v>29261646</v>
      </c>
      <c r="I9085" s="22">
        <f>(data[[#This Row],[Profit]]/data[[#This Row],[Penjualan]])*100%</f>
        <v>0.21338974653874465</v>
      </c>
      <c r="K9085" s="3"/>
    </row>
    <row r="9086" spans="1:11" ht="15.75" customHeight="1" x14ac:dyDescent="0.3">
      <c r="A9086" s="9" t="s">
        <v>4635</v>
      </c>
      <c r="B9086" s="7" t="s">
        <v>39</v>
      </c>
      <c r="C9086" s="8" t="s">
        <v>17</v>
      </c>
      <c r="D9086" s="9" t="s">
        <v>12</v>
      </c>
      <c r="E9086" s="9" t="s">
        <v>30</v>
      </c>
      <c r="F9086" s="10">
        <v>93007251</v>
      </c>
      <c r="G9086" s="9">
        <v>3</v>
      </c>
      <c r="H9086" s="10">
        <v>22624297</v>
      </c>
      <c r="I9086" s="22">
        <f>(data[[#This Row],[Profit]]/data[[#This Row],[Penjualan]])*100%</f>
        <v>0.24325304486206134</v>
      </c>
      <c r="K9086" s="3"/>
    </row>
    <row r="9087" spans="1:11" ht="15.75" customHeight="1" x14ac:dyDescent="0.3">
      <c r="A9087" s="9" t="s">
        <v>4635</v>
      </c>
      <c r="B9087" s="7" t="s">
        <v>14</v>
      </c>
      <c r="C9087" s="8" t="s">
        <v>17</v>
      </c>
      <c r="D9087" s="9" t="s">
        <v>12</v>
      </c>
      <c r="E9087" s="9" t="s">
        <v>30</v>
      </c>
      <c r="F9087" s="10">
        <v>242853532</v>
      </c>
      <c r="G9087" s="9">
        <v>5</v>
      </c>
      <c r="H9087" s="10">
        <v>26734389</v>
      </c>
      <c r="I9087" s="22">
        <f>(data[[#This Row],[Profit]]/data[[#This Row],[Penjualan]])*100%</f>
        <v>0.1100844149962785</v>
      </c>
      <c r="K9087" s="3"/>
    </row>
    <row r="9088" spans="1:11" ht="15.75" customHeight="1" x14ac:dyDescent="0.3">
      <c r="A9088" s="9" t="s">
        <v>4636</v>
      </c>
      <c r="B9088" s="7" t="s">
        <v>14</v>
      </c>
      <c r="C9088" s="8" t="s">
        <v>20</v>
      </c>
      <c r="D9088" s="9" t="s">
        <v>18</v>
      </c>
      <c r="E9088" s="9" t="s">
        <v>25</v>
      </c>
      <c r="F9088" s="10">
        <v>200935098</v>
      </c>
      <c r="G9088" s="9">
        <v>2</v>
      </c>
      <c r="H9088" s="10">
        <v>17959415</v>
      </c>
      <c r="I9088" s="22">
        <f>(data[[#This Row],[Profit]]/data[[#This Row],[Penjualan]])*100%</f>
        <v>8.937918352123829E-2</v>
      </c>
      <c r="K9088" s="3"/>
    </row>
    <row r="9089" spans="1:11" ht="15.75" customHeight="1" x14ac:dyDescent="0.3">
      <c r="A9089" s="9" t="s">
        <v>4636</v>
      </c>
      <c r="B9089" s="7" t="s">
        <v>14</v>
      </c>
      <c r="C9089" s="8" t="s">
        <v>20</v>
      </c>
      <c r="D9089" s="9" t="s">
        <v>18</v>
      </c>
      <c r="E9089" s="9" t="s">
        <v>25</v>
      </c>
      <c r="F9089" s="10">
        <v>193776896</v>
      </c>
      <c r="G9089" s="9">
        <v>4</v>
      </c>
      <c r="H9089" s="10">
        <v>21191300</v>
      </c>
      <c r="I9089" s="22">
        <f>(data[[#This Row],[Profit]]/data[[#This Row],[Penjualan]])*100%</f>
        <v>0.10935927057062572</v>
      </c>
      <c r="K9089" s="3"/>
    </row>
    <row r="9090" spans="1:11" ht="15.75" customHeight="1" x14ac:dyDescent="0.3">
      <c r="A9090" s="9" t="s">
        <v>4636</v>
      </c>
      <c r="B9090" s="7" t="s">
        <v>14</v>
      </c>
      <c r="C9090" s="8" t="s">
        <v>20</v>
      </c>
      <c r="D9090" s="9" t="s">
        <v>18</v>
      </c>
      <c r="E9090" s="9" t="s">
        <v>25</v>
      </c>
      <c r="F9090" s="10">
        <v>191346317</v>
      </c>
      <c r="G9090" s="9">
        <v>3</v>
      </c>
      <c r="H9090" s="10">
        <v>31862625</v>
      </c>
      <c r="I9090" s="22">
        <f>(data[[#This Row],[Profit]]/data[[#This Row],[Penjualan]])*100%</f>
        <v>0.16651809922215541</v>
      </c>
      <c r="K9090" s="3"/>
    </row>
    <row r="9091" spans="1:11" ht="15.75" customHeight="1" x14ac:dyDescent="0.3">
      <c r="A9091" s="9" t="s">
        <v>4636</v>
      </c>
      <c r="B9091" s="7" t="s">
        <v>14</v>
      </c>
      <c r="C9091" s="8" t="s">
        <v>20</v>
      </c>
      <c r="D9091" s="9" t="s">
        <v>18</v>
      </c>
      <c r="E9091" s="9" t="s">
        <v>25</v>
      </c>
      <c r="F9091" s="10">
        <v>224207812</v>
      </c>
      <c r="G9091" s="9">
        <v>4</v>
      </c>
      <c r="H9091" s="10">
        <v>18911014</v>
      </c>
      <c r="I9091" s="22">
        <f>(data[[#This Row],[Profit]]/data[[#This Row],[Penjualan]])*100%</f>
        <v>8.4345919222475627E-2</v>
      </c>
      <c r="K9091" s="3"/>
    </row>
    <row r="9092" spans="1:11" ht="15.75" customHeight="1" x14ac:dyDescent="0.3">
      <c r="A9092" s="9" t="s">
        <v>4637</v>
      </c>
      <c r="B9092" s="7" t="s">
        <v>14</v>
      </c>
      <c r="C9092" s="8" t="s">
        <v>11</v>
      </c>
      <c r="D9092" s="9" t="s">
        <v>28</v>
      </c>
      <c r="E9092" s="9" t="s">
        <v>13</v>
      </c>
      <c r="F9092" s="10">
        <v>146352844</v>
      </c>
      <c r="G9092" s="9">
        <v>5</v>
      </c>
      <c r="H9092" s="10">
        <v>11358090</v>
      </c>
      <c r="I9092" s="22">
        <f>(data[[#This Row],[Profit]]/data[[#This Row],[Penjualan]])*100%</f>
        <v>7.7607579665482956E-2</v>
      </c>
      <c r="K9092" s="3"/>
    </row>
    <row r="9093" spans="1:11" ht="15.75" customHeight="1" x14ac:dyDescent="0.3">
      <c r="A9093" s="9" t="s">
        <v>4638</v>
      </c>
      <c r="B9093" s="7" t="s">
        <v>16</v>
      </c>
      <c r="C9093" s="8" t="s">
        <v>20</v>
      </c>
      <c r="D9093" s="9" t="s">
        <v>28</v>
      </c>
      <c r="E9093" s="9" t="s">
        <v>30</v>
      </c>
      <c r="F9093" s="10">
        <v>176676403</v>
      </c>
      <c r="G9093" s="9">
        <v>5</v>
      </c>
      <c r="H9093" s="10">
        <v>25815701</v>
      </c>
      <c r="I9093" s="22">
        <f>(data[[#This Row],[Profit]]/data[[#This Row],[Penjualan]])*100%</f>
        <v>0.14611855664731865</v>
      </c>
      <c r="K9093" s="3"/>
    </row>
    <row r="9094" spans="1:11" ht="15.75" customHeight="1" x14ac:dyDescent="0.3">
      <c r="A9094" s="9" t="s">
        <v>4638</v>
      </c>
      <c r="B9094" s="7" t="s">
        <v>14</v>
      </c>
      <c r="C9094" s="8" t="s">
        <v>20</v>
      </c>
      <c r="D9094" s="9" t="s">
        <v>28</v>
      </c>
      <c r="E9094" s="9" t="s">
        <v>30</v>
      </c>
      <c r="F9094" s="10">
        <v>177217392</v>
      </c>
      <c r="G9094" s="9">
        <v>4</v>
      </c>
      <c r="H9094" s="10">
        <v>31811125</v>
      </c>
      <c r="I9094" s="22">
        <f>(data[[#This Row],[Profit]]/data[[#This Row],[Penjualan]])*100%</f>
        <v>0.1795034033679945</v>
      </c>
      <c r="K9094" s="3"/>
    </row>
    <row r="9095" spans="1:11" ht="15.75" customHeight="1" x14ac:dyDescent="0.3">
      <c r="A9095" s="9" t="s">
        <v>4639</v>
      </c>
      <c r="B9095" s="7" t="s">
        <v>16</v>
      </c>
      <c r="C9095" s="8" t="s">
        <v>11</v>
      </c>
      <c r="D9095" s="9" t="s">
        <v>12</v>
      </c>
      <c r="E9095" s="9" t="s">
        <v>30</v>
      </c>
      <c r="F9095" s="10">
        <v>199527783</v>
      </c>
      <c r="G9095" s="9">
        <v>5</v>
      </c>
      <c r="H9095" s="10">
        <v>22789739</v>
      </c>
      <c r="I9095" s="22">
        <f>(data[[#This Row],[Profit]]/data[[#This Row],[Penjualan]])*100%</f>
        <v>0.11421837429026112</v>
      </c>
      <c r="K9095" s="3"/>
    </row>
    <row r="9096" spans="1:11" ht="15.75" customHeight="1" x14ac:dyDescent="0.3">
      <c r="A9096" s="9" t="s">
        <v>4640</v>
      </c>
      <c r="B9096" s="7" t="s">
        <v>39</v>
      </c>
      <c r="C9096" s="8" t="s">
        <v>17</v>
      </c>
      <c r="D9096" s="9" t="s">
        <v>12</v>
      </c>
      <c r="E9096" s="9" t="s">
        <v>30</v>
      </c>
      <c r="F9096" s="10">
        <v>116540301</v>
      </c>
      <c r="G9096" s="9">
        <v>5</v>
      </c>
      <c r="H9096" s="10">
        <v>21203655</v>
      </c>
      <c r="I9096" s="22">
        <f>(data[[#This Row],[Profit]]/data[[#This Row],[Penjualan]])*100%</f>
        <v>0.18194268264332009</v>
      </c>
      <c r="K9096" s="3"/>
    </row>
    <row r="9097" spans="1:11" ht="15.75" customHeight="1" x14ac:dyDescent="0.3">
      <c r="A9097" s="9" t="s">
        <v>4641</v>
      </c>
      <c r="B9097" s="7" t="s">
        <v>39</v>
      </c>
      <c r="C9097" s="8" t="s">
        <v>11</v>
      </c>
      <c r="D9097" s="9" t="s">
        <v>12</v>
      </c>
      <c r="E9097" s="9" t="s">
        <v>30</v>
      </c>
      <c r="F9097" s="10">
        <v>96026158</v>
      </c>
      <c r="G9097" s="9">
        <v>5</v>
      </c>
      <c r="H9097" s="10">
        <v>21867300</v>
      </c>
      <c r="I9097" s="22">
        <f>(data[[#This Row],[Profit]]/data[[#This Row],[Penjualan]])*100%</f>
        <v>0.22772232541054074</v>
      </c>
      <c r="K9097" s="3"/>
    </row>
    <row r="9098" spans="1:11" ht="15.75" customHeight="1" x14ac:dyDescent="0.3">
      <c r="A9098" s="9" t="s">
        <v>4641</v>
      </c>
      <c r="B9098" s="7" t="s">
        <v>39</v>
      </c>
      <c r="C9098" s="8" t="s">
        <v>11</v>
      </c>
      <c r="D9098" s="9" t="s">
        <v>12</v>
      </c>
      <c r="E9098" s="9" t="s">
        <v>30</v>
      </c>
      <c r="F9098" s="10">
        <v>169159413</v>
      </c>
      <c r="G9098" s="9">
        <v>3</v>
      </c>
      <c r="H9098" s="10">
        <v>21061609</v>
      </c>
      <c r="I9098" s="22">
        <f>(data[[#This Row],[Profit]]/data[[#This Row],[Penjualan]])*100%</f>
        <v>0.12450746090021014</v>
      </c>
      <c r="K9098" s="3"/>
    </row>
    <row r="9099" spans="1:11" ht="15.75" customHeight="1" x14ac:dyDescent="0.3">
      <c r="A9099" s="9" t="s">
        <v>4641</v>
      </c>
      <c r="B9099" s="7" t="s">
        <v>39</v>
      </c>
      <c r="C9099" s="8" t="s">
        <v>11</v>
      </c>
      <c r="D9099" s="9" t="s">
        <v>12</v>
      </c>
      <c r="E9099" s="9" t="s">
        <v>30</v>
      </c>
      <c r="F9099" s="10">
        <v>121151506</v>
      </c>
      <c r="G9099" s="9">
        <v>2</v>
      </c>
      <c r="H9099" s="10">
        <v>34750952</v>
      </c>
      <c r="I9099" s="22">
        <f>(data[[#This Row],[Profit]]/data[[#This Row],[Penjualan]])*100%</f>
        <v>0.28683879505385595</v>
      </c>
      <c r="K9099" s="3"/>
    </row>
    <row r="9100" spans="1:11" ht="15.75" customHeight="1" x14ac:dyDescent="0.3">
      <c r="A9100" s="9" t="s">
        <v>4642</v>
      </c>
      <c r="B9100" s="7" t="s">
        <v>39</v>
      </c>
      <c r="C9100" s="8" t="s">
        <v>20</v>
      </c>
      <c r="D9100" s="9" t="s">
        <v>28</v>
      </c>
      <c r="E9100" s="9" t="s">
        <v>25</v>
      </c>
      <c r="F9100" s="10">
        <v>223952350</v>
      </c>
      <c r="G9100" s="9">
        <v>4</v>
      </c>
      <c r="H9100" s="10">
        <v>23670640</v>
      </c>
      <c r="I9100" s="22">
        <f>(data[[#This Row],[Profit]]/data[[#This Row],[Penjualan]])*100%</f>
        <v>0.10569498377668285</v>
      </c>
      <c r="K9100" s="3"/>
    </row>
    <row r="9101" spans="1:11" ht="15.75" customHeight="1" x14ac:dyDescent="0.3">
      <c r="A9101" s="9" t="s">
        <v>4643</v>
      </c>
      <c r="B9101" s="7" t="s">
        <v>39</v>
      </c>
      <c r="C9101" s="8" t="s">
        <v>20</v>
      </c>
      <c r="D9101" s="9" t="s">
        <v>12</v>
      </c>
      <c r="E9101" s="9" t="s">
        <v>25</v>
      </c>
      <c r="F9101" s="10">
        <v>153375073</v>
      </c>
      <c r="G9101" s="9">
        <v>4</v>
      </c>
      <c r="H9101" s="10">
        <v>32208237</v>
      </c>
      <c r="I9101" s="22">
        <f>(data[[#This Row],[Profit]]/data[[#This Row],[Penjualan]])*100%</f>
        <v>0.20999655530726299</v>
      </c>
      <c r="K9101" s="3"/>
    </row>
    <row r="9102" spans="1:11" ht="15.75" customHeight="1" x14ac:dyDescent="0.3">
      <c r="A9102" s="9" t="s">
        <v>4644</v>
      </c>
      <c r="B9102" s="7" t="s">
        <v>10</v>
      </c>
      <c r="C9102" s="8" t="s">
        <v>20</v>
      </c>
      <c r="D9102" s="9" t="s">
        <v>28</v>
      </c>
      <c r="E9102" s="9" t="s">
        <v>30</v>
      </c>
      <c r="F9102" s="10">
        <v>101632303</v>
      </c>
      <c r="G9102" s="9">
        <v>2</v>
      </c>
      <c r="H9102" s="10">
        <v>15805937</v>
      </c>
      <c r="I9102" s="22">
        <f>(data[[#This Row],[Profit]]/data[[#This Row],[Penjualan]])*100%</f>
        <v>0.15552079932696203</v>
      </c>
      <c r="K9102" s="3"/>
    </row>
    <row r="9103" spans="1:11" ht="15.75" customHeight="1" x14ac:dyDescent="0.3">
      <c r="A9103" s="9" t="s">
        <v>4645</v>
      </c>
      <c r="B9103" s="7" t="s">
        <v>16</v>
      </c>
      <c r="C9103" s="8" t="s">
        <v>20</v>
      </c>
      <c r="D9103" s="9" t="s">
        <v>12</v>
      </c>
      <c r="E9103" s="9" t="s">
        <v>13</v>
      </c>
      <c r="F9103" s="10">
        <v>186306781</v>
      </c>
      <c r="G9103" s="9">
        <v>3</v>
      </c>
      <c r="H9103" s="10">
        <v>32188588</v>
      </c>
      <c r="I9103" s="22">
        <f>(data[[#This Row],[Profit]]/data[[#This Row],[Penjualan]])*100%</f>
        <v>0.17277196153155586</v>
      </c>
      <c r="K9103" s="3"/>
    </row>
    <row r="9104" spans="1:11" ht="15.75" customHeight="1" x14ac:dyDescent="0.3">
      <c r="A9104" s="9" t="s">
        <v>4646</v>
      </c>
      <c r="B9104" s="7" t="s">
        <v>39</v>
      </c>
      <c r="C9104" s="8" t="s">
        <v>17</v>
      </c>
      <c r="D9104" s="9" t="s">
        <v>28</v>
      </c>
      <c r="E9104" s="9" t="s">
        <v>26</v>
      </c>
      <c r="F9104" s="10">
        <v>110392154</v>
      </c>
      <c r="G9104" s="9">
        <v>4</v>
      </c>
      <c r="H9104" s="10">
        <v>13785974</v>
      </c>
      <c r="I9104" s="22">
        <f>(data[[#This Row],[Profit]]/data[[#This Row],[Penjualan]])*100%</f>
        <v>0.12488182810528364</v>
      </c>
      <c r="K9104" s="3"/>
    </row>
    <row r="9105" spans="1:11" ht="15.75" customHeight="1" x14ac:dyDescent="0.3">
      <c r="A9105" s="9" t="s">
        <v>4646</v>
      </c>
      <c r="B9105" s="7" t="s">
        <v>10</v>
      </c>
      <c r="C9105" s="8" t="s">
        <v>17</v>
      </c>
      <c r="D9105" s="9" t="s">
        <v>28</v>
      </c>
      <c r="E9105" s="9" t="s">
        <v>26</v>
      </c>
      <c r="F9105" s="10">
        <v>235246475</v>
      </c>
      <c r="G9105" s="9">
        <v>1</v>
      </c>
      <c r="H9105" s="10">
        <v>23449614</v>
      </c>
      <c r="I9105" s="22">
        <f>(data[[#This Row],[Profit]]/data[[#This Row],[Penjualan]])*100%</f>
        <v>9.9681043042196493E-2</v>
      </c>
      <c r="K9105" s="3"/>
    </row>
    <row r="9106" spans="1:11" ht="15.75" customHeight="1" x14ac:dyDescent="0.3">
      <c r="A9106" s="9" t="s">
        <v>4646</v>
      </c>
      <c r="B9106" s="7" t="s">
        <v>10</v>
      </c>
      <c r="C9106" s="8" t="s">
        <v>17</v>
      </c>
      <c r="D9106" s="9" t="s">
        <v>28</v>
      </c>
      <c r="E9106" s="9" t="s">
        <v>26</v>
      </c>
      <c r="F9106" s="10">
        <v>207966541</v>
      </c>
      <c r="G9106" s="9">
        <v>4</v>
      </c>
      <c r="H9106" s="10">
        <v>33862514</v>
      </c>
      <c r="I9106" s="22">
        <f>(data[[#This Row],[Profit]]/data[[#This Row],[Penjualan]])*100%</f>
        <v>0.16282674048033524</v>
      </c>
      <c r="K9106" s="3"/>
    </row>
    <row r="9107" spans="1:11" ht="15.75" customHeight="1" x14ac:dyDescent="0.3">
      <c r="A9107" s="9" t="s">
        <v>4646</v>
      </c>
      <c r="B9107" s="7" t="s">
        <v>14</v>
      </c>
      <c r="C9107" s="8" t="s">
        <v>17</v>
      </c>
      <c r="D9107" s="9" t="s">
        <v>28</v>
      </c>
      <c r="E9107" s="9" t="s">
        <v>26</v>
      </c>
      <c r="F9107" s="10">
        <v>230739797</v>
      </c>
      <c r="G9107" s="9">
        <v>4</v>
      </c>
      <c r="H9107" s="10">
        <v>25646162</v>
      </c>
      <c r="I9107" s="22">
        <f>(data[[#This Row],[Profit]]/data[[#This Row],[Penjualan]])*100%</f>
        <v>0.1111475451285068</v>
      </c>
      <c r="K9107" s="3"/>
    </row>
    <row r="9108" spans="1:11" ht="15.75" customHeight="1" x14ac:dyDescent="0.3">
      <c r="A9108" s="9" t="s">
        <v>4646</v>
      </c>
      <c r="B9108" s="7" t="s">
        <v>39</v>
      </c>
      <c r="C9108" s="8" t="s">
        <v>17</v>
      </c>
      <c r="D9108" s="9" t="s">
        <v>28</v>
      </c>
      <c r="E9108" s="9" t="s">
        <v>26</v>
      </c>
      <c r="F9108" s="10">
        <v>133591216</v>
      </c>
      <c r="G9108" s="9">
        <v>5</v>
      </c>
      <c r="H9108" s="10">
        <v>25079589</v>
      </c>
      <c r="I9108" s="22">
        <f>(data[[#This Row],[Profit]]/data[[#This Row],[Penjualan]])*100%</f>
        <v>0.18773381776837783</v>
      </c>
      <c r="K9108" s="3"/>
    </row>
    <row r="9109" spans="1:11" ht="15.75" customHeight="1" x14ac:dyDescent="0.3">
      <c r="A9109" s="9" t="s">
        <v>4647</v>
      </c>
      <c r="B9109" s="7" t="s">
        <v>39</v>
      </c>
      <c r="C9109" s="8" t="s">
        <v>20</v>
      </c>
      <c r="D9109" s="9" t="s">
        <v>18</v>
      </c>
      <c r="E9109" s="9" t="s">
        <v>30</v>
      </c>
      <c r="F9109" s="10">
        <v>222838184</v>
      </c>
      <c r="G9109" s="9">
        <v>1</v>
      </c>
      <c r="H9109" s="10">
        <v>25009252</v>
      </c>
      <c r="I9109" s="22">
        <f>(data[[#This Row],[Profit]]/data[[#This Row],[Penjualan]])*100%</f>
        <v>0.11223055021844909</v>
      </c>
      <c r="K9109" s="3"/>
    </row>
    <row r="9110" spans="1:11" ht="15.75" customHeight="1" x14ac:dyDescent="0.3">
      <c r="A9110" s="9" t="s">
        <v>4648</v>
      </c>
      <c r="B9110" s="7" t="s">
        <v>14</v>
      </c>
      <c r="C9110" s="8" t="s">
        <v>20</v>
      </c>
      <c r="D9110" s="9" t="s">
        <v>28</v>
      </c>
      <c r="E9110" s="9" t="s">
        <v>25</v>
      </c>
      <c r="F9110" s="10">
        <v>134462828</v>
      </c>
      <c r="G9110" s="9">
        <v>5</v>
      </c>
      <c r="H9110" s="10">
        <v>11797543</v>
      </c>
      <c r="I9110" s="22">
        <f>(data[[#This Row],[Profit]]/data[[#This Row],[Penjualan]])*100%</f>
        <v>8.7738322742996297E-2</v>
      </c>
      <c r="K9110" s="3"/>
    </row>
    <row r="9111" spans="1:11" ht="15.75" customHeight="1" x14ac:dyDescent="0.3">
      <c r="A9111" s="9" t="s">
        <v>4649</v>
      </c>
      <c r="B9111" s="7" t="s">
        <v>14</v>
      </c>
      <c r="C9111" s="8" t="s">
        <v>20</v>
      </c>
      <c r="D9111" s="9" t="s">
        <v>28</v>
      </c>
      <c r="E9111" s="9" t="s">
        <v>30</v>
      </c>
      <c r="F9111" s="10">
        <v>104856013</v>
      </c>
      <c r="G9111" s="9">
        <v>5</v>
      </c>
      <c r="H9111" s="10">
        <v>26716395</v>
      </c>
      <c r="I9111" s="22">
        <f>(data[[#This Row],[Profit]]/data[[#This Row],[Penjualan]])*100%</f>
        <v>0.25479125360221355</v>
      </c>
      <c r="K9111" s="3"/>
    </row>
    <row r="9112" spans="1:11" ht="15.75" customHeight="1" x14ac:dyDescent="0.3">
      <c r="A9112" s="9" t="s">
        <v>4649</v>
      </c>
      <c r="B9112" s="7" t="s">
        <v>14</v>
      </c>
      <c r="C9112" s="8" t="s">
        <v>20</v>
      </c>
      <c r="D9112" s="9" t="s">
        <v>28</v>
      </c>
      <c r="E9112" s="9" t="s">
        <v>30</v>
      </c>
      <c r="F9112" s="10">
        <v>143372861</v>
      </c>
      <c r="G9112" s="9">
        <v>3</v>
      </c>
      <c r="H9112" s="10">
        <v>12229666</v>
      </c>
      <c r="I9112" s="22">
        <f>(data[[#This Row],[Profit]]/data[[#This Row],[Penjualan]])*100%</f>
        <v>8.5299727679982618E-2</v>
      </c>
      <c r="K9112" s="3"/>
    </row>
    <row r="9113" spans="1:11" ht="15.75" customHeight="1" x14ac:dyDescent="0.3">
      <c r="A9113" s="9" t="s">
        <v>4649</v>
      </c>
      <c r="B9113" s="7" t="s">
        <v>14</v>
      </c>
      <c r="C9113" s="8" t="s">
        <v>20</v>
      </c>
      <c r="D9113" s="9" t="s">
        <v>28</v>
      </c>
      <c r="E9113" s="9" t="s">
        <v>30</v>
      </c>
      <c r="F9113" s="10">
        <v>125711774</v>
      </c>
      <c r="G9113" s="9">
        <v>5</v>
      </c>
      <c r="H9113" s="10">
        <v>33616477</v>
      </c>
      <c r="I9113" s="22">
        <f>(data[[#This Row],[Profit]]/data[[#This Row],[Penjualan]])*100%</f>
        <v>0.26740913703119007</v>
      </c>
      <c r="K9113" s="3"/>
    </row>
    <row r="9114" spans="1:11" ht="15.75" customHeight="1" x14ac:dyDescent="0.3">
      <c r="A9114" s="9" t="s">
        <v>4649</v>
      </c>
      <c r="B9114" s="7" t="s">
        <v>10</v>
      </c>
      <c r="C9114" s="8" t="s">
        <v>20</v>
      </c>
      <c r="D9114" s="9" t="s">
        <v>28</v>
      </c>
      <c r="E9114" s="9" t="s">
        <v>30</v>
      </c>
      <c r="F9114" s="10">
        <v>208123583</v>
      </c>
      <c r="G9114" s="9">
        <v>5</v>
      </c>
      <c r="H9114" s="10">
        <v>32972606</v>
      </c>
      <c r="I9114" s="22">
        <f>(data[[#This Row],[Profit]]/data[[#This Row],[Penjualan]])*100%</f>
        <v>0.15842801437836096</v>
      </c>
      <c r="K9114" s="3"/>
    </row>
    <row r="9115" spans="1:11" ht="15.75" customHeight="1" x14ac:dyDescent="0.3">
      <c r="A9115" s="9" t="s">
        <v>4650</v>
      </c>
      <c r="B9115" s="7" t="s">
        <v>16</v>
      </c>
      <c r="C9115" s="8" t="s">
        <v>20</v>
      </c>
      <c r="D9115" s="9" t="s">
        <v>18</v>
      </c>
      <c r="E9115" s="9" t="s">
        <v>13</v>
      </c>
      <c r="F9115" s="10">
        <v>122992855</v>
      </c>
      <c r="G9115" s="9">
        <v>2</v>
      </c>
      <c r="H9115" s="10">
        <v>24591611</v>
      </c>
      <c r="I9115" s="22">
        <f>(data[[#This Row],[Profit]]/data[[#This Row],[Penjualan]])*100%</f>
        <v>0.19994341134694368</v>
      </c>
      <c r="K9115" s="3"/>
    </row>
    <row r="9116" spans="1:11" ht="15.75" customHeight="1" x14ac:dyDescent="0.3">
      <c r="A9116" s="9" t="s">
        <v>4651</v>
      </c>
      <c r="B9116" s="7" t="s">
        <v>10</v>
      </c>
      <c r="C9116" s="8" t="s">
        <v>11</v>
      </c>
      <c r="D9116" s="9" t="s">
        <v>12</v>
      </c>
      <c r="E9116" s="9" t="s">
        <v>13</v>
      </c>
      <c r="F9116" s="10">
        <v>178702278</v>
      </c>
      <c r="G9116" s="9">
        <v>2</v>
      </c>
      <c r="H9116" s="10">
        <v>24491031</v>
      </c>
      <c r="I9116" s="22">
        <f>(data[[#This Row],[Profit]]/data[[#This Row],[Penjualan]])*100%</f>
        <v>0.13704934975702995</v>
      </c>
      <c r="K9116" s="3"/>
    </row>
    <row r="9117" spans="1:11" ht="15.75" customHeight="1" x14ac:dyDescent="0.3">
      <c r="A9117" s="9" t="s">
        <v>4652</v>
      </c>
      <c r="B9117" s="7" t="s">
        <v>16</v>
      </c>
      <c r="C9117" s="8" t="s">
        <v>21</v>
      </c>
      <c r="D9117" s="9" t="s">
        <v>12</v>
      </c>
      <c r="E9117" s="9" t="s">
        <v>25</v>
      </c>
      <c r="F9117" s="10">
        <v>134999859</v>
      </c>
      <c r="G9117" s="9">
        <v>1</v>
      </c>
      <c r="H9117" s="10">
        <v>20586785</v>
      </c>
      <c r="I9117" s="22">
        <f>(data[[#This Row],[Profit]]/data[[#This Row],[Penjualan]])*100%</f>
        <v>0.15249486297611614</v>
      </c>
      <c r="K9117" s="3"/>
    </row>
    <row r="9118" spans="1:11" ht="15.75" customHeight="1" x14ac:dyDescent="0.3">
      <c r="A9118" s="9" t="s">
        <v>4653</v>
      </c>
      <c r="B9118" s="7" t="s">
        <v>16</v>
      </c>
      <c r="C9118" s="8" t="s">
        <v>11</v>
      </c>
      <c r="D9118" s="9" t="s">
        <v>28</v>
      </c>
      <c r="E9118" s="9" t="s">
        <v>30</v>
      </c>
      <c r="F9118" s="10">
        <v>148046147</v>
      </c>
      <c r="G9118" s="9">
        <v>2</v>
      </c>
      <c r="H9118" s="10">
        <v>15895577</v>
      </c>
      <c r="I9118" s="22">
        <f>(data[[#This Row],[Profit]]/data[[#This Row],[Penjualan]])*100%</f>
        <v>0.10736906918624502</v>
      </c>
      <c r="K9118" s="3"/>
    </row>
    <row r="9119" spans="1:11" ht="15.75" customHeight="1" x14ac:dyDescent="0.3">
      <c r="A9119" s="9" t="s">
        <v>4653</v>
      </c>
      <c r="B9119" s="7" t="s">
        <v>16</v>
      </c>
      <c r="C9119" s="8" t="s">
        <v>11</v>
      </c>
      <c r="D9119" s="9" t="s">
        <v>28</v>
      </c>
      <c r="E9119" s="9" t="s">
        <v>30</v>
      </c>
      <c r="F9119" s="10">
        <v>219583382</v>
      </c>
      <c r="G9119" s="9">
        <v>3</v>
      </c>
      <c r="H9119" s="10">
        <v>21516937</v>
      </c>
      <c r="I9119" s="22">
        <f>(data[[#This Row],[Profit]]/data[[#This Row],[Penjualan]])*100%</f>
        <v>9.7989824202634787E-2</v>
      </c>
      <c r="K9119" s="3"/>
    </row>
    <row r="9120" spans="1:11" ht="15.75" customHeight="1" x14ac:dyDescent="0.3">
      <c r="A9120" s="9" t="s">
        <v>4653</v>
      </c>
      <c r="B9120" s="7" t="s">
        <v>39</v>
      </c>
      <c r="C9120" s="8" t="s">
        <v>11</v>
      </c>
      <c r="D9120" s="9" t="s">
        <v>28</v>
      </c>
      <c r="E9120" s="9" t="s">
        <v>30</v>
      </c>
      <c r="F9120" s="10">
        <v>172914518</v>
      </c>
      <c r="G9120" s="9">
        <v>3</v>
      </c>
      <c r="H9120" s="10">
        <v>32787416</v>
      </c>
      <c r="I9120" s="22">
        <f>(data[[#This Row],[Profit]]/data[[#This Row],[Penjualan]])*100%</f>
        <v>0.18961632822525637</v>
      </c>
      <c r="K9120" s="3"/>
    </row>
    <row r="9121" spans="1:11" ht="15.75" customHeight="1" x14ac:dyDescent="0.3">
      <c r="A9121" s="9" t="s">
        <v>4653</v>
      </c>
      <c r="B9121" s="7" t="s">
        <v>39</v>
      </c>
      <c r="C9121" s="8" t="s">
        <v>11</v>
      </c>
      <c r="D9121" s="9" t="s">
        <v>28</v>
      </c>
      <c r="E9121" s="9" t="s">
        <v>30</v>
      </c>
      <c r="F9121" s="10">
        <v>169154006</v>
      </c>
      <c r="G9121" s="9">
        <v>4</v>
      </c>
      <c r="H9121" s="10">
        <v>20210134</v>
      </c>
      <c r="I9121" s="22">
        <f>(data[[#This Row],[Profit]]/data[[#This Row],[Penjualan]])*100%</f>
        <v>0.11947771429072747</v>
      </c>
      <c r="K9121" s="3"/>
    </row>
    <row r="9122" spans="1:11" ht="15.75" customHeight="1" x14ac:dyDescent="0.3">
      <c r="A9122" s="9" t="s">
        <v>4653</v>
      </c>
      <c r="B9122" s="7" t="s">
        <v>14</v>
      </c>
      <c r="C9122" s="8" t="s">
        <v>11</v>
      </c>
      <c r="D9122" s="9" t="s">
        <v>28</v>
      </c>
      <c r="E9122" s="9" t="s">
        <v>30</v>
      </c>
      <c r="F9122" s="10">
        <v>182016952</v>
      </c>
      <c r="G9122" s="9">
        <v>5</v>
      </c>
      <c r="H9122" s="10">
        <v>20928238</v>
      </c>
      <c r="I9122" s="22">
        <f>(data[[#This Row],[Profit]]/data[[#This Row],[Penjualan]])*100%</f>
        <v>0.1149796091520091</v>
      </c>
      <c r="K9122" s="3"/>
    </row>
    <row r="9123" spans="1:11" ht="15.75" customHeight="1" x14ac:dyDescent="0.3">
      <c r="A9123" s="9" t="s">
        <v>4653</v>
      </c>
      <c r="B9123" s="7" t="s">
        <v>14</v>
      </c>
      <c r="C9123" s="8" t="s">
        <v>11</v>
      </c>
      <c r="D9123" s="9" t="s">
        <v>28</v>
      </c>
      <c r="E9123" s="9" t="s">
        <v>30</v>
      </c>
      <c r="F9123" s="10">
        <v>228046478</v>
      </c>
      <c r="G9123" s="9">
        <v>2</v>
      </c>
      <c r="H9123" s="10">
        <v>13952656</v>
      </c>
      <c r="I9123" s="22">
        <f>(data[[#This Row],[Profit]]/data[[#This Row],[Penjualan]])*100%</f>
        <v>6.1183387361939436E-2</v>
      </c>
      <c r="K9123" s="3"/>
    </row>
    <row r="9124" spans="1:11" ht="15.75" customHeight="1" x14ac:dyDescent="0.3">
      <c r="A9124" s="9" t="s">
        <v>4654</v>
      </c>
      <c r="B9124" s="7" t="s">
        <v>39</v>
      </c>
      <c r="C9124" s="8" t="s">
        <v>20</v>
      </c>
      <c r="D9124" s="9" t="s">
        <v>28</v>
      </c>
      <c r="E9124" s="9" t="s">
        <v>13</v>
      </c>
      <c r="F9124" s="10">
        <v>121860560</v>
      </c>
      <c r="G9124" s="9">
        <v>1</v>
      </c>
      <c r="H9124" s="10">
        <v>19226968</v>
      </c>
      <c r="I9124" s="22">
        <f>(data[[#This Row],[Profit]]/data[[#This Row],[Penjualan]])*100%</f>
        <v>0.15777843134809164</v>
      </c>
      <c r="K9124" s="3"/>
    </row>
    <row r="9125" spans="1:11" ht="15.75" customHeight="1" x14ac:dyDescent="0.3">
      <c r="A9125" s="9" t="s">
        <v>4655</v>
      </c>
      <c r="B9125" s="7" t="s">
        <v>39</v>
      </c>
      <c r="C9125" s="8" t="s">
        <v>20</v>
      </c>
      <c r="D9125" s="9" t="s">
        <v>28</v>
      </c>
      <c r="E9125" s="9" t="s">
        <v>26</v>
      </c>
      <c r="F9125" s="10">
        <v>187974400</v>
      </c>
      <c r="G9125" s="9">
        <v>2</v>
      </c>
      <c r="H9125" s="10">
        <v>33049081</v>
      </c>
      <c r="I9125" s="22">
        <f>(data[[#This Row],[Profit]]/data[[#This Row],[Penjualan]])*100%</f>
        <v>0.17581692507064792</v>
      </c>
      <c r="K9125" s="3"/>
    </row>
    <row r="9126" spans="1:11" ht="15.75" customHeight="1" x14ac:dyDescent="0.3">
      <c r="A9126" s="9" t="s">
        <v>4656</v>
      </c>
      <c r="B9126" s="7" t="s">
        <v>39</v>
      </c>
      <c r="C9126" s="8" t="s">
        <v>20</v>
      </c>
      <c r="D9126" s="9" t="s">
        <v>28</v>
      </c>
      <c r="E9126" s="9" t="s">
        <v>25</v>
      </c>
      <c r="F9126" s="10">
        <v>178731978</v>
      </c>
      <c r="G9126" s="9">
        <v>1</v>
      </c>
      <c r="H9126" s="10">
        <v>11232235</v>
      </c>
      <c r="I9126" s="22">
        <f>(data[[#This Row],[Profit]]/data[[#This Row],[Penjualan]])*100%</f>
        <v>6.284401440462993E-2</v>
      </c>
      <c r="K9126" s="3"/>
    </row>
    <row r="9127" spans="1:11" ht="15.75" customHeight="1" x14ac:dyDescent="0.3">
      <c r="A9127" s="9" t="s">
        <v>4657</v>
      </c>
      <c r="B9127" s="7" t="s">
        <v>39</v>
      </c>
      <c r="C9127" s="8" t="s">
        <v>17</v>
      </c>
      <c r="D9127" s="9" t="s">
        <v>28</v>
      </c>
      <c r="E9127" s="9" t="s">
        <v>30</v>
      </c>
      <c r="F9127" s="10">
        <v>105948595</v>
      </c>
      <c r="G9127" s="9">
        <v>1</v>
      </c>
      <c r="H9127" s="10">
        <v>33001423</v>
      </c>
      <c r="I9127" s="22">
        <f>(data[[#This Row],[Profit]]/data[[#This Row],[Penjualan]])*100%</f>
        <v>0.31148523489150565</v>
      </c>
      <c r="K9127" s="3"/>
    </row>
    <row r="9128" spans="1:11" ht="15.75" customHeight="1" x14ac:dyDescent="0.3">
      <c r="A9128" s="9" t="s">
        <v>4657</v>
      </c>
      <c r="B9128" s="7" t="s">
        <v>39</v>
      </c>
      <c r="C9128" s="8" t="s">
        <v>17</v>
      </c>
      <c r="D9128" s="9" t="s">
        <v>28</v>
      </c>
      <c r="E9128" s="9" t="s">
        <v>30</v>
      </c>
      <c r="F9128" s="10">
        <v>205431903</v>
      </c>
      <c r="G9128" s="9">
        <v>3</v>
      </c>
      <c r="H9128" s="10">
        <v>33800237</v>
      </c>
      <c r="I9128" s="22">
        <f>(data[[#This Row],[Profit]]/data[[#This Row],[Penjualan]])*100%</f>
        <v>0.16453256045629874</v>
      </c>
      <c r="K9128" s="3"/>
    </row>
    <row r="9129" spans="1:11" ht="15.75" customHeight="1" x14ac:dyDescent="0.3">
      <c r="A9129" s="9" t="s">
        <v>4658</v>
      </c>
      <c r="B9129" s="7" t="s">
        <v>10</v>
      </c>
      <c r="C9129" s="8" t="s">
        <v>20</v>
      </c>
      <c r="D9129" s="9" t="s">
        <v>12</v>
      </c>
      <c r="E9129" s="9" t="s">
        <v>30</v>
      </c>
      <c r="F9129" s="10">
        <v>168715557</v>
      </c>
      <c r="G9129" s="9">
        <v>5</v>
      </c>
      <c r="H9129" s="10">
        <v>14983751</v>
      </c>
      <c r="I9129" s="22">
        <f>(data[[#This Row],[Profit]]/data[[#This Row],[Penjualan]])*100%</f>
        <v>8.8810725379640007E-2</v>
      </c>
      <c r="K9129" s="3"/>
    </row>
    <row r="9130" spans="1:11" ht="15.75" customHeight="1" x14ac:dyDescent="0.3">
      <c r="A9130" s="9" t="s">
        <v>4659</v>
      </c>
      <c r="B9130" s="7" t="s">
        <v>39</v>
      </c>
      <c r="C9130" s="8" t="s">
        <v>11</v>
      </c>
      <c r="D9130" s="9" t="s">
        <v>18</v>
      </c>
      <c r="E9130" s="9" t="s">
        <v>13</v>
      </c>
      <c r="F9130" s="10">
        <v>135557983</v>
      </c>
      <c r="G9130" s="9">
        <v>5</v>
      </c>
      <c r="H9130" s="10">
        <v>15861611</v>
      </c>
      <c r="I9130" s="22">
        <f>(data[[#This Row],[Profit]]/data[[#This Row],[Penjualan]])*100%</f>
        <v>0.11700978908781787</v>
      </c>
      <c r="K9130" s="3"/>
    </row>
    <row r="9131" spans="1:11" ht="15.75" customHeight="1" x14ac:dyDescent="0.3">
      <c r="A9131" s="9" t="s">
        <v>4659</v>
      </c>
      <c r="B9131" s="7" t="s">
        <v>39</v>
      </c>
      <c r="C9131" s="8" t="s">
        <v>11</v>
      </c>
      <c r="D9131" s="9" t="s">
        <v>18</v>
      </c>
      <c r="E9131" s="9" t="s">
        <v>13</v>
      </c>
      <c r="F9131" s="10">
        <v>213672949</v>
      </c>
      <c r="G9131" s="9">
        <v>3</v>
      </c>
      <c r="H9131" s="10">
        <v>14345924</v>
      </c>
      <c r="I9131" s="22">
        <f>(data[[#This Row],[Profit]]/data[[#This Row],[Penjualan]])*100%</f>
        <v>6.7139635911516338E-2</v>
      </c>
      <c r="K9131" s="3"/>
    </row>
    <row r="9132" spans="1:11" ht="15.75" customHeight="1" x14ac:dyDescent="0.3">
      <c r="A9132" s="9" t="s">
        <v>4660</v>
      </c>
      <c r="B9132" s="7" t="s">
        <v>16</v>
      </c>
      <c r="C9132" s="8" t="s">
        <v>17</v>
      </c>
      <c r="D9132" s="9" t="s">
        <v>28</v>
      </c>
      <c r="E9132" s="9" t="s">
        <v>30</v>
      </c>
      <c r="F9132" s="10">
        <v>183019032</v>
      </c>
      <c r="G9132" s="9">
        <v>4</v>
      </c>
      <c r="H9132" s="10">
        <v>26942671</v>
      </c>
      <c r="I9132" s="22">
        <f>(data[[#This Row],[Profit]]/data[[#This Row],[Penjualan]])*100%</f>
        <v>0.14721240029288321</v>
      </c>
      <c r="K9132" s="3"/>
    </row>
    <row r="9133" spans="1:11" ht="15.75" customHeight="1" x14ac:dyDescent="0.3">
      <c r="A9133" s="9" t="s">
        <v>4660</v>
      </c>
      <c r="B9133" s="7" t="s">
        <v>16</v>
      </c>
      <c r="C9133" s="8" t="s">
        <v>17</v>
      </c>
      <c r="D9133" s="9" t="s">
        <v>28</v>
      </c>
      <c r="E9133" s="9" t="s">
        <v>30</v>
      </c>
      <c r="F9133" s="10">
        <v>213744619</v>
      </c>
      <c r="G9133" s="9">
        <v>5</v>
      </c>
      <c r="H9133" s="10">
        <v>13331329</v>
      </c>
      <c r="I9133" s="22">
        <f>(data[[#This Row],[Profit]]/data[[#This Row],[Penjualan]])*100%</f>
        <v>6.2370360771514907E-2</v>
      </c>
      <c r="K9133" s="3"/>
    </row>
    <row r="9134" spans="1:11" ht="15.75" customHeight="1" x14ac:dyDescent="0.3">
      <c r="A9134" s="9" t="s">
        <v>4661</v>
      </c>
      <c r="B9134" s="7" t="s">
        <v>16</v>
      </c>
      <c r="C9134" s="8" t="s">
        <v>11</v>
      </c>
      <c r="D9134" s="9" t="s">
        <v>28</v>
      </c>
      <c r="E9134" s="9" t="s">
        <v>30</v>
      </c>
      <c r="F9134" s="10">
        <v>147698236</v>
      </c>
      <c r="G9134" s="9">
        <v>5</v>
      </c>
      <c r="H9134" s="10">
        <v>22134456</v>
      </c>
      <c r="I9134" s="22">
        <f>(data[[#This Row],[Profit]]/data[[#This Row],[Penjualan]])*100%</f>
        <v>0.14986269707378225</v>
      </c>
      <c r="K9134" s="3"/>
    </row>
    <row r="9135" spans="1:11" ht="15.75" customHeight="1" x14ac:dyDescent="0.3">
      <c r="A9135" s="9" t="s">
        <v>4661</v>
      </c>
      <c r="B9135" s="7" t="s">
        <v>16</v>
      </c>
      <c r="C9135" s="8" t="s">
        <v>11</v>
      </c>
      <c r="D9135" s="9" t="s">
        <v>28</v>
      </c>
      <c r="E9135" s="9" t="s">
        <v>30</v>
      </c>
      <c r="F9135" s="10">
        <v>158380413</v>
      </c>
      <c r="G9135" s="9">
        <v>4</v>
      </c>
      <c r="H9135" s="10">
        <v>29753019</v>
      </c>
      <c r="I9135" s="22">
        <f>(data[[#This Row],[Profit]]/data[[#This Row],[Penjualan]])*100%</f>
        <v>0.18785794554027335</v>
      </c>
      <c r="K9135" s="3"/>
    </row>
    <row r="9136" spans="1:11" ht="15.75" customHeight="1" x14ac:dyDescent="0.3">
      <c r="A9136" s="9" t="s">
        <v>4662</v>
      </c>
      <c r="B9136" s="7" t="s">
        <v>16</v>
      </c>
      <c r="C9136" s="8" t="s">
        <v>17</v>
      </c>
      <c r="D9136" s="9" t="s">
        <v>12</v>
      </c>
      <c r="E9136" s="9" t="s">
        <v>25</v>
      </c>
      <c r="F9136" s="10">
        <v>144992490</v>
      </c>
      <c r="G9136" s="9">
        <v>2</v>
      </c>
      <c r="H9136" s="10">
        <v>22775410</v>
      </c>
      <c r="I9136" s="22">
        <f>(data[[#This Row],[Profit]]/data[[#This Row],[Penjualan]])*100%</f>
        <v>0.15707992876044821</v>
      </c>
      <c r="K9136" s="3"/>
    </row>
    <row r="9137" spans="1:11" ht="15.75" customHeight="1" x14ac:dyDescent="0.3">
      <c r="A9137" s="9" t="s">
        <v>4663</v>
      </c>
      <c r="B9137" s="7" t="s">
        <v>16</v>
      </c>
      <c r="C9137" s="8" t="s">
        <v>11</v>
      </c>
      <c r="D9137" s="9" t="s">
        <v>28</v>
      </c>
      <c r="E9137" s="9" t="s">
        <v>25</v>
      </c>
      <c r="F9137" s="10">
        <v>223258054</v>
      </c>
      <c r="G9137" s="9">
        <v>5</v>
      </c>
      <c r="H9137" s="10">
        <v>33276576</v>
      </c>
      <c r="I9137" s="22">
        <f>(data[[#This Row],[Profit]]/data[[#This Row],[Penjualan]])*100%</f>
        <v>0.1490498345022751</v>
      </c>
      <c r="K9137" s="3"/>
    </row>
    <row r="9138" spans="1:11" ht="15.75" customHeight="1" x14ac:dyDescent="0.3">
      <c r="A9138" s="9" t="s">
        <v>4664</v>
      </c>
      <c r="B9138" s="7" t="s">
        <v>16</v>
      </c>
      <c r="C9138" s="8" t="s">
        <v>11</v>
      </c>
      <c r="D9138" s="9" t="s">
        <v>12</v>
      </c>
      <c r="E9138" s="9" t="s">
        <v>13</v>
      </c>
      <c r="F9138" s="10">
        <v>221719347</v>
      </c>
      <c r="G9138" s="9">
        <v>1</v>
      </c>
      <c r="H9138" s="10">
        <v>15856119</v>
      </c>
      <c r="I9138" s="22">
        <f>(data[[#This Row],[Profit]]/data[[#This Row],[Penjualan]])*100%</f>
        <v>7.1514368116914945E-2</v>
      </c>
      <c r="K9138" s="3"/>
    </row>
    <row r="9139" spans="1:11" ht="15.75" customHeight="1" x14ac:dyDescent="0.3">
      <c r="A9139" s="9" t="s">
        <v>4665</v>
      </c>
      <c r="B9139" s="7" t="s">
        <v>16</v>
      </c>
      <c r="C9139" s="8" t="s">
        <v>20</v>
      </c>
      <c r="D9139" s="9" t="s">
        <v>28</v>
      </c>
      <c r="E9139" s="9" t="s">
        <v>25</v>
      </c>
      <c r="F9139" s="10">
        <v>98831303</v>
      </c>
      <c r="G9139" s="9">
        <v>1</v>
      </c>
      <c r="H9139" s="10">
        <v>31078286</v>
      </c>
      <c r="I9139" s="22">
        <f>(data[[#This Row],[Profit]]/data[[#This Row],[Penjualan]])*100%</f>
        <v>0.31445792028058156</v>
      </c>
      <c r="K9139" s="3"/>
    </row>
    <row r="9140" spans="1:11" ht="15.75" customHeight="1" x14ac:dyDescent="0.3">
      <c r="A9140" s="9" t="s">
        <v>4665</v>
      </c>
      <c r="B9140" s="7" t="s">
        <v>14</v>
      </c>
      <c r="C9140" s="8" t="s">
        <v>20</v>
      </c>
      <c r="D9140" s="9" t="s">
        <v>28</v>
      </c>
      <c r="E9140" s="9" t="s">
        <v>25</v>
      </c>
      <c r="F9140" s="10">
        <v>188017242</v>
      </c>
      <c r="G9140" s="9">
        <v>2</v>
      </c>
      <c r="H9140" s="10">
        <v>26879685</v>
      </c>
      <c r="I9140" s="22">
        <f>(data[[#This Row],[Profit]]/data[[#This Row],[Penjualan]])*100%</f>
        <v>0.14296393625431439</v>
      </c>
      <c r="K9140" s="3"/>
    </row>
    <row r="9141" spans="1:11" ht="15.75" customHeight="1" x14ac:dyDescent="0.3">
      <c r="A9141" s="9" t="s">
        <v>4665</v>
      </c>
      <c r="B9141" s="7" t="s">
        <v>14</v>
      </c>
      <c r="C9141" s="8" t="s">
        <v>20</v>
      </c>
      <c r="D9141" s="9" t="s">
        <v>28</v>
      </c>
      <c r="E9141" s="9" t="s">
        <v>25</v>
      </c>
      <c r="F9141" s="10">
        <v>168547055</v>
      </c>
      <c r="G9141" s="9">
        <v>3</v>
      </c>
      <c r="H9141" s="10">
        <v>13043584</v>
      </c>
      <c r="I9141" s="22">
        <f>(data[[#This Row],[Profit]]/data[[#This Row],[Penjualan]])*100%</f>
        <v>7.7388382727897553E-2</v>
      </c>
      <c r="K9141" s="3"/>
    </row>
    <row r="9142" spans="1:11" ht="15.75" customHeight="1" x14ac:dyDescent="0.3">
      <c r="A9142" s="9" t="s">
        <v>4666</v>
      </c>
      <c r="B9142" s="7" t="s">
        <v>39</v>
      </c>
      <c r="C9142" s="8" t="s">
        <v>20</v>
      </c>
      <c r="D9142" s="9" t="s">
        <v>18</v>
      </c>
      <c r="E9142" s="9" t="s">
        <v>26</v>
      </c>
      <c r="F9142" s="10">
        <v>241525745</v>
      </c>
      <c r="G9142" s="9">
        <v>2</v>
      </c>
      <c r="H9142" s="10">
        <v>26474772</v>
      </c>
      <c r="I9142" s="22">
        <f>(data[[#This Row],[Profit]]/data[[#This Row],[Penjualan]])*100%</f>
        <v>0.109614699666903</v>
      </c>
      <c r="K9142" s="3"/>
    </row>
    <row r="9143" spans="1:11" ht="15.75" customHeight="1" x14ac:dyDescent="0.3">
      <c r="A9143" s="9" t="s">
        <v>4666</v>
      </c>
      <c r="B9143" s="7" t="s">
        <v>39</v>
      </c>
      <c r="C9143" s="8" t="s">
        <v>20</v>
      </c>
      <c r="D9143" s="9" t="s">
        <v>18</v>
      </c>
      <c r="E9143" s="9" t="s">
        <v>26</v>
      </c>
      <c r="F9143" s="10">
        <v>185660769</v>
      </c>
      <c r="G9143" s="9">
        <v>4</v>
      </c>
      <c r="H9143" s="10">
        <v>31679346</v>
      </c>
      <c r="I9143" s="22">
        <f>(data[[#This Row],[Profit]]/data[[#This Row],[Penjualan]])*100%</f>
        <v>0.17063026384426966</v>
      </c>
      <c r="K9143" s="3"/>
    </row>
    <row r="9144" spans="1:11" ht="15.75" customHeight="1" x14ac:dyDescent="0.3">
      <c r="A9144" s="9" t="s">
        <v>4667</v>
      </c>
      <c r="B9144" s="7" t="s">
        <v>39</v>
      </c>
      <c r="C9144" s="8" t="s">
        <v>17</v>
      </c>
      <c r="D9144" s="9" t="s">
        <v>12</v>
      </c>
      <c r="E9144" s="9" t="s">
        <v>13</v>
      </c>
      <c r="F9144" s="10">
        <v>130312963</v>
      </c>
      <c r="G9144" s="9">
        <v>2</v>
      </c>
      <c r="H9144" s="10">
        <v>21278105</v>
      </c>
      <c r="I9144" s="22">
        <f>(data[[#This Row],[Profit]]/data[[#This Row],[Penjualan]])*100%</f>
        <v>0.16328463807549215</v>
      </c>
      <c r="K9144" s="3"/>
    </row>
    <row r="9145" spans="1:11" ht="15.75" customHeight="1" x14ac:dyDescent="0.3">
      <c r="A9145" s="9" t="s">
        <v>4667</v>
      </c>
      <c r="B9145" s="7" t="s">
        <v>14</v>
      </c>
      <c r="C9145" s="8" t="s">
        <v>17</v>
      </c>
      <c r="D9145" s="9" t="s">
        <v>12</v>
      </c>
      <c r="E9145" s="9" t="s">
        <v>13</v>
      </c>
      <c r="F9145" s="10">
        <v>210840704</v>
      </c>
      <c r="G9145" s="9">
        <v>4</v>
      </c>
      <c r="H9145" s="10">
        <v>15847415</v>
      </c>
      <c r="I9145" s="22">
        <f>(data[[#This Row],[Profit]]/data[[#This Row],[Penjualan]])*100%</f>
        <v>7.5162977069171619E-2</v>
      </c>
      <c r="K9145" s="3"/>
    </row>
    <row r="9146" spans="1:11" ht="15.75" customHeight="1" x14ac:dyDescent="0.3">
      <c r="A9146" s="9" t="s">
        <v>4668</v>
      </c>
      <c r="B9146" s="7" t="s">
        <v>14</v>
      </c>
      <c r="C9146" s="8" t="s">
        <v>20</v>
      </c>
      <c r="D9146" s="9" t="s">
        <v>12</v>
      </c>
      <c r="E9146" s="9" t="s">
        <v>25</v>
      </c>
      <c r="F9146" s="10">
        <v>108685239</v>
      </c>
      <c r="G9146" s="9">
        <v>5</v>
      </c>
      <c r="H9146" s="10">
        <v>27519992</v>
      </c>
      <c r="I9146" s="22">
        <f>(data[[#This Row],[Profit]]/data[[#This Row],[Penjualan]])*100%</f>
        <v>0.25320818404788159</v>
      </c>
      <c r="K9146" s="3"/>
    </row>
    <row r="9147" spans="1:11" ht="15.75" customHeight="1" x14ac:dyDescent="0.3">
      <c r="A9147" s="9" t="s">
        <v>4668</v>
      </c>
      <c r="B9147" s="7" t="s">
        <v>16</v>
      </c>
      <c r="C9147" s="8" t="s">
        <v>20</v>
      </c>
      <c r="D9147" s="9" t="s">
        <v>12</v>
      </c>
      <c r="E9147" s="9" t="s">
        <v>25</v>
      </c>
      <c r="F9147" s="10">
        <v>117570921</v>
      </c>
      <c r="G9147" s="9">
        <v>5</v>
      </c>
      <c r="H9147" s="10">
        <v>18819018</v>
      </c>
      <c r="I9147" s="22">
        <f>(data[[#This Row],[Profit]]/data[[#This Row],[Penjualan]])*100%</f>
        <v>0.16006524266319219</v>
      </c>
      <c r="K9147" s="3"/>
    </row>
    <row r="9148" spans="1:11" ht="15.75" customHeight="1" x14ac:dyDescent="0.3">
      <c r="A9148" s="9" t="s">
        <v>4668</v>
      </c>
      <c r="B9148" s="7" t="s">
        <v>16</v>
      </c>
      <c r="C9148" s="8" t="s">
        <v>20</v>
      </c>
      <c r="D9148" s="9" t="s">
        <v>12</v>
      </c>
      <c r="E9148" s="9" t="s">
        <v>25</v>
      </c>
      <c r="F9148" s="10">
        <v>138679545</v>
      </c>
      <c r="G9148" s="9">
        <v>5</v>
      </c>
      <c r="H9148" s="10">
        <v>20670208</v>
      </c>
      <c r="I9148" s="22">
        <f>(data[[#This Row],[Profit]]/data[[#This Row],[Penjualan]])*100%</f>
        <v>0.1490501573249321</v>
      </c>
      <c r="K9148" s="3"/>
    </row>
    <row r="9149" spans="1:11" ht="15.75" customHeight="1" x14ac:dyDescent="0.3">
      <c r="A9149" s="9" t="s">
        <v>4668</v>
      </c>
      <c r="B9149" s="7" t="s">
        <v>14</v>
      </c>
      <c r="C9149" s="8" t="s">
        <v>20</v>
      </c>
      <c r="D9149" s="9" t="s">
        <v>12</v>
      </c>
      <c r="E9149" s="9" t="s">
        <v>25</v>
      </c>
      <c r="F9149" s="10">
        <v>140944482</v>
      </c>
      <c r="G9149" s="9">
        <v>3</v>
      </c>
      <c r="H9149" s="10">
        <v>30783346</v>
      </c>
      <c r="I9149" s="22">
        <f>(data[[#This Row],[Profit]]/data[[#This Row],[Penjualan]])*100%</f>
        <v>0.21840759966750597</v>
      </c>
      <c r="K9149" s="3"/>
    </row>
    <row r="9150" spans="1:11" ht="15.75" customHeight="1" x14ac:dyDescent="0.3">
      <c r="A9150" s="9" t="s">
        <v>4669</v>
      </c>
      <c r="B9150" s="7" t="s">
        <v>10</v>
      </c>
      <c r="C9150" s="8" t="s">
        <v>17</v>
      </c>
      <c r="D9150" s="9" t="s">
        <v>28</v>
      </c>
      <c r="E9150" s="9" t="s">
        <v>30</v>
      </c>
      <c r="F9150" s="10">
        <v>127755451</v>
      </c>
      <c r="G9150" s="9">
        <v>1</v>
      </c>
      <c r="H9150" s="10">
        <v>11005023</v>
      </c>
      <c r="I9150" s="22">
        <f>(data[[#This Row],[Profit]]/data[[#This Row],[Penjualan]])*100%</f>
        <v>8.6141318541468725E-2</v>
      </c>
      <c r="K9150" s="3"/>
    </row>
    <row r="9151" spans="1:11" ht="15.75" customHeight="1" x14ac:dyDescent="0.3">
      <c r="A9151" s="9" t="s">
        <v>4670</v>
      </c>
      <c r="B9151" s="7" t="s">
        <v>39</v>
      </c>
      <c r="C9151" s="8" t="s">
        <v>20</v>
      </c>
      <c r="D9151" s="9" t="s">
        <v>28</v>
      </c>
      <c r="E9151" s="9" t="s">
        <v>25</v>
      </c>
      <c r="F9151" s="10">
        <v>222779228</v>
      </c>
      <c r="G9151" s="9">
        <v>5</v>
      </c>
      <c r="H9151" s="10">
        <v>23424793</v>
      </c>
      <c r="I9151" s="22">
        <f>(data[[#This Row],[Profit]]/data[[#This Row],[Penjualan]])*100%</f>
        <v>0.10514801227338844</v>
      </c>
      <c r="K9151" s="3"/>
    </row>
    <row r="9152" spans="1:11" ht="15.75" customHeight="1" x14ac:dyDescent="0.3">
      <c r="A9152" s="9" t="s">
        <v>4671</v>
      </c>
      <c r="B9152" s="7" t="s">
        <v>14</v>
      </c>
      <c r="C9152" s="8" t="s">
        <v>20</v>
      </c>
      <c r="D9152" s="9" t="s">
        <v>12</v>
      </c>
      <c r="E9152" s="9" t="s">
        <v>30</v>
      </c>
      <c r="F9152" s="10">
        <v>175696273</v>
      </c>
      <c r="G9152" s="9">
        <v>1</v>
      </c>
      <c r="H9152" s="10">
        <v>12637039</v>
      </c>
      <c r="I9152" s="22">
        <f>(data[[#This Row],[Profit]]/data[[#This Row],[Penjualan]])*100%</f>
        <v>7.1925481310579645E-2</v>
      </c>
      <c r="K9152" s="3"/>
    </row>
    <row r="9153" spans="1:11" ht="15.75" customHeight="1" x14ac:dyDescent="0.3">
      <c r="A9153" s="9" t="s">
        <v>4672</v>
      </c>
      <c r="B9153" s="7" t="s">
        <v>16</v>
      </c>
      <c r="C9153" s="8" t="s">
        <v>20</v>
      </c>
      <c r="D9153" s="9" t="s">
        <v>12</v>
      </c>
      <c r="E9153" s="9" t="s">
        <v>13</v>
      </c>
      <c r="F9153" s="10">
        <v>174853220</v>
      </c>
      <c r="G9153" s="9">
        <v>5</v>
      </c>
      <c r="H9153" s="10">
        <v>19335730</v>
      </c>
      <c r="I9153" s="22">
        <f>(data[[#This Row],[Profit]]/data[[#This Row],[Penjualan]])*100%</f>
        <v>0.11058263611044739</v>
      </c>
      <c r="K9153" s="3"/>
    </row>
    <row r="9154" spans="1:11" ht="15.75" customHeight="1" x14ac:dyDescent="0.3">
      <c r="A9154" s="9" t="s">
        <v>4673</v>
      </c>
      <c r="B9154" s="7" t="s">
        <v>16</v>
      </c>
      <c r="C9154" s="8" t="s">
        <v>20</v>
      </c>
      <c r="D9154" s="9" t="s">
        <v>12</v>
      </c>
      <c r="E9154" s="9" t="s">
        <v>13</v>
      </c>
      <c r="F9154" s="10">
        <v>124468527</v>
      </c>
      <c r="G9154" s="9">
        <v>2</v>
      </c>
      <c r="H9154" s="10">
        <v>12688583</v>
      </c>
      <c r="I9154" s="22">
        <f>(data[[#This Row],[Profit]]/data[[#This Row],[Penjualan]])*100%</f>
        <v>0.10194209978880846</v>
      </c>
      <c r="K9154" s="3"/>
    </row>
    <row r="9155" spans="1:11" ht="15.75" customHeight="1" x14ac:dyDescent="0.3">
      <c r="A9155" s="9" t="s">
        <v>4673</v>
      </c>
      <c r="B9155" s="7" t="s">
        <v>16</v>
      </c>
      <c r="C9155" s="8" t="s">
        <v>20</v>
      </c>
      <c r="D9155" s="9" t="s">
        <v>12</v>
      </c>
      <c r="E9155" s="9" t="s">
        <v>13</v>
      </c>
      <c r="F9155" s="10">
        <v>125379808</v>
      </c>
      <c r="G9155" s="9">
        <v>3</v>
      </c>
      <c r="H9155" s="10">
        <v>13180247</v>
      </c>
      <c r="I9155" s="22">
        <f>(data[[#This Row],[Profit]]/data[[#This Row],[Penjualan]])*100%</f>
        <v>0.10512256487105165</v>
      </c>
      <c r="K9155" s="3"/>
    </row>
    <row r="9156" spans="1:11" ht="15.75" customHeight="1" x14ac:dyDescent="0.3">
      <c r="A9156" s="9" t="s">
        <v>4674</v>
      </c>
      <c r="B9156" s="7" t="s">
        <v>16</v>
      </c>
      <c r="C9156" s="8" t="s">
        <v>21</v>
      </c>
      <c r="D9156" s="9" t="s">
        <v>18</v>
      </c>
      <c r="E9156" s="9" t="s">
        <v>30</v>
      </c>
      <c r="F9156" s="10">
        <v>100135786</v>
      </c>
      <c r="G9156" s="9">
        <v>1</v>
      </c>
      <c r="H9156" s="10">
        <v>21504179</v>
      </c>
      <c r="I9156" s="22">
        <f>(data[[#This Row],[Profit]]/data[[#This Row],[Penjualan]])*100%</f>
        <v>0.21475018930794632</v>
      </c>
      <c r="K9156" s="3"/>
    </row>
    <row r="9157" spans="1:11" ht="15.75" customHeight="1" x14ac:dyDescent="0.3">
      <c r="A9157" s="9" t="s">
        <v>4675</v>
      </c>
      <c r="B9157" s="7" t="s">
        <v>10</v>
      </c>
      <c r="C9157" s="8" t="s">
        <v>20</v>
      </c>
      <c r="D9157" s="9" t="s">
        <v>28</v>
      </c>
      <c r="E9157" s="9" t="s">
        <v>25</v>
      </c>
      <c r="F9157" s="10">
        <v>234623922</v>
      </c>
      <c r="G9157" s="9">
        <v>3</v>
      </c>
      <c r="H9157" s="10">
        <v>25726156</v>
      </c>
      <c r="I9157" s="22">
        <f>(data[[#This Row],[Profit]]/data[[#This Row],[Penjualan]])*100%</f>
        <v>0.10964847821442521</v>
      </c>
      <c r="K9157" s="3"/>
    </row>
    <row r="9158" spans="1:11" ht="15.75" customHeight="1" x14ac:dyDescent="0.3">
      <c r="A9158" s="9" t="s">
        <v>4675</v>
      </c>
      <c r="B9158" s="7" t="s">
        <v>14</v>
      </c>
      <c r="C9158" s="8" t="s">
        <v>20</v>
      </c>
      <c r="D9158" s="9" t="s">
        <v>28</v>
      </c>
      <c r="E9158" s="9" t="s">
        <v>25</v>
      </c>
      <c r="F9158" s="10">
        <v>146971618</v>
      </c>
      <c r="G9158" s="9">
        <v>1</v>
      </c>
      <c r="H9158" s="10">
        <v>14771513</v>
      </c>
      <c r="I9158" s="22">
        <f>(data[[#This Row],[Profit]]/data[[#This Row],[Penjualan]])*100%</f>
        <v>0.10050588815045909</v>
      </c>
      <c r="K9158" s="3"/>
    </row>
    <row r="9159" spans="1:11" ht="15.75" customHeight="1" x14ac:dyDescent="0.3">
      <c r="A9159" s="9" t="s">
        <v>4675</v>
      </c>
      <c r="B9159" s="7" t="s">
        <v>14</v>
      </c>
      <c r="C9159" s="8" t="s">
        <v>20</v>
      </c>
      <c r="D9159" s="9" t="s">
        <v>28</v>
      </c>
      <c r="E9159" s="9" t="s">
        <v>25</v>
      </c>
      <c r="F9159" s="10">
        <v>130366769</v>
      </c>
      <c r="G9159" s="9">
        <v>1</v>
      </c>
      <c r="H9159" s="10">
        <v>20616655</v>
      </c>
      <c r="I9159" s="22">
        <f>(data[[#This Row],[Profit]]/data[[#This Row],[Penjualan]])*100%</f>
        <v>0.15814348363577224</v>
      </c>
      <c r="K9159" s="3"/>
    </row>
    <row r="9160" spans="1:11" ht="15.75" customHeight="1" x14ac:dyDescent="0.3">
      <c r="A9160" s="9" t="s">
        <v>4675</v>
      </c>
      <c r="B9160" s="7" t="s">
        <v>39</v>
      </c>
      <c r="C9160" s="8" t="s">
        <v>20</v>
      </c>
      <c r="D9160" s="9" t="s">
        <v>28</v>
      </c>
      <c r="E9160" s="9" t="s">
        <v>25</v>
      </c>
      <c r="F9160" s="10">
        <v>120426959</v>
      </c>
      <c r="G9160" s="9">
        <v>1</v>
      </c>
      <c r="H9160" s="10">
        <v>16131359</v>
      </c>
      <c r="I9160" s="22">
        <f>(data[[#This Row],[Profit]]/data[[#This Row],[Penjualan]])*100%</f>
        <v>0.13395139372405809</v>
      </c>
      <c r="K9160" s="3"/>
    </row>
    <row r="9161" spans="1:11" ht="15.75" customHeight="1" x14ac:dyDescent="0.3">
      <c r="A9161" s="9" t="s">
        <v>4676</v>
      </c>
      <c r="B9161" s="7" t="s">
        <v>39</v>
      </c>
      <c r="C9161" s="8" t="s">
        <v>21</v>
      </c>
      <c r="D9161" s="9" t="s">
        <v>28</v>
      </c>
      <c r="E9161" s="9" t="s">
        <v>30</v>
      </c>
      <c r="F9161" s="10">
        <v>178249115</v>
      </c>
      <c r="G9161" s="9">
        <v>3</v>
      </c>
      <c r="H9161" s="10">
        <v>32988522</v>
      </c>
      <c r="I9161" s="22">
        <f>(data[[#This Row],[Profit]]/data[[#This Row],[Penjualan]])*100%</f>
        <v>0.18506976598453237</v>
      </c>
      <c r="K9161" s="3"/>
    </row>
    <row r="9162" spans="1:11" ht="15.75" customHeight="1" x14ac:dyDescent="0.3">
      <c r="A9162" s="9" t="s">
        <v>4677</v>
      </c>
      <c r="B9162" s="7" t="s">
        <v>39</v>
      </c>
      <c r="C9162" s="8" t="s">
        <v>20</v>
      </c>
      <c r="D9162" s="9" t="s">
        <v>28</v>
      </c>
      <c r="E9162" s="9" t="s">
        <v>25</v>
      </c>
      <c r="F9162" s="10">
        <v>192074849</v>
      </c>
      <c r="G9162" s="9">
        <v>1</v>
      </c>
      <c r="H9162" s="10">
        <v>25355174</v>
      </c>
      <c r="I9162" s="22">
        <f>(data[[#This Row],[Profit]]/data[[#This Row],[Penjualan]])*100%</f>
        <v>0.13200673660297918</v>
      </c>
      <c r="K9162" s="3"/>
    </row>
    <row r="9163" spans="1:11" ht="15.75" customHeight="1" x14ac:dyDescent="0.3">
      <c r="A9163" s="9" t="s">
        <v>4678</v>
      </c>
      <c r="B9163" s="7" t="s">
        <v>39</v>
      </c>
      <c r="C9163" s="8" t="s">
        <v>20</v>
      </c>
      <c r="D9163" s="9" t="s">
        <v>28</v>
      </c>
      <c r="E9163" s="9" t="s">
        <v>30</v>
      </c>
      <c r="F9163" s="10">
        <v>174554437</v>
      </c>
      <c r="G9163" s="9">
        <v>1</v>
      </c>
      <c r="H9163" s="10">
        <v>31231057</v>
      </c>
      <c r="I9163" s="22">
        <f>(data[[#This Row],[Profit]]/data[[#This Row],[Penjualan]])*100%</f>
        <v>0.17891872321755992</v>
      </c>
      <c r="K9163" s="3"/>
    </row>
    <row r="9164" spans="1:11" ht="15.75" customHeight="1" x14ac:dyDescent="0.3">
      <c r="A9164" s="9" t="s">
        <v>4679</v>
      </c>
      <c r="B9164" s="7" t="s">
        <v>14</v>
      </c>
      <c r="C9164" s="8" t="s">
        <v>20</v>
      </c>
      <c r="D9164" s="9" t="s">
        <v>12</v>
      </c>
      <c r="E9164" s="9" t="s">
        <v>13</v>
      </c>
      <c r="F9164" s="10">
        <v>123275348</v>
      </c>
      <c r="G9164" s="9">
        <v>3</v>
      </c>
      <c r="H9164" s="10">
        <v>29803052</v>
      </c>
      <c r="I9164" s="22">
        <f>(data[[#This Row],[Profit]]/data[[#This Row],[Penjualan]])*100%</f>
        <v>0.24176003137302035</v>
      </c>
      <c r="K9164" s="3"/>
    </row>
    <row r="9165" spans="1:11" ht="15.75" customHeight="1" x14ac:dyDescent="0.3">
      <c r="A9165" s="9" t="s">
        <v>4680</v>
      </c>
      <c r="B9165" s="7" t="s">
        <v>39</v>
      </c>
      <c r="C9165" s="8" t="s">
        <v>20</v>
      </c>
      <c r="D9165" s="9" t="s">
        <v>28</v>
      </c>
      <c r="E9165" s="9" t="s">
        <v>30</v>
      </c>
      <c r="F9165" s="10">
        <v>129796396</v>
      </c>
      <c r="G9165" s="9">
        <v>4</v>
      </c>
      <c r="H9165" s="10">
        <v>33743716</v>
      </c>
      <c r="I9165" s="22">
        <f>(data[[#This Row],[Profit]]/data[[#This Row],[Penjualan]])*100%</f>
        <v>0.25997421376784607</v>
      </c>
      <c r="K9165" s="3"/>
    </row>
    <row r="9166" spans="1:11" ht="15.75" customHeight="1" x14ac:dyDescent="0.3">
      <c r="A9166" s="9" t="s">
        <v>4681</v>
      </c>
      <c r="B9166" s="7" t="s">
        <v>39</v>
      </c>
      <c r="C9166" s="8" t="s">
        <v>17</v>
      </c>
      <c r="D9166" s="9" t="s">
        <v>28</v>
      </c>
      <c r="E9166" s="9" t="s">
        <v>30</v>
      </c>
      <c r="F9166" s="10">
        <v>162421841</v>
      </c>
      <c r="G9166" s="9">
        <v>5</v>
      </c>
      <c r="H9166" s="10">
        <v>20541641</v>
      </c>
      <c r="I9166" s="22">
        <f>(data[[#This Row],[Profit]]/data[[#This Row],[Penjualan]])*100%</f>
        <v>0.12647092825403944</v>
      </c>
      <c r="K9166" s="3"/>
    </row>
    <row r="9167" spans="1:11" ht="15.75" customHeight="1" x14ac:dyDescent="0.3">
      <c r="A9167" s="9" t="s">
        <v>4682</v>
      </c>
      <c r="B9167" s="7" t="s">
        <v>14</v>
      </c>
      <c r="C9167" s="8" t="s">
        <v>20</v>
      </c>
      <c r="D9167" s="9" t="s">
        <v>18</v>
      </c>
      <c r="E9167" s="9" t="s">
        <v>26</v>
      </c>
      <c r="F9167" s="10">
        <v>201011662</v>
      </c>
      <c r="G9167" s="9">
        <v>3</v>
      </c>
      <c r="H9167" s="10">
        <v>27133836</v>
      </c>
      <c r="I9167" s="22">
        <f>(data[[#This Row],[Profit]]/data[[#This Row],[Penjualan]])*100%</f>
        <v>0.13498637705905839</v>
      </c>
      <c r="K9167" s="3"/>
    </row>
    <row r="9168" spans="1:11" ht="15.75" customHeight="1" x14ac:dyDescent="0.3">
      <c r="A9168" s="9" t="s">
        <v>4682</v>
      </c>
      <c r="B9168" s="7" t="s">
        <v>14</v>
      </c>
      <c r="C9168" s="8" t="s">
        <v>20</v>
      </c>
      <c r="D9168" s="9" t="s">
        <v>18</v>
      </c>
      <c r="E9168" s="9" t="s">
        <v>26</v>
      </c>
      <c r="F9168" s="10">
        <v>214434085</v>
      </c>
      <c r="G9168" s="9">
        <v>4</v>
      </c>
      <c r="H9168" s="10">
        <v>34101518</v>
      </c>
      <c r="I9168" s="22">
        <f>(data[[#This Row],[Profit]]/data[[#This Row],[Penjualan]])*100%</f>
        <v>0.15903030528005843</v>
      </c>
      <c r="K9168" s="3"/>
    </row>
    <row r="9169" spans="1:11" ht="15.75" customHeight="1" x14ac:dyDescent="0.3">
      <c r="A9169" s="9" t="s">
        <v>4683</v>
      </c>
      <c r="B9169" s="7" t="s">
        <v>14</v>
      </c>
      <c r="C9169" s="8" t="s">
        <v>11</v>
      </c>
      <c r="D9169" s="9" t="s">
        <v>12</v>
      </c>
      <c r="E9169" s="9" t="s">
        <v>13</v>
      </c>
      <c r="F9169" s="10">
        <v>179518251</v>
      </c>
      <c r="G9169" s="9">
        <v>1</v>
      </c>
      <c r="H9169" s="10">
        <v>11230869</v>
      </c>
      <c r="I9169" s="22">
        <f>(data[[#This Row],[Profit]]/data[[#This Row],[Penjualan]])*100%</f>
        <v>6.2561154297342172E-2</v>
      </c>
      <c r="K9169" s="3"/>
    </row>
    <row r="9170" spans="1:11" ht="15.75" customHeight="1" x14ac:dyDescent="0.3">
      <c r="A9170" s="9" t="s">
        <v>4684</v>
      </c>
      <c r="B9170" s="7" t="s">
        <v>14</v>
      </c>
      <c r="C9170" s="8" t="s">
        <v>20</v>
      </c>
      <c r="D9170" s="9" t="s">
        <v>28</v>
      </c>
      <c r="E9170" s="9" t="s">
        <v>13</v>
      </c>
      <c r="F9170" s="10">
        <v>232334167</v>
      </c>
      <c r="G9170" s="9">
        <v>3</v>
      </c>
      <c r="H9170" s="10">
        <v>32179874</v>
      </c>
      <c r="I9170" s="22">
        <f>(data[[#This Row],[Profit]]/data[[#This Row],[Penjualan]])*100%</f>
        <v>0.13850685164184223</v>
      </c>
      <c r="K9170" s="3"/>
    </row>
    <row r="9171" spans="1:11" ht="15.75" customHeight="1" x14ac:dyDescent="0.3">
      <c r="A9171" s="9" t="s">
        <v>4685</v>
      </c>
      <c r="B9171" s="7" t="s">
        <v>14</v>
      </c>
      <c r="C9171" s="8" t="s">
        <v>20</v>
      </c>
      <c r="D9171" s="9" t="s">
        <v>28</v>
      </c>
      <c r="E9171" s="9" t="s">
        <v>13</v>
      </c>
      <c r="F9171" s="10">
        <v>246316219</v>
      </c>
      <c r="G9171" s="9">
        <v>2</v>
      </c>
      <c r="H9171" s="10">
        <v>16653587</v>
      </c>
      <c r="I9171" s="22">
        <f>(data[[#This Row],[Profit]]/data[[#This Row],[Penjualan]])*100%</f>
        <v>6.7610598553398543E-2</v>
      </c>
      <c r="K9171" s="3"/>
    </row>
    <row r="9172" spans="1:11" ht="15.75" customHeight="1" x14ac:dyDescent="0.3">
      <c r="A9172" s="9" t="s">
        <v>4686</v>
      </c>
      <c r="B9172" s="7" t="s">
        <v>14</v>
      </c>
      <c r="C9172" s="8" t="s">
        <v>20</v>
      </c>
      <c r="D9172" s="9" t="s">
        <v>18</v>
      </c>
      <c r="E9172" s="9" t="s">
        <v>25</v>
      </c>
      <c r="F9172" s="10">
        <v>197752962</v>
      </c>
      <c r="G9172" s="9">
        <v>2</v>
      </c>
      <c r="H9172" s="10">
        <v>26990120</v>
      </c>
      <c r="I9172" s="22">
        <f>(data[[#This Row],[Profit]]/data[[#This Row],[Penjualan]])*100%</f>
        <v>0.13648402394094103</v>
      </c>
      <c r="K9172" s="3"/>
    </row>
    <row r="9173" spans="1:11" ht="15.75" customHeight="1" x14ac:dyDescent="0.3">
      <c r="A9173" s="9" t="s">
        <v>4687</v>
      </c>
      <c r="B9173" s="7" t="s">
        <v>14</v>
      </c>
      <c r="C9173" s="8" t="s">
        <v>20</v>
      </c>
      <c r="D9173" s="9" t="s">
        <v>28</v>
      </c>
      <c r="E9173" s="9" t="s">
        <v>25</v>
      </c>
      <c r="F9173" s="10">
        <v>141235458</v>
      </c>
      <c r="G9173" s="9">
        <v>1</v>
      </c>
      <c r="H9173" s="10">
        <v>26093868</v>
      </c>
      <c r="I9173" s="22">
        <f>(data[[#This Row],[Profit]]/data[[#This Row],[Penjualan]])*100%</f>
        <v>0.18475436954365951</v>
      </c>
      <c r="K9173" s="3"/>
    </row>
    <row r="9174" spans="1:11" ht="15.75" customHeight="1" x14ac:dyDescent="0.3">
      <c r="A9174" s="9" t="s">
        <v>4688</v>
      </c>
      <c r="B9174" s="7" t="s">
        <v>16</v>
      </c>
      <c r="C9174" s="8" t="s">
        <v>20</v>
      </c>
      <c r="D9174" s="9" t="s">
        <v>18</v>
      </c>
      <c r="E9174" s="9" t="s">
        <v>25</v>
      </c>
      <c r="F9174" s="10">
        <v>178903444</v>
      </c>
      <c r="G9174" s="9">
        <v>5</v>
      </c>
      <c r="H9174" s="10">
        <v>26658930</v>
      </c>
      <c r="I9174" s="22">
        <f>(data[[#This Row],[Profit]]/data[[#This Row],[Penjualan]])*100%</f>
        <v>0.14901295024817968</v>
      </c>
      <c r="K9174" s="3"/>
    </row>
    <row r="9175" spans="1:11" ht="15.75" customHeight="1" x14ac:dyDescent="0.3">
      <c r="A9175" s="9" t="s">
        <v>4689</v>
      </c>
      <c r="B9175" s="7" t="s">
        <v>16</v>
      </c>
      <c r="C9175" s="8" t="s">
        <v>20</v>
      </c>
      <c r="D9175" s="9" t="s">
        <v>12</v>
      </c>
      <c r="E9175" s="9" t="s">
        <v>25</v>
      </c>
      <c r="F9175" s="10">
        <v>173329998</v>
      </c>
      <c r="G9175" s="9">
        <v>2</v>
      </c>
      <c r="H9175" s="10">
        <v>10442553</v>
      </c>
      <c r="I9175" s="22">
        <f>(data[[#This Row],[Profit]]/data[[#This Row],[Penjualan]])*100%</f>
        <v>6.0246657361641462E-2</v>
      </c>
      <c r="K9175" s="3"/>
    </row>
    <row r="9176" spans="1:11" ht="15.75" customHeight="1" x14ac:dyDescent="0.3">
      <c r="A9176" s="9" t="s">
        <v>4689</v>
      </c>
      <c r="B9176" s="7" t="s">
        <v>16</v>
      </c>
      <c r="C9176" s="8" t="s">
        <v>20</v>
      </c>
      <c r="D9176" s="9" t="s">
        <v>12</v>
      </c>
      <c r="E9176" s="9" t="s">
        <v>25</v>
      </c>
      <c r="F9176" s="10">
        <v>203405799</v>
      </c>
      <c r="G9176" s="9">
        <v>5</v>
      </c>
      <c r="H9176" s="10">
        <v>26651372</v>
      </c>
      <c r="I9176" s="22">
        <f>(data[[#This Row],[Profit]]/data[[#This Row],[Penjualan]])*100%</f>
        <v>0.13102562528219758</v>
      </c>
      <c r="K9176" s="3"/>
    </row>
    <row r="9177" spans="1:11" ht="15.75" customHeight="1" x14ac:dyDescent="0.3">
      <c r="A9177" s="9" t="s">
        <v>4689</v>
      </c>
      <c r="B9177" s="7" t="s">
        <v>16</v>
      </c>
      <c r="C9177" s="8" t="s">
        <v>20</v>
      </c>
      <c r="D9177" s="9" t="s">
        <v>12</v>
      </c>
      <c r="E9177" s="9" t="s">
        <v>25</v>
      </c>
      <c r="F9177" s="10">
        <v>149656986</v>
      </c>
      <c r="G9177" s="9">
        <v>4</v>
      </c>
      <c r="H9177" s="10">
        <v>17355955</v>
      </c>
      <c r="I9177" s="22">
        <f>(data[[#This Row],[Profit]]/data[[#This Row],[Penjualan]])*100%</f>
        <v>0.11597156580448573</v>
      </c>
      <c r="K9177" s="3"/>
    </row>
    <row r="9178" spans="1:11" ht="15.75" customHeight="1" x14ac:dyDescent="0.3">
      <c r="A9178" s="9" t="s">
        <v>4689</v>
      </c>
      <c r="B9178" s="7" t="s">
        <v>39</v>
      </c>
      <c r="C9178" s="8" t="s">
        <v>20</v>
      </c>
      <c r="D9178" s="9" t="s">
        <v>12</v>
      </c>
      <c r="E9178" s="9" t="s">
        <v>25</v>
      </c>
      <c r="F9178" s="10">
        <v>155169741</v>
      </c>
      <c r="G9178" s="9">
        <v>4</v>
      </c>
      <c r="H9178" s="10">
        <v>24433402</v>
      </c>
      <c r="I9178" s="22">
        <f>(data[[#This Row],[Profit]]/data[[#This Row],[Penjualan]])*100%</f>
        <v>0.15746241401537173</v>
      </c>
      <c r="K9178" s="3"/>
    </row>
    <row r="9179" spans="1:11" ht="15.75" customHeight="1" x14ac:dyDescent="0.3">
      <c r="A9179" s="9" t="s">
        <v>4690</v>
      </c>
      <c r="B9179" s="7" t="s">
        <v>39</v>
      </c>
      <c r="C9179" s="8" t="s">
        <v>17</v>
      </c>
      <c r="D9179" s="9" t="s">
        <v>18</v>
      </c>
      <c r="E9179" s="9" t="s">
        <v>26</v>
      </c>
      <c r="F9179" s="10">
        <v>213580159</v>
      </c>
      <c r="G9179" s="9">
        <v>2</v>
      </c>
      <c r="H9179" s="10">
        <v>20834718</v>
      </c>
      <c r="I9179" s="22">
        <f>(data[[#This Row],[Profit]]/data[[#This Row],[Penjualan]])*100%</f>
        <v>9.7549875875876657E-2</v>
      </c>
      <c r="K9179" s="3"/>
    </row>
    <row r="9180" spans="1:11" ht="15.75" customHeight="1" x14ac:dyDescent="0.3">
      <c r="A9180" s="9" t="s">
        <v>4691</v>
      </c>
      <c r="B9180" s="7" t="s">
        <v>39</v>
      </c>
      <c r="C9180" s="8" t="s">
        <v>20</v>
      </c>
      <c r="D9180" s="9" t="s">
        <v>12</v>
      </c>
      <c r="E9180" s="9" t="s">
        <v>26</v>
      </c>
      <c r="F9180" s="10">
        <v>244583407</v>
      </c>
      <c r="G9180" s="9">
        <v>3</v>
      </c>
      <c r="H9180" s="10">
        <v>25548206</v>
      </c>
      <c r="I9180" s="22">
        <f>(data[[#This Row],[Profit]]/data[[#This Row],[Penjualan]])*100%</f>
        <v>0.10445600669877005</v>
      </c>
      <c r="K9180" s="3"/>
    </row>
    <row r="9181" spans="1:11" ht="15.75" customHeight="1" x14ac:dyDescent="0.3">
      <c r="A9181" s="9" t="s">
        <v>4691</v>
      </c>
      <c r="B9181" s="7" t="s">
        <v>14</v>
      </c>
      <c r="C9181" s="8" t="s">
        <v>20</v>
      </c>
      <c r="D9181" s="9" t="s">
        <v>12</v>
      </c>
      <c r="E9181" s="9" t="s">
        <v>26</v>
      </c>
      <c r="F9181" s="10">
        <v>90032574</v>
      </c>
      <c r="G9181" s="9">
        <v>3</v>
      </c>
      <c r="H9181" s="10">
        <v>29538520</v>
      </c>
      <c r="I9181" s="22">
        <f>(data[[#This Row],[Profit]]/data[[#This Row],[Penjualan]])*100%</f>
        <v>0.32808703214461021</v>
      </c>
      <c r="K9181" s="3"/>
    </row>
    <row r="9182" spans="1:11" ht="15.75" customHeight="1" x14ac:dyDescent="0.3">
      <c r="A9182" s="9" t="s">
        <v>4692</v>
      </c>
      <c r="B9182" s="7" t="s">
        <v>16</v>
      </c>
      <c r="C9182" s="8" t="s">
        <v>20</v>
      </c>
      <c r="D9182" s="9" t="s">
        <v>28</v>
      </c>
      <c r="E9182" s="9" t="s">
        <v>25</v>
      </c>
      <c r="F9182" s="10">
        <v>185787418</v>
      </c>
      <c r="G9182" s="9">
        <v>1</v>
      </c>
      <c r="H9182" s="10">
        <v>12237017</v>
      </c>
      <c r="I9182" s="22">
        <f>(data[[#This Row],[Profit]]/data[[#This Row],[Penjualan]])*100%</f>
        <v>6.5865692799498401E-2</v>
      </c>
      <c r="K9182" s="3"/>
    </row>
    <row r="9183" spans="1:11" ht="15.75" customHeight="1" x14ac:dyDescent="0.3">
      <c r="A9183" s="9" t="s">
        <v>4692</v>
      </c>
      <c r="B9183" s="7" t="s">
        <v>39</v>
      </c>
      <c r="C9183" s="8" t="s">
        <v>20</v>
      </c>
      <c r="D9183" s="9" t="s">
        <v>28</v>
      </c>
      <c r="E9183" s="9" t="s">
        <v>25</v>
      </c>
      <c r="F9183" s="10">
        <v>189614116</v>
      </c>
      <c r="G9183" s="9">
        <v>3</v>
      </c>
      <c r="H9183" s="10">
        <v>29504812</v>
      </c>
      <c r="I9183" s="22">
        <f>(data[[#This Row],[Profit]]/data[[#This Row],[Penjualan]])*100%</f>
        <v>0.15560451206069489</v>
      </c>
      <c r="K9183" s="3"/>
    </row>
    <row r="9184" spans="1:11" ht="15.75" customHeight="1" x14ac:dyDescent="0.3">
      <c r="A9184" s="9" t="s">
        <v>4693</v>
      </c>
      <c r="B9184" s="7" t="s">
        <v>10</v>
      </c>
      <c r="C9184" s="8" t="s">
        <v>17</v>
      </c>
      <c r="D9184" s="9" t="s">
        <v>18</v>
      </c>
      <c r="E9184" s="9" t="s">
        <v>30</v>
      </c>
      <c r="F9184" s="10">
        <v>186815294</v>
      </c>
      <c r="G9184" s="9">
        <v>3</v>
      </c>
      <c r="H9184" s="10">
        <v>27475166</v>
      </c>
      <c r="I9184" s="22">
        <f>(data[[#This Row],[Profit]]/data[[#This Row],[Penjualan]])*100%</f>
        <v>0.14707128849953793</v>
      </c>
      <c r="K9184" s="3"/>
    </row>
    <row r="9185" spans="1:11" ht="15.75" customHeight="1" x14ac:dyDescent="0.3">
      <c r="A9185" s="9" t="s">
        <v>4694</v>
      </c>
      <c r="B9185" s="7" t="s">
        <v>10</v>
      </c>
      <c r="C9185" s="8" t="s">
        <v>20</v>
      </c>
      <c r="D9185" s="9" t="s">
        <v>18</v>
      </c>
      <c r="E9185" s="9" t="s">
        <v>25</v>
      </c>
      <c r="F9185" s="10">
        <v>220482564</v>
      </c>
      <c r="G9185" s="9">
        <v>5</v>
      </c>
      <c r="H9185" s="10">
        <v>18865082</v>
      </c>
      <c r="I9185" s="22">
        <f>(data[[#This Row],[Profit]]/data[[#This Row],[Penjualan]])*100%</f>
        <v>8.5562693293062389E-2</v>
      </c>
      <c r="K9185" s="3"/>
    </row>
    <row r="9186" spans="1:11" ht="15.75" customHeight="1" x14ac:dyDescent="0.3">
      <c r="A9186" s="9" t="s">
        <v>4695</v>
      </c>
      <c r="B9186" s="7" t="s">
        <v>14</v>
      </c>
      <c r="C9186" s="8" t="s">
        <v>17</v>
      </c>
      <c r="D9186" s="9" t="s">
        <v>12</v>
      </c>
      <c r="E9186" s="9" t="s">
        <v>26</v>
      </c>
      <c r="F9186" s="10">
        <v>205047262</v>
      </c>
      <c r="G9186" s="9">
        <v>5</v>
      </c>
      <c r="H9186" s="10">
        <v>22589432</v>
      </c>
      <c r="I9186" s="22">
        <f>(data[[#This Row],[Profit]]/data[[#This Row],[Penjualan]])*100%</f>
        <v>0.1101669526316328</v>
      </c>
      <c r="K9186" s="3"/>
    </row>
    <row r="9187" spans="1:11" ht="15.75" customHeight="1" x14ac:dyDescent="0.3">
      <c r="A9187" s="9" t="s">
        <v>4696</v>
      </c>
      <c r="B9187" s="7" t="s">
        <v>14</v>
      </c>
      <c r="C9187" s="8" t="s">
        <v>11</v>
      </c>
      <c r="D9187" s="9" t="s">
        <v>28</v>
      </c>
      <c r="E9187" s="9" t="s">
        <v>30</v>
      </c>
      <c r="F9187" s="10">
        <v>151533697</v>
      </c>
      <c r="G9187" s="9">
        <v>3</v>
      </c>
      <c r="H9187" s="10">
        <v>17849425</v>
      </c>
      <c r="I9187" s="22">
        <f>(data[[#This Row],[Profit]]/data[[#This Row],[Penjualan]])*100%</f>
        <v>0.11779178726168081</v>
      </c>
      <c r="K9187" s="3"/>
    </row>
    <row r="9188" spans="1:11" ht="15.75" customHeight="1" x14ac:dyDescent="0.3">
      <c r="A9188" s="9" t="s">
        <v>4697</v>
      </c>
      <c r="B9188" s="7" t="s">
        <v>16</v>
      </c>
      <c r="C9188" s="8" t="s">
        <v>20</v>
      </c>
      <c r="D9188" s="9" t="s">
        <v>28</v>
      </c>
      <c r="E9188" s="9" t="s">
        <v>30</v>
      </c>
      <c r="F9188" s="10">
        <v>176425945</v>
      </c>
      <c r="G9188" s="9">
        <v>5</v>
      </c>
      <c r="H9188" s="10">
        <v>14820126</v>
      </c>
      <c r="I9188" s="22">
        <f>(data[[#This Row],[Profit]]/data[[#This Row],[Penjualan]])*100%</f>
        <v>8.4001964677020716E-2</v>
      </c>
      <c r="K9188" s="3"/>
    </row>
    <row r="9189" spans="1:11" ht="15.75" customHeight="1" x14ac:dyDescent="0.3">
      <c r="A9189" s="9" t="s">
        <v>4698</v>
      </c>
      <c r="B9189" s="7" t="s">
        <v>10</v>
      </c>
      <c r="C9189" s="8" t="s">
        <v>17</v>
      </c>
      <c r="D9189" s="9" t="s">
        <v>28</v>
      </c>
      <c r="E9189" s="9" t="s">
        <v>30</v>
      </c>
      <c r="F9189" s="10">
        <v>189816037</v>
      </c>
      <c r="G9189" s="9">
        <v>2</v>
      </c>
      <c r="H9189" s="10">
        <v>24753216</v>
      </c>
      <c r="I9189" s="22">
        <f>(data[[#This Row],[Profit]]/data[[#This Row],[Penjualan]])*100%</f>
        <v>0.13040634706750304</v>
      </c>
      <c r="K9189" s="3"/>
    </row>
    <row r="9190" spans="1:11" ht="15.75" customHeight="1" x14ac:dyDescent="0.3">
      <c r="A9190" s="9" t="s">
        <v>4698</v>
      </c>
      <c r="B9190" s="7" t="s">
        <v>14</v>
      </c>
      <c r="C9190" s="8" t="s">
        <v>17</v>
      </c>
      <c r="D9190" s="9" t="s">
        <v>28</v>
      </c>
      <c r="E9190" s="9" t="s">
        <v>30</v>
      </c>
      <c r="F9190" s="10">
        <v>161143851</v>
      </c>
      <c r="G9190" s="9">
        <v>3</v>
      </c>
      <c r="H9190" s="10">
        <v>33078654</v>
      </c>
      <c r="I9190" s="22">
        <f>(data[[#This Row],[Profit]]/data[[#This Row],[Penjualan]])*100%</f>
        <v>0.20527406906764317</v>
      </c>
      <c r="K9190" s="3"/>
    </row>
    <row r="9191" spans="1:11" ht="15.75" customHeight="1" x14ac:dyDescent="0.3">
      <c r="A9191" s="9" t="s">
        <v>4698</v>
      </c>
      <c r="B9191" s="7" t="s">
        <v>14</v>
      </c>
      <c r="C9191" s="8" t="s">
        <v>17</v>
      </c>
      <c r="D9191" s="9" t="s">
        <v>28</v>
      </c>
      <c r="E9191" s="9" t="s">
        <v>30</v>
      </c>
      <c r="F9191" s="10">
        <v>169648166</v>
      </c>
      <c r="G9191" s="9">
        <v>5</v>
      </c>
      <c r="H9191" s="10">
        <v>34629090</v>
      </c>
      <c r="I9191" s="22">
        <f>(data[[#This Row],[Profit]]/data[[#This Row],[Penjualan]])*100%</f>
        <v>0.20412298474243454</v>
      </c>
      <c r="K9191" s="3"/>
    </row>
    <row r="9192" spans="1:11" ht="15.75" customHeight="1" x14ac:dyDescent="0.3">
      <c r="A9192" s="9" t="s">
        <v>4698</v>
      </c>
      <c r="B9192" s="7" t="s">
        <v>14</v>
      </c>
      <c r="C9192" s="8" t="s">
        <v>17</v>
      </c>
      <c r="D9192" s="9" t="s">
        <v>28</v>
      </c>
      <c r="E9192" s="9" t="s">
        <v>30</v>
      </c>
      <c r="F9192" s="10">
        <v>110449133</v>
      </c>
      <c r="G9192" s="9">
        <v>3</v>
      </c>
      <c r="H9192" s="10">
        <v>11758296</v>
      </c>
      <c r="I9192" s="22">
        <f>(data[[#This Row],[Profit]]/data[[#This Row],[Penjualan]])*100%</f>
        <v>0.10645892530455627</v>
      </c>
      <c r="K9192" s="3"/>
    </row>
    <row r="9193" spans="1:11" ht="15.75" customHeight="1" x14ac:dyDescent="0.3">
      <c r="A9193" s="9" t="s">
        <v>4698</v>
      </c>
      <c r="B9193" s="7" t="s">
        <v>10</v>
      </c>
      <c r="C9193" s="8" t="s">
        <v>17</v>
      </c>
      <c r="D9193" s="9" t="s">
        <v>28</v>
      </c>
      <c r="E9193" s="9" t="s">
        <v>30</v>
      </c>
      <c r="F9193" s="10">
        <v>166465488</v>
      </c>
      <c r="G9193" s="9">
        <v>1</v>
      </c>
      <c r="H9193" s="10">
        <v>30369676</v>
      </c>
      <c r="I9193" s="22">
        <f>(data[[#This Row],[Profit]]/data[[#This Row],[Penjualan]])*100%</f>
        <v>0.18243827213001651</v>
      </c>
      <c r="K9193" s="3"/>
    </row>
    <row r="9194" spans="1:11" ht="15.75" customHeight="1" x14ac:dyDescent="0.3">
      <c r="A9194" s="9" t="s">
        <v>4698</v>
      </c>
      <c r="B9194" s="7" t="s">
        <v>10</v>
      </c>
      <c r="C9194" s="8" t="s">
        <v>17</v>
      </c>
      <c r="D9194" s="9" t="s">
        <v>28</v>
      </c>
      <c r="E9194" s="9" t="s">
        <v>30</v>
      </c>
      <c r="F9194" s="10">
        <v>216107686</v>
      </c>
      <c r="G9194" s="9">
        <v>3</v>
      </c>
      <c r="H9194" s="10">
        <v>14655885</v>
      </c>
      <c r="I9194" s="22">
        <f>(data[[#This Row],[Profit]]/data[[#This Row],[Penjualan]])*100%</f>
        <v>6.7817509276370674E-2</v>
      </c>
      <c r="K9194" s="3"/>
    </row>
    <row r="9195" spans="1:11" ht="15.75" customHeight="1" x14ac:dyDescent="0.3">
      <c r="A9195" s="9" t="s">
        <v>4698</v>
      </c>
      <c r="B9195" s="7" t="s">
        <v>10</v>
      </c>
      <c r="C9195" s="8" t="s">
        <v>17</v>
      </c>
      <c r="D9195" s="9" t="s">
        <v>28</v>
      </c>
      <c r="E9195" s="9" t="s">
        <v>30</v>
      </c>
      <c r="F9195" s="10">
        <v>158585436</v>
      </c>
      <c r="G9195" s="9">
        <v>1</v>
      </c>
      <c r="H9195" s="10">
        <v>22804709</v>
      </c>
      <c r="I9195" s="22">
        <f>(data[[#This Row],[Profit]]/data[[#This Row],[Penjualan]])*100%</f>
        <v>0.1438007775190655</v>
      </c>
      <c r="K9195" s="3"/>
    </row>
    <row r="9196" spans="1:11" ht="15.75" customHeight="1" x14ac:dyDescent="0.3">
      <c r="A9196" s="9" t="s">
        <v>4699</v>
      </c>
      <c r="B9196" s="7" t="s">
        <v>10</v>
      </c>
      <c r="C9196" s="8" t="s">
        <v>17</v>
      </c>
      <c r="D9196" s="9" t="s">
        <v>12</v>
      </c>
      <c r="E9196" s="9" t="s">
        <v>13</v>
      </c>
      <c r="F9196" s="10">
        <v>188291310</v>
      </c>
      <c r="G9196" s="9">
        <v>2</v>
      </c>
      <c r="H9196" s="10">
        <v>32309300</v>
      </c>
      <c r="I9196" s="22">
        <f>(data[[#This Row],[Profit]]/data[[#This Row],[Penjualan]])*100%</f>
        <v>0.1715920931242127</v>
      </c>
      <c r="K9196" s="3"/>
    </row>
    <row r="9197" spans="1:11" ht="15.75" customHeight="1" x14ac:dyDescent="0.3">
      <c r="A9197" s="9" t="s">
        <v>4699</v>
      </c>
      <c r="B9197" s="7" t="s">
        <v>14</v>
      </c>
      <c r="C9197" s="8" t="s">
        <v>17</v>
      </c>
      <c r="D9197" s="9" t="s">
        <v>12</v>
      </c>
      <c r="E9197" s="9" t="s">
        <v>13</v>
      </c>
      <c r="F9197" s="10">
        <v>98424328</v>
      </c>
      <c r="G9197" s="9">
        <v>5</v>
      </c>
      <c r="H9197" s="10">
        <v>30573234</v>
      </c>
      <c r="I9197" s="22">
        <f>(data[[#This Row],[Profit]]/data[[#This Row],[Penjualan]])*100%</f>
        <v>0.31062679950428518</v>
      </c>
      <c r="K9197" s="3"/>
    </row>
    <row r="9198" spans="1:11" ht="15.75" customHeight="1" x14ac:dyDescent="0.3">
      <c r="A9198" s="9" t="s">
        <v>4699</v>
      </c>
      <c r="B9198" s="7" t="s">
        <v>14</v>
      </c>
      <c r="C9198" s="8" t="s">
        <v>17</v>
      </c>
      <c r="D9198" s="9" t="s">
        <v>12</v>
      </c>
      <c r="E9198" s="9" t="s">
        <v>13</v>
      </c>
      <c r="F9198" s="10">
        <v>238039052</v>
      </c>
      <c r="G9198" s="9">
        <v>5</v>
      </c>
      <c r="H9198" s="10">
        <v>27387055</v>
      </c>
      <c r="I9198" s="22">
        <f>(data[[#This Row],[Profit]]/data[[#This Row],[Penjualan]])*100%</f>
        <v>0.11505278133942493</v>
      </c>
      <c r="K9198" s="3"/>
    </row>
    <row r="9199" spans="1:11" ht="15.75" customHeight="1" x14ac:dyDescent="0.3">
      <c r="A9199" s="9" t="s">
        <v>4699</v>
      </c>
      <c r="B9199" s="7" t="s">
        <v>14</v>
      </c>
      <c r="C9199" s="8" t="s">
        <v>17</v>
      </c>
      <c r="D9199" s="9" t="s">
        <v>12</v>
      </c>
      <c r="E9199" s="9" t="s">
        <v>13</v>
      </c>
      <c r="F9199" s="10">
        <v>114576997</v>
      </c>
      <c r="G9199" s="9">
        <v>1</v>
      </c>
      <c r="H9199" s="10">
        <v>31478700</v>
      </c>
      <c r="I9199" s="22">
        <f>(data[[#This Row],[Profit]]/data[[#This Row],[Penjualan]])*100%</f>
        <v>0.27473839273340356</v>
      </c>
      <c r="K9199" s="3"/>
    </row>
    <row r="9200" spans="1:11" ht="15.75" customHeight="1" x14ac:dyDescent="0.3">
      <c r="A9200" s="9" t="s">
        <v>4700</v>
      </c>
      <c r="B9200" s="7" t="s">
        <v>10</v>
      </c>
      <c r="C9200" s="8" t="s">
        <v>20</v>
      </c>
      <c r="D9200" s="9" t="s">
        <v>28</v>
      </c>
      <c r="E9200" s="9" t="s">
        <v>13</v>
      </c>
      <c r="F9200" s="10">
        <v>140567341</v>
      </c>
      <c r="G9200" s="9">
        <v>4</v>
      </c>
      <c r="H9200" s="10">
        <v>18442532</v>
      </c>
      <c r="I9200" s="22">
        <f>(data[[#This Row],[Profit]]/data[[#This Row],[Penjualan]])*100%</f>
        <v>0.13120068907044347</v>
      </c>
      <c r="K9200" s="3"/>
    </row>
    <row r="9201" spans="1:11" ht="15.75" customHeight="1" x14ac:dyDescent="0.3">
      <c r="A9201" s="9" t="s">
        <v>4700</v>
      </c>
      <c r="B9201" s="7" t="s">
        <v>16</v>
      </c>
      <c r="C9201" s="8" t="s">
        <v>20</v>
      </c>
      <c r="D9201" s="9" t="s">
        <v>28</v>
      </c>
      <c r="E9201" s="9" t="s">
        <v>13</v>
      </c>
      <c r="F9201" s="10">
        <v>112314983</v>
      </c>
      <c r="G9201" s="9">
        <v>2</v>
      </c>
      <c r="H9201" s="10">
        <v>33964565</v>
      </c>
      <c r="I9201" s="22">
        <f>(data[[#This Row],[Profit]]/data[[#This Row],[Penjualan]])*100%</f>
        <v>0.30240457766885831</v>
      </c>
      <c r="K9201" s="3"/>
    </row>
    <row r="9202" spans="1:11" ht="15.75" customHeight="1" x14ac:dyDescent="0.3">
      <c r="A9202" s="9" t="s">
        <v>4700</v>
      </c>
      <c r="B9202" s="7" t="s">
        <v>10</v>
      </c>
      <c r="C9202" s="8" t="s">
        <v>20</v>
      </c>
      <c r="D9202" s="9" t="s">
        <v>28</v>
      </c>
      <c r="E9202" s="9" t="s">
        <v>13</v>
      </c>
      <c r="F9202" s="10">
        <v>97695251</v>
      </c>
      <c r="G9202" s="9">
        <v>5</v>
      </c>
      <c r="H9202" s="10">
        <v>12041107</v>
      </c>
      <c r="I9202" s="22">
        <f>(data[[#This Row],[Profit]]/data[[#This Row],[Penjualan]])*100%</f>
        <v>0.12325171261395296</v>
      </c>
      <c r="K9202" s="3"/>
    </row>
    <row r="9203" spans="1:11" ht="15.75" customHeight="1" x14ac:dyDescent="0.3">
      <c r="A9203" s="9" t="s">
        <v>4701</v>
      </c>
      <c r="B9203" s="7" t="s">
        <v>10</v>
      </c>
      <c r="C9203" s="8" t="s">
        <v>20</v>
      </c>
      <c r="D9203" s="9" t="s">
        <v>28</v>
      </c>
      <c r="E9203" s="9" t="s">
        <v>13</v>
      </c>
      <c r="F9203" s="10">
        <v>178332174</v>
      </c>
      <c r="G9203" s="9">
        <v>2</v>
      </c>
      <c r="H9203" s="10">
        <v>26594624</v>
      </c>
      <c r="I9203" s="22">
        <f>(data[[#This Row],[Profit]]/data[[#This Row],[Penjualan]])*100%</f>
        <v>0.14912970219271818</v>
      </c>
      <c r="K9203" s="3"/>
    </row>
    <row r="9204" spans="1:11" ht="15.75" customHeight="1" x14ac:dyDescent="0.3">
      <c r="A9204" s="9" t="s">
        <v>4702</v>
      </c>
      <c r="B9204" s="7" t="s">
        <v>10</v>
      </c>
      <c r="C9204" s="8" t="s">
        <v>17</v>
      </c>
      <c r="D9204" s="9" t="s">
        <v>18</v>
      </c>
      <c r="E9204" s="9" t="s">
        <v>30</v>
      </c>
      <c r="F9204" s="10">
        <v>227189545</v>
      </c>
      <c r="G9204" s="9">
        <v>4</v>
      </c>
      <c r="H9204" s="10">
        <v>29318019</v>
      </c>
      <c r="I9204" s="22">
        <f>(data[[#This Row],[Profit]]/data[[#This Row],[Penjualan]])*100%</f>
        <v>0.12904651488254004</v>
      </c>
      <c r="K9204" s="3"/>
    </row>
    <row r="9205" spans="1:11" ht="15.75" customHeight="1" x14ac:dyDescent="0.3">
      <c r="A9205" s="9" t="s">
        <v>4703</v>
      </c>
      <c r="B9205" s="7" t="s">
        <v>10</v>
      </c>
      <c r="C9205" s="8" t="s">
        <v>20</v>
      </c>
      <c r="D9205" s="9" t="s">
        <v>18</v>
      </c>
      <c r="E9205" s="9" t="s">
        <v>25</v>
      </c>
      <c r="F9205" s="10">
        <v>221058071</v>
      </c>
      <c r="G9205" s="9">
        <v>4</v>
      </c>
      <c r="H9205" s="10">
        <v>32886733</v>
      </c>
      <c r="I9205" s="22">
        <f>(data[[#This Row],[Profit]]/data[[#This Row],[Penjualan]])*100%</f>
        <v>0.1487696551916442</v>
      </c>
      <c r="K9205" s="3"/>
    </row>
    <row r="9206" spans="1:11" ht="15.75" customHeight="1" x14ac:dyDescent="0.3">
      <c r="A9206" s="9" t="s">
        <v>4704</v>
      </c>
      <c r="B9206" s="7" t="s">
        <v>39</v>
      </c>
      <c r="C9206" s="8" t="s">
        <v>17</v>
      </c>
      <c r="D9206" s="9" t="s">
        <v>12</v>
      </c>
      <c r="E9206" s="9" t="s">
        <v>13</v>
      </c>
      <c r="F9206" s="10">
        <v>229830648</v>
      </c>
      <c r="G9206" s="9">
        <v>5</v>
      </c>
      <c r="H9206" s="10">
        <v>25112187</v>
      </c>
      <c r="I9206" s="22">
        <f>(data[[#This Row],[Profit]]/data[[#This Row],[Penjualan]])*100%</f>
        <v>0.10926387415485161</v>
      </c>
      <c r="K9206" s="3"/>
    </row>
    <row r="9207" spans="1:11" ht="15.75" customHeight="1" x14ac:dyDescent="0.3">
      <c r="A9207" s="9" t="s">
        <v>4704</v>
      </c>
      <c r="B9207" s="7" t="s">
        <v>39</v>
      </c>
      <c r="C9207" s="8" t="s">
        <v>17</v>
      </c>
      <c r="D9207" s="9" t="s">
        <v>12</v>
      </c>
      <c r="E9207" s="9" t="s">
        <v>13</v>
      </c>
      <c r="F9207" s="10">
        <v>194612524</v>
      </c>
      <c r="G9207" s="9">
        <v>5</v>
      </c>
      <c r="H9207" s="10">
        <v>34460865</v>
      </c>
      <c r="I9207" s="22">
        <f>(data[[#This Row],[Profit]]/data[[#This Row],[Penjualan]])*100%</f>
        <v>0.17707424112129597</v>
      </c>
      <c r="K9207" s="3"/>
    </row>
    <row r="9208" spans="1:11" ht="15.75" customHeight="1" x14ac:dyDescent="0.3">
      <c r="A9208" s="9" t="s">
        <v>4705</v>
      </c>
      <c r="B9208" s="7" t="s">
        <v>39</v>
      </c>
      <c r="C9208" s="8" t="s">
        <v>21</v>
      </c>
      <c r="D9208" s="9" t="s">
        <v>28</v>
      </c>
      <c r="E9208" s="9" t="s">
        <v>30</v>
      </c>
      <c r="F9208" s="10">
        <v>230079666</v>
      </c>
      <c r="G9208" s="9">
        <v>4</v>
      </c>
      <c r="H9208" s="10">
        <v>14200931</v>
      </c>
      <c r="I9208" s="22">
        <f>(data[[#This Row],[Profit]]/data[[#This Row],[Penjualan]])*100%</f>
        <v>6.1721799439677559E-2</v>
      </c>
      <c r="K9208" s="3"/>
    </row>
    <row r="9209" spans="1:11" ht="15.75" customHeight="1" x14ac:dyDescent="0.3">
      <c r="A9209" s="9" t="s">
        <v>4706</v>
      </c>
      <c r="B9209" s="7" t="s">
        <v>39</v>
      </c>
      <c r="C9209" s="8" t="s">
        <v>11</v>
      </c>
      <c r="D9209" s="9" t="s">
        <v>12</v>
      </c>
      <c r="E9209" s="9" t="s">
        <v>30</v>
      </c>
      <c r="F9209" s="10">
        <v>159784404</v>
      </c>
      <c r="G9209" s="9">
        <v>5</v>
      </c>
      <c r="H9209" s="10">
        <v>33376169</v>
      </c>
      <c r="I9209" s="22">
        <f>(data[[#This Row],[Profit]]/data[[#This Row],[Penjualan]])*100%</f>
        <v>0.20888252022393874</v>
      </c>
      <c r="K9209" s="3"/>
    </row>
    <row r="9210" spans="1:11" ht="15.75" customHeight="1" x14ac:dyDescent="0.3">
      <c r="A9210" s="9" t="s">
        <v>4707</v>
      </c>
      <c r="B9210" s="7" t="s">
        <v>10</v>
      </c>
      <c r="C9210" s="8" t="s">
        <v>11</v>
      </c>
      <c r="D9210" s="9" t="s">
        <v>28</v>
      </c>
      <c r="E9210" s="9" t="s">
        <v>25</v>
      </c>
      <c r="F9210" s="10">
        <v>205569893</v>
      </c>
      <c r="G9210" s="9">
        <v>3</v>
      </c>
      <c r="H9210" s="10">
        <v>29981942</v>
      </c>
      <c r="I9210" s="22">
        <f>(data[[#This Row],[Profit]]/data[[#This Row],[Penjualan]])*100%</f>
        <v>0.14584792336298</v>
      </c>
      <c r="K9210" s="3"/>
    </row>
    <row r="9211" spans="1:11" ht="15.75" customHeight="1" x14ac:dyDescent="0.3">
      <c r="A9211" s="9" t="s">
        <v>4708</v>
      </c>
      <c r="B9211" s="7" t="s">
        <v>39</v>
      </c>
      <c r="C9211" s="8" t="s">
        <v>20</v>
      </c>
      <c r="D9211" s="9" t="s">
        <v>12</v>
      </c>
      <c r="E9211" s="9" t="s">
        <v>26</v>
      </c>
      <c r="F9211" s="10">
        <v>196615551</v>
      </c>
      <c r="G9211" s="9">
        <v>3</v>
      </c>
      <c r="H9211" s="10">
        <v>15342721</v>
      </c>
      <c r="I9211" s="22">
        <f>(data[[#This Row],[Profit]]/data[[#This Row],[Penjualan]])*100%</f>
        <v>7.8034117453913907E-2</v>
      </c>
      <c r="K9211" s="3"/>
    </row>
    <row r="9212" spans="1:11" ht="15.75" customHeight="1" x14ac:dyDescent="0.3">
      <c r="A9212" s="9" t="s">
        <v>4709</v>
      </c>
      <c r="B9212" s="7" t="s">
        <v>14</v>
      </c>
      <c r="C9212" s="8" t="s">
        <v>20</v>
      </c>
      <c r="D9212" s="9" t="s">
        <v>28</v>
      </c>
      <c r="E9212" s="9" t="s">
        <v>25</v>
      </c>
      <c r="F9212" s="10">
        <v>110795013</v>
      </c>
      <c r="G9212" s="9">
        <v>5</v>
      </c>
      <c r="H9212" s="10">
        <v>27417245</v>
      </c>
      <c r="I9212" s="22">
        <f>(data[[#This Row],[Profit]]/data[[#This Row],[Penjualan]])*100%</f>
        <v>0.24745919746405914</v>
      </c>
      <c r="K9212" s="3"/>
    </row>
    <row r="9213" spans="1:11" ht="15.75" customHeight="1" x14ac:dyDescent="0.3">
      <c r="A9213" s="9" t="s">
        <v>4709</v>
      </c>
      <c r="B9213" s="7" t="s">
        <v>10</v>
      </c>
      <c r="C9213" s="8" t="s">
        <v>20</v>
      </c>
      <c r="D9213" s="9" t="s">
        <v>28</v>
      </c>
      <c r="E9213" s="9" t="s">
        <v>25</v>
      </c>
      <c r="F9213" s="10">
        <v>181118469</v>
      </c>
      <c r="G9213" s="9">
        <v>3</v>
      </c>
      <c r="H9213" s="10">
        <v>14363293</v>
      </c>
      <c r="I9213" s="22">
        <f>(data[[#This Row],[Profit]]/data[[#This Row],[Penjualan]])*100%</f>
        <v>7.9303303960680013E-2</v>
      </c>
      <c r="K9213" s="3"/>
    </row>
    <row r="9214" spans="1:11" ht="15.75" customHeight="1" x14ac:dyDescent="0.3">
      <c r="A9214" s="9" t="s">
        <v>4710</v>
      </c>
      <c r="B9214" s="7" t="s">
        <v>39</v>
      </c>
      <c r="C9214" s="8" t="s">
        <v>21</v>
      </c>
      <c r="D9214" s="9" t="s">
        <v>28</v>
      </c>
      <c r="E9214" s="9" t="s">
        <v>13</v>
      </c>
      <c r="F9214" s="10">
        <v>132702716</v>
      </c>
      <c r="G9214" s="9">
        <v>2</v>
      </c>
      <c r="H9214" s="10">
        <v>19308807</v>
      </c>
      <c r="I9214" s="22">
        <f>(data[[#This Row],[Profit]]/data[[#This Row],[Penjualan]])*100%</f>
        <v>0.14550423368878146</v>
      </c>
      <c r="K9214" s="3"/>
    </row>
    <row r="9215" spans="1:11" ht="15.75" customHeight="1" x14ac:dyDescent="0.3">
      <c r="A9215" s="9" t="s">
        <v>4711</v>
      </c>
      <c r="B9215" s="7" t="s">
        <v>39</v>
      </c>
      <c r="C9215" s="8" t="s">
        <v>20</v>
      </c>
      <c r="D9215" s="9" t="s">
        <v>12</v>
      </c>
      <c r="E9215" s="9" t="s">
        <v>13</v>
      </c>
      <c r="F9215" s="10">
        <v>116945036</v>
      </c>
      <c r="G9215" s="9">
        <v>1</v>
      </c>
      <c r="H9215" s="10">
        <v>16225753</v>
      </c>
      <c r="I9215" s="22">
        <f>(data[[#This Row],[Profit]]/data[[#This Row],[Penjualan]])*100%</f>
        <v>0.13874682975000324</v>
      </c>
      <c r="K9215" s="3"/>
    </row>
    <row r="9216" spans="1:11" ht="15.75" customHeight="1" x14ac:dyDescent="0.3">
      <c r="A9216" s="9" t="s">
        <v>4711</v>
      </c>
      <c r="B9216" s="7" t="s">
        <v>16</v>
      </c>
      <c r="C9216" s="8" t="s">
        <v>20</v>
      </c>
      <c r="D9216" s="9" t="s">
        <v>12</v>
      </c>
      <c r="E9216" s="9" t="s">
        <v>13</v>
      </c>
      <c r="F9216" s="10">
        <v>176363496</v>
      </c>
      <c r="G9216" s="9">
        <v>5</v>
      </c>
      <c r="H9216" s="10">
        <v>33735707</v>
      </c>
      <c r="I9216" s="22">
        <f>(data[[#This Row],[Profit]]/data[[#This Row],[Penjualan]])*100%</f>
        <v>0.19128508883720471</v>
      </c>
      <c r="K9216" s="3"/>
    </row>
    <row r="9217" spans="1:11" ht="15.75" customHeight="1" x14ac:dyDescent="0.3">
      <c r="A9217" s="9" t="s">
        <v>4712</v>
      </c>
      <c r="B9217" s="7" t="s">
        <v>16</v>
      </c>
      <c r="C9217" s="8" t="s">
        <v>20</v>
      </c>
      <c r="D9217" s="9" t="s">
        <v>28</v>
      </c>
      <c r="E9217" s="9" t="s">
        <v>25</v>
      </c>
      <c r="F9217" s="10">
        <v>221274290</v>
      </c>
      <c r="G9217" s="9">
        <v>1</v>
      </c>
      <c r="H9217" s="10">
        <v>18471045</v>
      </c>
      <c r="I9217" s="22">
        <f>(data[[#This Row],[Profit]]/data[[#This Row],[Penjualan]])*100%</f>
        <v>8.347578473757615E-2</v>
      </c>
      <c r="K9217" s="3"/>
    </row>
    <row r="9218" spans="1:11" ht="15.75" customHeight="1" x14ac:dyDescent="0.3">
      <c r="A9218" s="9" t="s">
        <v>4712</v>
      </c>
      <c r="B9218" s="7" t="s">
        <v>16</v>
      </c>
      <c r="C9218" s="8" t="s">
        <v>20</v>
      </c>
      <c r="D9218" s="9" t="s">
        <v>28</v>
      </c>
      <c r="E9218" s="9" t="s">
        <v>25</v>
      </c>
      <c r="F9218" s="10">
        <v>209321816</v>
      </c>
      <c r="G9218" s="9">
        <v>2</v>
      </c>
      <c r="H9218" s="10">
        <v>17732352</v>
      </c>
      <c r="I9218" s="22">
        <f>(data[[#This Row],[Profit]]/data[[#This Row],[Penjualan]])*100%</f>
        <v>8.4713348750996884E-2</v>
      </c>
      <c r="K9218" s="3"/>
    </row>
    <row r="9219" spans="1:11" ht="15.75" customHeight="1" x14ac:dyDescent="0.3">
      <c r="A9219" s="9" t="s">
        <v>4713</v>
      </c>
      <c r="B9219" s="7" t="s">
        <v>14</v>
      </c>
      <c r="C9219" s="8" t="s">
        <v>11</v>
      </c>
      <c r="D9219" s="9" t="s">
        <v>18</v>
      </c>
      <c r="E9219" s="9" t="s">
        <v>13</v>
      </c>
      <c r="F9219" s="10">
        <v>144426958</v>
      </c>
      <c r="G9219" s="9">
        <v>2</v>
      </c>
      <c r="H9219" s="10">
        <v>29418633</v>
      </c>
      <c r="I9219" s="22">
        <f>(data[[#This Row],[Profit]]/data[[#This Row],[Penjualan]])*100%</f>
        <v>0.20369211819859837</v>
      </c>
      <c r="K9219" s="3"/>
    </row>
    <row r="9220" spans="1:11" ht="15.75" customHeight="1" x14ac:dyDescent="0.3">
      <c r="A9220" s="9" t="s">
        <v>4713</v>
      </c>
      <c r="B9220" s="7" t="s">
        <v>10</v>
      </c>
      <c r="C9220" s="8" t="s">
        <v>11</v>
      </c>
      <c r="D9220" s="9" t="s">
        <v>18</v>
      </c>
      <c r="E9220" s="9" t="s">
        <v>13</v>
      </c>
      <c r="F9220" s="10">
        <v>243033517</v>
      </c>
      <c r="G9220" s="9">
        <v>1</v>
      </c>
      <c r="H9220" s="10">
        <v>33210546</v>
      </c>
      <c r="I9220" s="22">
        <f>(data[[#This Row],[Profit]]/data[[#This Row],[Penjualan]])*100%</f>
        <v>0.13665006543109853</v>
      </c>
      <c r="K9220" s="3"/>
    </row>
    <row r="9221" spans="1:11" ht="15.75" customHeight="1" x14ac:dyDescent="0.3">
      <c r="A9221" s="9" t="s">
        <v>4713</v>
      </c>
      <c r="B9221" s="7" t="s">
        <v>39</v>
      </c>
      <c r="C9221" s="8" t="s">
        <v>11</v>
      </c>
      <c r="D9221" s="9" t="s">
        <v>18</v>
      </c>
      <c r="E9221" s="9" t="s">
        <v>13</v>
      </c>
      <c r="F9221" s="10">
        <v>166390451</v>
      </c>
      <c r="G9221" s="9">
        <v>2</v>
      </c>
      <c r="H9221" s="10">
        <v>21033802</v>
      </c>
      <c r="I9221" s="22">
        <f>(data[[#This Row],[Profit]]/data[[#This Row],[Penjualan]])*100%</f>
        <v>0.12641231437013173</v>
      </c>
      <c r="K9221" s="3"/>
    </row>
    <row r="9222" spans="1:11" ht="15.75" customHeight="1" x14ac:dyDescent="0.3">
      <c r="A9222" s="9" t="s">
        <v>4714</v>
      </c>
      <c r="B9222" s="7" t="s">
        <v>39</v>
      </c>
      <c r="C9222" s="8" t="s">
        <v>20</v>
      </c>
      <c r="D9222" s="9" t="s">
        <v>28</v>
      </c>
      <c r="E9222" s="9" t="s">
        <v>13</v>
      </c>
      <c r="F9222" s="10">
        <v>233346147</v>
      </c>
      <c r="G9222" s="9">
        <v>4</v>
      </c>
      <c r="H9222" s="10">
        <v>24317382</v>
      </c>
      <c r="I9222" s="22">
        <f>(data[[#This Row],[Profit]]/data[[#This Row],[Penjualan]])*100%</f>
        <v>0.10421162857255149</v>
      </c>
      <c r="K9222" s="3"/>
    </row>
    <row r="9223" spans="1:11" ht="15.75" customHeight="1" x14ac:dyDescent="0.3">
      <c r="A9223" s="9" t="s">
        <v>4715</v>
      </c>
      <c r="B9223" s="7" t="s">
        <v>39</v>
      </c>
      <c r="C9223" s="8" t="s">
        <v>20</v>
      </c>
      <c r="D9223" s="9" t="s">
        <v>28</v>
      </c>
      <c r="E9223" s="9" t="s">
        <v>25</v>
      </c>
      <c r="F9223" s="10">
        <v>125426438</v>
      </c>
      <c r="G9223" s="9">
        <v>3</v>
      </c>
      <c r="H9223" s="10">
        <v>14874311</v>
      </c>
      <c r="I9223" s="22">
        <f>(data[[#This Row],[Profit]]/data[[#This Row],[Penjualan]])*100%</f>
        <v>0.11858991802031403</v>
      </c>
      <c r="K9223" s="3"/>
    </row>
    <row r="9224" spans="1:11" ht="15.75" customHeight="1" x14ac:dyDescent="0.3">
      <c r="A9224" s="9" t="s">
        <v>4716</v>
      </c>
      <c r="B9224" s="7" t="s">
        <v>14</v>
      </c>
      <c r="C9224" s="8" t="s">
        <v>20</v>
      </c>
      <c r="D9224" s="9" t="s">
        <v>28</v>
      </c>
      <c r="E9224" s="9" t="s">
        <v>30</v>
      </c>
      <c r="F9224" s="10">
        <v>170510575</v>
      </c>
      <c r="G9224" s="9">
        <v>2</v>
      </c>
      <c r="H9224" s="10">
        <v>16979867</v>
      </c>
      <c r="I9224" s="22">
        <f>(data[[#This Row],[Profit]]/data[[#This Row],[Penjualan]])*100%</f>
        <v>9.9582486306201243E-2</v>
      </c>
      <c r="K9224" s="3"/>
    </row>
    <row r="9225" spans="1:11" ht="15.75" customHeight="1" x14ac:dyDescent="0.3">
      <c r="A9225" s="9" t="s">
        <v>4716</v>
      </c>
      <c r="B9225" s="7" t="s">
        <v>14</v>
      </c>
      <c r="C9225" s="8" t="s">
        <v>20</v>
      </c>
      <c r="D9225" s="9" t="s">
        <v>28</v>
      </c>
      <c r="E9225" s="9" t="s">
        <v>30</v>
      </c>
      <c r="F9225" s="10">
        <v>149904037</v>
      </c>
      <c r="G9225" s="9">
        <v>5</v>
      </c>
      <c r="H9225" s="10">
        <v>17833369</v>
      </c>
      <c r="I9225" s="22">
        <f>(data[[#This Row],[Profit]]/data[[#This Row],[Penjualan]])*100%</f>
        <v>0.11896523507235499</v>
      </c>
      <c r="K9225" s="3"/>
    </row>
    <row r="9226" spans="1:11" ht="15.75" customHeight="1" x14ac:dyDescent="0.3">
      <c r="A9226" s="9" t="s">
        <v>4717</v>
      </c>
      <c r="B9226" s="7" t="s">
        <v>14</v>
      </c>
      <c r="C9226" s="8" t="s">
        <v>20</v>
      </c>
      <c r="D9226" s="9" t="s">
        <v>12</v>
      </c>
      <c r="E9226" s="9" t="s">
        <v>30</v>
      </c>
      <c r="F9226" s="10">
        <v>90087430</v>
      </c>
      <c r="G9226" s="9">
        <v>5</v>
      </c>
      <c r="H9226" s="10">
        <v>14300917</v>
      </c>
      <c r="I9226" s="22">
        <f>(data[[#This Row],[Profit]]/data[[#This Row],[Penjualan]])*100%</f>
        <v>0.1587448659596572</v>
      </c>
      <c r="K9226" s="3"/>
    </row>
    <row r="9227" spans="1:11" ht="15.75" customHeight="1" x14ac:dyDescent="0.3">
      <c r="A9227" s="9" t="s">
        <v>4717</v>
      </c>
      <c r="B9227" s="7" t="s">
        <v>14</v>
      </c>
      <c r="C9227" s="8" t="s">
        <v>20</v>
      </c>
      <c r="D9227" s="9" t="s">
        <v>12</v>
      </c>
      <c r="E9227" s="9" t="s">
        <v>30</v>
      </c>
      <c r="F9227" s="10">
        <v>163016475</v>
      </c>
      <c r="G9227" s="9">
        <v>3</v>
      </c>
      <c r="H9227" s="10">
        <v>34858826</v>
      </c>
      <c r="I9227" s="22">
        <f>(data[[#This Row],[Profit]]/data[[#This Row],[Penjualan]])*100%</f>
        <v>0.21383621502059838</v>
      </c>
      <c r="K9227" s="3"/>
    </row>
    <row r="9228" spans="1:11" ht="15.75" customHeight="1" x14ac:dyDescent="0.3">
      <c r="A9228" s="9" t="s">
        <v>4718</v>
      </c>
      <c r="B9228" s="7" t="s">
        <v>14</v>
      </c>
      <c r="C9228" s="8" t="s">
        <v>17</v>
      </c>
      <c r="D9228" s="9" t="s">
        <v>28</v>
      </c>
      <c r="E9228" s="9" t="s">
        <v>13</v>
      </c>
      <c r="F9228" s="10">
        <v>243481215</v>
      </c>
      <c r="G9228" s="9">
        <v>4</v>
      </c>
      <c r="H9228" s="10">
        <v>15814238</v>
      </c>
      <c r="I9228" s="22">
        <f>(data[[#This Row],[Profit]]/data[[#This Row],[Penjualan]])*100%</f>
        <v>6.495054659555563E-2</v>
      </c>
      <c r="K9228" s="3"/>
    </row>
    <row r="9229" spans="1:11" ht="15.75" customHeight="1" x14ac:dyDescent="0.3">
      <c r="A9229" s="9" t="s">
        <v>4718</v>
      </c>
      <c r="B9229" s="7" t="s">
        <v>14</v>
      </c>
      <c r="C9229" s="8" t="s">
        <v>17</v>
      </c>
      <c r="D9229" s="9" t="s">
        <v>28</v>
      </c>
      <c r="E9229" s="9" t="s">
        <v>13</v>
      </c>
      <c r="F9229" s="10">
        <v>237866080</v>
      </c>
      <c r="G9229" s="9">
        <v>3</v>
      </c>
      <c r="H9229" s="10">
        <v>16181284</v>
      </c>
      <c r="I9229" s="22">
        <f>(data[[#This Row],[Profit]]/data[[#This Row],[Penjualan]])*100%</f>
        <v>6.8026866209759715E-2</v>
      </c>
      <c r="K9229" s="3"/>
    </row>
    <row r="9230" spans="1:11" ht="15.75" customHeight="1" x14ac:dyDescent="0.3">
      <c r="A9230" s="9" t="s">
        <v>4718</v>
      </c>
      <c r="B9230" s="7" t="s">
        <v>10</v>
      </c>
      <c r="C9230" s="8" t="s">
        <v>17</v>
      </c>
      <c r="D9230" s="9" t="s">
        <v>28</v>
      </c>
      <c r="E9230" s="9" t="s">
        <v>13</v>
      </c>
      <c r="F9230" s="10">
        <v>189422110</v>
      </c>
      <c r="G9230" s="9">
        <v>1</v>
      </c>
      <c r="H9230" s="10">
        <v>26233142</v>
      </c>
      <c r="I9230" s="22">
        <f>(data[[#This Row],[Profit]]/data[[#This Row],[Penjualan]])*100%</f>
        <v>0.13849039058851156</v>
      </c>
      <c r="K9230" s="3"/>
    </row>
    <row r="9231" spans="1:11" ht="15.75" customHeight="1" x14ac:dyDescent="0.3">
      <c r="A9231" s="9" t="s">
        <v>4718</v>
      </c>
      <c r="B9231" s="7" t="s">
        <v>10</v>
      </c>
      <c r="C9231" s="8" t="s">
        <v>17</v>
      </c>
      <c r="D9231" s="9" t="s">
        <v>28</v>
      </c>
      <c r="E9231" s="9" t="s">
        <v>13</v>
      </c>
      <c r="F9231" s="10">
        <v>214930833</v>
      </c>
      <c r="G9231" s="9">
        <v>2</v>
      </c>
      <c r="H9231" s="10">
        <v>33083042</v>
      </c>
      <c r="I9231" s="22">
        <f>(data[[#This Row],[Profit]]/data[[#This Row],[Penjualan]])*100%</f>
        <v>0.15392413242077743</v>
      </c>
      <c r="K9231" s="3"/>
    </row>
    <row r="9232" spans="1:11" ht="15.75" customHeight="1" x14ac:dyDescent="0.3">
      <c r="A9232" s="9" t="s">
        <v>4719</v>
      </c>
      <c r="B9232" s="7" t="s">
        <v>10</v>
      </c>
      <c r="C9232" s="8" t="s">
        <v>20</v>
      </c>
      <c r="D9232" s="9" t="s">
        <v>28</v>
      </c>
      <c r="E9232" s="9" t="s">
        <v>30</v>
      </c>
      <c r="F9232" s="10">
        <v>189203972</v>
      </c>
      <c r="G9232" s="9">
        <v>2</v>
      </c>
      <c r="H9232" s="10">
        <v>15958514</v>
      </c>
      <c r="I9232" s="22">
        <f>(data[[#This Row],[Profit]]/data[[#This Row],[Penjualan]])*100%</f>
        <v>8.4345554859704533E-2</v>
      </c>
      <c r="K9232" s="3"/>
    </row>
    <row r="9233" spans="1:11" ht="15.75" customHeight="1" x14ac:dyDescent="0.3">
      <c r="A9233" s="9" t="s">
        <v>4720</v>
      </c>
      <c r="B9233" s="7" t="s">
        <v>10</v>
      </c>
      <c r="C9233" s="8" t="s">
        <v>11</v>
      </c>
      <c r="D9233" s="9" t="s">
        <v>12</v>
      </c>
      <c r="E9233" s="9" t="s">
        <v>13</v>
      </c>
      <c r="F9233" s="10">
        <v>97857915</v>
      </c>
      <c r="G9233" s="9">
        <v>1</v>
      </c>
      <c r="H9233" s="10">
        <v>16290130</v>
      </c>
      <c r="I9233" s="22">
        <f>(data[[#This Row],[Profit]]/data[[#This Row],[Penjualan]])*100%</f>
        <v>0.16646716824081118</v>
      </c>
      <c r="K9233" s="3"/>
    </row>
    <row r="9234" spans="1:11" ht="15.75" customHeight="1" x14ac:dyDescent="0.3">
      <c r="A9234" s="9" t="s">
        <v>4721</v>
      </c>
      <c r="B9234" s="7" t="s">
        <v>14</v>
      </c>
      <c r="C9234" s="8" t="s">
        <v>17</v>
      </c>
      <c r="D9234" s="9" t="s">
        <v>28</v>
      </c>
      <c r="E9234" s="9" t="s">
        <v>13</v>
      </c>
      <c r="F9234" s="10">
        <v>142067318</v>
      </c>
      <c r="G9234" s="9">
        <v>2</v>
      </c>
      <c r="H9234" s="10">
        <v>17529425</v>
      </c>
      <c r="I9234" s="22">
        <f>(data[[#This Row],[Profit]]/data[[#This Row],[Penjualan]])*100%</f>
        <v>0.12338816025231081</v>
      </c>
      <c r="K9234" s="3"/>
    </row>
    <row r="9235" spans="1:11" ht="15.75" customHeight="1" x14ac:dyDescent="0.3">
      <c r="A9235" s="9" t="s">
        <v>4722</v>
      </c>
      <c r="B9235" s="7" t="s">
        <v>10</v>
      </c>
      <c r="C9235" s="8" t="s">
        <v>20</v>
      </c>
      <c r="D9235" s="9" t="s">
        <v>28</v>
      </c>
      <c r="E9235" s="9" t="s">
        <v>13</v>
      </c>
      <c r="F9235" s="10">
        <v>104886820</v>
      </c>
      <c r="G9235" s="9">
        <v>1</v>
      </c>
      <c r="H9235" s="10">
        <v>17655024</v>
      </c>
      <c r="I9235" s="22">
        <f>(data[[#This Row],[Profit]]/data[[#This Row],[Penjualan]])*100%</f>
        <v>0.16832452351973298</v>
      </c>
      <c r="K9235" s="3"/>
    </row>
    <row r="9236" spans="1:11" ht="15.75" customHeight="1" x14ac:dyDescent="0.3">
      <c r="A9236" s="9" t="s">
        <v>4723</v>
      </c>
      <c r="B9236" s="7" t="s">
        <v>14</v>
      </c>
      <c r="C9236" s="8" t="s">
        <v>20</v>
      </c>
      <c r="D9236" s="9" t="s">
        <v>18</v>
      </c>
      <c r="E9236" s="9" t="s">
        <v>26</v>
      </c>
      <c r="F9236" s="10">
        <v>207752283</v>
      </c>
      <c r="G9236" s="9">
        <v>1</v>
      </c>
      <c r="H9236" s="10">
        <v>34121183</v>
      </c>
      <c r="I9236" s="22">
        <f>(data[[#This Row],[Profit]]/data[[#This Row],[Penjualan]])*100%</f>
        <v>0.16423974989483028</v>
      </c>
      <c r="K9236" s="3"/>
    </row>
    <row r="9237" spans="1:11" ht="15.75" customHeight="1" x14ac:dyDescent="0.3">
      <c r="A9237" s="9" t="s">
        <v>4724</v>
      </c>
      <c r="B9237" s="7" t="s">
        <v>14</v>
      </c>
      <c r="C9237" s="8" t="s">
        <v>20</v>
      </c>
      <c r="D9237" s="9" t="s">
        <v>28</v>
      </c>
      <c r="E9237" s="9" t="s">
        <v>13</v>
      </c>
      <c r="F9237" s="10">
        <v>160486891</v>
      </c>
      <c r="G9237" s="9">
        <v>5</v>
      </c>
      <c r="H9237" s="10">
        <v>21679445</v>
      </c>
      <c r="I9237" s="22">
        <f>(data[[#This Row],[Profit]]/data[[#This Row],[Penjualan]])*100%</f>
        <v>0.13508545691747495</v>
      </c>
      <c r="K9237" s="3"/>
    </row>
    <row r="9238" spans="1:11" ht="15.75" customHeight="1" x14ac:dyDescent="0.3">
      <c r="A9238" s="9" t="s">
        <v>4725</v>
      </c>
      <c r="B9238" s="7" t="s">
        <v>16</v>
      </c>
      <c r="C9238" s="8" t="s">
        <v>17</v>
      </c>
      <c r="D9238" s="9" t="s">
        <v>28</v>
      </c>
      <c r="E9238" s="9" t="s">
        <v>30</v>
      </c>
      <c r="F9238" s="10">
        <v>190574005</v>
      </c>
      <c r="G9238" s="9">
        <v>3</v>
      </c>
      <c r="H9238" s="10">
        <v>12796519</v>
      </c>
      <c r="I9238" s="22">
        <f>(data[[#This Row],[Profit]]/data[[#This Row],[Penjualan]])*100%</f>
        <v>6.7147242878166938E-2</v>
      </c>
      <c r="K9238" s="3"/>
    </row>
    <row r="9239" spans="1:11" ht="15.75" customHeight="1" x14ac:dyDescent="0.3">
      <c r="A9239" s="9" t="s">
        <v>4725</v>
      </c>
      <c r="B9239" s="7" t="s">
        <v>16</v>
      </c>
      <c r="C9239" s="8" t="s">
        <v>17</v>
      </c>
      <c r="D9239" s="9" t="s">
        <v>28</v>
      </c>
      <c r="E9239" s="9" t="s">
        <v>30</v>
      </c>
      <c r="F9239" s="10">
        <v>199864185</v>
      </c>
      <c r="G9239" s="9">
        <v>3</v>
      </c>
      <c r="H9239" s="10">
        <v>27733486</v>
      </c>
      <c r="I9239" s="22">
        <f>(data[[#This Row],[Profit]]/data[[#This Row],[Penjualan]])*100%</f>
        <v>0.13876165957397521</v>
      </c>
      <c r="K9239" s="3"/>
    </row>
    <row r="9240" spans="1:11" ht="15.75" customHeight="1" x14ac:dyDescent="0.3">
      <c r="A9240" s="9" t="s">
        <v>4725</v>
      </c>
      <c r="B9240" s="7" t="s">
        <v>16</v>
      </c>
      <c r="C9240" s="8" t="s">
        <v>17</v>
      </c>
      <c r="D9240" s="9" t="s">
        <v>28</v>
      </c>
      <c r="E9240" s="9" t="s">
        <v>30</v>
      </c>
      <c r="F9240" s="10">
        <v>234424270</v>
      </c>
      <c r="G9240" s="9">
        <v>5</v>
      </c>
      <c r="H9240" s="10">
        <v>18244151</v>
      </c>
      <c r="I9240" s="22">
        <f>(data[[#This Row],[Profit]]/data[[#This Row],[Penjualan]])*100%</f>
        <v>7.7825350591899045E-2</v>
      </c>
      <c r="K9240" s="3"/>
    </row>
    <row r="9241" spans="1:11" ht="15.75" customHeight="1" x14ac:dyDescent="0.3">
      <c r="A9241" s="9" t="s">
        <v>4726</v>
      </c>
      <c r="B9241" s="7" t="s">
        <v>16</v>
      </c>
      <c r="C9241" s="8" t="s">
        <v>17</v>
      </c>
      <c r="D9241" s="9" t="s">
        <v>28</v>
      </c>
      <c r="E9241" s="9" t="s">
        <v>25</v>
      </c>
      <c r="F9241" s="10">
        <v>116063960</v>
      </c>
      <c r="G9241" s="9">
        <v>3</v>
      </c>
      <c r="H9241" s="10">
        <v>18821358</v>
      </c>
      <c r="I9241" s="22">
        <f>(data[[#This Row],[Profit]]/data[[#This Row],[Penjualan]])*100%</f>
        <v>0.16216367251298336</v>
      </c>
      <c r="K9241" s="3"/>
    </row>
    <row r="9242" spans="1:11" ht="15.75" customHeight="1" x14ac:dyDescent="0.3">
      <c r="A9242" s="9" t="s">
        <v>4727</v>
      </c>
      <c r="B9242" s="7" t="s">
        <v>16</v>
      </c>
      <c r="C9242" s="8" t="s">
        <v>20</v>
      </c>
      <c r="D9242" s="9" t="s">
        <v>12</v>
      </c>
      <c r="E9242" s="9" t="s">
        <v>25</v>
      </c>
      <c r="F9242" s="10">
        <v>147677044</v>
      </c>
      <c r="G9242" s="9">
        <v>5</v>
      </c>
      <c r="H9242" s="10">
        <v>31427499</v>
      </c>
      <c r="I9242" s="22">
        <f>(data[[#This Row],[Profit]]/data[[#This Row],[Penjualan]])*100%</f>
        <v>0.2128123515256711</v>
      </c>
      <c r="K9242" s="3"/>
    </row>
    <row r="9243" spans="1:11" ht="15.75" customHeight="1" x14ac:dyDescent="0.3">
      <c r="A9243" s="9" t="s">
        <v>4728</v>
      </c>
      <c r="B9243" s="7" t="s">
        <v>39</v>
      </c>
      <c r="C9243" s="8" t="s">
        <v>20</v>
      </c>
      <c r="D9243" s="9" t="s">
        <v>28</v>
      </c>
      <c r="E9243" s="9" t="s">
        <v>13</v>
      </c>
      <c r="F9243" s="10">
        <v>97844004</v>
      </c>
      <c r="G9243" s="9">
        <v>2</v>
      </c>
      <c r="H9243" s="10">
        <v>29075030</v>
      </c>
      <c r="I9243" s="22">
        <f>(data[[#This Row],[Profit]]/data[[#This Row],[Penjualan]])*100%</f>
        <v>0.2971569928802178</v>
      </c>
      <c r="K9243" s="3"/>
    </row>
    <row r="9244" spans="1:11" ht="15.75" customHeight="1" x14ac:dyDescent="0.3">
      <c r="A9244" s="9" t="s">
        <v>4728</v>
      </c>
      <c r="B9244" s="7" t="s">
        <v>39</v>
      </c>
      <c r="C9244" s="8" t="s">
        <v>20</v>
      </c>
      <c r="D9244" s="9" t="s">
        <v>28</v>
      </c>
      <c r="E9244" s="9" t="s">
        <v>13</v>
      </c>
      <c r="F9244" s="10">
        <v>219783882</v>
      </c>
      <c r="G9244" s="9">
        <v>2</v>
      </c>
      <c r="H9244" s="10">
        <v>11494368</v>
      </c>
      <c r="I9244" s="22">
        <f>(data[[#This Row],[Profit]]/data[[#This Row],[Penjualan]])*100%</f>
        <v>5.2298502944815584E-2</v>
      </c>
      <c r="K9244" s="3"/>
    </row>
    <row r="9245" spans="1:11" ht="15.75" customHeight="1" x14ac:dyDescent="0.3">
      <c r="A9245" s="9" t="s">
        <v>4728</v>
      </c>
      <c r="B9245" s="7" t="s">
        <v>10</v>
      </c>
      <c r="C9245" s="8" t="s">
        <v>20</v>
      </c>
      <c r="D9245" s="9" t="s">
        <v>28</v>
      </c>
      <c r="E9245" s="9" t="s">
        <v>13</v>
      </c>
      <c r="F9245" s="10">
        <v>162966390</v>
      </c>
      <c r="G9245" s="9">
        <v>4</v>
      </c>
      <c r="H9245" s="10">
        <v>11251865</v>
      </c>
      <c r="I9245" s="22">
        <f>(data[[#This Row],[Profit]]/data[[#This Row],[Penjualan]])*100%</f>
        <v>6.9044083261585412E-2</v>
      </c>
      <c r="K9245" s="3"/>
    </row>
    <row r="9246" spans="1:11" ht="15.75" customHeight="1" x14ac:dyDescent="0.3">
      <c r="A9246" s="9" t="s">
        <v>4729</v>
      </c>
      <c r="B9246" s="7" t="s">
        <v>10</v>
      </c>
      <c r="C9246" s="8" t="s">
        <v>11</v>
      </c>
      <c r="D9246" s="9" t="s">
        <v>18</v>
      </c>
      <c r="E9246" s="9" t="s">
        <v>25</v>
      </c>
      <c r="F9246" s="10">
        <v>201923664</v>
      </c>
      <c r="G9246" s="9">
        <v>1</v>
      </c>
      <c r="H9246" s="10">
        <v>11903760</v>
      </c>
      <c r="I9246" s="22">
        <f>(data[[#This Row],[Profit]]/data[[#This Row],[Penjualan]])*100%</f>
        <v>5.8951782887616384E-2</v>
      </c>
      <c r="K9246" s="3"/>
    </row>
    <row r="9247" spans="1:11" ht="15.75" customHeight="1" x14ac:dyDescent="0.3">
      <c r="A9247" s="9" t="s">
        <v>4729</v>
      </c>
      <c r="B9247" s="7" t="s">
        <v>10</v>
      </c>
      <c r="C9247" s="8" t="s">
        <v>11</v>
      </c>
      <c r="D9247" s="9" t="s">
        <v>18</v>
      </c>
      <c r="E9247" s="9" t="s">
        <v>25</v>
      </c>
      <c r="F9247" s="10">
        <v>232457913</v>
      </c>
      <c r="G9247" s="9">
        <v>3</v>
      </c>
      <c r="H9247" s="10">
        <v>10313644</v>
      </c>
      <c r="I9247" s="22">
        <f>(data[[#This Row],[Profit]]/data[[#This Row],[Penjualan]])*100%</f>
        <v>4.4367790568609296E-2</v>
      </c>
      <c r="K9247" s="3"/>
    </row>
    <row r="9248" spans="1:11" ht="15.75" customHeight="1" x14ac:dyDescent="0.3">
      <c r="A9248" s="9" t="s">
        <v>4729</v>
      </c>
      <c r="B9248" s="7" t="s">
        <v>16</v>
      </c>
      <c r="C9248" s="8" t="s">
        <v>11</v>
      </c>
      <c r="D9248" s="9" t="s">
        <v>18</v>
      </c>
      <c r="E9248" s="9" t="s">
        <v>25</v>
      </c>
      <c r="F9248" s="10">
        <v>237165840</v>
      </c>
      <c r="G9248" s="9">
        <v>2</v>
      </c>
      <c r="H9248" s="10">
        <v>17708444</v>
      </c>
      <c r="I9248" s="22">
        <f>(data[[#This Row],[Profit]]/data[[#This Row],[Penjualan]])*100%</f>
        <v>7.4666925051263711E-2</v>
      </c>
      <c r="K9248" s="3"/>
    </row>
    <row r="9249" spans="1:11" ht="15.75" customHeight="1" x14ac:dyDescent="0.3">
      <c r="A9249" s="9" t="s">
        <v>4729</v>
      </c>
      <c r="B9249" s="7" t="s">
        <v>16</v>
      </c>
      <c r="C9249" s="8" t="s">
        <v>11</v>
      </c>
      <c r="D9249" s="9" t="s">
        <v>18</v>
      </c>
      <c r="E9249" s="9" t="s">
        <v>25</v>
      </c>
      <c r="F9249" s="10">
        <v>134090217</v>
      </c>
      <c r="G9249" s="9">
        <v>4</v>
      </c>
      <c r="H9249" s="10">
        <v>20014860</v>
      </c>
      <c r="I9249" s="22">
        <f>(data[[#This Row],[Profit]]/data[[#This Row],[Penjualan]])*100%</f>
        <v>0.14926413311718334</v>
      </c>
      <c r="K9249" s="3"/>
    </row>
    <row r="9250" spans="1:11" ht="15.75" customHeight="1" x14ac:dyDescent="0.3">
      <c r="A9250" s="9" t="s">
        <v>4730</v>
      </c>
      <c r="B9250" s="7" t="s">
        <v>16</v>
      </c>
      <c r="C9250" s="8" t="s">
        <v>21</v>
      </c>
      <c r="D9250" s="9" t="s">
        <v>12</v>
      </c>
      <c r="E9250" s="9" t="s">
        <v>13</v>
      </c>
      <c r="F9250" s="10">
        <v>170459694</v>
      </c>
      <c r="G9250" s="9">
        <v>5</v>
      </c>
      <c r="H9250" s="10">
        <v>30713041</v>
      </c>
      <c r="I9250" s="22">
        <f>(data[[#This Row],[Profit]]/data[[#This Row],[Penjualan]])*100%</f>
        <v>0.18017773163431819</v>
      </c>
      <c r="K9250" s="3"/>
    </row>
    <row r="9251" spans="1:11" ht="15.75" customHeight="1" x14ac:dyDescent="0.3">
      <c r="A9251" s="9" t="s">
        <v>4731</v>
      </c>
      <c r="B9251" s="7" t="s">
        <v>10</v>
      </c>
      <c r="C9251" s="8" t="s">
        <v>20</v>
      </c>
      <c r="D9251" s="9" t="s">
        <v>18</v>
      </c>
      <c r="E9251" s="9" t="s">
        <v>25</v>
      </c>
      <c r="F9251" s="10">
        <v>209367769</v>
      </c>
      <c r="G9251" s="9">
        <v>3</v>
      </c>
      <c r="H9251" s="10">
        <v>10641999</v>
      </c>
      <c r="I9251" s="22">
        <f>(data[[#This Row],[Profit]]/data[[#This Row],[Penjualan]])*100%</f>
        <v>5.0829213354229325E-2</v>
      </c>
      <c r="K9251" s="3"/>
    </row>
    <row r="9252" spans="1:11" ht="15.75" customHeight="1" x14ac:dyDescent="0.3">
      <c r="A9252" s="9" t="s">
        <v>4732</v>
      </c>
      <c r="B9252" s="7" t="s">
        <v>16</v>
      </c>
      <c r="C9252" s="8" t="s">
        <v>20</v>
      </c>
      <c r="D9252" s="9" t="s">
        <v>28</v>
      </c>
      <c r="E9252" s="9" t="s">
        <v>30</v>
      </c>
      <c r="F9252" s="10">
        <v>135785174</v>
      </c>
      <c r="G9252" s="9">
        <v>3</v>
      </c>
      <c r="H9252" s="10">
        <v>33707041</v>
      </c>
      <c r="I9252" s="22">
        <f>(data[[#This Row],[Profit]]/data[[#This Row],[Penjualan]])*100%</f>
        <v>0.24823800719215486</v>
      </c>
      <c r="K9252" s="3"/>
    </row>
    <row r="9253" spans="1:11" ht="15.75" customHeight="1" x14ac:dyDescent="0.3">
      <c r="A9253" s="9" t="s">
        <v>4732</v>
      </c>
      <c r="B9253" s="7" t="s">
        <v>16</v>
      </c>
      <c r="C9253" s="8" t="s">
        <v>20</v>
      </c>
      <c r="D9253" s="9" t="s">
        <v>28</v>
      </c>
      <c r="E9253" s="9" t="s">
        <v>30</v>
      </c>
      <c r="F9253" s="10">
        <v>172658516</v>
      </c>
      <c r="G9253" s="9">
        <v>5</v>
      </c>
      <c r="H9253" s="10">
        <v>25745086</v>
      </c>
      <c r="I9253" s="22">
        <f>(data[[#This Row],[Profit]]/data[[#This Row],[Penjualan]])*100%</f>
        <v>0.14910985334774915</v>
      </c>
      <c r="K9253" s="3"/>
    </row>
    <row r="9254" spans="1:11" ht="15.75" customHeight="1" x14ac:dyDescent="0.3">
      <c r="A9254" s="9" t="s">
        <v>4732</v>
      </c>
      <c r="B9254" s="7" t="s">
        <v>16</v>
      </c>
      <c r="C9254" s="8" t="s">
        <v>20</v>
      </c>
      <c r="D9254" s="9" t="s">
        <v>28</v>
      </c>
      <c r="E9254" s="9" t="s">
        <v>30</v>
      </c>
      <c r="F9254" s="10">
        <v>165854522</v>
      </c>
      <c r="G9254" s="9">
        <v>3</v>
      </c>
      <c r="H9254" s="10">
        <v>31357035</v>
      </c>
      <c r="I9254" s="22">
        <f>(data[[#This Row],[Profit]]/data[[#This Row],[Penjualan]])*100%</f>
        <v>0.18906349143739354</v>
      </c>
      <c r="K9254" s="3"/>
    </row>
    <row r="9255" spans="1:11" ht="15.75" customHeight="1" x14ac:dyDescent="0.3">
      <c r="A9255" s="9" t="s">
        <v>4732</v>
      </c>
      <c r="B9255" s="7" t="s">
        <v>39</v>
      </c>
      <c r="C9255" s="8" t="s">
        <v>20</v>
      </c>
      <c r="D9255" s="9" t="s">
        <v>28</v>
      </c>
      <c r="E9255" s="9" t="s">
        <v>30</v>
      </c>
      <c r="F9255" s="10">
        <v>176684456</v>
      </c>
      <c r="G9255" s="9">
        <v>1</v>
      </c>
      <c r="H9255" s="10">
        <v>22719258</v>
      </c>
      <c r="I9255" s="22">
        <f>(data[[#This Row],[Profit]]/data[[#This Row],[Penjualan]])*100%</f>
        <v>0.12858662563955259</v>
      </c>
      <c r="K9255" s="3"/>
    </row>
    <row r="9256" spans="1:11" ht="15.75" customHeight="1" x14ac:dyDescent="0.3">
      <c r="A9256" s="9" t="s">
        <v>4733</v>
      </c>
      <c r="B9256" s="7" t="s">
        <v>10</v>
      </c>
      <c r="C9256" s="8" t="s">
        <v>17</v>
      </c>
      <c r="D9256" s="9" t="s">
        <v>28</v>
      </c>
      <c r="E9256" s="9" t="s">
        <v>13</v>
      </c>
      <c r="F9256" s="10">
        <v>90296681</v>
      </c>
      <c r="G9256" s="9">
        <v>1</v>
      </c>
      <c r="H9256" s="10">
        <v>16814548</v>
      </c>
      <c r="I9256" s="22">
        <f>(data[[#This Row],[Profit]]/data[[#This Row],[Penjualan]])*100%</f>
        <v>0.18621446340868275</v>
      </c>
      <c r="K9256" s="3"/>
    </row>
    <row r="9257" spans="1:11" ht="15.75" customHeight="1" x14ac:dyDescent="0.3">
      <c r="A9257" s="9" t="s">
        <v>4734</v>
      </c>
      <c r="B9257" s="7" t="s">
        <v>10</v>
      </c>
      <c r="C9257" s="8" t="s">
        <v>11</v>
      </c>
      <c r="D9257" s="9" t="s">
        <v>12</v>
      </c>
      <c r="E9257" s="9" t="s">
        <v>25</v>
      </c>
      <c r="F9257" s="10">
        <v>217322844</v>
      </c>
      <c r="G9257" s="9">
        <v>2</v>
      </c>
      <c r="H9257" s="10">
        <v>29020542</v>
      </c>
      <c r="I9257" s="22">
        <f>(data[[#This Row],[Profit]]/data[[#This Row],[Penjualan]])*100%</f>
        <v>0.1335365462086443</v>
      </c>
      <c r="K9257" s="3"/>
    </row>
    <row r="9258" spans="1:11" ht="15.75" customHeight="1" x14ac:dyDescent="0.3">
      <c r="A9258" s="9" t="s">
        <v>4735</v>
      </c>
      <c r="B9258" s="7" t="s">
        <v>10</v>
      </c>
      <c r="C9258" s="8" t="s">
        <v>11</v>
      </c>
      <c r="D9258" s="9" t="s">
        <v>28</v>
      </c>
      <c r="E9258" s="9" t="s">
        <v>30</v>
      </c>
      <c r="F9258" s="10">
        <v>146594322</v>
      </c>
      <c r="G9258" s="9">
        <v>4</v>
      </c>
      <c r="H9258" s="10">
        <v>32820189</v>
      </c>
      <c r="I9258" s="22">
        <f>(data[[#This Row],[Profit]]/data[[#This Row],[Penjualan]])*100%</f>
        <v>0.2238844489488481</v>
      </c>
      <c r="K9258" s="3"/>
    </row>
    <row r="9259" spans="1:11" ht="15.75" customHeight="1" x14ac:dyDescent="0.3">
      <c r="A9259" s="9" t="s">
        <v>4735</v>
      </c>
      <c r="B9259" s="7" t="s">
        <v>10</v>
      </c>
      <c r="C9259" s="8" t="s">
        <v>11</v>
      </c>
      <c r="D9259" s="9" t="s">
        <v>28</v>
      </c>
      <c r="E9259" s="9" t="s">
        <v>30</v>
      </c>
      <c r="F9259" s="10">
        <v>138514838</v>
      </c>
      <c r="G9259" s="9">
        <v>5</v>
      </c>
      <c r="H9259" s="10">
        <v>33755073</v>
      </c>
      <c r="I9259" s="22">
        <f>(data[[#This Row],[Profit]]/data[[#This Row],[Penjualan]])*100%</f>
        <v>0.24369283094421984</v>
      </c>
      <c r="K9259" s="3"/>
    </row>
    <row r="9260" spans="1:11" ht="15.75" customHeight="1" x14ac:dyDescent="0.3">
      <c r="A9260" s="9" t="s">
        <v>4736</v>
      </c>
      <c r="B9260" s="7" t="s">
        <v>10</v>
      </c>
      <c r="C9260" s="8" t="s">
        <v>17</v>
      </c>
      <c r="D9260" s="9" t="s">
        <v>18</v>
      </c>
      <c r="E9260" s="9" t="s">
        <v>25</v>
      </c>
      <c r="F9260" s="10">
        <v>220716684</v>
      </c>
      <c r="G9260" s="9">
        <v>4</v>
      </c>
      <c r="H9260" s="10">
        <v>14357146</v>
      </c>
      <c r="I9260" s="22">
        <f>(data[[#This Row],[Profit]]/data[[#This Row],[Penjualan]])*100%</f>
        <v>6.5047851117589275E-2</v>
      </c>
      <c r="K9260" s="3"/>
    </row>
    <row r="9261" spans="1:11" ht="15.75" customHeight="1" x14ac:dyDescent="0.3">
      <c r="A9261" s="9" t="s">
        <v>4737</v>
      </c>
      <c r="B9261" s="7" t="s">
        <v>10</v>
      </c>
      <c r="C9261" s="8" t="s">
        <v>20</v>
      </c>
      <c r="D9261" s="9" t="s">
        <v>12</v>
      </c>
      <c r="E9261" s="9" t="s">
        <v>13</v>
      </c>
      <c r="F9261" s="10">
        <v>189128742</v>
      </c>
      <c r="G9261" s="9">
        <v>3</v>
      </c>
      <c r="H9261" s="10">
        <v>17092709</v>
      </c>
      <c r="I9261" s="22">
        <f>(data[[#This Row],[Profit]]/data[[#This Row],[Penjualan]])*100%</f>
        <v>9.0376051885334277E-2</v>
      </c>
      <c r="K9261" s="3"/>
    </row>
    <row r="9262" spans="1:11" ht="15.75" customHeight="1" x14ac:dyDescent="0.3">
      <c r="A9262" s="9" t="s">
        <v>4737</v>
      </c>
      <c r="B9262" s="7" t="s">
        <v>16</v>
      </c>
      <c r="C9262" s="8" t="s">
        <v>20</v>
      </c>
      <c r="D9262" s="9" t="s">
        <v>12</v>
      </c>
      <c r="E9262" s="9" t="s">
        <v>13</v>
      </c>
      <c r="F9262" s="10">
        <v>193735515</v>
      </c>
      <c r="G9262" s="9">
        <v>1</v>
      </c>
      <c r="H9262" s="10">
        <v>28564166</v>
      </c>
      <c r="I9262" s="22">
        <f>(data[[#This Row],[Profit]]/data[[#This Row],[Penjualan]])*100%</f>
        <v>0.14743897627649738</v>
      </c>
      <c r="K9262" s="3"/>
    </row>
    <row r="9263" spans="1:11" ht="15.75" customHeight="1" x14ac:dyDescent="0.3">
      <c r="A9263" s="9" t="s">
        <v>4737</v>
      </c>
      <c r="B9263" s="7" t="s">
        <v>39</v>
      </c>
      <c r="C9263" s="8" t="s">
        <v>20</v>
      </c>
      <c r="D9263" s="9" t="s">
        <v>12</v>
      </c>
      <c r="E9263" s="9" t="s">
        <v>13</v>
      </c>
      <c r="F9263" s="10">
        <v>100568991</v>
      </c>
      <c r="G9263" s="9">
        <v>3</v>
      </c>
      <c r="H9263" s="10">
        <v>28715798</v>
      </c>
      <c r="I9263" s="22">
        <f>(data[[#This Row],[Profit]]/data[[#This Row],[Penjualan]])*100%</f>
        <v>0.2855333211009346</v>
      </c>
      <c r="K9263" s="3"/>
    </row>
    <row r="9264" spans="1:11" ht="15.75" customHeight="1" x14ac:dyDescent="0.3">
      <c r="A9264" s="9" t="s">
        <v>4737</v>
      </c>
      <c r="B9264" s="7" t="s">
        <v>39</v>
      </c>
      <c r="C9264" s="8" t="s">
        <v>20</v>
      </c>
      <c r="D9264" s="9" t="s">
        <v>12</v>
      </c>
      <c r="E9264" s="9" t="s">
        <v>13</v>
      </c>
      <c r="F9264" s="10">
        <v>100198065</v>
      </c>
      <c r="G9264" s="9">
        <v>3</v>
      </c>
      <c r="H9264" s="10">
        <v>29212134</v>
      </c>
      <c r="I9264" s="22">
        <f>(data[[#This Row],[Profit]]/data[[#This Row],[Penjualan]])*100%</f>
        <v>0.29154389358716659</v>
      </c>
      <c r="K9264" s="3"/>
    </row>
    <row r="9265" spans="1:11" ht="15.75" customHeight="1" x14ac:dyDescent="0.3">
      <c r="A9265" s="9" t="s">
        <v>4738</v>
      </c>
      <c r="B9265" s="7" t="s">
        <v>39</v>
      </c>
      <c r="C9265" s="8" t="s">
        <v>20</v>
      </c>
      <c r="D9265" s="9" t="s">
        <v>12</v>
      </c>
      <c r="E9265" s="9" t="s">
        <v>13</v>
      </c>
      <c r="F9265" s="10">
        <v>210897365</v>
      </c>
      <c r="G9265" s="9">
        <v>2</v>
      </c>
      <c r="H9265" s="10">
        <v>25156135</v>
      </c>
      <c r="I9265" s="22">
        <f>(data[[#This Row],[Profit]]/data[[#This Row],[Penjualan]])*100%</f>
        <v>0.1192814097037201</v>
      </c>
      <c r="K9265" s="3"/>
    </row>
    <row r="9266" spans="1:11" ht="15.75" customHeight="1" x14ac:dyDescent="0.3">
      <c r="A9266" s="9" t="s">
        <v>4738</v>
      </c>
      <c r="B9266" s="7" t="s">
        <v>14</v>
      </c>
      <c r="C9266" s="8" t="s">
        <v>20</v>
      </c>
      <c r="D9266" s="9" t="s">
        <v>12</v>
      </c>
      <c r="E9266" s="9" t="s">
        <v>13</v>
      </c>
      <c r="F9266" s="10">
        <v>188904342</v>
      </c>
      <c r="G9266" s="9">
        <v>5</v>
      </c>
      <c r="H9266" s="10">
        <v>13571392</v>
      </c>
      <c r="I9266" s="22">
        <f>(data[[#This Row],[Profit]]/data[[#This Row],[Penjualan]])*100%</f>
        <v>7.1842668391391445E-2</v>
      </c>
      <c r="K9266" s="3"/>
    </row>
    <row r="9267" spans="1:11" ht="15.75" customHeight="1" x14ac:dyDescent="0.3">
      <c r="A9267" s="9" t="s">
        <v>4739</v>
      </c>
      <c r="B9267" s="7" t="s">
        <v>16</v>
      </c>
      <c r="C9267" s="8" t="s">
        <v>17</v>
      </c>
      <c r="D9267" s="9" t="s">
        <v>12</v>
      </c>
      <c r="E9267" s="9" t="s">
        <v>30</v>
      </c>
      <c r="F9267" s="10">
        <v>184240590</v>
      </c>
      <c r="G9267" s="9">
        <v>3</v>
      </c>
      <c r="H9267" s="10">
        <v>12903466</v>
      </c>
      <c r="I9267" s="22">
        <f>(data[[#This Row],[Profit]]/data[[#This Row],[Penjualan]])*100%</f>
        <v>7.003595678889217E-2</v>
      </c>
      <c r="K9267" s="3"/>
    </row>
    <row r="9268" spans="1:11" ht="15.75" customHeight="1" x14ac:dyDescent="0.3">
      <c r="A9268" s="9" t="s">
        <v>4739</v>
      </c>
      <c r="B9268" s="7" t="s">
        <v>16</v>
      </c>
      <c r="C9268" s="8" t="s">
        <v>17</v>
      </c>
      <c r="D9268" s="9" t="s">
        <v>12</v>
      </c>
      <c r="E9268" s="9" t="s">
        <v>30</v>
      </c>
      <c r="F9268" s="10">
        <v>110981104</v>
      </c>
      <c r="G9268" s="9">
        <v>5</v>
      </c>
      <c r="H9268" s="10">
        <v>25723559</v>
      </c>
      <c r="I9268" s="22">
        <f>(data[[#This Row],[Profit]]/data[[#This Row],[Penjualan]])*100%</f>
        <v>0.23178323221581937</v>
      </c>
      <c r="K9268" s="3"/>
    </row>
    <row r="9269" spans="1:11" ht="15.75" customHeight="1" x14ac:dyDescent="0.3">
      <c r="A9269" s="9" t="s">
        <v>4739</v>
      </c>
      <c r="B9269" s="7" t="s">
        <v>16</v>
      </c>
      <c r="C9269" s="8" t="s">
        <v>17</v>
      </c>
      <c r="D9269" s="9" t="s">
        <v>12</v>
      </c>
      <c r="E9269" s="9" t="s">
        <v>30</v>
      </c>
      <c r="F9269" s="10">
        <v>136334876</v>
      </c>
      <c r="G9269" s="9">
        <v>2</v>
      </c>
      <c r="H9269" s="10">
        <v>17583614</v>
      </c>
      <c r="I9269" s="22">
        <f>(data[[#This Row],[Profit]]/data[[#This Row],[Penjualan]])*100%</f>
        <v>0.12897370442468442</v>
      </c>
      <c r="K9269" s="3"/>
    </row>
    <row r="9270" spans="1:11" ht="15.75" customHeight="1" x14ac:dyDescent="0.3">
      <c r="A9270" s="9" t="s">
        <v>4740</v>
      </c>
      <c r="B9270" s="7" t="s">
        <v>16</v>
      </c>
      <c r="C9270" s="8" t="s">
        <v>11</v>
      </c>
      <c r="D9270" s="9" t="s">
        <v>18</v>
      </c>
      <c r="E9270" s="9" t="s">
        <v>25</v>
      </c>
      <c r="F9270" s="10">
        <v>179327471</v>
      </c>
      <c r="G9270" s="9">
        <v>4</v>
      </c>
      <c r="H9270" s="10">
        <v>21324172</v>
      </c>
      <c r="I9270" s="22">
        <f>(data[[#This Row],[Profit]]/data[[#This Row],[Penjualan]])*100%</f>
        <v>0.11891190948652815</v>
      </c>
      <c r="K9270" s="3"/>
    </row>
    <row r="9271" spans="1:11" ht="15.75" customHeight="1" x14ac:dyDescent="0.3">
      <c r="A9271" s="9" t="s">
        <v>4741</v>
      </c>
      <c r="B9271" s="7" t="s">
        <v>16</v>
      </c>
      <c r="C9271" s="8" t="s">
        <v>20</v>
      </c>
      <c r="D9271" s="9" t="s">
        <v>28</v>
      </c>
      <c r="E9271" s="9" t="s">
        <v>30</v>
      </c>
      <c r="F9271" s="10">
        <v>244457234</v>
      </c>
      <c r="G9271" s="9">
        <v>2</v>
      </c>
      <c r="H9271" s="10">
        <v>26688335</v>
      </c>
      <c r="I9271" s="22">
        <f>(data[[#This Row],[Profit]]/data[[#This Row],[Penjualan]])*100%</f>
        <v>0.10917384019815916</v>
      </c>
      <c r="K9271" s="3"/>
    </row>
    <row r="9272" spans="1:11" ht="15.75" customHeight="1" x14ac:dyDescent="0.3">
      <c r="A9272" s="9" t="s">
        <v>4742</v>
      </c>
      <c r="B9272" s="7" t="s">
        <v>16</v>
      </c>
      <c r="C9272" s="8" t="s">
        <v>20</v>
      </c>
      <c r="D9272" s="9" t="s">
        <v>18</v>
      </c>
      <c r="E9272" s="9" t="s">
        <v>26</v>
      </c>
      <c r="F9272" s="10">
        <v>212218473</v>
      </c>
      <c r="G9272" s="9">
        <v>1</v>
      </c>
      <c r="H9272" s="10">
        <v>15451249</v>
      </c>
      <c r="I9272" s="22">
        <f>(data[[#This Row],[Profit]]/data[[#This Row],[Penjualan]])*100%</f>
        <v>7.2808218726557322E-2</v>
      </c>
      <c r="K9272" s="3"/>
    </row>
    <row r="9273" spans="1:11" ht="15.75" customHeight="1" x14ac:dyDescent="0.3">
      <c r="A9273" s="9" t="s">
        <v>4743</v>
      </c>
      <c r="B9273" s="7" t="s">
        <v>16</v>
      </c>
      <c r="C9273" s="8" t="s">
        <v>20</v>
      </c>
      <c r="D9273" s="9" t="s">
        <v>12</v>
      </c>
      <c r="E9273" s="9" t="s">
        <v>25</v>
      </c>
      <c r="F9273" s="10">
        <v>172728609</v>
      </c>
      <c r="G9273" s="9">
        <v>1</v>
      </c>
      <c r="H9273" s="10">
        <v>17869189</v>
      </c>
      <c r="I9273" s="22">
        <f>(data[[#This Row],[Profit]]/data[[#This Row],[Penjualan]])*100%</f>
        <v>0.10345239913325534</v>
      </c>
      <c r="K9273" s="3"/>
    </row>
    <row r="9274" spans="1:11" ht="15.75" customHeight="1" x14ac:dyDescent="0.3">
      <c r="A9274" s="9" t="s">
        <v>4744</v>
      </c>
      <c r="B9274" s="7" t="s">
        <v>16</v>
      </c>
      <c r="C9274" s="8" t="s">
        <v>20</v>
      </c>
      <c r="D9274" s="9" t="s">
        <v>28</v>
      </c>
      <c r="E9274" s="9" t="s">
        <v>30</v>
      </c>
      <c r="F9274" s="10">
        <v>233387157</v>
      </c>
      <c r="G9274" s="9">
        <v>1</v>
      </c>
      <c r="H9274" s="10">
        <v>26504577</v>
      </c>
      <c r="I9274" s="22">
        <f>(data[[#This Row],[Profit]]/data[[#This Row],[Penjualan]])*100%</f>
        <v>0.11356484795776488</v>
      </c>
      <c r="K9274" s="3"/>
    </row>
    <row r="9275" spans="1:11" ht="15.75" customHeight="1" x14ac:dyDescent="0.3">
      <c r="A9275" s="9" t="s">
        <v>4744</v>
      </c>
      <c r="B9275" s="7" t="s">
        <v>16</v>
      </c>
      <c r="C9275" s="8" t="s">
        <v>20</v>
      </c>
      <c r="D9275" s="9" t="s">
        <v>28</v>
      </c>
      <c r="E9275" s="9" t="s">
        <v>30</v>
      </c>
      <c r="F9275" s="10">
        <v>202984874</v>
      </c>
      <c r="G9275" s="9">
        <v>4</v>
      </c>
      <c r="H9275" s="10">
        <v>15736610</v>
      </c>
      <c r="I9275" s="22">
        <f>(data[[#This Row],[Profit]]/data[[#This Row],[Penjualan]])*100%</f>
        <v>7.7526022948882389E-2</v>
      </c>
      <c r="K9275" s="3"/>
    </row>
    <row r="9276" spans="1:11" ht="15.75" customHeight="1" x14ac:dyDescent="0.3">
      <c r="A9276" s="9" t="s">
        <v>4745</v>
      </c>
      <c r="B9276" s="7" t="s">
        <v>14</v>
      </c>
      <c r="C9276" s="8" t="s">
        <v>17</v>
      </c>
      <c r="D9276" s="9" t="s">
        <v>18</v>
      </c>
      <c r="E9276" s="9" t="s">
        <v>30</v>
      </c>
      <c r="F9276" s="10">
        <v>142514494</v>
      </c>
      <c r="G9276" s="9">
        <v>4</v>
      </c>
      <c r="H9276" s="10">
        <v>32782225</v>
      </c>
      <c r="I9276" s="22">
        <f>(data[[#This Row],[Profit]]/data[[#This Row],[Penjualan]])*100%</f>
        <v>0.23002730515255523</v>
      </c>
      <c r="K9276" s="3"/>
    </row>
    <row r="9277" spans="1:11" ht="15.75" customHeight="1" x14ac:dyDescent="0.3">
      <c r="A9277" s="9" t="s">
        <v>4746</v>
      </c>
      <c r="B9277" s="7" t="s">
        <v>14</v>
      </c>
      <c r="C9277" s="8" t="s">
        <v>17</v>
      </c>
      <c r="D9277" s="9" t="s">
        <v>28</v>
      </c>
      <c r="E9277" s="9" t="s">
        <v>13</v>
      </c>
      <c r="F9277" s="10">
        <v>162894952</v>
      </c>
      <c r="G9277" s="9">
        <v>2</v>
      </c>
      <c r="H9277" s="10">
        <v>34597869</v>
      </c>
      <c r="I9277" s="22">
        <f>(data[[#This Row],[Profit]]/data[[#This Row],[Penjualan]])*100%</f>
        <v>0.21239374563307523</v>
      </c>
      <c r="K9277" s="3"/>
    </row>
    <row r="9278" spans="1:11" ht="15.75" customHeight="1" x14ac:dyDescent="0.3">
      <c r="A9278" s="9" t="s">
        <v>4747</v>
      </c>
      <c r="B9278" s="7" t="s">
        <v>14</v>
      </c>
      <c r="C9278" s="8" t="s">
        <v>11</v>
      </c>
      <c r="D9278" s="9" t="s">
        <v>28</v>
      </c>
      <c r="E9278" s="9" t="s">
        <v>30</v>
      </c>
      <c r="F9278" s="10">
        <v>110907504</v>
      </c>
      <c r="G9278" s="9">
        <v>2</v>
      </c>
      <c r="H9278" s="10">
        <v>33995362</v>
      </c>
      <c r="I9278" s="22">
        <f>(data[[#This Row],[Profit]]/data[[#This Row],[Penjualan]])*100%</f>
        <v>0.30651994476406214</v>
      </c>
      <c r="K9278" s="3"/>
    </row>
    <row r="9279" spans="1:11" ht="15.75" customHeight="1" x14ac:dyDescent="0.3">
      <c r="A9279" s="9" t="s">
        <v>4747</v>
      </c>
      <c r="B9279" s="7" t="s">
        <v>14</v>
      </c>
      <c r="C9279" s="8" t="s">
        <v>11</v>
      </c>
      <c r="D9279" s="9" t="s">
        <v>28</v>
      </c>
      <c r="E9279" s="9" t="s">
        <v>30</v>
      </c>
      <c r="F9279" s="10">
        <v>231979644</v>
      </c>
      <c r="G9279" s="9">
        <v>1</v>
      </c>
      <c r="H9279" s="10">
        <v>11533102</v>
      </c>
      <c r="I9279" s="22">
        <f>(data[[#This Row],[Profit]]/data[[#This Row],[Penjualan]])*100%</f>
        <v>4.9716008702901535E-2</v>
      </c>
      <c r="K9279" s="3"/>
    </row>
    <row r="9280" spans="1:11" ht="15.75" customHeight="1" x14ac:dyDescent="0.3">
      <c r="A9280" s="9" t="s">
        <v>4747</v>
      </c>
      <c r="B9280" s="7" t="s">
        <v>10</v>
      </c>
      <c r="C9280" s="8" t="s">
        <v>11</v>
      </c>
      <c r="D9280" s="9" t="s">
        <v>28</v>
      </c>
      <c r="E9280" s="9" t="s">
        <v>30</v>
      </c>
      <c r="F9280" s="10">
        <v>134001821</v>
      </c>
      <c r="G9280" s="9">
        <v>2</v>
      </c>
      <c r="H9280" s="10">
        <v>12953594</v>
      </c>
      <c r="I9280" s="22">
        <f>(data[[#This Row],[Profit]]/data[[#This Row],[Penjualan]])*100%</f>
        <v>9.6667298274998814E-2</v>
      </c>
      <c r="K9280" s="3"/>
    </row>
    <row r="9281" spans="1:11" ht="15.75" customHeight="1" x14ac:dyDescent="0.3">
      <c r="A9281" s="9" t="s">
        <v>4747</v>
      </c>
      <c r="B9281" s="7" t="s">
        <v>14</v>
      </c>
      <c r="C9281" s="8" t="s">
        <v>11</v>
      </c>
      <c r="D9281" s="9" t="s">
        <v>28</v>
      </c>
      <c r="E9281" s="9" t="s">
        <v>30</v>
      </c>
      <c r="F9281" s="10">
        <v>244724602</v>
      </c>
      <c r="G9281" s="9">
        <v>4</v>
      </c>
      <c r="H9281" s="10">
        <v>34607783</v>
      </c>
      <c r="I9281" s="22">
        <f>(data[[#This Row],[Profit]]/data[[#This Row],[Penjualan]])*100%</f>
        <v>0.14141521823784597</v>
      </c>
      <c r="K9281" s="3"/>
    </row>
    <row r="9282" spans="1:11" ht="15.75" customHeight="1" x14ac:dyDescent="0.3">
      <c r="A9282" s="9" t="s">
        <v>4747</v>
      </c>
      <c r="B9282" s="7" t="s">
        <v>14</v>
      </c>
      <c r="C9282" s="8" t="s">
        <v>11</v>
      </c>
      <c r="D9282" s="9" t="s">
        <v>28</v>
      </c>
      <c r="E9282" s="9" t="s">
        <v>30</v>
      </c>
      <c r="F9282" s="10">
        <v>141691038</v>
      </c>
      <c r="G9282" s="9">
        <v>2</v>
      </c>
      <c r="H9282" s="10">
        <v>23516047</v>
      </c>
      <c r="I9282" s="22">
        <f>(data[[#This Row],[Profit]]/data[[#This Row],[Penjualan]])*100%</f>
        <v>0.16596707407846076</v>
      </c>
      <c r="K9282" s="3"/>
    </row>
    <row r="9283" spans="1:11" ht="15.75" customHeight="1" x14ac:dyDescent="0.3">
      <c r="A9283" s="9" t="s">
        <v>4747</v>
      </c>
      <c r="B9283" s="7" t="s">
        <v>10</v>
      </c>
      <c r="C9283" s="8" t="s">
        <v>11</v>
      </c>
      <c r="D9283" s="9" t="s">
        <v>28</v>
      </c>
      <c r="E9283" s="9" t="s">
        <v>30</v>
      </c>
      <c r="F9283" s="10">
        <v>181388107</v>
      </c>
      <c r="G9283" s="9">
        <v>1</v>
      </c>
      <c r="H9283" s="10">
        <v>12331882</v>
      </c>
      <c r="I9283" s="22">
        <f>(data[[#This Row],[Profit]]/data[[#This Row],[Penjualan]])*100%</f>
        <v>6.7986166259511163E-2</v>
      </c>
      <c r="K9283" s="3"/>
    </row>
    <row r="9284" spans="1:11" ht="15.75" customHeight="1" x14ac:dyDescent="0.3">
      <c r="A9284" s="9" t="s">
        <v>4748</v>
      </c>
      <c r="B9284" s="7" t="s">
        <v>14</v>
      </c>
      <c r="C9284" s="8" t="s">
        <v>20</v>
      </c>
      <c r="D9284" s="9" t="s">
        <v>18</v>
      </c>
      <c r="E9284" s="9" t="s">
        <v>25</v>
      </c>
      <c r="F9284" s="10">
        <v>90167727</v>
      </c>
      <c r="G9284" s="9">
        <v>5</v>
      </c>
      <c r="H9284" s="10">
        <v>30057433</v>
      </c>
      <c r="I9284" s="22">
        <f>(data[[#This Row],[Profit]]/data[[#This Row],[Penjualan]])*100%</f>
        <v>0.33335023516784446</v>
      </c>
      <c r="K9284" s="3"/>
    </row>
    <row r="9285" spans="1:11" ht="15.75" customHeight="1" x14ac:dyDescent="0.3">
      <c r="A9285" s="9" t="s">
        <v>4749</v>
      </c>
      <c r="B9285" s="7" t="s">
        <v>14</v>
      </c>
      <c r="C9285" s="8" t="s">
        <v>21</v>
      </c>
      <c r="D9285" s="9" t="s">
        <v>28</v>
      </c>
      <c r="E9285" s="9" t="s">
        <v>26</v>
      </c>
      <c r="F9285" s="10">
        <v>248348346</v>
      </c>
      <c r="G9285" s="9">
        <v>2</v>
      </c>
      <c r="H9285" s="10">
        <v>32905408</v>
      </c>
      <c r="I9285" s="22">
        <f>(data[[#This Row],[Profit]]/data[[#This Row],[Penjualan]])*100%</f>
        <v>0.13249698872566681</v>
      </c>
      <c r="K9285" s="3"/>
    </row>
    <row r="9286" spans="1:11" ht="15.75" customHeight="1" x14ac:dyDescent="0.3">
      <c r="A9286" s="9" t="s">
        <v>4749</v>
      </c>
      <c r="B9286" s="7" t="s">
        <v>39</v>
      </c>
      <c r="C9286" s="8" t="s">
        <v>21</v>
      </c>
      <c r="D9286" s="9" t="s">
        <v>28</v>
      </c>
      <c r="E9286" s="9" t="s">
        <v>26</v>
      </c>
      <c r="F9286" s="10">
        <v>115685852</v>
      </c>
      <c r="G9286" s="9">
        <v>5</v>
      </c>
      <c r="H9286" s="10">
        <v>24895166</v>
      </c>
      <c r="I9286" s="22">
        <f>(data[[#This Row],[Profit]]/data[[#This Row],[Penjualan]])*100%</f>
        <v>0.21519628865247931</v>
      </c>
      <c r="K9286" s="3"/>
    </row>
    <row r="9287" spans="1:11" ht="15.75" customHeight="1" x14ac:dyDescent="0.3">
      <c r="A9287" s="9" t="s">
        <v>4749</v>
      </c>
      <c r="B9287" s="7" t="s">
        <v>10</v>
      </c>
      <c r="C9287" s="8" t="s">
        <v>21</v>
      </c>
      <c r="D9287" s="9" t="s">
        <v>28</v>
      </c>
      <c r="E9287" s="9" t="s">
        <v>26</v>
      </c>
      <c r="F9287" s="10">
        <v>161201991</v>
      </c>
      <c r="G9287" s="9">
        <v>4</v>
      </c>
      <c r="H9287" s="10">
        <v>29201502</v>
      </c>
      <c r="I9287" s="22">
        <f>(data[[#This Row],[Profit]]/data[[#This Row],[Penjualan]])*100%</f>
        <v>0.18114851943733126</v>
      </c>
      <c r="K9287" s="3"/>
    </row>
    <row r="9288" spans="1:11" ht="15.75" customHeight="1" x14ac:dyDescent="0.3">
      <c r="A9288" s="9" t="s">
        <v>4750</v>
      </c>
      <c r="B9288" s="7" t="s">
        <v>10</v>
      </c>
      <c r="C9288" s="8" t="s">
        <v>11</v>
      </c>
      <c r="D9288" s="9" t="s">
        <v>12</v>
      </c>
      <c r="E9288" s="9" t="s">
        <v>13</v>
      </c>
      <c r="F9288" s="10">
        <v>177464341</v>
      </c>
      <c r="G9288" s="9">
        <v>4</v>
      </c>
      <c r="H9288" s="10">
        <v>11443387</v>
      </c>
      <c r="I9288" s="22">
        <f>(data[[#This Row],[Profit]]/data[[#This Row],[Penjualan]])*100%</f>
        <v>6.4482740225541985E-2</v>
      </c>
      <c r="K9288" s="3"/>
    </row>
    <row r="9289" spans="1:11" ht="15.75" customHeight="1" x14ac:dyDescent="0.3">
      <c r="A9289" s="9" t="s">
        <v>4751</v>
      </c>
      <c r="B9289" s="7" t="s">
        <v>14</v>
      </c>
      <c r="C9289" s="8" t="s">
        <v>21</v>
      </c>
      <c r="D9289" s="9" t="s">
        <v>28</v>
      </c>
      <c r="E9289" s="9" t="s">
        <v>30</v>
      </c>
      <c r="F9289" s="10">
        <v>183962237</v>
      </c>
      <c r="G9289" s="9">
        <v>4</v>
      </c>
      <c r="H9289" s="10">
        <v>28238190</v>
      </c>
      <c r="I9289" s="22">
        <f>(data[[#This Row],[Profit]]/data[[#This Row],[Penjualan]])*100%</f>
        <v>0.15349992727039952</v>
      </c>
      <c r="K9289" s="3"/>
    </row>
    <row r="9290" spans="1:11" ht="15.75" customHeight="1" x14ac:dyDescent="0.3">
      <c r="A9290" s="9" t="s">
        <v>4751</v>
      </c>
      <c r="B9290" s="7" t="s">
        <v>14</v>
      </c>
      <c r="C9290" s="8" t="s">
        <v>21</v>
      </c>
      <c r="D9290" s="9" t="s">
        <v>28</v>
      </c>
      <c r="E9290" s="9" t="s">
        <v>30</v>
      </c>
      <c r="F9290" s="10">
        <v>149461946</v>
      </c>
      <c r="G9290" s="9">
        <v>2</v>
      </c>
      <c r="H9290" s="10">
        <v>17751740</v>
      </c>
      <c r="I9290" s="22">
        <f>(data[[#This Row],[Profit]]/data[[#This Row],[Penjualan]])*100%</f>
        <v>0.11877096796264114</v>
      </c>
      <c r="K9290" s="3"/>
    </row>
    <row r="9291" spans="1:11" ht="15.75" customHeight="1" x14ac:dyDescent="0.3">
      <c r="A9291" s="9" t="s">
        <v>4751</v>
      </c>
      <c r="B9291" s="7" t="s">
        <v>14</v>
      </c>
      <c r="C9291" s="8" t="s">
        <v>21</v>
      </c>
      <c r="D9291" s="9" t="s">
        <v>28</v>
      </c>
      <c r="E9291" s="9" t="s">
        <v>30</v>
      </c>
      <c r="F9291" s="10">
        <v>99368277</v>
      </c>
      <c r="G9291" s="9">
        <v>5</v>
      </c>
      <c r="H9291" s="10">
        <v>23349135</v>
      </c>
      <c r="I9291" s="22">
        <f>(data[[#This Row],[Profit]]/data[[#This Row],[Penjualan]])*100%</f>
        <v>0.23497574583083491</v>
      </c>
      <c r="K9291" s="3"/>
    </row>
    <row r="9292" spans="1:11" ht="15.75" customHeight="1" x14ac:dyDescent="0.3">
      <c r="A9292" s="9" t="s">
        <v>4751</v>
      </c>
      <c r="B9292" s="7" t="s">
        <v>14</v>
      </c>
      <c r="C9292" s="8" t="s">
        <v>21</v>
      </c>
      <c r="D9292" s="9" t="s">
        <v>28</v>
      </c>
      <c r="E9292" s="9" t="s">
        <v>30</v>
      </c>
      <c r="F9292" s="10">
        <v>150809895</v>
      </c>
      <c r="G9292" s="9">
        <v>4</v>
      </c>
      <c r="H9292" s="10">
        <v>31304854</v>
      </c>
      <c r="I9292" s="22">
        <f>(data[[#This Row],[Profit]]/data[[#This Row],[Penjualan]])*100%</f>
        <v>0.20757824942454869</v>
      </c>
      <c r="K9292" s="3"/>
    </row>
    <row r="9293" spans="1:11" ht="15.75" customHeight="1" x14ac:dyDescent="0.3">
      <c r="A9293" s="9" t="s">
        <v>4751</v>
      </c>
      <c r="B9293" s="7" t="s">
        <v>14</v>
      </c>
      <c r="C9293" s="8" t="s">
        <v>21</v>
      </c>
      <c r="D9293" s="9" t="s">
        <v>28</v>
      </c>
      <c r="E9293" s="9" t="s">
        <v>30</v>
      </c>
      <c r="F9293" s="10">
        <v>206288982</v>
      </c>
      <c r="G9293" s="9">
        <v>2</v>
      </c>
      <c r="H9293" s="10">
        <v>28741937</v>
      </c>
      <c r="I9293" s="22">
        <f>(data[[#This Row],[Profit]]/data[[#This Row],[Penjualan]])*100%</f>
        <v>0.13932851246510103</v>
      </c>
      <c r="K9293" s="3"/>
    </row>
    <row r="9294" spans="1:11" ht="15.75" customHeight="1" x14ac:dyDescent="0.3">
      <c r="A9294" s="9" t="s">
        <v>4752</v>
      </c>
      <c r="B9294" s="7" t="s">
        <v>16</v>
      </c>
      <c r="C9294" s="8" t="s">
        <v>21</v>
      </c>
      <c r="D9294" s="9" t="s">
        <v>28</v>
      </c>
      <c r="E9294" s="9" t="s">
        <v>25</v>
      </c>
      <c r="F9294" s="10">
        <v>164193419</v>
      </c>
      <c r="G9294" s="9">
        <v>3</v>
      </c>
      <c r="H9294" s="10">
        <v>33068290</v>
      </c>
      <c r="I9294" s="22">
        <f>(data[[#This Row],[Profit]]/data[[#This Row],[Penjualan]])*100%</f>
        <v>0.20139838856757103</v>
      </c>
      <c r="K9294" s="3"/>
    </row>
    <row r="9295" spans="1:11" ht="15.75" customHeight="1" x14ac:dyDescent="0.3">
      <c r="A9295" s="9" t="s">
        <v>4753</v>
      </c>
      <c r="B9295" s="7" t="s">
        <v>16</v>
      </c>
      <c r="C9295" s="8" t="s">
        <v>17</v>
      </c>
      <c r="D9295" s="9" t="s">
        <v>28</v>
      </c>
      <c r="E9295" s="9" t="s">
        <v>13</v>
      </c>
      <c r="F9295" s="10">
        <v>95918715</v>
      </c>
      <c r="G9295" s="9">
        <v>4</v>
      </c>
      <c r="H9295" s="10">
        <v>16225969</v>
      </c>
      <c r="I9295" s="22">
        <f>(data[[#This Row],[Profit]]/data[[#This Row],[Penjualan]])*100%</f>
        <v>0.16916374453098126</v>
      </c>
      <c r="K9295" s="3"/>
    </row>
    <row r="9296" spans="1:11" ht="15.75" customHeight="1" x14ac:dyDescent="0.3">
      <c r="A9296" s="9" t="s">
        <v>4753</v>
      </c>
      <c r="B9296" s="7" t="s">
        <v>14</v>
      </c>
      <c r="C9296" s="8" t="s">
        <v>17</v>
      </c>
      <c r="D9296" s="9" t="s">
        <v>28</v>
      </c>
      <c r="E9296" s="9" t="s">
        <v>13</v>
      </c>
      <c r="F9296" s="10">
        <v>200324915</v>
      </c>
      <c r="G9296" s="9">
        <v>1</v>
      </c>
      <c r="H9296" s="10">
        <v>30614426</v>
      </c>
      <c r="I9296" s="22">
        <f>(data[[#This Row],[Profit]]/data[[#This Row],[Penjualan]])*100%</f>
        <v>0.15282385618384015</v>
      </c>
      <c r="K9296" s="3"/>
    </row>
    <row r="9297" spans="1:11" ht="15.75" customHeight="1" x14ac:dyDescent="0.3">
      <c r="A9297" s="9" t="s">
        <v>4753</v>
      </c>
      <c r="B9297" s="7" t="s">
        <v>10</v>
      </c>
      <c r="C9297" s="8" t="s">
        <v>17</v>
      </c>
      <c r="D9297" s="9" t="s">
        <v>28</v>
      </c>
      <c r="E9297" s="9" t="s">
        <v>13</v>
      </c>
      <c r="F9297" s="10">
        <v>164383797</v>
      </c>
      <c r="G9297" s="9">
        <v>1</v>
      </c>
      <c r="H9297" s="10">
        <v>19469434</v>
      </c>
      <c r="I9297" s="22">
        <f>(data[[#This Row],[Profit]]/data[[#This Row],[Penjualan]])*100%</f>
        <v>0.1184388872584565</v>
      </c>
      <c r="K9297" s="3"/>
    </row>
    <row r="9298" spans="1:11" ht="15.75" customHeight="1" x14ac:dyDescent="0.3">
      <c r="A9298" s="9" t="s">
        <v>4754</v>
      </c>
      <c r="B9298" s="7" t="s">
        <v>39</v>
      </c>
      <c r="C9298" s="8" t="s">
        <v>11</v>
      </c>
      <c r="D9298" s="9" t="s">
        <v>18</v>
      </c>
      <c r="E9298" s="9" t="s">
        <v>30</v>
      </c>
      <c r="F9298" s="10">
        <v>230483566</v>
      </c>
      <c r="G9298" s="9">
        <v>4</v>
      </c>
      <c r="H9298" s="10">
        <v>29714120</v>
      </c>
      <c r="I9298" s="22">
        <f>(data[[#This Row],[Profit]]/data[[#This Row],[Penjualan]])*100%</f>
        <v>0.12892077520182069</v>
      </c>
      <c r="K9298" s="3"/>
    </row>
    <row r="9299" spans="1:11" ht="15.75" customHeight="1" x14ac:dyDescent="0.3">
      <c r="A9299" s="9" t="s">
        <v>4754</v>
      </c>
      <c r="B9299" s="7" t="s">
        <v>10</v>
      </c>
      <c r="C9299" s="8" t="s">
        <v>11</v>
      </c>
      <c r="D9299" s="9" t="s">
        <v>18</v>
      </c>
      <c r="E9299" s="9" t="s">
        <v>30</v>
      </c>
      <c r="F9299" s="10">
        <v>98137796</v>
      </c>
      <c r="G9299" s="9">
        <v>3</v>
      </c>
      <c r="H9299" s="10">
        <v>33218837</v>
      </c>
      <c r="I9299" s="22">
        <f>(data[[#This Row],[Profit]]/data[[#This Row],[Penjualan]])*100%</f>
        <v>0.3384917774187633</v>
      </c>
      <c r="K9299" s="3"/>
    </row>
    <row r="9300" spans="1:11" ht="15.75" customHeight="1" x14ac:dyDescent="0.3">
      <c r="A9300" s="9" t="s">
        <v>4754</v>
      </c>
      <c r="B9300" s="7" t="s">
        <v>16</v>
      </c>
      <c r="C9300" s="8" t="s">
        <v>11</v>
      </c>
      <c r="D9300" s="9" t="s">
        <v>18</v>
      </c>
      <c r="E9300" s="9" t="s">
        <v>30</v>
      </c>
      <c r="F9300" s="10">
        <v>148745672</v>
      </c>
      <c r="G9300" s="9">
        <v>3</v>
      </c>
      <c r="H9300" s="10">
        <v>28864797</v>
      </c>
      <c r="I9300" s="22">
        <f>(data[[#This Row],[Profit]]/data[[#This Row],[Penjualan]])*100%</f>
        <v>0.19405470163864666</v>
      </c>
      <c r="K9300" s="3"/>
    </row>
    <row r="9301" spans="1:11" ht="15.75" customHeight="1" x14ac:dyDescent="0.3">
      <c r="A9301" s="9" t="s">
        <v>4754</v>
      </c>
      <c r="B9301" s="7" t="s">
        <v>14</v>
      </c>
      <c r="C9301" s="8" t="s">
        <v>11</v>
      </c>
      <c r="D9301" s="9" t="s">
        <v>18</v>
      </c>
      <c r="E9301" s="9" t="s">
        <v>30</v>
      </c>
      <c r="F9301" s="10">
        <v>208087671</v>
      </c>
      <c r="G9301" s="9">
        <v>1</v>
      </c>
      <c r="H9301" s="10">
        <v>13808461</v>
      </c>
      <c r="I9301" s="22">
        <f>(data[[#This Row],[Profit]]/data[[#This Row],[Penjualan]])*100%</f>
        <v>6.6358861789557924E-2</v>
      </c>
      <c r="K9301" s="3"/>
    </row>
    <row r="9302" spans="1:11" ht="15.75" customHeight="1" x14ac:dyDescent="0.3">
      <c r="A9302" s="9" t="s">
        <v>4755</v>
      </c>
      <c r="B9302" s="7" t="s">
        <v>14</v>
      </c>
      <c r="C9302" s="8" t="s">
        <v>20</v>
      </c>
      <c r="D9302" s="9" t="s">
        <v>18</v>
      </c>
      <c r="E9302" s="9" t="s">
        <v>30</v>
      </c>
      <c r="F9302" s="10">
        <v>166370061</v>
      </c>
      <c r="G9302" s="9">
        <v>3</v>
      </c>
      <c r="H9302" s="10">
        <v>24838179</v>
      </c>
      <c r="I9302" s="22">
        <f>(data[[#This Row],[Profit]]/data[[#This Row],[Penjualan]])*100%</f>
        <v>0.14929476403810418</v>
      </c>
      <c r="K9302" s="3"/>
    </row>
    <row r="9303" spans="1:11" ht="15.75" customHeight="1" x14ac:dyDescent="0.3">
      <c r="A9303" s="9" t="s">
        <v>4756</v>
      </c>
      <c r="B9303" s="7" t="s">
        <v>14</v>
      </c>
      <c r="C9303" s="8" t="s">
        <v>17</v>
      </c>
      <c r="D9303" s="9" t="s">
        <v>28</v>
      </c>
      <c r="E9303" s="9" t="s">
        <v>30</v>
      </c>
      <c r="F9303" s="10">
        <v>204757826</v>
      </c>
      <c r="G9303" s="9">
        <v>4</v>
      </c>
      <c r="H9303" s="10">
        <v>21985622</v>
      </c>
      <c r="I9303" s="22">
        <f>(data[[#This Row],[Profit]]/data[[#This Row],[Penjualan]])*100%</f>
        <v>0.10737378116136084</v>
      </c>
      <c r="K9303" s="3"/>
    </row>
    <row r="9304" spans="1:11" ht="15.75" customHeight="1" x14ac:dyDescent="0.3">
      <c r="A9304" s="9" t="s">
        <v>4757</v>
      </c>
      <c r="B9304" s="7" t="s">
        <v>14</v>
      </c>
      <c r="C9304" s="8" t="s">
        <v>11</v>
      </c>
      <c r="D9304" s="9" t="s">
        <v>18</v>
      </c>
      <c r="E9304" s="9" t="s">
        <v>13</v>
      </c>
      <c r="F9304" s="10">
        <v>183355642</v>
      </c>
      <c r="G9304" s="9">
        <v>4</v>
      </c>
      <c r="H9304" s="10">
        <v>30439406</v>
      </c>
      <c r="I9304" s="22">
        <f>(data[[#This Row],[Profit]]/data[[#This Row],[Penjualan]])*100%</f>
        <v>0.16601292258026071</v>
      </c>
      <c r="K9304" s="3"/>
    </row>
    <row r="9305" spans="1:11" ht="15.75" customHeight="1" x14ac:dyDescent="0.3">
      <c r="A9305" s="9" t="s">
        <v>4758</v>
      </c>
      <c r="B9305" s="7" t="s">
        <v>10</v>
      </c>
      <c r="C9305" s="8" t="s">
        <v>11</v>
      </c>
      <c r="D9305" s="9" t="s">
        <v>12</v>
      </c>
      <c r="E9305" s="9" t="s">
        <v>26</v>
      </c>
      <c r="F9305" s="10">
        <v>190053466</v>
      </c>
      <c r="G9305" s="9">
        <v>3</v>
      </c>
      <c r="H9305" s="10">
        <v>19547049</v>
      </c>
      <c r="I9305" s="22">
        <f>(data[[#This Row],[Profit]]/data[[#This Row],[Penjualan]])*100%</f>
        <v>0.10285026319909367</v>
      </c>
      <c r="K9305" s="3"/>
    </row>
    <row r="9306" spans="1:11" ht="15.75" customHeight="1" x14ac:dyDescent="0.3">
      <c r="A9306" s="9" t="s">
        <v>4759</v>
      </c>
      <c r="B9306" s="7" t="s">
        <v>10</v>
      </c>
      <c r="C9306" s="8" t="s">
        <v>20</v>
      </c>
      <c r="D9306" s="9" t="s">
        <v>12</v>
      </c>
      <c r="E9306" s="9" t="s">
        <v>13</v>
      </c>
      <c r="F9306" s="10">
        <v>137182103</v>
      </c>
      <c r="G9306" s="9">
        <v>2</v>
      </c>
      <c r="H9306" s="10">
        <v>12531912</v>
      </c>
      <c r="I9306" s="22">
        <f>(data[[#This Row],[Profit]]/data[[#This Row],[Penjualan]])*100%</f>
        <v>9.1352382897935305E-2</v>
      </c>
      <c r="K9306" s="3"/>
    </row>
    <row r="9307" spans="1:11" ht="15.75" customHeight="1" x14ac:dyDescent="0.3">
      <c r="A9307" s="9" t="s">
        <v>4760</v>
      </c>
      <c r="B9307" s="7" t="s">
        <v>14</v>
      </c>
      <c r="C9307" s="8" t="s">
        <v>20</v>
      </c>
      <c r="D9307" s="9" t="s">
        <v>28</v>
      </c>
      <c r="E9307" s="9" t="s">
        <v>13</v>
      </c>
      <c r="F9307" s="10">
        <v>116929370</v>
      </c>
      <c r="G9307" s="9">
        <v>2</v>
      </c>
      <c r="H9307" s="10">
        <v>10144525</v>
      </c>
      <c r="I9307" s="22">
        <f>(data[[#This Row],[Profit]]/data[[#This Row],[Penjualan]])*100%</f>
        <v>8.6757715362701437E-2</v>
      </c>
      <c r="K9307" s="3"/>
    </row>
    <row r="9308" spans="1:11" ht="15.75" customHeight="1" x14ac:dyDescent="0.3">
      <c r="A9308" s="9" t="s">
        <v>4761</v>
      </c>
      <c r="B9308" s="7" t="s">
        <v>10</v>
      </c>
      <c r="C9308" s="8" t="s">
        <v>20</v>
      </c>
      <c r="D9308" s="9" t="s">
        <v>18</v>
      </c>
      <c r="E9308" s="9" t="s">
        <v>13</v>
      </c>
      <c r="F9308" s="10">
        <v>249336308</v>
      </c>
      <c r="G9308" s="9">
        <v>3</v>
      </c>
      <c r="H9308" s="10">
        <v>27115245</v>
      </c>
      <c r="I9308" s="22">
        <f>(data[[#This Row],[Profit]]/data[[#This Row],[Penjualan]])*100%</f>
        <v>0.10874968518423719</v>
      </c>
      <c r="K9308" s="3"/>
    </row>
    <row r="9309" spans="1:11" ht="15.75" customHeight="1" x14ac:dyDescent="0.3">
      <c r="A9309" s="9" t="s">
        <v>4762</v>
      </c>
      <c r="B9309" s="7" t="s">
        <v>39</v>
      </c>
      <c r="C9309" s="8" t="s">
        <v>20</v>
      </c>
      <c r="D9309" s="9" t="s">
        <v>18</v>
      </c>
      <c r="E9309" s="9" t="s">
        <v>13</v>
      </c>
      <c r="F9309" s="10">
        <v>187717922</v>
      </c>
      <c r="G9309" s="9">
        <v>4</v>
      </c>
      <c r="H9309" s="10">
        <v>13781826</v>
      </c>
      <c r="I9309" s="22">
        <f>(data[[#This Row],[Profit]]/data[[#This Row],[Penjualan]])*100%</f>
        <v>7.34177421802059E-2</v>
      </c>
      <c r="K9309" s="3"/>
    </row>
    <row r="9310" spans="1:11" ht="15.75" customHeight="1" x14ac:dyDescent="0.3">
      <c r="A9310" s="9" t="s">
        <v>4762</v>
      </c>
      <c r="B9310" s="7" t="s">
        <v>39</v>
      </c>
      <c r="C9310" s="8" t="s">
        <v>20</v>
      </c>
      <c r="D9310" s="9" t="s">
        <v>18</v>
      </c>
      <c r="E9310" s="9" t="s">
        <v>13</v>
      </c>
      <c r="F9310" s="10">
        <v>126569217</v>
      </c>
      <c r="G9310" s="9">
        <v>4</v>
      </c>
      <c r="H9310" s="10">
        <v>10092506</v>
      </c>
      <c r="I9310" s="22">
        <f>(data[[#This Row],[Profit]]/data[[#This Row],[Penjualan]])*100%</f>
        <v>7.9739025327145704E-2</v>
      </c>
      <c r="K9310" s="3"/>
    </row>
    <row r="9311" spans="1:11" ht="15.75" customHeight="1" x14ac:dyDescent="0.3">
      <c r="A9311" s="9" t="s">
        <v>4763</v>
      </c>
      <c r="B9311" s="7" t="s">
        <v>39</v>
      </c>
      <c r="C9311" s="8" t="s">
        <v>20</v>
      </c>
      <c r="D9311" s="9" t="s">
        <v>28</v>
      </c>
      <c r="E9311" s="9" t="s">
        <v>30</v>
      </c>
      <c r="F9311" s="10">
        <v>237296978</v>
      </c>
      <c r="G9311" s="9">
        <v>3</v>
      </c>
      <c r="H9311" s="10">
        <v>21682377</v>
      </c>
      <c r="I9311" s="22">
        <f>(data[[#This Row],[Profit]]/data[[#This Row],[Penjualan]])*100%</f>
        <v>9.1372326705315227E-2</v>
      </c>
      <c r="K9311" s="3"/>
    </row>
    <row r="9312" spans="1:11" ht="15.75" customHeight="1" x14ac:dyDescent="0.3">
      <c r="A9312" s="9" t="s">
        <v>4763</v>
      </c>
      <c r="B9312" s="7" t="s">
        <v>10</v>
      </c>
      <c r="C9312" s="8" t="s">
        <v>20</v>
      </c>
      <c r="D9312" s="9" t="s">
        <v>28</v>
      </c>
      <c r="E9312" s="9" t="s">
        <v>30</v>
      </c>
      <c r="F9312" s="10">
        <v>225041493</v>
      </c>
      <c r="G9312" s="9">
        <v>4</v>
      </c>
      <c r="H9312" s="10">
        <v>29468097</v>
      </c>
      <c r="I9312" s="22">
        <f>(data[[#This Row],[Profit]]/data[[#This Row],[Penjualan]])*100%</f>
        <v>0.13094517196435415</v>
      </c>
      <c r="K9312" s="3"/>
    </row>
    <row r="9313" spans="1:11" ht="15.75" customHeight="1" x14ac:dyDescent="0.3">
      <c r="A9313" s="9" t="s">
        <v>4764</v>
      </c>
      <c r="B9313" s="7" t="s">
        <v>14</v>
      </c>
      <c r="C9313" s="8" t="s">
        <v>20</v>
      </c>
      <c r="D9313" s="9" t="s">
        <v>12</v>
      </c>
      <c r="E9313" s="9" t="s">
        <v>25</v>
      </c>
      <c r="F9313" s="10">
        <v>113510206</v>
      </c>
      <c r="G9313" s="9">
        <v>3</v>
      </c>
      <c r="H9313" s="10">
        <v>10760188</v>
      </c>
      <c r="I9313" s="22">
        <f>(data[[#This Row],[Profit]]/data[[#This Row],[Penjualan]])*100%</f>
        <v>9.4794894478475347E-2</v>
      </c>
      <c r="K9313" s="3"/>
    </row>
    <row r="9314" spans="1:11" ht="15.75" customHeight="1" x14ac:dyDescent="0.3">
      <c r="A9314" s="9" t="s">
        <v>4764</v>
      </c>
      <c r="B9314" s="7" t="s">
        <v>14</v>
      </c>
      <c r="C9314" s="8" t="s">
        <v>20</v>
      </c>
      <c r="D9314" s="9" t="s">
        <v>12</v>
      </c>
      <c r="E9314" s="9" t="s">
        <v>25</v>
      </c>
      <c r="F9314" s="10">
        <v>167280579</v>
      </c>
      <c r="G9314" s="9">
        <v>1</v>
      </c>
      <c r="H9314" s="10">
        <v>27300240</v>
      </c>
      <c r="I9314" s="22">
        <f>(data[[#This Row],[Profit]]/data[[#This Row],[Penjualan]])*100%</f>
        <v>0.16320029595306459</v>
      </c>
      <c r="K9314" s="3"/>
    </row>
    <row r="9315" spans="1:11" ht="15.75" customHeight="1" x14ac:dyDescent="0.3">
      <c r="A9315" s="9" t="s">
        <v>4764</v>
      </c>
      <c r="B9315" s="7" t="s">
        <v>14</v>
      </c>
      <c r="C9315" s="8" t="s">
        <v>20</v>
      </c>
      <c r="D9315" s="9" t="s">
        <v>12</v>
      </c>
      <c r="E9315" s="9" t="s">
        <v>25</v>
      </c>
      <c r="F9315" s="10">
        <v>201487907</v>
      </c>
      <c r="G9315" s="9">
        <v>4</v>
      </c>
      <c r="H9315" s="10">
        <v>16656763</v>
      </c>
      <c r="I9315" s="22">
        <f>(data[[#This Row],[Profit]]/data[[#This Row],[Penjualan]])*100%</f>
        <v>8.2668797586944009E-2</v>
      </c>
      <c r="K9315" s="3"/>
    </row>
    <row r="9316" spans="1:11" ht="15.75" customHeight="1" x14ac:dyDescent="0.3">
      <c r="A9316" s="9" t="s">
        <v>4765</v>
      </c>
      <c r="B9316" s="7" t="s">
        <v>39</v>
      </c>
      <c r="C9316" s="8" t="s">
        <v>20</v>
      </c>
      <c r="D9316" s="9" t="s">
        <v>18</v>
      </c>
      <c r="E9316" s="9" t="s">
        <v>25</v>
      </c>
      <c r="F9316" s="10">
        <v>115319821</v>
      </c>
      <c r="G9316" s="9">
        <v>1</v>
      </c>
      <c r="H9316" s="10">
        <v>13852590</v>
      </c>
      <c r="I9316" s="22">
        <f>(data[[#This Row],[Profit]]/data[[#This Row],[Penjualan]])*100%</f>
        <v>0.1201232353629824</v>
      </c>
      <c r="K9316" s="3"/>
    </row>
    <row r="9317" spans="1:11" ht="15.75" customHeight="1" x14ac:dyDescent="0.3">
      <c r="A9317" s="9" t="s">
        <v>4766</v>
      </c>
      <c r="B9317" s="7" t="s">
        <v>39</v>
      </c>
      <c r="C9317" s="8" t="s">
        <v>20</v>
      </c>
      <c r="D9317" s="9" t="s">
        <v>28</v>
      </c>
      <c r="E9317" s="9" t="s">
        <v>25</v>
      </c>
      <c r="F9317" s="10">
        <v>222133850</v>
      </c>
      <c r="G9317" s="9">
        <v>3</v>
      </c>
      <c r="H9317" s="10">
        <v>20195434</v>
      </c>
      <c r="I9317" s="22">
        <f>(data[[#This Row],[Profit]]/data[[#This Row],[Penjualan]])*100%</f>
        <v>9.0915607864357456E-2</v>
      </c>
      <c r="K9317" s="3"/>
    </row>
    <row r="9318" spans="1:11" ht="15.75" customHeight="1" x14ac:dyDescent="0.3">
      <c r="A9318" s="9" t="s">
        <v>4767</v>
      </c>
      <c r="B9318" s="7" t="s">
        <v>39</v>
      </c>
      <c r="C9318" s="8" t="s">
        <v>17</v>
      </c>
      <c r="D9318" s="9" t="s">
        <v>12</v>
      </c>
      <c r="E9318" s="9" t="s">
        <v>13</v>
      </c>
      <c r="F9318" s="10">
        <v>227169924</v>
      </c>
      <c r="G9318" s="9">
        <v>3</v>
      </c>
      <c r="H9318" s="10">
        <v>17882801</v>
      </c>
      <c r="I9318" s="22">
        <f>(data[[#This Row],[Profit]]/data[[#This Row],[Penjualan]])*100%</f>
        <v>7.8719932133269541E-2</v>
      </c>
      <c r="K9318" s="3"/>
    </row>
    <row r="9319" spans="1:11" ht="15.75" customHeight="1" x14ac:dyDescent="0.3">
      <c r="A9319" s="9" t="s">
        <v>4768</v>
      </c>
      <c r="B9319" s="7" t="s">
        <v>14</v>
      </c>
      <c r="C9319" s="8" t="s">
        <v>20</v>
      </c>
      <c r="D9319" s="9" t="s">
        <v>28</v>
      </c>
      <c r="E9319" s="9" t="s">
        <v>26</v>
      </c>
      <c r="F9319" s="10">
        <v>111944540</v>
      </c>
      <c r="G9319" s="9">
        <v>5</v>
      </c>
      <c r="H9319" s="10">
        <v>21204634</v>
      </c>
      <c r="I9319" s="22">
        <f>(data[[#This Row],[Profit]]/data[[#This Row],[Penjualan]])*100%</f>
        <v>0.18942088644966518</v>
      </c>
      <c r="K9319" s="3"/>
    </row>
    <row r="9320" spans="1:11" ht="15.75" customHeight="1" x14ac:dyDescent="0.3">
      <c r="A9320" s="9" t="s">
        <v>4769</v>
      </c>
      <c r="B9320" s="7" t="s">
        <v>14</v>
      </c>
      <c r="C9320" s="8" t="s">
        <v>11</v>
      </c>
      <c r="D9320" s="9" t="s">
        <v>28</v>
      </c>
      <c r="E9320" s="9" t="s">
        <v>26</v>
      </c>
      <c r="F9320" s="10">
        <v>233705764</v>
      </c>
      <c r="G9320" s="9">
        <v>4</v>
      </c>
      <c r="H9320" s="10">
        <v>25203606</v>
      </c>
      <c r="I9320" s="22">
        <f>(data[[#This Row],[Profit]]/data[[#This Row],[Penjualan]])*100%</f>
        <v>0.10784332216983746</v>
      </c>
      <c r="K9320" s="3"/>
    </row>
    <row r="9321" spans="1:11" ht="15.75" customHeight="1" x14ac:dyDescent="0.3">
      <c r="A9321" s="9" t="s">
        <v>4770</v>
      </c>
      <c r="B9321" s="7" t="s">
        <v>14</v>
      </c>
      <c r="C9321" s="8" t="s">
        <v>20</v>
      </c>
      <c r="D9321" s="9" t="s">
        <v>12</v>
      </c>
      <c r="E9321" s="9" t="s">
        <v>30</v>
      </c>
      <c r="F9321" s="10">
        <v>178727389</v>
      </c>
      <c r="G9321" s="9">
        <v>3</v>
      </c>
      <c r="H9321" s="10">
        <v>25032200</v>
      </c>
      <c r="I9321" s="22">
        <f>(data[[#This Row],[Profit]]/data[[#This Row],[Penjualan]])*100%</f>
        <v>0.1400579963712221</v>
      </c>
      <c r="K9321" s="3"/>
    </row>
    <row r="9322" spans="1:11" ht="15.75" customHeight="1" x14ac:dyDescent="0.3">
      <c r="A9322" s="9" t="s">
        <v>4771</v>
      </c>
      <c r="B9322" s="7" t="s">
        <v>14</v>
      </c>
      <c r="C9322" s="8" t="s">
        <v>11</v>
      </c>
      <c r="D9322" s="9" t="s">
        <v>28</v>
      </c>
      <c r="E9322" s="9" t="s">
        <v>26</v>
      </c>
      <c r="F9322" s="10">
        <v>201027144</v>
      </c>
      <c r="G9322" s="9">
        <v>1</v>
      </c>
      <c r="H9322" s="10">
        <v>22967128</v>
      </c>
      <c r="I9322" s="22">
        <f>(data[[#This Row],[Profit]]/data[[#This Row],[Penjualan]])*100%</f>
        <v>0.11424888969222982</v>
      </c>
      <c r="K9322" s="3"/>
    </row>
    <row r="9323" spans="1:11" ht="15.75" customHeight="1" x14ac:dyDescent="0.3">
      <c r="A9323" s="9" t="s">
        <v>4772</v>
      </c>
      <c r="B9323" s="7" t="s">
        <v>39</v>
      </c>
      <c r="C9323" s="8" t="s">
        <v>20</v>
      </c>
      <c r="D9323" s="9" t="s">
        <v>12</v>
      </c>
      <c r="E9323" s="9" t="s">
        <v>30</v>
      </c>
      <c r="F9323" s="10">
        <v>153588978</v>
      </c>
      <c r="G9323" s="9">
        <v>3</v>
      </c>
      <c r="H9323" s="10">
        <v>32914250</v>
      </c>
      <c r="I9323" s="22">
        <f>(data[[#This Row],[Profit]]/data[[#This Row],[Penjualan]])*100%</f>
        <v>0.2143008595317302</v>
      </c>
      <c r="K9323" s="3"/>
    </row>
    <row r="9324" spans="1:11" ht="15.75" customHeight="1" x14ac:dyDescent="0.3">
      <c r="A9324" s="9" t="s">
        <v>4772</v>
      </c>
      <c r="B9324" s="7" t="s">
        <v>39</v>
      </c>
      <c r="C9324" s="8" t="s">
        <v>20</v>
      </c>
      <c r="D9324" s="9" t="s">
        <v>12</v>
      </c>
      <c r="E9324" s="9" t="s">
        <v>30</v>
      </c>
      <c r="F9324" s="10">
        <v>124208863</v>
      </c>
      <c r="G9324" s="9">
        <v>4</v>
      </c>
      <c r="H9324" s="10">
        <v>21187123</v>
      </c>
      <c r="I9324" s="22">
        <f>(data[[#This Row],[Profit]]/data[[#This Row],[Penjualan]])*100%</f>
        <v>0.17057657954730654</v>
      </c>
      <c r="K9324" s="3"/>
    </row>
    <row r="9325" spans="1:11" ht="15.75" customHeight="1" x14ac:dyDescent="0.3">
      <c r="A9325" s="9" t="s">
        <v>4773</v>
      </c>
      <c r="B9325" s="7" t="s">
        <v>39</v>
      </c>
      <c r="C9325" s="8" t="s">
        <v>17</v>
      </c>
      <c r="D9325" s="9" t="s">
        <v>28</v>
      </c>
      <c r="E9325" s="9" t="s">
        <v>30</v>
      </c>
      <c r="F9325" s="10">
        <v>180814431</v>
      </c>
      <c r="G9325" s="9">
        <v>1</v>
      </c>
      <c r="H9325" s="10">
        <v>26393628</v>
      </c>
      <c r="I9325" s="22">
        <f>(data[[#This Row],[Profit]]/data[[#This Row],[Penjualan]])*100%</f>
        <v>0.14597080473073523</v>
      </c>
      <c r="K9325" s="3"/>
    </row>
    <row r="9326" spans="1:11" ht="15.75" customHeight="1" x14ac:dyDescent="0.3">
      <c r="A9326" s="9" t="s">
        <v>4773</v>
      </c>
      <c r="B9326" s="7" t="s">
        <v>10</v>
      </c>
      <c r="C9326" s="8" t="s">
        <v>17</v>
      </c>
      <c r="D9326" s="9" t="s">
        <v>28</v>
      </c>
      <c r="E9326" s="9" t="s">
        <v>30</v>
      </c>
      <c r="F9326" s="10">
        <v>194541380</v>
      </c>
      <c r="G9326" s="9">
        <v>2</v>
      </c>
      <c r="H9326" s="10">
        <v>12983756</v>
      </c>
      <c r="I9326" s="22">
        <f>(data[[#This Row],[Profit]]/data[[#This Row],[Penjualan]])*100%</f>
        <v>6.6740330514772739E-2</v>
      </c>
      <c r="K9326" s="3"/>
    </row>
    <row r="9327" spans="1:11" ht="15.75" customHeight="1" x14ac:dyDescent="0.3">
      <c r="A9327" s="9" t="s">
        <v>4774</v>
      </c>
      <c r="B9327" s="7" t="s">
        <v>10</v>
      </c>
      <c r="C9327" s="8" t="s">
        <v>17</v>
      </c>
      <c r="D9327" s="9" t="s">
        <v>28</v>
      </c>
      <c r="E9327" s="9" t="s">
        <v>25</v>
      </c>
      <c r="F9327" s="10">
        <v>129287686</v>
      </c>
      <c r="G9327" s="9">
        <v>3</v>
      </c>
      <c r="H9327" s="10">
        <v>32155735</v>
      </c>
      <c r="I9327" s="22">
        <f>(data[[#This Row],[Profit]]/data[[#This Row],[Penjualan]])*100%</f>
        <v>0.24871459916143909</v>
      </c>
      <c r="K9327" s="3"/>
    </row>
    <row r="9328" spans="1:11" ht="15.75" customHeight="1" x14ac:dyDescent="0.3">
      <c r="A9328" s="9" t="s">
        <v>4774</v>
      </c>
      <c r="B9328" s="7" t="s">
        <v>14</v>
      </c>
      <c r="C9328" s="8" t="s">
        <v>17</v>
      </c>
      <c r="D9328" s="9" t="s">
        <v>28</v>
      </c>
      <c r="E9328" s="9" t="s">
        <v>25</v>
      </c>
      <c r="F9328" s="10">
        <v>150919175</v>
      </c>
      <c r="G9328" s="9">
        <v>4</v>
      </c>
      <c r="H9328" s="10">
        <v>26769648</v>
      </c>
      <c r="I9328" s="22">
        <f>(data[[#This Row],[Profit]]/data[[#This Row],[Penjualan]])*100%</f>
        <v>0.17737738097229858</v>
      </c>
      <c r="K9328" s="3"/>
    </row>
    <row r="9329" spans="1:11" ht="15.75" customHeight="1" x14ac:dyDescent="0.3">
      <c r="A9329" s="9" t="s">
        <v>4775</v>
      </c>
      <c r="B9329" s="7" t="s">
        <v>39</v>
      </c>
      <c r="C9329" s="8" t="s">
        <v>20</v>
      </c>
      <c r="D9329" s="9" t="s">
        <v>28</v>
      </c>
      <c r="E9329" s="9" t="s">
        <v>26</v>
      </c>
      <c r="F9329" s="10">
        <v>205203158</v>
      </c>
      <c r="G9329" s="9">
        <v>4</v>
      </c>
      <c r="H9329" s="10">
        <v>21891192</v>
      </c>
      <c r="I9329" s="22">
        <f>(data[[#This Row],[Profit]]/data[[#This Row],[Penjualan]])*100%</f>
        <v>0.10668058042264632</v>
      </c>
      <c r="K9329" s="3"/>
    </row>
    <row r="9330" spans="1:11" ht="15.75" customHeight="1" x14ac:dyDescent="0.3">
      <c r="A9330" s="9" t="s">
        <v>4776</v>
      </c>
      <c r="B9330" s="7" t="s">
        <v>39</v>
      </c>
      <c r="C9330" s="8" t="s">
        <v>20</v>
      </c>
      <c r="D9330" s="9" t="s">
        <v>28</v>
      </c>
      <c r="E9330" s="9" t="s">
        <v>25</v>
      </c>
      <c r="F9330" s="10">
        <v>114019317</v>
      </c>
      <c r="G9330" s="9">
        <v>3</v>
      </c>
      <c r="H9330" s="10">
        <v>29998902</v>
      </c>
      <c r="I9330" s="22">
        <f>(data[[#This Row],[Profit]]/data[[#This Row],[Penjualan]])*100%</f>
        <v>0.26310368093153902</v>
      </c>
      <c r="K9330" s="3"/>
    </row>
    <row r="9331" spans="1:11" ht="15.75" customHeight="1" x14ac:dyDescent="0.3">
      <c r="A9331" s="9" t="s">
        <v>4777</v>
      </c>
      <c r="B9331" s="7" t="s">
        <v>39</v>
      </c>
      <c r="C9331" s="8" t="s">
        <v>11</v>
      </c>
      <c r="D9331" s="9" t="s">
        <v>12</v>
      </c>
      <c r="E9331" s="9" t="s">
        <v>25</v>
      </c>
      <c r="F9331" s="10">
        <v>125351754</v>
      </c>
      <c r="G9331" s="9">
        <v>5</v>
      </c>
      <c r="H9331" s="10">
        <v>15186322</v>
      </c>
      <c r="I9331" s="22">
        <f>(data[[#This Row],[Profit]]/data[[#This Row],[Penjualan]])*100%</f>
        <v>0.12114965698844549</v>
      </c>
      <c r="K9331" s="3"/>
    </row>
    <row r="9332" spans="1:11" ht="15.75" customHeight="1" x14ac:dyDescent="0.3">
      <c r="A9332" s="9" t="s">
        <v>4777</v>
      </c>
      <c r="B9332" s="7" t="s">
        <v>39</v>
      </c>
      <c r="C9332" s="8" t="s">
        <v>11</v>
      </c>
      <c r="D9332" s="9" t="s">
        <v>12</v>
      </c>
      <c r="E9332" s="9" t="s">
        <v>25</v>
      </c>
      <c r="F9332" s="10">
        <v>104024886</v>
      </c>
      <c r="G9332" s="9">
        <v>4</v>
      </c>
      <c r="H9332" s="10">
        <v>32009828</v>
      </c>
      <c r="I9332" s="22">
        <f>(data[[#This Row],[Profit]]/data[[#This Row],[Penjualan]])*100%</f>
        <v>0.30771317547995197</v>
      </c>
      <c r="K9332" s="3"/>
    </row>
    <row r="9333" spans="1:11" ht="15.75" customHeight="1" x14ac:dyDescent="0.3">
      <c r="A9333" s="9" t="s">
        <v>4777</v>
      </c>
      <c r="B9333" s="7" t="s">
        <v>39</v>
      </c>
      <c r="C9333" s="8" t="s">
        <v>11</v>
      </c>
      <c r="D9333" s="9" t="s">
        <v>12</v>
      </c>
      <c r="E9333" s="9" t="s">
        <v>25</v>
      </c>
      <c r="F9333" s="10">
        <v>116484489</v>
      </c>
      <c r="G9333" s="9">
        <v>5</v>
      </c>
      <c r="H9333" s="10">
        <v>19790542</v>
      </c>
      <c r="I9333" s="22">
        <f>(data[[#This Row],[Profit]]/data[[#This Row],[Penjualan]])*100%</f>
        <v>0.16989851756142399</v>
      </c>
      <c r="K9333" s="3"/>
    </row>
    <row r="9334" spans="1:11" ht="15.75" customHeight="1" x14ac:dyDescent="0.3">
      <c r="A9334" s="9" t="s">
        <v>4778</v>
      </c>
      <c r="B9334" s="7" t="s">
        <v>14</v>
      </c>
      <c r="C9334" s="8" t="s">
        <v>20</v>
      </c>
      <c r="D9334" s="9" t="s">
        <v>12</v>
      </c>
      <c r="E9334" s="9" t="s">
        <v>25</v>
      </c>
      <c r="F9334" s="10">
        <v>152451686</v>
      </c>
      <c r="G9334" s="9">
        <v>4</v>
      </c>
      <c r="H9334" s="10">
        <v>29869190</v>
      </c>
      <c r="I9334" s="22">
        <f>(data[[#This Row],[Profit]]/data[[#This Row],[Penjualan]])*100%</f>
        <v>0.19592561278725379</v>
      </c>
      <c r="K9334" s="3"/>
    </row>
    <row r="9335" spans="1:11" ht="15.75" customHeight="1" x14ac:dyDescent="0.3">
      <c r="A9335" s="9" t="s">
        <v>4779</v>
      </c>
      <c r="B9335" s="7" t="s">
        <v>16</v>
      </c>
      <c r="C9335" s="8" t="s">
        <v>20</v>
      </c>
      <c r="D9335" s="9" t="s">
        <v>12</v>
      </c>
      <c r="E9335" s="9" t="s">
        <v>30</v>
      </c>
      <c r="F9335" s="10">
        <v>92243052</v>
      </c>
      <c r="G9335" s="9">
        <v>5</v>
      </c>
      <c r="H9335" s="10">
        <v>29927623</v>
      </c>
      <c r="I9335" s="22">
        <f>(data[[#This Row],[Profit]]/data[[#This Row],[Penjualan]])*100%</f>
        <v>0.32444311361250278</v>
      </c>
      <c r="K9335" s="3"/>
    </row>
    <row r="9336" spans="1:11" ht="15.75" customHeight="1" x14ac:dyDescent="0.3">
      <c r="A9336" s="9" t="s">
        <v>4779</v>
      </c>
      <c r="B9336" s="7" t="s">
        <v>39</v>
      </c>
      <c r="C9336" s="8" t="s">
        <v>20</v>
      </c>
      <c r="D9336" s="9" t="s">
        <v>12</v>
      </c>
      <c r="E9336" s="9" t="s">
        <v>30</v>
      </c>
      <c r="F9336" s="10">
        <v>176493362</v>
      </c>
      <c r="G9336" s="9">
        <v>3</v>
      </c>
      <c r="H9336" s="10">
        <v>34990797</v>
      </c>
      <c r="I9336" s="22">
        <f>(data[[#This Row],[Profit]]/data[[#This Row],[Penjualan]])*100%</f>
        <v>0.19825559785075655</v>
      </c>
      <c r="K9336" s="3"/>
    </row>
    <row r="9337" spans="1:11" ht="15.75" customHeight="1" x14ac:dyDescent="0.3">
      <c r="A9337" s="9" t="s">
        <v>4779</v>
      </c>
      <c r="B9337" s="7" t="s">
        <v>39</v>
      </c>
      <c r="C9337" s="8" t="s">
        <v>20</v>
      </c>
      <c r="D9337" s="9" t="s">
        <v>12</v>
      </c>
      <c r="E9337" s="9" t="s">
        <v>30</v>
      </c>
      <c r="F9337" s="10">
        <v>231557719</v>
      </c>
      <c r="G9337" s="9">
        <v>4</v>
      </c>
      <c r="H9337" s="10">
        <v>24666864</v>
      </c>
      <c r="I9337" s="22">
        <f>(data[[#This Row],[Profit]]/data[[#This Row],[Penjualan]])*100%</f>
        <v>0.10652576863568085</v>
      </c>
      <c r="K9337" s="3"/>
    </row>
    <row r="9338" spans="1:11" ht="15.75" customHeight="1" x14ac:dyDescent="0.3">
      <c r="A9338" s="9" t="s">
        <v>4780</v>
      </c>
      <c r="B9338" s="7" t="s">
        <v>39</v>
      </c>
      <c r="C9338" s="8" t="s">
        <v>20</v>
      </c>
      <c r="D9338" s="9" t="s">
        <v>18</v>
      </c>
      <c r="E9338" s="9" t="s">
        <v>30</v>
      </c>
      <c r="F9338" s="10">
        <v>123749713</v>
      </c>
      <c r="G9338" s="9">
        <v>2</v>
      </c>
      <c r="H9338" s="10">
        <v>25685767</v>
      </c>
      <c r="I9338" s="22">
        <f>(data[[#This Row],[Profit]]/data[[#This Row],[Penjualan]])*100%</f>
        <v>0.20756223491201148</v>
      </c>
      <c r="K9338" s="3"/>
    </row>
    <row r="9339" spans="1:11" ht="15.75" customHeight="1" x14ac:dyDescent="0.3">
      <c r="A9339" s="9" t="s">
        <v>4780</v>
      </c>
      <c r="B9339" s="7" t="s">
        <v>39</v>
      </c>
      <c r="C9339" s="8" t="s">
        <v>20</v>
      </c>
      <c r="D9339" s="9" t="s">
        <v>18</v>
      </c>
      <c r="E9339" s="9" t="s">
        <v>30</v>
      </c>
      <c r="F9339" s="10">
        <v>225411012</v>
      </c>
      <c r="G9339" s="9">
        <v>3</v>
      </c>
      <c r="H9339" s="10">
        <v>15965698</v>
      </c>
      <c r="I9339" s="22">
        <f>(data[[#This Row],[Profit]]/data[[#This Row],[Penjualan]])*100%</f>
        <v>7.0829272529063486E-2</v>
      </c>
      <c r="K9339" s="3"/>
    </row>
    <row r="9340" spans="1:11" ht="15.75" customHeight="1" x14ac:dyDescent="0.3">
      <c r="A9340" s="9" t="s">
        <v>4780</v>
      </c>
      <c r="B9340" s="7" t="s">
        <v>14</v>
      </c>
      <c r="C9340" s="8" t="s">
        <v>20</v>
      </c>
      <c r="D9340" s="9" t="s">
        <v>18</v>
      </c>
      <c r="E9340" s="9" t="s">
        <v>30</v>
      </c>
      <c r="F9340" s="10">
        <v>180555055</v>
      </c>
      <c r="G9340" s="9">
        <v>2</v>
      </c>
      <c r="H9340" s="10">
        <v>14285808</v>
      </c>
      <c r="I9340" s="22">
        <f>(data[[#This Row],[Profit]]/data[[#This Row],[Penjualan]])*100%</f>
        <v>7.9121617503314992E-2</v>
      </c>
      <c r="K9340" s="3"/>
    </row>
    <row r="9341" spans="1:11" ht="15.75" customHeight="1" x14ac:dyDescent="0.3">
      <c r="A9341" s="9" t="s">
        <v>4781</v>
      </c>
      <c r="B9341" s="7" t="s">
        <v>14</v>
      </c>
      <c r="C9341" s="8" t="s">
        <v>11</v>
      </c>
      <c r="D9341" s="9" t="s">
        <v>28</v>
      </c>
      <c r="E9341" s="9" t="s">
        <v>13</v>
      </c>
      <c r="F9341" s="10">
        <v>121595566</v>
      </c>
      <c r="G9341" s="9">
        <v>1</v>
      </c>
      <c r="H9341" s="10">
        <v>31623869</v>
      </c>
      <c r="I9341" s="22">
        <f>(data[[#This Row],[Profit]]/data[[#This Row],[Penjualan]])*100%</f>
        <v>0.26007419546860777</v>
      </c>
      <c r="K9341" s="3"/>
    </row>
    <row r="9342" spans="1:11" ht="15.75" customHeight="1" x14ac:dyDescent="0.3">
      <c r="A9342" s="9" t="s">
        <v>4781</v>
      </c>
      <c r="B9342" s="7" t="s">
        <v>14</v>
      </c>
      <c r="C9342" s="8" t="s">
        <v>11</v>
      </c>
      <c r="D9342" s="9" t="s">
        <v>28</v>
      </c>
      <c r="E9342" s="9" t="s">
        <v>13</v>
      </c>
      <c r="F9342" s="10">
        <v>92220743</v>
      </c>
      <c r="G9342" s="9">
        <v>3</v>
      </c>
      <c r="H9342" s="10">
        <v>22608876</v>
      </c>
      <c r="I9342" s="22">
        <f>(data[[#This Row],[Profit]]/data[[#This Row],[Penjualan]])*100%</f>
        <v>0.24516041906103489</v>
      </c>
      <c r="K9342" s="3"/>
    </row>
    <row r="9343" spans="1:11" ht="15.75" customHeight="1" x14ac:dyDescent="0.3">
      <c r="A9343" s="9" t="s">
        <v>4781</v>
      </c>
      <c r="B9343" s="7" t="s">
        <v>39</v>
      </c>
      <c r="C9343" s="8" t="s">
        <v>11</v>
      </c>
      <c r="D9343" s="9" t="s">
        <v>28</v>
      </c>
      <c r="E9343" s="9" t="s">
        <v>13</v>
      </c>
      <c r="F9343" s="10">
        <v>102273834</v>
      </c>
      <c r="G9343" s="9">
        <v>1</v>
      </c>
      <c r="H9343" s="10">
        <v>10891876</v>
      </c>
      <c r="I9343" s="22">
        <f>(data[[#This Row],[Profit]]/data[[#This Row],[Penjualan]])*100%</f>
        <v>0.10649719066951181</v>
      </c>
      <c r="K9343" s="3"/>
    </row>
    <row r="9344" spans="1:11" ht="15.75" customHeight="1" x14ac:dyDescent="0.3">
      <c r="A9344" s="9" t="s">
        <v>4782</v>
      </c>
      <c r="B9344" s="7" t="s">
        <v>39</v>
      </c>
      <c r="C9344" s="8" t="s">
        <v>11</v>
      </c>
      <c r="D9344" s="9" t="s">
        <v>12</v>
      </c>
      <c r="E9344" s="9" t="s">
        <v>13</v>
      </c>
      <c r="F9344" s="10">
        <v>113330881</v>
      </c>
      <c r="G9344" s="9">
        <v>5</v>
      </c>
      <c r="H9344" s="10">
        <v>29548178</v>
      </c>
      <c r="I9344" s="22">
        <f>(data[[#This Row],[Profit]]/data[[#This Row],[Penjualan]])*100%</f>
        <v>0.26072485927291078</v>
      </c>
      <c r="K9344" s="3"/>
    </row>
    <row r="9345" spans="1:11" ht="15.75" customHeight="1" x14ac:dyDescent="0.3">
      <c r="A9345" s="9" t="s">
        <v>4783</v>
      </c>
      <c r="B9345" s="7" t="s">
        <v>10</v>
      </c>
      <c r="C9345" s="8" t="s">
        <v>20</v>
      </c>
      <c r="D9345" s="9" t="s">
        <v>28</v>
      </c>
      <c r="E9345" s="9" t="s">
        <v>13</v>
      </c>
      <c r="F9345" s="10">
        <v>205163910</v>
      </c>
      <c r="G9345" s="9">
        <v>4</v>
      </c>
      <c r="H9345" s="10">
        <v>27575694</v>
      </c>
      <c r="I9345" s="22">
        <f>(data[[#This Row],[Profit]]/data[[#This Row],[Penjualan]])*100%</f>
        <v>0.13440811300584007</v>
      </c>
      <c r="K9345" s="3"/>
    </row>
    <row r="9346" spans="1:11" ht="15.75" customHeight="1" x14ac:dyDescent="0.3">
      <c r="A9346" s="9" t="s">
        <v>4784</v>
      </c>
      <c r="B9346" s="7" t="s">
        <v>10</v>
      </c>
      <c r="C9346" s="8" t="s">
        <v>20</v>
      </c>
      <c r="D9346" s="9" t="s">
        <v>28</v>
      </c>
      <c r="E9346" s="9" t="s">
        <v>30</v>
      </c>
      <c r="F9346" s="10">
        <v>158383702</v>
      </c>
      <c r="G9346" s="9">
        <v>1</v>
      </c>
      <c r="H9346" s="10">
        <v>19207807</v>
      </c>
      <c r="I9346" s="22">
        <f>(data[[#This Row],[Profit]]/data[[#This Row],[Penjualan]])*100%</f>
        <v>0.1212738858698984</v>
      </c>
      <c r="K9346" s="3"/>
    </row>
    <row r="9347" spans="1:11" ht="15.75" customHeight="1" x14ac:dyDescent="0.3">
      <c r="A9347" s="9" t="s">
        <v>4784</v>
      </c>
      <c r="B9347" s="7" t="s">
        <v>10</v>
      </c>
      <c r="C9347" s="8" t="s">
        <v>20</v>
      </c>
      <c r="D9347" s="9" t="s">
        <v>28</v>
      </c>
      <c r="E9347" s="9" t="s">
        <v>30</v>
      </c>
      <c r="F9347" s="10">
        <v>121828106</v>
      </c>
      <c r="G9347" s="9">
        <v>1</v>
      </c>
      <c r="H9347" s="10">
        <v>26816676</v>
      </c>
      <c r="I9347" s="22">
        <f>(data[[#This Row],[Profit]]/data[[#This Row],[Penjualan]])*100%</f>
        <v>0.22011896006985449</v>
      </c>
      <c r="K9347" s="3"/>
    </row>
    <row r="9348" spans="1:11" ht="15.75" customHeight="1" x14ac:dyDescent="0.3">
      <c r="A9348" s="9" t="s">
        <v>4785</v>
      </c>
      <c r="B9348" s="7" t="s">
        <v>10</v>
      </c>
      <c r="C9348" s="8" t="s">
        <v>20</v>
      </c>
      <c r="D9348" s="9" t="s">
        <v>28</v>
      </c>
      <c r="E9348" s="9" t="s">
        <v>30</v>
      </c>
      <c r="F9348" s="10">
        <v>174355605</v>
      </c>
      <c r="G9348" s="9">
        <v>1</v>
      </c>
      <c r="H9348" s="10">
        <v>18169477</v>
      </c>
      <c r="I9348" s="22">
        <f>(data[[#This Row],[Profit]]/data[[#This Row],[Penjualan]])*100%</f>
        <v>0.10420930832708246</v>
      </c>
      <c r="K9348" s="3"/>
    </row>
    <row r="9349" spans="1:11" ht="15.75" customHeight="1" x14ac:dyDescent="0.3">
      <c r="A9349" s="9" t="s">
        <v>4785</v>
      </c>
      <c r="B9349" s="7" t="s">
        <v>14</v>
      </c>
      <c r="C9349" s="8" t="s">
        <v>20</v>
      </c>
      <c r="D9349" s="9" t="s">
        <v>28</v>
      </c>
      <c r="E9349" s="9" t="s">
        <v>30</v>
      </c>
      <c r="F9349" s="10">
        <v>116167819</v>
      </c>
      <c r="G9349" s="9">
        <v>5</v>
      </c>
      <c r="H9349" s="10">
        <v>23228263</v>
      </c>
      <c r="I9349" s="22">
        <f>(data[[#This Row],[Profit]]/data[[#This Row],[Penjualan]])*100%</f>
        <v>0.19995436946268225</v>
      </c>
      <c r="K9349" s="3"/>
    </row>
    <row r="9350" spans="1:11" ht="15.75" customHeight="1" x14ac:dyDescent="0.3">
      <c r="A9350" s="9" t="s">
        <v>4786</v>
      </c>
      <c r="B9350" s="7" t="s">
        <v>14</v>
      </c>
      <c r="C9350" s="8" t="s">
        <v>20</v>
      </c>
      <c r="D9350" s="9" t="s">
        <v>28</v>
      </c>
      <c r="E9350" s="9" t="s">
        <v>13</v>
      </c>
      <c r="F9350" s="10">
        <v>191836318</v>
      </c>
      <c r="G9350" s="9">
        <v>2</v>
      </c>
      <c r="H9350" s="10">
        <v>21677752</v>
      </c>
      <c r="I9350" s="22">
        <f>(data[[#This Row],[Profit]]/data[[#This Row],[Penjualan]])*100%</f>
        <v>0.11300129311280881</v>
      </c>
      <c r="K9350" s="3"/>
    </row>
    <row r="9351" spans="1:11" ht="15.75" customHeight="1" x14ac:dyDescent="0.3">
      <c r="A9351" s="9" t="s">
        <v>4787</v>
      </c>
      <c r="B9351" s="7" t="s">
        <v>39</v>
      </c>
      <c r="C9351" s="8" t="s">
        <v>11</v>
      </c>
      <c r="D9351" s="9" t="s">
        <v>28</v>
      </c>
      <c r="E9351" s="9" t="s">
        <v>30</v>
      </c>
      <c r="F9351" s="10">
        <v>168959329</v>
      </c>
      <c r="G9351" s="9">
        <v>2</v>
      </c>
      <c r="H9351" s="10">
        <v>29420479</v>
      </c>
      <c r="I9351" s="22">
        <f>(data[[#This Row],[Profit]]/data[[#This Row],[Penjualan]])*100%</f>
        <v>0.17412757954312189</v>
      </c>
      <c r="K9351" s="3"/>
    </row>
    <row r="9352" spans="1:11" ht="15.75" customHeight="1" x14ac:dyDescent="0.3">
      <c r="A9352" s="9" t="s">
        <v>4787</v>
      </c>
      <c r="B9352" s="7" t="s">
        <v>39</v>
      </c>
      <c r="C9352" s="8" t="s">
        <v>11</v>
      </c>
      <c r="D9352" s="9" t="s">
        <v>28</v>
      </c>
      <c r="E9352" s="9" t="s">
        <v>30</v>
      </c>
      <c r="F9352" s="10">
        <v>232817312</v>
      </c>
      <c r="G9352" s="9">
        <v>4</v>
      </c>
      <c r="H9352" s="10">
        <v>23495794</v>
      </c>
      <c r="I9352" s="22">
        <f>(data[[#This Row],[Profit]]/data[[#This Row],[Penjualan]])*100%</f>
        <v>0.1009194453718287</v>
      </c>
      <c r="K9352" s="3"/>
    </row>
    <row r="9353" spans="1:11" ht="15.75" customHeight="1" x14ac:dyDescent="0.3">
      <c r="A9353" s="9" t="s">
        <v>4787</v>
      </c>
      <c r="B9353" s="7" t="s">
        <v>39</v>
      </c>
      <c r="C9353" s="8" t="s">
        <v>11</v>
      </c>
      <c r="D9353" s="9" t="s">
        <v>28</v>
      </c>
      <c r="E9353" s="9" t="s">
        <v>30</v>
      </c>
      <c r="F9353" s="10">
        <v>194244087</v>
      </c>
      <c r="G9353" s="9">
        <v>4</v>
      </c>
      <c r="H9353" s="10">
        <v>20233598</v>
      </c>
      <c r="I9353" s="22">
        <f>(data[[#This Row],[Profit]]/data[[#This Row],[Penjualan]])*100%</f>
        <v>0.10416583749084728</v>
      </c>
      <c r="K9353" s="3"/>
    </row>
    <row r="9354" spans="1:11" ht="15.75" customHeight="1" x14ac:dyDescent="0.3">
      <c r="A9354" s="9" t="s">
        <v>4788</v>
      </c>
      <c r="B9354" s="7" t="s">
        <v>39</v>
      </c>
      <c r="C9354" s="8" t="s">
        <v>20</v>
      </c>
      <c r="D9354" s="9" t="s">
        <v>12</v>
      </c>
      <c r="E9354" s="9" t="s">
        <v>25</v>
      </c>
      <c r="F9354" s="10">
        <v>108562611</v>
      </c>
      <c r="G9354" s="9">
        <v>4</v>
      </c>
      <c r="H9354" s="10">
        <v>11496666</v>
      </c>
      <c r="I9354" s="22">
        <f>(data[[#This Row],[Profit]]/data[[#This Row],[Penjualan]])*100%</f>
        <v>0.10589894526394543</v>
      </c>
      <c r="K9354" s="3"/>
    </row>
    <row r="9355" spans="1:11" ht="15.75" customHeight="1" x14ac:dyDescent="0.3">
      <c r="A9355" s="9" t="s">
        <v>4788</v>
      </c>
      <c r="B9355" s="7" t="s">
        <v>39</v>
      </c>
      <c r="C9355" s="8" t="s">
        <v>20</v>
      </c>
      <c r="D9355" s="9" t="s">
        <v>12</v>
      </c>
      <c r="E9355" s="9" t="s">
        <v>25</v>
      </c>
      <c r="F9355" s="10">
        <v>223834555</v>
      </c>
      <c r="G9355" s="9">
        <v>4</v>
      </c>
      <c r="H9355" s="10">
        <v>33035364</v>
      </c>
      <c r="I9355" s="22">
        <f>(data[[#This Row],[Profit]]/data[[#This Row],[Penjualan]])*100%</f>
        <v>0.14758831137578379</v>
      </c>
      <c r="K9355" s="3"/>
    </row>
    <row r="9356" spans="1:11" ht="15.75" customHeight="1" x14ac:dyDescent="0.3">
      <c r="A9356" s="9" t="s">
        <v>4789</v>
      </c>
      <c r="B9356" s="7" t="s">
        <v>10</v>
      </c>
      <c r="C9356" s="8" t="s">
        <v>17</v>
      </c>
      <c r="D9356" s="9" t="s">
        <v>28</v>
      </c>
      <c r="E9356" s="9" t="s">
        <v>25</v>
      </c>
      <c r="F9356" s="10">
        <v>107291772</v>
      </c>
      <c r="G9356" s="9">
        <v>3</v>
      </c>
      <c r="H9356" s="10">
        <v>21599979</v>
      </c>
      <c r="I9356" s="22">
        <f>(data[[#This Row],[Profit]]/data[[#This Row],[Penjualan]])*100%</f>
        <v>0.2013199949759428</v>
      </c>
      <c r="K9356" s="3"/>
    </row>
    <row r="9357" spans="1:11" ht="15.75" customHeight="1" x14ac:dyDescent="0.3">
      <c r="A9357" s="9" t="s">
        <v>4790</v>
      </c>
      <c r="B9357" s="7" t="s">
        <v>10</v>
      </c>
      <c r="C9357" s="8" t="s">
        <v>17</v>
      </c>
      <c r="D9357" s="9" t="s">
        <v>28</v>
      </c>
      <c r="E9357" s="9" t="s">
        <v>26</v>
      </c>
      <c r="F9357" s="10">
        <v>168164289</v>
      </c>
      <c r="G9357" s="9">
        <v>5</v>
      </c>
      <c r="H9357" s="10">
        <v>11359400</v>
      </c>
      <c r="I9357" s="22">
        <f>(data[[#This Row],[Profit]]/data[[#This Row],[Penjualan]])*100%</f>
        <v>6.7549418889999879E-2</v>
      </c>
      <c r="K9357" s="3"/>
    </row>
    <row r="9358" spans="1:11" ht="15.75" customHeight="1" x14ac:dyDescent="0.3">
      <c r="A9358" s="9" t="s">
        <v>4791</v>
      </c>
      <c r="B9358" s="7" t="s">
        <v>10</v>
      </c>
      <c r="C9358" s="8" t="s">
        <v>20</v>
      </c>
      <c r="D9358" s="9" t="s">
        <v>12</v>
      </c>
      <c r="E9358" s="9" t="s">
        <v>25</v>
      </c>
      <c r="F9358" s="10">
        <v>92484581</v>
      </c>
      <c r="G9358" s="9">
        <v>5</v>
      </c>
      <c r="H9358" s="10">
        <v>31327496</v>
      </c>
      <c r="I9358" s="22">
        <f>(data[[#This Row],[Profit]]/data[[#This Row],[Penjualan]])*100%</f>
        <v>0.3387320963264136</v>
      </c>
      <c r="K9358" s="3"/>
    </row>
    <row r="9359" spans="1:11" ht="15.75" customHeight="1" x14ac:dyDescent="0.3">
      <c r="A9359" s="9" t="s">
        <v>4791</v>
      </c>
      <c r="B9359" s="7" t="s">
        <v>14</v>
      </c>
      <c r="C9359" s="8" t="s">
        <v>20</v>
      </c>
      <c r="D9359" s="9" t="s">
        <v>12</v>
      </c>
      <c r="E9359" s="9" t="s">
        <v>25</v>
      </c>
      <c r="F9359" s="10">
        <v>110186392</v>
      </c>
      <c r="G9359" s="9">
        <v>4</v>
      </c>
      <c r="H9359" s="10">
        <v>30764899</v>
      </c>
      <c r="I9359" s="22">
        <f>(data[[#This Row],[Profit]]/data[[#This Row],[Penjualan]])*100%</f>
        <v>0.27920779001457818</v>
      </c>
      <c r="K9359" s="3"/>
    </row>
    <row r="9360" spans="1:11" ht="15.75" customHeight="1" x14ac:dyDescent="0.3">
      <c r="A9360" s="9" t="s">
        <v>4791</v>
      </c>
      <c r="B9360" s="7" t="s">
        <v>16</v>
      </c>
      <c r="C9360" s="8" t="s">
        <v>20</v>
      </c>
      <c r="D9360" s="9" t="s">
        <v>12</v>
      </c>
      <c r="E9360" s="9" t="s">
        <v>25</v>
      </c>
      <c r="F9360" s="10">
        <v>184346038</v>
      </c>
      <c r="G9360" s="9">
        <v>4</v>
      </c>
      <c r="H9360" s="10">
        <v>34957868</v>
      </c>
      <c r="I9360" s="22">
        <f>(data[[#This Row],[Profit]]/data[[#This Row],[Penjualan]])*100%</f>
        <v>0.18963178367847536</v>
      </c>
      <c r="K9360" s="3"/>
    </row>
    <row r="9361" spans="1:11" ht="15.75" customHeight="1" x14ac:dyDescent="0.3">
      <c r="A9361" s="9" t="s">
        <v>4791</v>
      </c>
      <c r="B9361" s="7" t="s">
        <v>14</v>
      </c>
      <c r="C9361" s="8" t="s">
        <v>20</v>
      </c>
      <c r="D9361" s="9" t="s">
        <v>12</v>
      </c>
      <c r="E9361" s="9" t="s">
        <v>25</v>
      </c>
      <c r="F9361" s="10">
        <v>238462769</v>
      </c>
      <c r="G9361" s="9">
        <v>3</v>
      </c>
      <c r="H9361" s="10">
        <v>34082853</v>
      </c>
      <c r="I9361" s="22">
        <f>(data[[#This Row],[Profit]]/data[[#This Row],[Penjualan]])*100%</f>
        <v>0.14292735567454556</v>
      </c>
      <c r="K9361" s="3"/>
    </row>
    <row r="9362" spans="1:11" ht="15.75" customHeight="1" x14ac:dyDescent="0.3">
      <c r="A9362" s="9" t="s">
        <v>4792</v>
      </c>
      <c r="B9362" s="7" t="s">
        <v>14</v>
      </c>
      <c r="C9362" s="8" t="s">
        <v>20</v>
      </c>
      <c r="D9362" s="9" t="s">
        <v>28</v>
      </c>
      <c r="E9362" s="9" t="s">
        <v>25</v>
      </c>
      <c r="F9362" s="10">
        <v>112466195</v>
      </c>
      <c r="G9362" s="9">
        <v>5</v>
      </c>
      <c r="H9362" s="10">
        <v>27591005</v>
      </c>
      <c r="I9362" s="22">
        <f>(data[[#This Row],[Profit]]/data[[#This Row],[Penjualan]])*100%</f>
        <v>0.24532709584422235</v>
      </c>
      <c r="K9362" s="3"/>
    </row>
    <row r="9363" spans="1:11" ht="15.75" customHeight="1" x14ac:dyDescent="0.3">
      <c r="A9363" s="9" t="s">
        <v>4792</v>
      </c>
      <c r="B9363" s="7" t="s">
        <v>10</v>
      </c>
      <c r="C9363" s="8" t="s">
        <v>20</v>
      </c>
      <c r="D9363" s="9" t="s">
        <v>28</v>
      </c>
      <c r="E9363" s="9" t="s">
        <v>25</v>
      </c>
      <c r="F9363" s="10">
        <v>189487394</v>
      </c>
      <c r="G9363" s="9">
        <v>1</v>
      </c>
      <c r="H9363" s="10">
        <v>29498844</v>
      </c>
      <c r="I9363" s="22">
        <f>(data[[#This Row],[Profit]]/data[[#This Row],[Penjualan]])*100%</f>
        <v>0.15567707897233524</v>
      </c>
      <c r="K9363" s="3"/>
    </row>
    <row r="9364" spans="1:11" ht="15.75" customHeight="1" x14ac:dyDescent="0.3">
      <c r="A9364" s="9" t="s">
        <v>4792</v>
      </c>
      <c r="B9364" s="7" t="s">
        <v>10</v>
      </c>
      <c r="C9364" s="8" t="s">
        <v>20</v>
      </c>
      <c r="D9364" s="9" t="s">
        <v>28</v>
      </c>
      <c r="E9364" s="9" t="s">
        <v>25</v>
      </c>
      <c r="F9364" s="10">
        <v>137900177</v>
      </c>
      <c r="G9364" s="9">
        <v>5</v>
      </c>
      <c r="H9364" s="10">
        <v>10996672</v>
      </c>
      <c r="I9364" s="22">
        <f>(data[[#This Row],[Profit]]/data[[#This Row],[Penjualan]])*100%</f>
        <v>7.9743712004082493E-2</v>
      </c>
      <c r="K9364" s="3"/>
    </row>
    <row r="9365" spans="1:11" ht="15.75" customHeight="1" x14ac:dyDescent="0.3">
      <c r="A9365" s="9" t="s">
        <v>4793</v>
      </c>
      <c r="B9365" s="7" t="s">
        <v>14</v>
      </c>
      <c r="C9365" s="8" t="s">
        <v>20</v>
      </c>
      <c r="D9365" s="9" t="s">
        <v>28</v>
      </c>
      <c r="E9365" s="9" t="s">
        <v>13</v>
      </c>
      <c r="F9365" s="10">
        <v>203518862</v>
      </c>
      <c r="G9365" s="9">
        <v>5</v>
      </c>
      <c r="H9365" s="10">
        <v>13686097</v>
      </c>
      <c r="I9365" s="22">
        <f>(data[[#This Row],[Profit]]/data[[#This Row],[Penjualan]])*100%</f>
        <v>6.724731489506855E-2</v>
      </c>
      <c r="K9365" s="3"/>
    </row>
    <row r="9366" spans="1:11" ht="15.75" customHeight="1" x14ac:dyDescent="0.3">
      <c r="A9366" s="9" t="s">
        <v>4793</v>
      </c>
      <c r="B9366" s="7" t="s">
        <v>16</v>
      </c>
      <c r="C9366" s="8" t="s">
        <v>20</v>
      </c>
      <c r="D9366" s="9" t="s">
        <v>28</v>
      </c>
      <c r="E9366" s="9" t="s">
        <v>13</v>
      </c>
      <c r="F9366" s="10">
        <v>95313615</v>
      </c>
      <c r="G9366" s="9">
        <v>1</v>
      </c>
      <c r="H9366" s="10">
        <v>23822818</v>
      </c>
      <c r="I9366" s="22">
        <f>(data[[#This Row],[Profit]]/data[[#This Row],[Penjualan]])*100%</f>
        <v>0.24994139609540567</v>
      </c>
      <c r="K9366" s="3"/>
    </row>
    <row r="9367" spans="1:11" ht="15.75" customHeight="1" x14ac:dyDescent="0.3">
      <c r="A9367" s="9" t="s">
        <v>4794</v>
      </c>
      <c r="B9367" s="7" t="s">
        <v>14</v>
      </c>
      <c r="C9367" s="8" t="s">
        <v>20</v>
      </c>
      <c r="D9367" s="9" t="s">
        <v>28</v>
      </c>
      <c r="E9367" s="9" t="s">
        <v>25</v>
      </c>
      <c r="F9367" s="10">
        <v>202763965</v>
      </c>
      <c r="G9367" s="9">
        <v>1</v>
      </c>
      <c r="H9367" s="10">
        <v>17606935</v>
      </c>
      <c r="I9367" s="22">
        <f>(data[[#This Row],[Profit]]/data[[#This Row],[Penjualan]])*100%</f>
        <v>8.6834635532995225E-2</v>
      </c>
      <c r="K9367" s="3"/>
    </row>
    <row r="9368" spans="1:11" ht="15.75" customHeight="1" x14ac:dyDescent="0.3">
      <c r="A9368" s="9" t="s">
        <v>4794</v>
      </c>
      <c r="B9368" s="7" t="s">
        <v>10</v>
      </c>
      <c r="C9368" s="8" t="s">
        <v>20</v>
      </c>
      <c r="D9368" s="9" t="s">
        <v>28</v>
      </c>
      <c r="E9368" s="9" t="s">
        <v>25</v>
      </c>
      <c r="F9368" s="10">
        <v>214078480</v>
      </c>
      <c r="G9368" s="9">
        <v>2</v>
      </c>
      <c r="H9368" s="10">
        <v>28159183</v>
      </c>
      <c r="I9368" s="22">
        <f>(data[[#This Row],[Profit]]/data[[#This Row],[Penjualan]])*100%</f>
        <v>0.13153672896033267</v>
      </c>
      <c r="K9368" s="3"/>
    </row>
    <row r="9369" spans="1:11" ht="15.75" customHeight="1" x14ac:dyDescent="0.3">
      <c r="A9369" s="9" t="s">
        <v>4794</v>
      </c>
      <c r="B9369" s="7" t="s">
        <v>10</v>
      </c>
      <c r="C9369" s="8" t="s">
        <v>20</v>
      </c>
      <c r="D9369" s="9" t="s">
        <v>28</v>
      </c>
      <c r="E9369" s="9" t="s">
        <v>25</v>
      </c>
      <c r="F9369" s="10">
        <v>214053321</v>
      </c>
      <c r="G9369" s="9">
        <v>1</v>
      </c>
      <c r="H9369" s="10">
        <v>26016881</v>
      </c>
      <c r="I9369" s="22">
        <f>(data[[#This Row],[Profit]]/data[[#This Row],[Penjualan]])*100%</f>
        <v>0.12154392596412929</v>
      </c>
      <c r="K9369" s="3"/>
    </row>
    <row r="9370" spans="1:11" ht="15.75" customHeight="1" x14ac:dyDescent="0.3">
      <c r="A9370" s="9" t="s">
        <v>4794</v>
      </c>
      <c r="B9370" s="7" t="s">
        <v>39</v>
      </c>
      <c r="C9370" s="8" t="s">
        <v>20</v>
      </c>
      <c r="D9370" s="9" t="s">
        <v>28</v>
      </c>
      <c r="E9370" s="9" t="s">
        <v>25</v>
      </c>
      <c r="F9370" s="10">
        <v>217466175</v>
      </c>
      <c r="G9370" s="9">
        <v>1</v>
      </c>
      <c r="H9370" s="10">
        <v>19800598</v>
      </c>
      <c r="I9370" s="22">
        <f>(data[[#This Row],[Profit]]/data[[#This Row],[Penjualan]])*100%</f>
        <v>9.1051392245253771E-2</v>
      </c>
      <c r="K9370" s="3"/>
    </row>
    <row r="9371" spans="1:11" ht="15.75" customHeight="1" x14ac:dyDescent="0.3">
      <c r="A9371" s="9" t="s">
        <v>4795</v>
      </c>
      <c r="B9371" s="7" t="s">
        <v>10</v>
      </c>
      <c r="C9371" s="8" t="s">
        <v>20</v>
      </c>
      <c r="D9371" s="9" t="s">
        <v>18</v>
      </c>
      <c r="E9371" s="9" t="s">
        <v>25</v>
      </c>
      <c r="F9371" s="10">
        <v>242621870</v>
      </c>
      <c r="G9371" s="9">
        <v>3</v>
      </c>
      <c r="H9371" s="10">
        <v>33925470</v>
      </c>
      <c r="I9371" s="22">
        <f>(data[[#This Row],[Profit]]/data[[#This Row],[Penjualan]])*100%</f>
        <v>0.13982857357417944</v>
      </c>
      <c r="K9371" s="3"/>
    </row>
    <row r="9372" spans="1:11" ht="15.75" customHeight="1" x14ac:dyDescent="0.3">
      <c r="A9372" s="9" t="s">
        <v>4795</v>
      </c>
      <c r="B9372" s="7" t="s">
        <v>39</v>
      </c>
      <c r="C9372" s="8" t="s">
        <v>20</v>
      </c>
      <c r="D9372" s="9" t="s">
        <v>18</v>
      </c>
      <c r="E9372" s="9" t="s">
        <v>25</v>
      </c>
      <c r="F9372" s="10">
        <v>193870223</v>
      </c>
      <c r="G9372" s="9">
        <v>2</v>
      </c>
      <c r="H9372" s="10">
        <v>12155264</v>
      </c>
      <c r="I9372" s="22">
        <f>(data[[#This Row],[Profit]]/data[[#This Row],[Penjualan]])*100%</f>
        <v>6.269794201454032E-2</v>
      </c>
      <c r="K9372" s="3"/>
    </row>
    <row r="9373" spans="1:11" ht="15.75" customHeight="1" x14ac:dyDescent="0.3">
      <c r="A9373" s="9" t="s">
        <v>4796</v>
      </c>
      <c r="B9373" s="7" t="s">
        <v>10</v>
      </c>
      <c r="C9373" s="8" t="s">
        <v>20</v>
      </c>
      <c r="D9373" s="9" t="s">
        <v>28</v>
      </c>
      <c r="E9373" s="9" t="s">
        <v>30</v>
      </c>
      <c r="F9373" s="10">
        <v>121438712</v>
      </c>
      <c r="G9373" s="9">
        <v>1</v>
      </c>
      <c r="H9373" s="10">
        <v>30685191</v>
      </c>
      <c r="I9373" s="22">
        <f>(data[[#This Row],[Profit]]/data[[#This Row],[Penjualan]])*100%</f>
        <v>0.2526804714463704</v>
      </c>
      <c r="K9373" s="3"/>
    </row>
    <row r="9374" spans="1:11" ht="15.75" customHeight="1" x14ac:dyDescent="0.3">
      <c r="A9374" s="9" t="s">
        <v>4796</v>
      </c>
      <c r="B9374" s="7" t="s">
        <v>10</v>
      </c>
      <c r="C9374" s="8" t="s">
        <v>20</v>
      </c>
      <c r="D9374" s="9" t="s">
        <v>28</v>
      </c>
      <c r="E9374" s="9" t="s">
        <v>30</v>
      </c>
      <c r="F9374" s="10">
        <v>134745421</v>
      </c>
      <c r="G9374" s="9">
        <v>5</v>
      </c>
      <c r="H9374" s="10">
        <v>27906467</v>
      </c>
      <c r="I9374" s="22">
        <f>(data[[#This Row],[Profit]]/data[[#This Row],[Penjualan]])*100%</f>
        <v>0.20710512307501713</v>
      </c>
      <c r="K9374" s="3"/>
    </row>
    <row r="9375" spans="1:11" ht="15.75" customHeight="1" x14ac:dyDescent="0.3">
      <c r="A9375" s="9" t="s">
        <v>4796</v>
      </c>
      <c r="B9375" s="7" t="s">
        <v>16</v>
      </c>
      <c r="C9375" s="8" t="s">
        <v>20</v>
      </c>
      <c r="D9375" s="9" t="s">
        <v>28</v>
      </c>
      <c r="E9375" s="9" t="s">
        <v>30</v>
      </c>
      <c r="F9375" s="10">
        <v>145994395</v>
      </c>
      <c r="G9375" s="9">
        <v>1</v>
      </c>
      <c r="H9375" s="10">
        <v>32948890</v>
      </c>
      <c r="I9375" s="22">
        <f>(data[[#This Row],[Profit]]/data[[#This Row],[Penjualan]])*100%</f>
        <v>0.22568599294514011</v>
      </c>
      <c r="K9375" s="3"/>
    </row>
    <row r="9376" spans="1:11" ht="15.75" customHeight="1" x14ac:dyDescent="0.3">
      <c r="A9376" s="9" t="s">
        <v>4796</v>
      </c>
      <c r="B9376" s="7" t="s">
        <v>16</v>
      </c>
      <c r="C9376" s="8" t="s">
        <v>20</v>
      </c>
      <c r="D9376" s="9" t="s">
        <v>28</v>
      </c>
      <c r="E9376" s="9" t="s">
        <v>30</v>
      </c>
      <c r="F9376" s="10">
        <v>200268552</v>
      </c>
      <c r="G9376" s="9">
        <v>4</v>
      </c>
      <c r="H9376" s="10">
        <v>23439648</v>
      </c>
      <c r="I9376" s="22">
        <f>(data[[#This Row],[Profit]]/data[[#This Row],[Penjualan]])*100%</f>
        <v>0.11704108191684534</v>
      </c>
      <c r="K9376" s="3"/>
    </row>
    <row r="9377" spans="1:11" ht="15.75" customHeight="1" x14ac:dyDescent="0.3">
      <c r="A9377" s="9" t="s">
        <v>4797</v>
      </c>
      <c r="B9377" s="7" t="s">
        <v>14</v>
      </c>
      <c r="C9377" s="8" t="s">
        <v>17</v>
      </c>
      <c r="D9377" s="9" t="s">
        <v>28</v>
      </c>
      <c r="E9377" s="9" t="s">
        <v>25</v>
      </c>
      <c r="F9377" s="10">
        <v>152001647</v>
      </c>
      <c r="G9377" s="9">
        <v>2</v>
      </c>
      <c r="H9377" s="10">
        <v>17009575</v>
      </c>
      <c r="I9377" s="22">
        <f>(data[[#This Row],[Profit]]/data[[#This Row],[Penjualan]])*100%</f>
        <v>0.11190388614670735</v>
      </c>
      <c r="K9377" s="3"/>
    </row>
    <row r="9378" spans="1:11" ht="15.75" customHeight="1" x14ac:dyDescent="0.3">
      <c r="A9378" s="9" t="s">
        <v>4798</v>
      </c>
      <c r="B9378" s="7" t="s">
        <v>14</v>
      </c>
      <c r="C9378" s="8" t="s">
        <v>20</v>
      </c>
      <c r="D9378" s="9" t="s">
        <v>18</v>
      </c>
      <c r="E9378" s="9" t="s">
        <v>25</v>
      </c>
      <c r="F9378" s="10">
        <v>225727316</v>
      </c>
      <c r="G9378" s="9">
        <v>4</v>
      </c>
      <c r="H9378" s="10">
        <v>30654752</v>
      </c>
      <c r="I9378" s="22">
        <f>(data[[#This Row],[Profit]]/data[[#This Row],[Penjualan]])*100%</f>
        <v>0.13580435254012413</v>
      </c>
      <c r="K9378" s="3"/>
    </row>
    <row r="9379" spans="1:11" ht="15.75" customHeight="1" x14ac:dyDescent="0.3">
      <c r="A9379" s="9" t="s">
        <v>4798</v>
      </c>
      <c r="B9379" s="7" t="s">
        <v>14</v>
      </c>
      <c r="C9379" s="8" t="s">
        <v>20</v>
      </c>
      <c r="D9379" s="9" t="s">
        <v>18</v>
      </c>
      <c r="E9379" s="9" t="s">
        <v>25</v>
      </c>
      <c r="F9379" s="10">
        <v>195630372</v>
      </c>
      <c r="G9379" s="9">
        <v>1</v>
      </c>
      <c r="H9379" s="10">
        <v>31693216</v>
      </c>
      <c r="I9379" s="22">
        <f>(data[[#This Row],[Profit]]/data[[#This Row],[Penjualan]])*100%</f>
        <v>0.16200560105258094</v>
      </c>
      <c r="K9379" s="3"/>
    </row>
    <row r="9380" spans="1:11" ht="15.75" customHeight="1" x14ac:dyDescent="0.3">
      <c r="A9380" s="9" t="s">
        <v>4798</v>
      </c>
      <c r="B9380" s="7" t="s">
        <v>14</v>
      </c>
      <c r="C9380" s="8" t="s">
        <v>20</v>
      </c>
      <c r="D9380" s="9" t="s">
        <v>18</v>
      </c>
      <c r="E9380" s="9" t="s">
        <v>25</v>
      </c>
      <c r="F9380" s="10">
        <v>173146131</v>
      </c>
      <c r="G9380" s="9">
        <v>1</v>
      </c>
      <c r="H9380" s="10">
        <v>23487091</v>
      </c>
      <c r="I9380" s="22">
        <f>(data[[#This Row],[Profit]]/data[[#This Row],[Penjualan]])*100%</f>
        <v>0.13564895076979802</v>
      </c>
      <c r="K9380" s="3"/>
    </row>
    <row r="9381" spans="1:11" ht="15.75" customHeight="1" x14ac:dyDescent="0.3">
      <c r="A9381" s="9" t="s">
        <v>4799</v>
      </c>
      <c r="B9381" s="7" t="s">
        <v>14</v>
      </c>
      <c r="C9381" s="8" t="s">
        <v>20</v>
      </c>
      <c r="D9381" s="9" t="s">
        <v>28</v>
      </c>
      <c r="E9381" s="9" t="s">
        <v>25</v>
      </c>
      <c r="F9381" s="10">
        <v>97736838</v>
      </c>
      <c r="G9381" s="9">
        <v>3</v>
      </c>
      <c r="H9381" s="10">
        <v>15466048</v>
      </c>
      <c r="I9381" s="22">
        <f>(data[[#This Row],[Profit]]/data[[#This Row],[Penjualan]])*100%</f>
        <v>0.1582417470882371</v>
      </c>
      <c r="K9381" s="3"/>
    </row>
    <row r="9382" spans="1:11" ht="15.75" customHeight="1" x14ac:dyDescent="0.3">
      <c r="A9382" s="9" t="s">
        <v>4800</v>
      </c>
      <c r="B9382" s="7" t="s">
        <v>14</v>
      </c>
      <c r="C9382" s="8" t="s">
        <v>21</v>
      </c>
      <c r="D9382" s="9" t="s">
        <v>12</v>
      </c>
      <c r="E9382" s="9" t="s">
        <v>25</v>
      </c>
      <c r="F9382" s="10">
        <v>115167228</v>
      </c>
      <c r="G9382" s="9">
        <v>5</v>
      </c>
      <c r="H9382" s="10">
        <v>20478227</v>
      </c>
      <c r="I9382" s="22">
        <f>(data[[#This Row],[Profit]]/data[[#This Row],[Penjualan]])*100%</f>
        <v>0.17781297123865827</v>
      </c>
      <c r="K9382" s="3"/>
    </row>
    <row r="9383" spans="1:11" ht="15.75" customHeight="1" x14ac:dyDescent="0.3">
      <c r="A9383" s="9" t="s">
        <v>4801</v>
      </c>
      <c r="B9383" s="7" t="s">
        <v>14</v>
      </c>
      <c r="C9383" s="8" t="s">
        <v>20</v>
      </c>
      <c r="D9383" s="9" t="s">
        <v>28</v>
      </c>
      <c r="E9383" s="9" t="s">
        <v>25</v>
      </c>
      <c r="F9383" s="10">
        <v>164433625</v>
      </c>
      <c r="G9383" s="9">
        <v>1</v>
      </c>
      <c r="H9383" s="10">
        <v>33348523</v>
      </c>
      <c r="I9383" s="22">
        <f>(data[[#This Row],[Profit]]/data[[#This Row],[Penjualan]])*100%</f>
        <v>0.20280841585776632</v>
      </c>
      <c r="K9383" s="3"/>
    </row>
    <row r="9384" spans="1:11" ht="15.75" customHeight="1" x14ac:dyDescent="0.3">
      <c r="A9384" s="9" t="s">
        <v>4801</v>
      </c>
      <c r="B9384" s="7" t="s">
        <v>14</v>
      </c>
      <c r="C9384" s="8" t="s">
        <v>20</v>
      </c>
      <c r="D9384" s="9" t="s">
        <v>28</v>
      </c>
      <c r="E9384" s="9" t="s">
        <v>25</v>
      </c>
      <c r="F9384" s="10">
        <v>233277486</v>
      </c>
      <c r="G9384" s="9">
        <v>1</v>
      </c>
      <c r="H9384" s="10">
        <v>31802242</v>
      </c>
      <c r="I9384" s="22">
        <f>(data[[#This Row],[Profit]]/data[[#This Row],[Penjualan]])*100%</f>
        <v>0.13632795236827955</v>
      </c>
      <c r="K9384" s="3"/>
    </row>
    <row r="9385" spans="1:11" ht="15.75" customHeight="1" x14ac:dyDescent="0.3">
      <c r="A9385" s="9" t="s">
        <v>4802</v>
      </c>
      <c r="B9385" s="7" t="s">
        <v>14</v>
      </c>
      <c r="C9385" s="8" t="s">
        <v>20</v>
      </c>
      <c r="D9385" s="9" t="s">
        <v>28</v>
      </c>
      <c r="E9385" s="9" t="s">
        <v>25</v>
      </c>
      <c r="F9385" s="10">
        <v>98045927</v>
      </c>
      <c r="G9385" s="9">
        <v>5</v>
      </c>
      <c r="H9385" s="10">
        <v>17845671</v>
      </c>
      <c r="I9385" s="22">
        <f>(data[[#This Row],[Profit]]/data[[#This Row],[Penjualan]])*100%</f>
        <v>0.18201338440096548</v>
      </c>
      <c r="K9385" s="3"/>
    </row>
    <row r="9386" spans="1:11" ht="15.75" customHeight="1" x14ac:dyDescent="0.3">
      <c r="A9386" s="9" t="s">
        <v>4802</v>
      </c>
      <c r="B9386" s="7" t="s">
        <v>16</v>
      </c>
      <c r="C9386" s="8" t="s">
        <v>20</v>
      </c>
      <c r="D9386" s="9" t="s">
        <v>28</v>
      </c>
      <c r="E9386" s="9" t="s">
        <v>25</v>
      </c>
      <c r="F9386" s="10">
        <v>139758580</v>
      </c>
      <c r="G9386" s="9">
        <v>2</v>
      </c>
      <c r="H9386" s="10">
        <v>34113342</v>
      </c>
      <c r="I9386" s="22">
        <f>(data[[#This Row],[Profit]]/data[[#This Row],[Penjualan]])*100%</f>
        <v>0.24408764027224661</v>
      </c>
      <c r="K9386" s="3"/>
    </row>
    <row r="9387" spans="1:11" ht="15.75" customHeight="1" x14ac:dyDescent="0.3">
      <c r="A9387" s="9" t="s">
        <v>4803</v>
      </c>
      <c r="B9387" s="7" t="s">
        <v>16</v>
      </c>
      <c r="C9387" s="8" t="s">
        <v>20</v>
      </c>
      <c r="D9387" s="9" t="s">
        <v>28</v>
      </c>
      <c r="E9387" s="9" t="s">
        <v>26</v>
      </c>
      <c r="F9387" s="10">
        <v>175463113</v>
      </c>
      <c r="G9387" s="9">
        <v>1</v>
      </c>
      <c r="H9387" s="10">
        <v>17688033</v>
      </c>
      <c r="I9387" s="22">
        <f>(data[[#This Row],[Profit]]/data[[#This Row],[Penjualan]])*100%</f>
        <v>0.10080770081857604</v>
      </c>
      <c r="K9387" s="3"/>
    </row>
    <row r="9388" spans="1:11" ht="15.75" customHeight="1" x14ac:dyDescent="0.3">
      <c r="A9388" s="9" t="s">
        <v>4804</v>
      </c>
      <c r="B9388" s="7" t="s">
        <v>14</v>
      </c>
      <c r="C9388" s="8" t="s">
        <v>11</v>
      </c>
      <c r="D9388" s="9" t="s">
        <v>12</v>
      </c>
      <c r="E9388" s="9" t="s">
        <v>26</v>
      </c>
      <c r="F9388" s="10">
        <v>174028993</v>
      </c>
      <c r="G9388" s="9">
        <v>5</v>
      </c>
      <c r="H9388" s="10">
        <v>27555317</v>
      </c>
      <c r="I9388" s="22">
        <f>(data[[#This Row],[Profit]]/data[[#This Row],[Penjualan]])*100%</f>
        <v>0.15833750758989912</v>
      </c>
      <c r="K9388" s="3"/>
    </row>
    <row r="9389" spans="1:11" ht="15.75" customHeight="1" x14ac:dyDescent="0.3">
      <c r="A9389" s="9" t="s">
        <v>4805</v>
      </c>
      <c r="B9389" s="7" t="s">
        <v>14</v>
      </c>
      <c r="C9389" s="8" t="s">
        <v>20</v>
      </c>
      <c r="D9389" s="9" t="s">
        <v>28</v>
      </c>
      <c r="E9389" s="9" t="s">
        <v>25</v>
      </c>
      <c r="F9389" s="10">
        <v>187529433</v>
      </c>
      <c r="G9389" s="9">
        <v>2</v>
      </c>
      <c r="H9389" s="10">
        <v>22116694</v>
      </c>
      <c r="I9389" s="22">
        <f>(data[[#This Row],[Profit]]/data[[#This Row],[Penjualan]])*100%</f>
        <v>0.11793718802530587</v>
      </c>
      <c r="K9389" s="3"/>
    </row>
    <row r="9390" spans="1:11" ht="15.75" customHeight="1" x14ac:dyDescent="0.3">
      <c r="A9390" s="9" t="s">
        <v>4806</v>
      </c>
      <c r="B9390" s="7" t="s">
        <v>10</v>
      </c>
      <c r="C9390" s="8" t="s">
        <v>20</v>
      </c>
      <c r="D9390" s="9" t="s">
        <v>18</v>
      </c>
      <c r="E9390" s="9" t="s">
        <v>30</v>
      </c>
      <c r="F9390" s="10">
        <v>112931113</v>
      </c>
      <c r="G9390" s="9">
        <v>2</v>
      </c>
      <c r="H9390" s="10">
        <v>22009620</v>
      </c>
      <c r="I9390" s="22">
        <f>(data[[#This Row],[Profit]]/data[[#This Row],[Penjualan]])*100%</f>
        <v>0.19489420953462133</v>
      </c>
      <c r="K9390" s="3"/>
    </row>
    <row r="9391" spans="1:11" ht="15.75" customHeight="1" x14ac:dyDescent="0.3">
      <c r="A9391" s="9" t="s">
        <v>4806</v>
      </c>
      <c r="B9391" s="7" t="s">
        <v>39</v>
      </c>
      <c r="C9391" s="8" t="s">
        <v>20</v>
      </c>
      <c r="D9391" s="9" t="s">
        <v>18</v>
      </c>
      <c r="E9391" s="9" t="s">
        <v>30</v>
      </c>
      <c r="F9391" s="10">
        <v>129251092</v>
      </c>
      <c r="G9391" s="9">
        <v>3</v>
      </c>
      <c r="H9391" s="10">
        <v>23700011</v>
      </c>
      <c r="I9391" s="22">
        <f>(data[[#This Row],[Profit]]/data[[#This Row],[Penjualan]])*100%</f>
        <v>0.18336410650983126</v>
      </c>
      <c r="K9391" s="3"/>
    </row>
    <row r="9392" spans="1:11" ht="15.75" customHeight="1" x14ac:dyDescent="0.3">
      <c r="A9392" s="9" t="s">
        <v>4807</v>
      </c>
      <c r="B9392" s="7" t="s">
        <v>10</v>
      </c>
      <c r="C9392" s="8" t="s">
        <v>17</v>
      </c>
      <c r="D9392" s="9" t="s">
        <v>28</v>
      </c>
      <c r="E9392" s="9" t="s">
        <v>13</v>
      </c>
      <c r="F9392" s="10">
        <v>204808939</v>
      </c>
      <c r="G9392" s="9">
        <v>3</v>
      </c>
      <c r="H9392" s="10">
        <v>26355917</v>
      </c>
      <c r="I9392" s="22">
        <f>(data[[#This Row],[Profit]]/data[[#This Row],[Penjualan]])*100%</f>
        <v>0.128685384186283</v>
      </c>
      <c r="K9392" s="3"/>
    </row>
    <row r="9393" spans="1:11" ht="15.75" customHeight="1" x14ac:dyDescent="0.3">
      <c r="A9393" s="9" t="s">
        <v>4808</v>
      </c>
      <c r="B9393" s="7" t="s">
        <v>14</v>
      </c>
      <c r="C9393" s="8" t="s">
        <v>20</v>
      </c>
      <c r="D9393" s="9" t="s">
        <v>28</v>
      </c>
      <c r="E9393" s="9" t="s">
        <v>25</v>
      </c>
      <c r="F9393" s="10">
        <v>186540656</v>
      </c>
      <c r="G9393" s="9">
        <v>3</v>
      </c>
      <c r="H9393" s="10">
        <v>20258168</v>
      </c>
      <c r="I9393" s="22">
        <f>(data[[#This Row],[Profit]]/data[[#This Row],[Penjualan]])*100%</f>
        <v>0.10859921067287337</v>
      </c>
      <c r="K9393" s="3"/>
    </row>
    <row r="9394" spans="1:11" ht="15.75" customHeight="1" x14ac:dyDescent="0.3">
      <c r="A9394" s="9" t="s">
        <v>4809</v>
      </c>
      <c r="B9394" s="7" t="s">
        <v>14</v>
      </c>
      <c r="C9394" s="8" t="s">
        <v>20</v>
      </c>
      <c r="D9394" s="9" t="s">
        <v>12</v>
      </c>
      <c r="E9394" s="9" t="s">
        <v>13</v>
      </c>
      <c r="F9394" s="10">
        <v>207916309</v>
      </c>
      <c r="G9394" s="9">
        <v>4</v>
      </c>
      <c r="H9394" s="10">
        <v>20082226</v>
      </c>
      <c r="I9394" s="22">
        <f>(data[[#This Row],[Profit]]/data[[#This Row],[Penjualan]])*100%</f>
        <v>9.6588026675675551E-2</v>
      </c>
      <c r="K9394" s="3"/>
    </row>
    <row r="9395" spans="1:11" ht="15.75" customHeight="1" x14ac:dyDescent="0.3">
      <c r="A9395" s="9" t="s">
        <v>4810</v>
      </c>
      <c r="B9395" s="7" t="s">
        <v>14</v>
      </c>
      <c r="C9395" s="8" t="s">
        <v>20</v>
      </c>
      <c r="D9395" s="9" t="s">
        <v>12</v>
      </c>
      <c r="E9395" s="9" t="s">
        <v>30</v>
      </c>
      <c r="F9395" s="10">
        <v>103236958</v>
      </c>
      <c r="G9395" s="9">
        <v>5</v>
      </c>
      <c r="H9395" s="10">
        <v>25581480</v>
      </c>
      <c r="I9395" s="22">
        <f>(data[[#This Row],[Profit]]/data[[#This Row],[Penjualan]])*100%</f>
        <v>0.24779381817895099</v>
      </c>
      <c r="K9395" s="3"/>
    </row>
    <row r="9396" spans="1:11" ht="15.75" customHeight="1" x14ac:dyDescent="0.3">
      <c r="A9396" s="9" t="s">
        <v>4810</v>
      </c>
      <c r="B9396" s="7" t="s">
        <v>10</v>
      </c>
      <c r="C9396" s="8" t="s">
        <v>20</v>
      </c>
      <c r="D9396" s="9" t="s">
        <v>12</v>
      </c>
      <c r="E9396" s="9" t="s">
        <v>30</v>
      </c>
      <c r="F9396" s="10">
        <v>130779944</v>
      </c>
      <c r="G9396" s="9">
        <v>4</v>
      </c>
      <c r="H9396" s="10">
        <v>20165498</v>
      </c>
      <c r="I9396" s="22">
        <f>(data[[#This Row],[Profit]]/data[[#This Row],[Penjualan]])*100%</f>
        <v>0.15419411710407216</v>
      </c>
      <c r="K9396" s="3"/>
    </row>
    <row r="9397" spans="1:11" ht="15.75" customHeight="1" x14ac:dyDescent="0.3">
      <c r="A9397" s="9" t="s">
        <v>4811</v>
      </c>
      <c r="B9397" s="7" t="s">
        <v>14</v>
      </c>
      <c r="C9397" s="8" t="s">
        <v>20</v>
      </c>
      <c r="D9397" s="9" t="s">
        <v>12</v>
      </c>
      <c r="E9397" s="9" t="s">
        <v>25</v>
      </c>
      <c r="F9397" s="10">
        <v>155949383</v>
      </c>
      <c r="G9397" s="9">
        <v>4</v>
      </c>
      <c r="H9397" s="10">
        <v>27346320</v>
      </c>
      <c r="I9397" s="22">
        <f>(data[[#This Row],[Profit]]/data[[#This Row],[Penjualan]])*100%</f>
        <v>0.17535381977112408</v>
      </c>
      <c r="K9397" s="3"/>
    </row>
    <row r="9398" spans="1:11" ht="15.75" customHeight="1" x14ac:dyDescent="0.3">
      <c r="A9398" s="9" t="s">
        <v>4811</v>
      </c>
      <c r="B9398" s="7" t="s">
        <v>14</v>
      </c>
      <c r="C9398" s="8" t="s">
        <v>20</v>
      </c>
      <c r="D9398" s="9" t="s">
        <v>12</v>
      </c>
      <c r="E9398" s="9" t="s">
        <v>25</v>
      </c>
      <c r="F9398" s="10">
        <v>237025346</v>
      </c>
      <c r="G9398" s="9">
        <v>3</v>
      </c>
      <c r="H9398" s="10">
        <v>19648405</v>
      </c>
      <c r="I9398" s="22">
        <f>(data[[#This Row],[Profit]]/data[[#This Row],[Penjualan]])*100%</f>
        <v>8.2895797143989827E-2</v>
      </c>
      <c r="K9398" s="3"/>
    </row>
    <row r="9399" spans="1:11" ht="15.75" customHeight="1" x14ac:dyDescent="0.3">
      <c r="A9399" s="9" t="s">
        <v>4812</v>
      </c>
      <c r="B9399" s="7" t="s">
        <v>14</v>
      </c>
      <c r="C9399" s="8" t="s">
        <v>20</v>
      </c>
      <c r="D9399" s="9" t="s">
        <v>28</v>
      </c>
      <c r="E9399" s="9" t="s">
        <v>25</v>
      </c>
      <c r="F9399" s="10">
        <v>172019853</v>
      </c>
      <c r="G9399" s="9">
        <v>1</v>
      </c>
      <c r="H9399" s="10">
        <v>26529710</v>
      </c>
      <c r="I9399" s="22">
        <f>(data[[#This Row],[Profit]]/data[[#This Row],[Penjualan]])*100%</f>
        <v>0.15422469870381764</v>
      </c>
      <c r="K9399" s="3"/>
    </row>
    <row r="9400" spans="1:11" ht="15.75" customHeight="1" x14ac:dyDescent="0.3">
      <c r="A9400" s="9" t="s">
        <v>4812</v>
      </c>
      <c r="B9400" s="7" t="s">
        <v>14</v>
      </c>
      <c r="C9400" s="8" t="s">
        <v>20</v>
      </c>
      <c r="D9400" s="9" t="s">
        <v>28</v>
      </c>
      <c r="E9400" s="9" t="s">
        <v>25</v>
      </c>
      <c r="F9400" s="10">
        <v>217733518</v>
      </c>
      <c r="G9400" s="9">
        <v>3</v>
      </c>
      <c r="H9400" s="10">
        <v>25482019</v>
      </c>
      <c r="I9400" s="22">
        <f>(data[[#This Row],[Profit]]/data[[#This Row],[Penjualan]])*100%</f>
        <v>0.11703305597625074</v>
      </c>
      <c r="K9400" s="3"/>
    </row>
    <row r="9401" spans="1:11" ht="15.75" customHeight="1" x14ac:dyDescent="0.3">
      <c r="A9401" s="9" t="s">
        <v>4812</v>
      </c>
      <c r="B9401" s="7" t="s">
        <v>10</v>
      </c>
      <c r="C9401" s="8" t="s">
        <v>20</v>
      </c>
      <c r="D9401" s="9" t="s">
        <v>28</v>
      </c>
      <c r="E9401" s="9" t="s">
        <v>25</v>
      </c>
      <c r="F9401" s="10">
        <v>153365976</v>
      </c>
      <c r="G9401" s="9">
        <v>1</v>
      </c>
      <c r="H9401" s="10">
        <v>30845699</v>
      </c>
      <c r="I9401" s="22">
        <f>(data[[#This Row],[Profit]]/data[[#This Row],[Penjualan]])*100%</f>
        <v>0.20112478533048295</v>
      </c>
      <c r="K9401" s="3"/>
    </row>
    <row r="9402" spans="1:11" ht="15.75" customHeight="1" x14ac:dyDescent="0.3">
      <c r="A9402" s="9" t="s">
        <v>4812</v>
      </c>
      <c r="B9402" s="7" t="s">
        <v>10</v>
      </c>
      <c r="C9402" s="8" t="s">
        <v>20</v>
      </c>
      <c r="D9402" s="9" t="s">
        <v>28</v>
      </c>
      <c r="E9402" s="9" t="s">
        <v>25</v>
      </c>
      <c r="F9402" s="10">
        <v>139505773</v>
      </c>
      <c r="G9402" s="9">
        <v>2</v>
      </c>
      <c r="H9402" s="10">
        <v>20228554</v>
      </c>
      <c r="I9402" s="22">
        <f>(data[[#This Row],[Profit]]/data[[#This Row],[Penjualan]])*100%</f>
        <v>0.14500155488189009</v>
      </c>
      <c r="K9402" s="3"/>
    </row>
    <row r="9403" spans="1:11" ht="15.75" customHeight="1" x14ac:dyDescent="0.3">
      <c r="A9403" s="9" t="s">
        <v>4813</v>
      </c>
      <c r="B9403" s="7" t="s">
        <v>10</v>
      </c>
      <c r="C9403" s="8" t="s">
        <v>17</v>
      </c>
      <c r="D9403" s="9" t="s">
        <v>12</v>
      </c>
      <c r="E9403" s="9" t="s">
        <v>25</v>
      </c>
      <c r="F9403" s="10">
        <v>93963638</v>
      </c>
      <c r="G9403" s="9">
        <v>3</v>
      </c>
      <c r="H9403" s="10">
        <v>17527810</v>
      </c>
      <c r="I9403" s="22">
        <f>(data[[#This Row],[Profit]]/data[[#This Row],[Penjualan]])*100%</f>
        <v>0.1865382223706579</v>
      </c>
      <c r="K9403" s="3"/>
    </row>
    <row r="9404" spans="1:11" ht="15.75" customHeight="1" x14ac:dyDescent="0.3">
      <c r="A9404" s="9" t="s">
        <v>4814</v>
      </c>
      <c r="B9404" s="7" t="s">
        <v>10</v>
      </c>
      <c r="C9404" s="8" t="s">
        <v>20</v>
      </c>
      <c r="D9404" s="9" t="s">
        <v>28</v>
      </c>
      <c r="E9404" s="9" t="s">
        <v>25</v>
      </c>
      <c r="F9404" s="10">
        <v>236489745</v>
      </c>
      <c r="G9404" s="9">
        <v>5</v>
      </c>
      <c r="H9404" s="10">
        <v>33255535</v>
      </c>
      <c r="I9404" s="22">
        <f>(data[[#This Row],[Profit]]/data[[#This Row],[Penjualan]])*100%</f>
        <v>0.14062146753974469</v>
      </c>
      <c r="K9404" s="3"/>
    </row>
    <row r="9405" spans="1:11" ht="15.75" customHeight="1" x14ac:dyDescent="0.3">
      <c r="A9405" s="9" t="s">
        <v>4815</v>
      </c>
      <c r="B9405" s="7" t="s">
        <v>39</v>
      </c>
      <c r="C9405" s="8" t="s">
        <v>20</v>
      </c>
      <c r="D9405" s="9" t="s">
        <v>18</v>
      </c>
      <c r="E9405" s="9" t="s">
        <v>13</v>
      </c>
      <c r="F9405" s="10">
        <v>238497103</v>
      </c>
      <c r="G9405" s="9">
        <v>2</v>
      </c>
      <c r="H9405" s="10">
        <v>12724160</v>
      </c>
      <c r="I9405" s="22">
        <f>(data[[#This Row],[Profit]]/data[[#This Row],[Penjualan]])*100%</f>
        <v>5.3351423727775849E-2</v>
      </c>
      <c r="K9405" s="3"/>
    </row>
    <row r="9406" spans="1:11" ht="15.75" customHeight="1" x14ac:dyDescent="0.3">
      <c r="A9406" s="9" t="s">
        <v>4816</v>
      </c>
      <c r="B9406" s="7" t="s">
        <v>39</v>
      </c>
      <c r="C9406" s="8" t="s">
        <v>20</v>
      </c>
      <c r="D9406" s="9" t="s">
        <v>28</v>
      </c>
      <c r="E9406" s="9" t="s">
        <v>26</v>
      </c>
      <c r="F9406" s="10">
        <v>109548469</v>
      </c>
      <c r="G9406" s="9">
        <v>4</v>
      </c>
      <c r="H9406" s="10">
        <v>33305935</v>
      </c>
      <c r="I9406" s="22">
        <f>(data[[#This Row],[Profit]]/data[[#This Row],[Penjualan]])*100%</f>
        <v>0.3040292146848716</v>
      </c>
      <c r="K9406" s="3"/>
    </row>
    <row r="9407" spans="1:11" ht="15.75" customHeight="1" x14ac:dyDescent="0.3">
      <c r="A9407" s="9" t="s">
        <v>4817</v>
      </c>
      <c r="B9407" s="7" t="s">
        <v>39</v>
      </c>
      <c r="C9407" s="8" t="s">
        <v>11</v>
      </c>
      <c r="D9407" s="9" t="s">
        <v>18</v>
      </c>
      <c r="E9407" s="9" t="s">
        <v>30</v>
      </c>
      <c r="F9407" s="10">
        <v>182303679</v>
      </c>
      <c r="G9407" s="9">
        <v>2</v>
      </c>
      <c r="H9407" s="10">
        <v>32376530</v>
      </c>
      <c r="I9407" s="22">
        <f>(data[[#This Row],[Profit]]/data[[#This Row],[Penjualan]])*100%</f>
        <v>0.17759669019076679</v>
      </c>
      <c r="K9407" s="3"/>
    </row>
    <row r="9408" spans="1:11" ht="15.75" customHeight="1" x14ac:dyDescent="0.3">
      <c r="A9408" s="9" t="s">
        <v>4818</v>
      </c>
      <c r="B9408" s="7" t="s">
        <v>39</v>
      </c>
      <c r="C9408" s="8" t="s">
        <v>20</v>
      </c>
      <c r="D9408" s="9" t="s">
        <v>28</v>
      </c>
      <c r="E9408" s="9" t="s">
        <v>13</v>
      </c>
      <c r="F9408" s="10">
        <v>230638463</v>
      </c>
      <c r="G9408" s="9">
        <v>5</v>
      </c>
      <c r="H9408" s="10">
        <v>18763400</v>
      </c>
      <c r="I9408" s="22">
        <f>(data[[#This Row],[Profit]]/data[[#This Row],[Penjualan]])*100%</f>
        <v>8.1354166845969661E-2</v>
      </c>
      <c r="K9408" s="3"/>
    </row>
    <row r="9409" spans="1:11" ht="15.75" customHeight="1" x14ac:dyDescent="0.3">
      <c r="A9409" s="9" t="s">
        <v>4819</v>
      </c>
      <c r="B9409" s="7" t="s">
        <v>39</v>
      </c>
      <c r="C9409" s="8" t="s">
        <v>20</v>
      </c>
      <c r="D9409" s="9" t="s">
        <v>12</v>
      </c>
      <c r="E9409" s="9" t="s">
        <v>30</v>
      </c>
      <c r="F9409" s="10">
        <v>131994776</v>
      </c>
      <c r="G9409" s="9">
        <v>4</v>
      </c>
      <c r="H9409" s="10">
        <v>25421222</v>
      </c>
      <c r="I9409" s="22">
        <f>(data[[#This Row],[Profit]]/data[[#This Row],[Penjualan]])*100%</f>
        <v>0.19259263715103392</v>
      </c>
      <c r="K9409" s="3"/>
    </row>
    <row r="9410" spans="1:11" ht="15.75" customHeight="1" x14ac:dyDescent="0.3">
      <c r="A9410" s="9" t="s">
        <v>4820</v>
      </c>
      <c r="B9410" s="7" t="s">
        <v>10</v>
      </c>
      <c r="C9410" s="8" t="s">
        <v>17</v>
      </c>
      <c r="D9410" s="9" t="s">
        <v>18</v>
      </c>
      <c r="E9410" s="9" t="s">
        <v>25</v>
      </c>
      <c r="F9410" s="10">
        <v>152374070</v>
      </c>
      <c r="G9410" s="9">
        <v>1</v>
      </c>
      <c r="H9410" s="10">
        <v>34021584</v>
      </c>
      <c r="I9410" s="22">
        <f>(data[[#This Row],[Profit]]/data[[#This Row],[Penjualan]])*100%</f>
        <v>0.22327672943303281</v>
      </c>
      <c r="K9410" s="3"/>
    </row>
    <row r="9411" spans="1:11" ht="15.75" customHeight="1" x14ac:dyDescent="0.3">
      <c r="A9411" s="9" t="s">
        <v>4820</v>
      </c>
      <c r="B9411" s="7" t="s">
        <v>10</v>
      </c>
      <c r="C9411" s="8" t="s">
        <v>17</v>
      </c>
      <c r="D9411" s="9" t="s">
        <v>18</v>
      </c>
      <c r="E9411" s="9" t="s">
        <v>25</v>
      </c>
      <c r="F9411" s="10">
        <v>192754017</v>
      </c>
      <c r="G9411" s="9">
        <v>2</v>
      </c>
      <c r="H9411" s="10">
        <v>27987357</v>
      </c>
      <c r="I9411" s="22">
        <f>(data[[#This Row],[Profit]]/data[[#This Row],[Penjualan]])*100%</f>
        <v>0.14519726974094657</v>
      </c>
      <c r="K9411" s="3"/>
    </row>
    <row r="9412" spans="1:11" ht="15.75" customHeight="1" x14ac:dyDescent="0.3">
      <c r="A9412" s="9" t="s">
        <v>4821</v>
      </c>
      <c r="B9412" s="7" t="s">
        <v>10</v>
      </c>
      <c r="C9412" s="8" t="s">
        <v>11</v>
      </c>
      <c r="D9412" s="9" t="s">
        <v>12</v>
      </c>
      <c r="E9412" s="9" t="s">
        <v>30</v>
      </c>
      <c r="F9412" s="10">
        <v>93333200</v>
      </c>
      <c r="G9412" s="9">
        <v>2</v>
      </c>
      <c r="H9412" s="10">
        <v>21670042</v>
      </c>
      <c r="I9412" s="22">
        <f>(data[[#This Row],[Profit]]/data[[#This Row],[Penjualan]])*100%</f>
        <v>0.2321793531133616</v>
      </c>
      <c r="K9412" s="3"/>
    </row>
    <row r="9413" spans="1:11" ht="15.75" customHeight="1" x14ac:dyDescent="0.3">
      <c r="A9413" s="9" t="s">
        <v>4822</v>
      </c>
      <c r="B9413" s="7" t="s">
        <v>10</v>
      </c>
      <c r="C9413" s="8" t="s">
        <v>17</v>
      </c>
      <c r="D9413" s="9" t="s">
        <v>12</v>
      </c>
      <c r="E9413" s="9" t="s">
        <v>13</v>
      </c>
      <c r="F9413" s="10">
        <v>229453711</v>
      </c>
      <c r="G9413" s="9">
        <v>4</v>
      </c>
      <c r="H9413" s="10">
        <v>20392241</v>
      </c>
      <c r="I9413" s="22">
        <f>(data[[#This Row],[Profit]]/data[[#This Row],[Penjualan]])*100%</f>
        <v>8.8873005849968587E-2</v>
      </c>
      <c r="K9413" s="3"/>
    </row>
    <row r="9414" spans="1:11" ht="15.75" customHeight="1" x14ac:dyDescent="0.3">
      <c r="A9414" s="9" t="s">
        <v>4823</v>
      </c>
      <c r="B9414" s="7" t="s">
        <v>14</v>
      </c>
      <c r="C9414" s="8" t="s">
        <v>21</v>
      </c>
      <c r="D9414" s="9" t="s">
        <v>18</v>
      </c>
      <c r="E9414" s="9" t="s">
        <v>30</v>
      </c>
      <c r="F9414" s="10">
        <v>246096640</v>
      </c>
      <c r="G9414" s="9">
        <v>5</v>
      </c>
      <c r="H9414" s="10">
        <v>15220287</v>
      </c>
      <c r="I9414" s="22">
        <f>(data[[#This Row],[Profit]]/data[[#This Row],[Penjualan]])*100%</f>
        <v>6.1846789131294114E-2</v>
      </c>
      <c r="K9414" s="3"/>
    </row>
    <row r="9415" spans="1:11" ht="15.75" customHeight="1" x14ac:dyDescent="0.3">
      <c r="A9415" s="9" t="s">
        <v>4824</v>
      </c>
      <c r="B9415" s="7" t="s">
        <v>10</v>
      </c>
      <c r="C9415" s="8" t="s">
        <v>20</v>
      </c>
      <c r="D9415" s="9" t="s">
        <v>28</v>
      </c>
      <c r="E9415" s="9" t="s">
        <v>25</v>
      </c>
      <c r="F9415" s="10">
        <v>165973508</v>
      </c>
      <c r="G9415" s="9">
        <v>2</v>
      </c>
      <c r="H9415" s="10">
        <v>21562890</v>
      </c>
      <c r="I9415" s="22">
        <f>(data[[#This Row],[Profit]]/data[[#This Row],[Penjualan]])*100%</f>
        <v>0.1299176613173712</v>
      </c>
      <c r="K9415" s="3"/>
    </row>
    <row r="9416" spans="1:11" ht="15.75" customHeight="1" x14ac:dyDescent="0.3">
      <c r="A9416" s="9" t="s">
        <v>4824</v>
      </c>
      <c r="B9416" s="7" t="s">
        <v>10</v>
      </c>
      <c r="C9416" s="8" t="s">
        <v>20</v>
      </c>
      <c r="D9416" s="9" t="s">
        <v>28</v>
      </c>
      <c r="E9416" s="9" t="s">
        <v>25</v>
      </c>
      <c r="F9416" s="10">
        <v>220551767</v>
      </c>
      <c r="G9416" s="9">
        <v>3</v>
      </c>
      <c r="H9416" s="10">
        <v>18186233</v>
      </c>
      <c r="I9416" s="22">
        <f>(data[[#This Row],[Profit]]/data[[#This Row],[Penjualan]])*100%</f>
        <v>8.2457888446661146E-2</v>
      </c>
      <c r="K9416" s="3"/>
    </row>
    <row r="9417" spans="1:11" ht="15.75" customHeight="1" x14ac:dyDescent="0.3">
      <c r="A9417" s="9" t="s">
        <v>4824</v>
      </c>
      <c r="B9417" s="7" t="s">
        <v>39</v>
      </c>
      <c r="C9417" s="8" t="s">
        <v>20</v>
      </c>
      <c r="D9417" s="9" t="s">
        <v>28</v>
      </c>
      <c r="E9417" s="9" t="s">
        <v>25</v>
      </c>
      <c r="F9417" s="10">
        <v>133595909</v>
      </c>
      <c r="G9417" s="9">
        <v>2</v>
      </c>
      <c r="H9417" s="10">
        <v>18506226</v>
      </c>
      <c r="I9417" s="22">
        <f>(data[[#This Row],[Profit]]/data[[#This Row],[Penjualan]])*100%</f>
        <v>0.13852389746455485</v>
      </c>
      <c r="K9417" s="3"/>
    </row>
    <row r="9418" spans="1:11" ht="15.75" customHeight="1" x14ac:dyDescent="0.3">
      <c r="A9418" s="9" t="s">
        <v>4825</v>
      </c>
      <c r="B9418" s="7" t="s">
        <v>16</v>
      </c>
      <c r="C9418" s="8" t="s">
        <v>20</v>
      </c>
      <c r="D9418" s="9" t="s">
        <v>28</v>
      </c>
      <c r="E9418" s="9" t="s">
        <v>25</v>
      </c>
      <c r="F9418" s="10">
        <v>231936214</v>
      </c>
      <c r="G9418" s="9">
        <v>3</v>
      </c>
      <c r="H9418" s="10">
        <v>33328678</v>
      </c>
      <c r="I9418" s="22">
        <f>(data[[#This Row],[Profit]]/data[[#This Row],[Penjualan]])*100%</f>
        <v>0.14369760299700329</v>
      </c>
      <c r="K9418" s="3"/>
    </row>
    <row r="9419" spans="1:11" ht="15.75" customHeight="1" x14ac:dyDescent="0.3">
      <c r="A9419" s="9" t="s">
        <v>4826</v>
      </c>
      <c r="B9419" s="7" t="s">
        <v>14</v>
      </c>
      <c r="C9419" s="8" t="s">
        <v>20</v>
      </c>
      <c r="D9419" s="9" t="s">
        <v>18</v>
      </c>
      <c r="E9419" s="9" t="s">
        <v>30</v>
      </c>
      <c r="F9419" s="10">
        <v>105941214</v>
      </c>
      <c r="G9419" s="9">
        <v>3</v>
      </c>
      <c r="H9419" s="10">
        <v>24024873</v>
      </c>
      <c r="I9419" s="22">
        <f>(data[[#This Row],[Profit]]/data[[#This Row],[Penjualan]])*100%</f>
        <v>0.22677551155870274</v>
      </c>
      <c r="K9419" s="3"/>
    </row>
    <row r="9420" spans="1:11" ht="15.75" customHeight="1" x14ac:dyDescent="0.3">
      <c r="A9420" s="9" t="s">
        <v>4826</v>
      </c>
      <c r="B9420" s="7" t="s">
        <v>14</v>
      </c>
      <c r="C9420" s="8" t="s">
        <v>20</v>
      </c>
      <c r="D9420" s="9" t="s">
        <v>18</v>
      </c>
      <c r="E9420" s="9" t="s">
        <v>30</v>
      </c>
      <c r="F9420" s="10">
        <v>132329680</v>
      </c>
      <c r="G9420" s="9">
        <v>3</v>
      </c>
      <c r="H9420" s="10">
        <v>24935724</v>
      </c>
      <c r="I9420" s="22">
        <f>(data[[#This Row],[Profit]]/data[[#This Row],[Penjualan]])*100%</f>
        <v>0.18843636590068077</v>
      </c>
      <c r="K9420" s="3"/>
    </row>
    <row r="9421" spans="1:11" ht="15.75" customHeight="1" x14ac:dyDescent="0.3">
      <c r="A9421" s="9" t="s">
        <v>4826</v>
      </c>
      <c r="B9421" s="7" t="s">
        <v>14</v>
      </c>
      <c r="C9421" s="8" t="s">
        <v>20</v>
      </c>
      <c r="D9421" s="9" t="s">
        <v>18</v>
      </c>
      <c r="E9421" s="9" t="s">
        <v>30</v>
      </c>
      <c r="F9421" s="10">
        <v>178072893</v>
      </c>
      <c r="G9421" s="9">
        <v>4</v>
      </c>
      <c r="H9421" s="10">
        <v>23827588</v>
      </c>
      <c r="I9421" s="22">
        <f>(data[[#This Row],[Profit]]/data[[#This Row],[Penjualan]])*100%</f>
        <v>0.13380805802935991</v>
      </c>
      <c r="K9421" s="3"/>
    </row>
    <row r="9422" spans="1:11" ht="15.75" customHeight="1" x14ac:dyDescent="0.3">
      <c r="A9422" s="9" t="s">
        <v>4827</v>
      </c>
      <c r="B9422" s="7" t="s">
        <v>14</v>
      </c>
      <c r="C9422" s="8" t="s">
        <v>20</v>
      </c>
      <c r="D9422" s="9" t="s">
        <v>28</v>
      </c>
      <c r="E9422" s="9" t="s">
        <v>25</v>
      </c>
      <c r="F9422" s="10">
        <v>184140626</v>
      </c>
      <c r="G9422" s="9">
        <v>5</v>
      </c>
      <c r="H9422" s="10">
        <v>32447419</v>
      </c>
      <c r="I9422" s="22">
        <f>(data[[#This Row],[Profit]]/data[[#This Row],[Penjualan]])*100%</f>
        <v>0.176209996158045</v>
      </c>
      <c r="K9422" s="3"/>
    </row>
    <row r="9423" spans="1:11" ht="15.75" customHeight="1" x14ac:dyDescent="0.3">
      <c r="A9423" s="9" t="s">
        <v>4828</v>
      </c>
      <c r="B9423" s="7" t="s">
        <v>39</v>
      </c>
      <c r="C9423" s="8" t="s">
        <v>20</v>
      </c>
      <c r="D9423" s="9" t="s">
        <v>28</v>
      </c>
      <c r="E9423" s="9" t="s">
        <v>25</v>
      </c>
      <c r="F9423" s="10">
        <v>185588564</v>
      </c>
      <c r="G9423" s="9">
        <v>5</v>
      </c>
      <c r="H9423" s="10">
        <v>17233910</v>
      </c>
      <c r="I9423" s="22">
        <f>(data[[#This Row],[Profit]]/data[[#This Row],[Penjualan]])*100%</f>
        <v>9.2860840283240723E-2</v>
      </c>
      <c r="K9423" s="3"/>
    </row>
    <row r="9424" spans="1:11" ht="15.75" customHeight="1" x14ac:dyDescent="0.3">
      <c r="A9424" s="9" t="s">
        <v>4828</v>
      </c>
      <c r="B9424" s="7" t="s">
        <v>39</v>
      </c>
      <c r="C9424" s="8" t="s">
        <v>20</v>
      </c>
      <c r="D9424" s="9" t="s">
        <v>28</v>
      </c>
      <c r="E9424" s="9" t="s">
        <v>25</v>
      </c>
      <c r="F9424" s="10">
        <v>157881831</v>
      </c>
      <c r="G9424" s="9">
        <v>5</v>
      </c>
      <c r="H9424" s="10">
        <v>17777468</v>
      </c>
      <c r="I9424" s="22">
        <f>(data[[#This Row],[Profit]]/data[[#This Row],[Penjualan]])*100%</f>
        <v>0.11259983423931788</v>
      </c>
      <c r="K9424" s="3"/>
    </row>
    <row r="9425" spans="1:11" ht="15.75" customHeight="1" x14ac:dyDescent="0.3">
      <c r="A9425" s="9" t="s">
        <v>4828</v>
      </c>
      <c r="B9425" s="7" t="s">
        <v>14</v>
      </c>
      <c r="C9425" s="8" t="s">
        <v>20</v>
      </c>
      <c r="D9425" s="9" t="s">
        <v>28</v>
      </c>
      <c r="E9425" s="9" t="s">
        <v>25</v>
      </c>
      <c r="F9425" s="10">
        <v>115664744</v>
      </c>
      <c r="G9425" s="9">
        <v>2</v>
      </c>
      <c r="H9425" s="10">
        <v>25894225</v>
      </c>
      <c r="I9425" s="22">
        <f>(data[[#This Row],[Profit]]/data[[#This Row],[Penjualan]])*100%</f>
        <v>0.22387310172925295</v>
      </c>
      <c r="K9425" s="3"/>
    </row>
    <row r="9426" spans="1:11" ht="15.75" customHeight="1" x14ac:dyDescent="0.3">
      <c r="A9426" s="9" t="s">
        <v>4828</v>
      </c>
      <c r="B9426" s="7" t="s">
        <v>39</v>
      </c>
      <c r="C9426" s="8" t="s">
        <v>20</v>
      </c>
      <c r="D9426" s="9" t="s">
        <v>28</v>
      </c>
      <c r="E9426" s="9" t="s">
        <v>25</v>
      </c>
      <c r="F9426" s="10">
        <v>248016871</v>
      </c>
      <c r="G9426" s="9">
        <v>2</v>
      </c>
      <c r="H9426" s="10">
        <v>19979979</v>
      </c>
      <c r="I9426" s="22">
        <f>(data[[#This Row],[Profit]]/data[[#This Row],[Penjualan]])*100%</f>
        <v>8.0558951169092036E-2</v>
      </c>
      <c r="K9426" s="3"/>
    </row>
    <row r="9427" spans="1:11" ht="15.75" customHeight="1" x14ac:dyDescent="0.3">
      <c r="A9427" s="9" t="s">
        <v>4829</v>
      </c>
      <c r="B9427" s="7" t="s">
        <v>39</v>
      </c>
      <c r="C9427" s="8" t="s">
        <v>20</v>
      </c>
      <c r="D9427" s="9" t="s">
        <v>28</v>
      </c>
      <c r="E9427" s="9" t="s">
        <v>30</v>
      </c>
      <c r="F9427" s="10">
        <v>244347662</v>
      </c>
      <c r="G9427" s="9">
        <v>5</v>
      </c>
      <c r="H9427" s="10">
        <v>27396541</v>
      </c>
      <c r="I9427" s="22">
        <f>(data[[#This Row],[Profit]]/data[[#This Row],[Penjualan]])*100%</f>
        <v>0.11212115055964808</v>
      </c>
      <c r="K9427" s="3"/>
    </row>
    <row r="9428" spans="1:11" ht="15.75" customHeight="1" x14ac:dyDescent="0.3">
      <c r="A9428" s="9" t="s">
        <v>4829</v>
      </c>
      <c r="B9428" s="7" t="s">
        <v>39</v>
      </c>
      <c r="C9428" s="8" t="s">
        <v>20</v>
      </c>
      <c r="D9428" s="9" t="s">
        <v>28</v>
      </c>
      <c r="E9428" s="9" t="s">
        <v>30</v>
      </c>
      <c r="F9428" s="10">
        <v>242620586</v>
      </c>
      <c r="G9428" s="9">
        <v>4</v>
      </c>
      <c r="H9428" s="10">
        <v>31137924</v>
      </c>
      <c r="I9428" s="22">
        <f>(data[[#This Row],[Profit]]/data[[#This Row],[Penjualan]])*100%</f>
        <v>0.12833999172683558</v>
      </c>
      <c r="K9428" s="3"/>
    </row>
    <row r="9429" spans="1:11" ht="15.75" customHeight="1" x14ac:dyDescent="0.3">
      <c r="A9429" s="9" t="s">
        <v>4829</v>
      </c>
      <c r="B9429" s="7" t="s">
        <v>39</v>
      </c>
      <c r="C9429" s="8" t="s">
        <v>20</v>
      </c>
      <c r="D9429" s="9" t="s">
        <v>28</v>
      </c>
      <c r="E9429" s="9" t="s">
        <v>30</v>
      </c>
      <c r="F9429" s="10">
        <v>117878071</v>
      </c>
      <c r="G9429" s="9">
        <v>5</v>
      </c>
      <c r="H9429" s="10">
        <v>19073012</v>
      </c>
      <c r="I9429" s="22">
        <f>(data[[#This Row],[Profit]]/data[[#This Row],[Penjualan]])*100%</f>
        <v>0.1618028852881381</v>
      </c>
      <c r="K9429" s="3"/>
    </row>
    <row r="9430" spans="1:11" ht="15.75" customHeight="1" x14ac:dyDescent="0.3">
      <c r="A9430" s="9" t="s">
        <v>4829</v>
      </c>
      <c r="B9430" s="7" t="s">
        <v>16</v>
      </c>
      <c r="C9430" s="8" t="s">
        <v>20</v>
      </c>
      <c r="D9430" s="9" t="s">
        <v>28</v>
      </c>
      <c r="E9430" s="9" t="s">
        <v>30</v>
      </c>
      <c r="F9430" s="10">
        <v>214097868</v>
      </c>
      <c r="G9430" s="9">
        <v>4</v>
      </c>
      <c r="H9430" s="10">
        <v>26640599</v>
      </c>
      <c r="I9430" s="22">
        <f>(data[[#This Row],[Profit]]/data[[#This Row],[Penjualan]])*100%</f>
        <v>0.12443187430525932</v>
      </c>
      <c r="K9430" s="3"/>
    </row>
    <row r="9431" spans="1:11" ht="15.75" customHeight="1" x14ac:dyDescent="0.3">
      <c r="A9431" s="9" t="s">
        <v>4829</v>
      </c>
      <c r="B9431" s="7" t="s">
        <v>14</v>
      </c>
      <c r="C9431" s="8" t="s">
        <v>20</v>
      </c>
      <c r="D9431" s="9" t="s">
        <v>28</v>
      </c>
      <c r="E9431" s="9" t="s">
        <v>30</v>
      </c>
      <c r="F9431" s="10">
        <v>114568090</v>
      </c>
      <c r="G9431" s="9">
        <v>5</v>
      </c>
      <c r="H9431" s="10">
        <v>27007290</v>
      </c>
      <c r="I9431" s="22">
        <f>(data[[#This Row],[Profit]]/data[[#This Row],[Penjualan]])*100%</f>
        <v>0.2357313454383328</v>
      </c>
      <c r="K9431" s="3"/>
    </row>
    <row r="9432" spans="1:11" ht="15.75" customHeight="1" x14ac:dyDescent="0.3">
      <c r="A9432" s="9" t="s">
        <v>4830</v>
      </c>
      <c r="B9432" s="7" t="s">
        <v>14</v>
      </c>
      <c r="C9432" s="8" t="s">
        <v>20</v>
      </c>
      <c r="D9432" s="9" t="s">
        <v>28</v>
      </c>
      <c r="E9432" s="9" t="s">
        <v>25</v>
      </c>
      <c r="F9432" s="10">
        <v>154247980</v>
      </c>
      <c r="G9432" s="9">
        <v>1</v>
      </c>
      <c r="H9432" s="10">
        <v>12249979</v>
      </c>
      <c r="I9432" s="22">
        <f>(data[[#This Row],[Profit]]/data[[#This Row],[Penjualan]])*100%</f>
        <v>7.941743548278557E-2</v>
      </c>
      <c r="K9432" s="3"/>
    </row>
    <row r="9433" spans="1:11" ht="15.75" customHeight="1" x14ac:dyDescent="0.3">
      <c r="A9433" s="9" t="s">
        <v>4831</v>
      </c>
      <c r="B9433" s="7" t="s">
        <v>14</v>
      </c>
      <c r="C9433" s="8" t="s">
        <v>17</v>
      </c>
      <c r="D9433" s="9" t="s">
        <v>18</v>
      </c>
      <c r="E9433" s="9" t="s">
        <v>30</v>
      </c>
      <c r="F9433" s="10">
        <v>199207564</v>
      </c>
      <c r="G9433" s="9">
        <v>1</v>
      </c>
      <c r="H9433" s="10">
        <v>33959996</v>
      </c>
      <c r="I9433" s="22">
        <f>(data[[#This Row],[Profit]]/data[[#This Row],[Penjualan]])*100%</f>
        <v>0.17047543435649865</v>
      </c>
      <c r="K9433" s="3"/>
    </row>
    <row r="9434" spans="1:11" ht="15.75" customHeight="1" x14ac:dyDescent="0.3">
      <c r="A9434" s="9" t="s">
        <v>4832</v>
      </c>
      <c r="B9434" s="7" t="s">
        <v>14</v>
      </c>
      <c r="C9434" s="8" t="s">
        <v>21</v>
      </c>
      <c r="D9434" s="9" t="s">
        <v>28</v>
      </c>
      <c r="E9434" s="9" t="s">
        <v>13</v>
      </c>
      <c r="F9434" s="10">
        <v>139634916</v>
      </c>
      <c r="G9434" s="9">
        <v>1</v>
      </c>
      <c r="H9434" s="10">
        <v>10019729</v>
      </c>
      <c r="I9434" s="22">
        <f>(data[[#This Row],[Profit]]/data[[#This Row],[Penjualan]])*100%</f>
        <v>7.1756615659080564E-2</v>
      </c>
      <c r="K9434" s="3"/>
    </row>
    <row r="9435" spans="1:11" ht="15.75" customHeight="1" x14ac:dyDescent="0.3">
      <c r="A9435" s="9" t="s">
        <v>4832</v>
      </c>
      <c r="B9435" s="7" t="s">
        <v>16</v>
      </c>
      <c r="C9435" s="8" t="s">
        <v>21</v>
      </c>
      <c r="D9435" s="9" t="s">
        <v>28</v>
      </c>
      <c r="E9435" s="9" t="s">
        <v>13</v>
      </c>
      <c r="F9435" s="10">
        <v>233587714</v>
      </c>
      <c r="G9435" s="9">
        <v>1</v>
      </c>
      <c r="H9435" s="10">
        <v>33949417</v>
      </c>
      <c r="I9435" s="22">
        <f>(data[[#This Row],[Profit]]/data[[#This Row],[Penjualan]])*100%</f>
        <v>0.14533905237841405</v>
      </c>
      <c r="K9435" s="3"/>
    </row>
    <row r="9436" spans="1:11" ht="15.75" customHeight="1" x14ac:dyDescent="0.3">
      <c r="A9436" s="9" t="s">
        <v>4833</v>
      </c>
      <c r="B9436" s="7" t="s">
        <v>14</v>
      </c>
      <c r="C9436" s="8" t="s">
        <v>17</v>
      </c>
      <c r="D9436" s="9" t="s">
        <v>28</v>
      </c>
      <c r="E9436" s="9" t="s">
        <v>30</v>
      </c>
      <c r="F9436" s="10">
        <v>184830998</v>
      </c>
      <c r="G9436" s="9">
        <v>4</v>
      </c>
      <c r="H9436" s="10">
        <v>28364502</v>
      </c>
      <c r="I9436" s="22">
        <f>(data[[#This Row],[Profit]]/data[[#This Row],[Penjualan]])*100%</f>
        <v>0.15346182354109239</v>
      </c>
      <c r="K9436" s="3"/>
    </row>
    <row r="9437" spans="1:11" ht="15.75" customHeight="1" x14ac:dyDescent="0.3">
      <c r="A9437" s="9" t="s">
        <v>4834</v>
      </c>
      <c r="B9437" s="7" t="s">
        <v>10</v>
      </c>
      <c r="C9437" s="8" t="s">
        <v>20</v>
      </c>
      <c r="D9437" s="9" t="s">
        <v>12</v>
      </c>
      <c r="E9437" s="9" t="s">
        <v>13</v>
      </c>
      <c r="F9437" s="10">
        <v>131202318</v>
      </c>
      <c r="G9437" s="9">
        <v>2</v>
      </c>
      <c r="H9437" s="10">
        <v>19454592</v>
      </c>
      <c r="I9437" s="22">
        <f>(data[[#This Row],[Profit]]/data[[#This Row],[Penjualan]])*100%</f>
        <v>0.14827933146729924</v>
      </c>
      <c r="K9437" s="3"/>
    </row>
    <row r="9438" spans="1:11" ht="15.75" customHeight="1" x14ac:dyDescent="0.3">
      <c r="A9438" s="9" t="s">
        <v>4835</v>
      </c>
      <c r="B9438" s="7" t="s">
        <v>14</v>
      </c>
      <c r="C9438" s="8" t="s">
        <v>20</v>
      </c>
      <c r="D9438" s="9" t="s">
        <v>28</v>
      </c>
      <c r="E9438" s="9" t="s">
        <v>30</v>
      </c>
      <c r="F9438" s="10">
        <v>98817771</v>
      </c>
      <c r="G9438" s="9">
        <v>4</v>
      </c>
      <c r="H9438" s="10">
        <v>13945813</v>
      </c>
      <c r="I9438" s="22">
        <f>(data[[#This Row],[Profit]]/data[[#This Row],[Penjualan]])*100%</f>
        <v>0.14112656922811992</v>
      </c>
      <c r="K9438" s="3"/>
    </row>
    <row r="9439" spans="1:11" ht="15.75" customHeight="1" x14ac:dyDescent="0.3">
      <c r="A9439" s="9" t="s">
        <v>4836</v>
      </c>
      <c r="B9439" s="7" t="s">
        <v>14</v>
      </c>
      <c r="C9439" s="8" t="s">
        <v>20</v>
      </c>
      <c r="D9439" s="9" t="s">
        <v>18</v>
      </c>
      <c r="E9439" s="9" t="s">
        <v>30</v>
      </c>
      <c r="F9439" s="10">
        <v>136160250</v>
      </c>
      <c r="G9439" s="9">
        <v>4</v>
      </c>
      <c r="H9439" s="10">
        <v>34033232</v>
      </c>
      <c r="I9439" s="22">
        <f>(data[[#This Row],[Profit]]/data[[#This Row],[Penjualan]])*100%</f>
        <v>0.24994983484533848</v>
      </c>
      <c r="K9439" s="3"/>
    </row>
    <row r="9440" spans="1:11" ht="15.75" customHeight="1" x14ac:dyDescent="0.3">
      <c r="A9440" s="9" t="s">
        <v>4837</v>
      </c>
      <c r="B9440" s="7" t="s">
        <v>14</v>
      </c>
      <c r="C9440" s="8" t="s">
        <v>20</v>
      </c>
      <c r="D9440" s="9" t="s">
        <v>28</v>
      </c>
      <c r="E9440" s="9" t="s">
        <v>13</v>
      </c>
      <c r="F9440" s="10">
        <v>178385718</v>
      </c>
      <c r="G9440" s="9">
        <v>1</v>
      </c>
      <c r="H9440" s="10">
        <v>17721571</v>
      </c>
      <c r="I9440" s="22">
        <f>(data[[#This Row],[Profit]]/data[[#This Row],[Penjualan]])*100%</f>
        <v>9.9344113411590496E-2</v>
      </c>
      <c r="K9440" s="3"/>
    </row>
    <row r="9441" spans="1:11" ht="15.75" customHeight="1" x14ac:dyDescent="0.3">
      <c r="A9441" s="9" t="s">
        <v>4838</v>
      </c>
      <c r="B9441" s="7" t="s">
        <v>39</v>
      </c>
      <c r="C9441" s="8" t="s">
        <v>11</v>
      </c>
      <c r="D9441" s="9" t="s">
        <v>28</v>
      </c>
      <c r="E9441" s="9" t="s">
        <v>25</v>
      </c>
      <c r="F9441" s="10">
        <v>237432845</v>
      </c>
      <c r="G9441" s="9">
        <v>5</v>
      </c>
      <c r="H9441" s="10">
        <v>32907205</v>
      </c>
      <c r="I9441" s="22">
        <f>(data[[#This Row],[Profit]]/data[[#This Row],[Penjualan]])*100%</f>
        <v>0.13859584169999731</v>
      </c>
      <c r="K9441" s="3"/>
    </row>
    <row r="9442" spans="1:11" ht="15.75" customHeight="1" x14ac:dyDescent="0.3">
      <c r="A9442" s="9" t="s">
        <v>4839</v>
      </c>
      <c r="B9442" s="7" t="s">
        <v>39</v>
      </c>
      <c r="C9442" s="8" t="s">
        <v>11</v>
      </c>
      <c r="D9442" s="9" t="s">
        <v>28</v>
      </c>
      <c r="E9442" s="9" t="s">
        <v>30</v>
      </c>
      <c r="F9442" s="10">
        <v>96920842</v>
      </c>
      <c r="G9442" s="9">
        <v>1</v>
      </c>
      <c r="H9442" s="10">
        <v>22893502</v>
      </c>
      <c r="I9442" s="22">
        <f>(data[[#This Row],[Profit]]/data[[#This Row],[Penjualan]])*100%</f>
        <v>0.23620824507488286</v>
      </c>
      <c r="K9442" s="3"/>
    </row>
    <row r="9443" spans="1:11" ht="15.75" customHeight="1" x14ac:dyDescent="0.3">
      <c r="A9443" s="9" t="s">
        <v>4839</v>
      </c>
      <c r="B9443" s="7" t="s">
        <v>10</v>
      </c>
      <c r="C9443" s="8" t="s">
        <v>11</v>
      </c>
      <c r="D9443" s="9" t="s">
        <v>28</v>
      </c>
      <c r="E9443" s="9" t="s">
        <v>30</v>
      </c>
      <c r="F9443" s="10">
        <v>151986366</v>
      </c>
      <c r="G9443" s="9">
        <v>1</v>
      </c>
      <c r="H9443" s="10">
        <v>12924911</v>
      </c>
      <c r="I9443" s="22">
        <f>(data[[#This Row],[Profit]]/data[[#This Row],[Penjualan]])*100%</f>
        <v>8.5039937069092103E-2</v>
      </c>
      <c r="K9443" s="3"/>
    </row>
    <row r="9444" spans="1:11" ht="15.75" customHeight="1" x14ac:dyDescent="0.3">
      <c r="A9444" s="9" t="s">
        <v>4839</v>
      </c>
      <c r="B9444" s="7" t="s">
        <v>10</v>
      </c>
      <c r="C9444" s="8" t="s">
        <v>11</v>
      </c>
      <c r="D9444" s="9" t="s">
        <v>28</v>
      </c>
      <c r="E9444" s="9" t="s">
        <v>30</v>
      </c>
      <c r="F9444" s="10">
        <v>114176035</v>
      </c>
      <c r="G9444" s="9">
        <v>2</v>
      </c>
      <c r="H9444" s="10">
        <v>21569851</v>
      </c>
      <c r="I9444" s="22">
        <f>(data[[#This Row],[Profit]]/data[[#This Row],[Penjualan]])*100%</f>
        <v>0.18891749919324138</v>
      </c>
      <c r="K9444" s="3"/>
    </row>
    <row r="9445" spans="1:11" ht="15.75" customHeight="1" x14ac:dyDescent="0.3">
      <c r="A9445" s="9" t="s">
        <v>4840</v>
      </c>
      <c r="B9445" s="7" t="s">
        <v>10</v>
      </c>
      <c r="C9445" s="8" t="s">
        <v>20</v>
      </c>
      <c r="D9445" s="9" t="s">
        <v>28</v>
      </c>
      <c r="E9445" s="9" t="s">
        <v>25</v>
      </c>
      <c r="F9445" s="10">
        <v>208363254</v>
      </c>
      <c r="G9445" s="9">
        <v>1</v>
      </c>
      <c r="H9445" s="10">
        <v>33347749</v>
      </c>
      <c r="I9445" s="22">
        <f>(data[[#This Row],[Profit]]/data[[#This Row],[Penjualan]])*100%</f>
        <v>0.16004620949142981</v>
      </c>
      <c r="K9445" s="3"/>
    </row>
    <row r="9446" spans="1:11" ht="15.75" customHeight="1" x14ac:dyDescent="0.3">
      <c r="A9446" s="9" t="s">
        <v>4840</v>
      </c>
      <c r="B9446" s="7" t="s">
        <v>10</v>
      </c>
      <c r="C9446" s="8" t="s">
        <v>20</v>
      </c>
      <c r="D9446" s="9" t="s">
        <v>28</v>
      </c>
      <c r="E9446" s="9" t="s">
        <v>25</v>
      </c>
      <c r="F9446" s="10">
        <v>224684086</v>
      </c>
      <c r="G9446" s="9">
        <v>5</v>
      </c>
      <c r="H9446" s="10">
        <v>22300015</v>
      </c>
      <c r="I9446" s="22">
        <f>(data[[#This Row],[Profit]]/data[[#This Row],[Penjualan]])*100%</f>
        <v>9.9250531699873037E-2</v>
      </c>
      <c r="K9446" s="3"/>
    </row>
    <row r="9447" spans="1:11" ht="15.75" customHeight="1" x14ac:dyDescent="0.3">
      <c r="A9447" s="9" t="s">
        <v>4841</v>
      </c>
      <c r="B9447" s="7" t="s">
        <v>14</v>
      </c>
      <c r="C9447" s="8" t="s">
        <v>20</v>
      </c>
      <c r="D9447" s="9" t="s">
        <v>28</v>
      </c>
      <c r="E9447" s="9" t="s">
        <v>25</v>
      </c>
      <c r="F9447" s="10">
        <v>205510461</v>
      </c>
      <c r="G9447" s="9">
        <v>1</v>
      </c>
      <c r="H9447" s="10">
        <v>20023002</v>
      </c>
      <c r="I9447" s="22">
        <f>(data[[#This Row],[Profit]]/data[[#This Row],[Penjualan]])*100%</f>
        <v>9.7430573132722423E-2</v>
      </c>
      <c r="K9447" s="3"/>
    </row>
    <row r="9448" spans="1:11" ht="15.75" customHeight="1" x14ac:dyDescent="0.3">
      <c r="A9448" s="9" t="s">
        <v>4842</v>
      </c>
      <c r="B9448" s="7" t="s">
        <v>14</v>
      </c>
      <c r="C9448" s="8" t="s">
        <v>20</v>
      </c>
      <c r="D9448" s="9" t="s">
        <v>12</v>
      </c>
      <c r="E9448" s="9" t="s">
        <v>26</v>
      </c>
      <c r="F9448" s="10">
        <v>150380235</v>
      </c>
      <c r="G9448" s="9">
        <v>4</v>
      </c>
      <c r="H9448" s="10">
        <v>23416836</v>
      </c>
      <c r="I9448" s="22">
        <f>(data[[#This Row],[Profit]]/data[[#This Row],[Penjualan]])*100%</f>
        <v>0.15571751167964326</v>
      </c>
      <c r="K9448" s="3"/>
    </row>
    <row r="9449" spans="1:11" ht="15.75" customHeight="1" x14ac:dyDescent="0.3">
      <c r="A9449" s="9" t="s">
        <v>4842</v>
      </c>
      <c r="B9449" s="7" t="s">
        <v>14</v>
      </c>
      <c r="C9449" s="8" t="s">
        <v>20</v>
      </c>
      <c r="D9449" s="9" t="s">
        <v>12</v>
      </c>
      <c r="E9449" s="9" t="s">
        <v>26</v>
      </c>
      <c r="F9449" s="10">
        <v>164396091</v>
      </c>
      <c r="G9449" s="9">
        <v>3</v>
      </c>
      <c r="H9449" s="10">
        <v>18774023</v>
      </c>
      <c r="I9449" s="22">
        <f>(data[[#This Row],[Profit]]/data[[#This Row],[Penjualan]])*100%</f>
        <v>0.11419993556902761</v>
      </c>
      <c r="K9449" s="3"/>
    </row>
    <row r="9450" spans="1:11" ht="15.75" customHeight="1" x14ac:dyDescent="0.3">
      <c r="A9450" s="9" t="s">
        <v>4842</v>
      </c>
      <c r="B9450" s="7" t="s">
        <v>14</v>
      </c>
      <c r="C9450" s="8" t="s">
        <v>20</v>
      </c>
      <c r="D9450" s="9" t="s">
        <v>12</v>
      </c>
      <c r="E9450" s="9" t="s">
        <v>26</v>
      </c>
      <c r="F9450" s="10">
        <v>105843460</v>
      </c>
      <c r="G9450" s="9">
        <v>3</v>
      </c>
      <c r="H9450" s="10">
        <v>28187796</v>
      </c>
      <c r="I9450" s="22">
        <f>(data[[#This Row],[Profit]]/data[[#This Row],[Penjualan]])*100%</f>
        <v>0.26631589708046205</v>
      </c>
      <c r="K9450" s="3"/>
    </row>
    <row r="9451" spans="1:11" ht="15.75" customHeight="1" x14ac:dyDescent="0.3">
      <c r="A9451" s="9" t="s">
        <v>4843</v>
      </c>
      <c r="B9451" s="7" t="s">
        <v>10</v>
      </c>
      <c r="C9451" s="8" t="s">
        <v>17</v>
      </c>
      <c r="D9451" s="9" t="s">
        <v>18</v>
      </c>
      <c r="E9451" s="9" t="s">
        <v>30</v>
      </c>
      <c r="F9451" s="10">
        <v>170740723</v>
      </c>
      <c r="G9451" s="9">
        <v>2</v>
      </c>
      <c r="H9451" s="10">
        <v>33594359</v>
      </c>
      <c r="I9451" s="22">
        <f>(data[[#This Row],[Profit]]/data[[#This Row],[Penjualan]])*100%</f>
        <v>0.19675656990160456</v>
      </c>
      <c r="K9451" s="3"/>
    </row>
    <row r="9452" spans="1:11" ht="15.75" customHeight="1" x14ac:dyDescent="0.3">
      <c r="A9452" s="9" t="s">
        <v>4844</v>
      </c>
      <c r="B9452" s="7" t="s">
        <v>14</v>
      </c>
      <c r="C9452" s="8" t="s">
        <v>20</v>
      </c>
      <c r="D9452" s="9" t="s">
        <v>18</v>
      </c>
      <c r="E9452" s="9" t="s">
        <v>13</v>
      </c>
      <c r="F9452" s="10">
        <v>230326575</v>
      </c>
      <c r="G9452" s="9">
        <v>3</v>
      </c>
      <c r="H9452" s="10">
        <v>32533288</v>
      </c>
      <c r="I9452" s="22">
        <f>(data[[#This Row],[Profit]]/data[[#This Row],[Penjualan]])*100%</f>
        <v>0.14124852071455499</v>
      </c>
      <c r="K9452" s="3"/>
    </row>
    <row r="9453" spans="1:11" ht="15.75" customHeight="1" x14ac:dyDescent="0.3">
      <c r="A9453" s="9" t="s">
        <v>4845</v>
      </c>
      <c r="B9453" s="7" t="s">
        <v>39</v>
      </c>
      <c r="C9453" s="8" t="s">
        <v>20</v>
      </c>
      <c r="D9453" s="9" t="s">
        <v>12</v>
      </c>
      <c r="E9453" s="9" t="s">
        <v>25</v>
      </c>
      <c r="F9453" s="10">
        <v>143307880</v>
      </c>
      <c r="G9453" s="9">
        <v>3</v>
      </c>
      <c r="H9453" s="10">
        <v>22314787</v>
      </c>
      <c r="I9453" s="22">
        <f>(data[[#This Row],[Profit]]/data[[#This Row],[Penjualan]])*100%</f>
        <v>0.15571221205700622</v>
      </c>
      <c r="K9453" s="3"/>
    </row>
    <row r="9454" spans="1:11" ht="15.75" customHeight="1" x14ac:dyDescent="0.3">
      <c r="A9454" s="9" t="s">
        <v>4845</v>
      </c>
      <c r="B9454" s="7" t="s">
        <v>39</v>
      </c>
      <c r="C9454" s="8" t="s">
        <v>20</v>
      </c>
      <c r="D9454" s="9" t="s">
        <v>12</v>
      </c>
      <c r="E9454" s="9" t="s">
        <v>25</v>
      </c>
      <c r="F9454" s="10">
        <v>249724426</v>
      </c>
      <c r="G9454" s="9">
        <v>1</v>
      </c>
      <c r="H9454" s="10">
        <v>20972811</v>
      </c>
      <c r="I9454" s="22">
        <f>(data[[#This Row],[Profit]]/data[[#This Row],[Penjualan]])*100%</f>
        <v>8.3983819027779044E-2</v>
      </c>
      <c r="K9454" s="3"/>
    </row>
    <row r="9455" spans="1:11" ht="15.75" customHeight="1" x14ac:dyDescent="0.3">
      <c r="A9455" s="9" t="s">
        <v>4845</v>
      </c>
      <c r="B9455" s="7" t="s">
        <v>39</v>
      </c>
      <c r="C9455" s="8" t="s">
        <v>20</v>
      </c>
      <c r="D9455" s="9" t="s">
        <v>12</v>
      </c>
      <c r="E9455" s="9" t="s">
        <v>25</v>
      </c>
      <c r="F9455" s="10">
        <v>177252266</v>
      </c>
      <c r="G9455" s="9">
        <v>4</v>
      </c>
      <c r="H9455" s="10">
        <v>16736786</v>
      </c>
      <c r="I9455" s="22">
        <f>(data[[#This Row],[Profit]]/data[[#This Row],[Penjualan]])*100%</f>
        <v>9.4423537581178232E-2</v>
      </c>
      <c r="K9455" s="3"/>
    </row>
    <row r="9456" spans="1:11" ht="15.75" customHeight="1" x14ac:dyDescent="0.3">
      <c r="A9456" s="9" t="s">
        <v>4845</v>
      </c>
      <c r="B9456" s="7" t="s">
        <v>39</v>
      </c>
      <c r="C9456" s="8" t="s">
        <v>20</v>
      </c>
      <c r="D9456" s="9" t="s">
        <v>12</v>
      </c>
      <c r="E9456" s="9" t="s">
        <v>25</v>
      </c>
      <c r="F9456" s="10">
        <v>112465063</v>
      </c>
      <c r="G9456" s="9">
        <v>4</v>
      </c>
      <c r="H9456" s="10">
        <v>21683221</v>
      </c>
      <c r="I9456" s="22">
        <f>(data[[#This Row],[Profit]]/data[[#This Row],[Penjualan]])*100%</f>
        <v>0.19279961635730378</v>
      </c>
      <c r="K9456" s="3"/>
    </row>
    <row r="9457" spans="1:11" ht="15.75" customHeight="1" x14ac:dyDescent="0.3">
      <c r="A9457" s="9" t="s">
        <v>4846</v>
      </c>
      <c r="B9457" s="7" t="s">
        <v>14</v>
      </c>
      <c r="C9457" s="8" t="s">
        <v>20</v>
      </c>
      <c r="D9457" s="9" t="s">
        <v>12</v>
      </c>
      <c r="E9457" s="9" t="s">
        <v>30</v>
      </c>
      <c r="F9457" s="10">
        <v>222792739</v>
      </c>
      <c r="G9457" s="9">
        <v>3</v>
      </c>
      <c r="H9457" s="10">
        <v>21088017</v>
      </c>
      <c r="I9457" s="22">
        <f>(data[[#This Row],[Profit]]/data[[#This Row],[Penjualan]])*100%</f>
        <v>9.4653071256509846E-2</v>
      </c>
      <c r="K9457" s="3"/>
    </row>
    <row r="9458" spans="1:11" ht="15.75" customHeight="1" x14ac:dyDescent="0.3">
      <c r="A9458" s="9" t="s">
        <v>4847</v>
      </c>
      <c r="B9458" s="7" t="s">
        <v>14</v>
      </c>
      <c r="C9458" s="8" t="s">
        <v>20</v>
      </c>
      <c r="D9458" s="9" t="s">
        <v>28</v>
      </c>
      <c r="E9458" s="9" t="s">
        <v>25</v>
      </c>
      <c r="F9458" s="10">
        <v>134622684</v>
      </c>
      <c r="G9458" s="9">
        <v>3</v>
      </c>
      <c r="H9458" s="10">
        <v>13594110</v>
      </c>
      <c r="I9458" s="22">
        <f>(data[[#This Row],[Profit]]/data[[#This Row],[Penjualan]])*100%</f>
        <v>0.1009793416390361</v>
      </c>
      <c r="K9458" s="3"/>
    </row>
    <row r="9459" spans="1:11" ht="15.75" customHeight="1" x14ac:dyDescent="0.3">
      <c r="A9459" s="9" t="s">
        <v>4848</v>
      </c>
      <c r="B9459" s="7" t="s">
        <v>14</v>
      </c>
      <c r="C9459" s="8" t="s">
        <v>20</v>
      </c>
      <c r="D9459" s="9" t="s">
        <v>28</v>
      </c>
      <c r="E9459" s="9" t="s">
        <v>30</v>
      </c>
      <c r="F9459" s="10">
        <v>145434287</v>
      </c>
      <c r="G9459" s="9">
        <v>1</v>
      </c>
      <c r="H9459" s="10">
        <v>33220015</v>
      </c>
      <c r="I9459" s="22">
        <f>(data[[#This Row],[Profit]]/data[[#This Row],[Penjualan]])*100%</f>
        <v>0.22841941666754279</v>
      </c>
      <c r="K9459" s="3"/>
    </row>
    <row r="9460" spans="1:11" ht="15.75" customHeight="1" x14ac:dyDescent="0.3">
      <c r="A9460" s="9" t="s">
        <v>4849</v>
      </c>
      <c r="B9460" s="7" t="s">
        <v>14</v>
      </c>
      <c r="C9460" s="8" t="s">
        <v>20</v>
      </c>
      <c r="D9460" s="9" t="s">
        <v>28</v>
      </c>
      <c r="E9460" s="9" t="s">
        <v>13</v>
      </c>
      <c r="F9460" s="10">
        <v>223525404</v>
      </c>
      <c r="G9460" s="9">
        <v>2</v>
      </c>
      <c r="H9460" s="10">
        <v>10956724</v>
      </c>
      <c r="I9460" s="22">
        <f>(data[[#This Row],[Profit]]/data[[#This Row],[Penjualan]])*100%</f>
        <v>4.9017802021286139E-2</v>
      </c>
      <c r="K9460" s="3"/>
    </row>
    <row r="9461" spans="1:11" ht="15.75" customHeight="1" x14ac:dyDescent="0.3">
      <c r="A9461" s="9" t="s">
        <v>4850</v>
      </c>
      <c r="B9461" s="7" t="s">
        <v>10</v>
      </c>
      <c r="C9461" s="8" t="s">
        <v>21</v>
      </c>
      <c r="D9461" s="9" t="s">
        <v>28</v>
      </c>
      <c r="E9461" s="9" t="s">
        <v>25</v>
      </c>
      <c r="F9461" s="10">
        <v>222263513</v>
      </c>
      <c r="G9461" s="9">
        <v>3</v>
      </c>
      <c r="H9461" s="10">
        <v>31695016</v>
      </c>
      <c r="I9461" s="22">
        <f>(data[[#This Row],[Profit]]/data[[#This Row],[Penjualan]])*100%</f>
        <v>0.14260107550806145</v>
      </c>
      <c r="K9461" s="3"/>
    </row>
    <row r="9462" spans="1:11" ht="15.75" customHeight="1" x14ac:dyDescent="0.3">
      <c r="A9462" s="9" t="s">
        <v>4850</v>
      </c>
      <c r="B9462" s="7" t="s">
        <v>10</v>
      </c>
      <c r="C9462" s="8" t="s">
        <v>21</v>
      </c>
      <c r="D9462" s="9" t="s">
        <v>28</v>
      </c>
      <c r="E9462" s="9" t="s">
        <v>25</v>
      </c>
      <c r="F9462" s="10">
        <v>178305852</v>
      </c>
      <c r="G9462" s="9">
        <v>2</v>
      </c>
      <c r="H9462" s="10">
        <v>26771881</v>
      </c>
      <c r="I9462" s="22">
        <f>(data[[#This Row],[Profit]]/data[[#This Row],[Penjualan]])*100%</f>
        <v>0.15014583480972907</v>
      </c>
      <c r="K9462" s="3"/>
    </row>
    <row r="9463" spans="1:11" ht="15.75" customHeight="1" x14ac:dyDescent="0.3">
      <c r="A9463" s="9" t="s">
        <v>4851</v>
      </c>
      <c r="B9463" s="7" t="s">
        <v>10</v>
      </c>
      <c r="C9463" s="8" t="s">
        <v>20</v>
      </c>
      <c r="D9463" s="9" t="s">
        <v>28</v>
      </c>
      <c r="E9463" s="9" t="s">
        <v>13</v>
      </c>
      <c r="F9463" s="10">
        <v>135670530</v>
      </c>
      <c r="G9463" s="9">
        <v>3</v>
      </c>
      <c r="H9463" s="10">
        <v>10656218</v>
      </c>
      <c r="I9463" s="22">
        <f>(data[[#This Row],[Profit]]/data[[#This Row],[Penjualan]])*100%</f>
        <v>7.8544824730912455E-2</v>
      </c>
      <c r="K9463" s="3"/>
    </row>
    <row r="9464" spans="1:11" ht="15.75" customHeight="1" x14ac:dyDescent="0.3">
      <c r="A9464" s="9" t="s">
        <v>4851</v>
      </c>
      <c r="B9464" s="7" t="s">
        <v>10</v>
      </c>
      <c r="C9464" s="8" t="s">
        <v>20</v>
      </c>
      <c r="D9464" s="9" t="s">
        <v>28</v>
      </c>
      <c r="E9464" s="9" t="s">
        <v>13</v>
      </c>
      <c r="F9464" s="10">
        <v>133639190</v>
      </c>
      <c r="G9464" s="9">
        <v>5</v>
      </c>
      <c r="H9464" s="10">
        <v>24982911</v>
      </c>
      <c r="I9464" s="22">
        <f>(data[[#This Row],[Profit]]/data[[#This Row],[Penjualan]])*100%</f>
        <v>0.18694299928037578</v>
      </c>
      <c r="K9464" s="3"/>
    </row>
    <row r="9465" spans="1:11" ht="15.75" customHeight="1" x14ac:dyDescent="0.3">
      <c r="A9465" s="9" t="s">
        <v>4852</v>
      </c>
      <c r="B9465" s="7" t="s">
        <v>10</v>
      </c>
      <c r="C9465" s="8" t="s">
        <v>20</v>
      </c>
      <c r="D9465" s="9" t="s">
        <v>12</v>
      </c>
      <c r="E9465" s="9" t="s">
        <v>30</v>
      </c>
      <c r="F9465" s="10">
        <v>161779094</v>
      </c>
      <c r="G9465" s="9">
        <v>2</v>
      </c>
      <c r="H9465" s="10">
        <v>12061456</v>
      </c>
      <c r="I9465" s="22">
        <f>(data[[#This Row],[Profit]]/data[[#This Row],[Penjualan]])*100%</f>
        <v>7.4555096717255687E-2</v>
      </c>
      <c r="K9465" s="3"/>
    </row>
    <row r="9466" spans="1:11" ht="15.75" customHeight="1" x14ac:dyDescent="0.3">
      <c r="A9466" s="9" t="s">
        <v>4853</v>
      </c>
      <c r="B9466" s="7" t="s">
        <v>39</v>
      </c>
      <c r="C9466" s="8" t="s">
        <v>20</v>
      </c>
      <c r="D9466" s="9" t="s">
        <v>28</v>
      </c>
      <c r="E9466" s="9" t="s">
        <v>13</v>
      </c>
      <c r="F9466" s="10">
        <v>116699146</v>
      </c>
      <c r="G9466" s="9">
        <v>2</v>
      </c>
      <c r="H9466" s="10">
        <v>21129117</v>
      </c>
      <c r="I9466" s="22">
        <f>(data[[#This Row],[Profit]]/data[[#This Row],[Penjualan]])*100%</f>
        <v>0.18105631210017595</v>
      </c>
      <c r="K9466" s="3"/>
    </row>
    <row r="9467" spans="1:11" ht="15.75" customHeight="1" x14ac:dyDescent="0.3">
      <c r="A9467" s="9" t="s">
        <v>4853</v>
      </c>
      <c r="B9467" s="7" t="s">
        <v>39</v>
      </c>
      <c r="C9467" s="8" t="s">
        <v>20</v>
      </c>
      <c r="D9467" s="9" t="s">
        <v>28</v>
      </c>
      <c r="E9467" s="9" t="s">
        <v>13</v>
      </c>
      <c r="F9467" s="10">
        <v>156664250</v>
      </c>
      <c r="G9467" s="9">
        <v>2</v>
      </c>
      <c r="H9467" s="10">
        <v>27555024</v>
      </c>
      <c r="I9467" s="22">
        <f>(data[[#This Row],[Profit]]/data[[#This Row],[Penjualan]])*100%</f>
        <v>0.17588584504760979</v>
      </c>
      <c r="K9467" s="3"/>
    </row>
    <row r="9468" spans="1:11" ht="15.75" customHeight="1" x14ac:dyDescent="0.3">
      <c r="A9468" s="9" t="s">
        <v>4854</v>
      </c>
      <c r="B9468" s="7" t="s">
        <v>39</v>
      </c>
      <c r="C9468" s="8" t="s">
        <v>11</v>
      </c>
      <c r="D9468" s="9" t="s">
        <v>18</v>
      </c>
      <c r="E9468" s="9" t="s">
        <v>25</v>
      </c>
      <c r="F9468" s="10">
        <v>149663895</v>
      </c>
      <c r="G9468" s="9">
        <v>1</v>
      </c>
      <c r="H9468" s="10">
        <v>17619437</v>
      </c>
      <c r="I9468" s="22">
        <f>(data[[#This Row],[Profit]]/data[[#This Row],[Penjualan]])*100%</f>
        <v>0.11772670355799573</v>
      </c>
      <c r="K9468" s="3"/>
    </row>
    <row r="9469" spans="1:11" ht="15.75" customHeight="1" x14ac:dyDescent="0.3">
      <c r="A9469" s="9" t="s">
        <v>4855</v>
      </c>
      <c r="B9469" s="7" t="s">
        <v>39</v>
      </c>
      <c r="C9469" s="8" t="s">
        <v>17</v>
      </c>
      <c r="D9469" s="9" t="s">
        <v>28</v>
      </c>
      <c r="E9469" s="9" t="s">
        <v>26</v>
      </c>
      <c r="F9469" s="10">
        <v>143305483</v>
      </c>
      <c r="G9469" s="9">
        <v>4</v>
      </c>
      <c r="H9469" s="10">
        <v>18855776</v>
      </c>
      <c r="I9469" s="22">
        <f>(data[[#This Row],[Profit]]/data[[#This Row],[Penjualan]])*100%</f>
        <v>0.131577491700021</v>
      </c>
      <c r="K9469" s="3"/>
    </row>
    <row r="9470" spans="1:11" ht="15.75" customHeight="1" x14ac:dyDescent="0.3">
      <c r="A9470" s="9" t="s">
        <v>4855</v>
      </c>
      <c r="B9470" s="7" t="s">
        <v>39</v>
      </c>
      <c r="C9470" s="8" t="s">
        <v>17</v>
      </c>
      <c r="D9470" s="9" t="s">
        <v>28</v>
      </c>
      <c r="E9470" s="9" t="s">
        <v>26</v>
      </c>
      <c r="F9470" s="10">
        <v>171858845</v>
      </c>
      <c r="G9470" s="9">
        <v>3</v>
      </c>
      <c r="H9470" s="10">
        <v>34666158</v>
      </c>
      <c r="I9470" s="22">
        <f>(data[[#This Row],[Profit]]/data[[#This Row],[Penjualan]])*100%</f>
        <v>0.20171296973396977</v>
      </c>
      <c r="K9470" s="3"/>
    </row>
    <row r="9471" spans="1:11" ht="15.75" customHeight="1" x14ac:dyDescent="0.3">
      <c r="A9471" s="9" t="s">
        <v>4855</v>
      </c>
      <c r="B9471" s="7" t="s">
        <v>39</v>
      </c>
      <c r="C9471" s="8" t="s">
        <v>17</v>
      </c>
      <c r="D9471" s="9" t="s">
        <v>28</v>
      </c>
      <c r="E9471" s="9" t="s">
        <v>26</v>
      </c>
      <c r="F9471" s="10">
        <v>92427202</v>
      </c>
      <c r="G9471" s="9">
        <v>2</v>
      </c>
      <c r="H9471" s="10">
        <v>34919068</v>
      </c>
      <c r="I9471" s="22">
        <f>(data[[#This Row],[Profit]]/data[[#This Row],[Penjualan]])*100%</f>
        <v>0.37780076908527427</v>
      </c>
      <c r="K9471" s="3"/>
    </row>
    <row r="9472" spans="1:11" ht="15.75" customHeight="1" x14ac:dyDescent="0.3">
      <c r="A9472" s="9" t="s">
        <v>4855</v>
      </c>
      <c r="B9472" s="7" t="s">
        <v>10</v>
      </c>
      <c r="C9472" s="8" t="s">
        <v>17</v>
      </c>
      <c r="D9472" s="9" t="s">
        <v>28</v>
      </c>
      <c r="E9472" s="9" t="s">
        <v>26</v>
      </c>
      <c r="F9472" s="10">
        <v>134944081</v>
      </c>
      <c r="G9472" s="9">
        <v>4</v>
      </c>
      <c r="H9472" s="10">
        <v>32123234</v>
      </c>
      <c r="I9472" s="22">
        <f>(data[[#This Row],[Profit]]/data[[#This Row],[Penjualan]])*100%</f>
        <v>0.23804848469048451</v>
      </c>
      <c r="K9472" s="3"/>
    </row>
    <row r="9473" spans="1:11" ht="15.75" customHeight="1" x14ac:dyDescent="0.3">
      <c r="A9473" s="9" t="s">
        <v>4856</v>
      </c>
      <c r="B9473" s="7" t="s">
        <v>10</v>
      </c>
      <c r="C9473" s="8" t="s">
        <v>20</v>
      </c>
      <c r="D9473" s="9" t="s">
        <v>12</v>
      </c>
      <c r="E9473" s="9" t="s">
        <v>25</v>
      </c>
      <c r="F9473" s="10">
        <v>115662637</v>
      </c>
      <c r="G9473" s="9">
        <v>5</v>
      </c>
      <c r="H9473" s="10">
        <v>21550646</v>
      </c>
      <c r="I9473" s="22">
        <f>(data[[#This Row],[Profit]]/data[[#This Row],[Penjualan]])*100%</f>
        <v>0.18632331545406491</v>
      </c>
      <c r="K9473" s="3"/>
    </row>
    <row r="9474" spans="1:11" ht="15.75" customHeight="1" x14ac:dyDescent="0.3">
      <c r="A9474" s="9" t="s">
        <v>4857</v>
      </c>
      <c r="B9474" s="7" t="s">
        <v>16</v>
      </c>
      <c r="C9474" s="8" t="s">
        <v>20</v>
      </c>
      <c r="D9474" s="9" t="s">
        <v>18</v>
      </c>
      <c r="E9474" s="9" t="s">
        <v>26</v>
      </c>
      <c r="F9474" s="10">
        <v>110952635</v>
      </c>
      <c r="G9474" s="9">
        <v>5</v>
      </c>
      <c r="H9474" s="10">
        <v>26355887</v>
      </c>
      <c r="I9474" s="22">
        <f>(data[[#This Row],[Profit]]/data[[#This Row],[Penjualan]])*100%</f>
        <v>0.23754178528522554</v>
      </c>
      <c r="K9474" s="3"/>
    </row>
    <row r="9475" spans="1:11" ht="15.75" customHeight="1" x14ac:dyDescent="0.3">
      <c r="A9475" s="9" t="s">
        <v>4858</v>
      </c>
      <c r="B9475" s="7" t="s">
        <v>16</v>
      </c>
      <c r="C9475" s="8" t="s">
        <v>20</v>
      </c>
      <c r="D9475" s="9" t="s">
        <v>12</v>
      </c>
      <c r="E9475" s="9" t="s">
        <v>25</v>
      </c>
      <c r="F9475" s="10">
        <v>248849711</v>
      </c>
      <c r="G9475" s="9">
        <v>4</v>
      </c>
      <c r="H9475" s="10">
        <v>13373714</v>
      </c>
      <c r="I9475" s="22">
        <f>(data[[#This Row],[Profit]]/data[[#This Row],[Penjualan]])*100%</f>
        <v>5.3742131932795374E-2</v>
      </c>
      <c r="K9475" s="3"/>
    </row>
    <row r="9476" spans="1:11" ht="15.75" customHeight="1" x14ac:dyDescent="0.3">
      <c r="A9476" s="9" t="s">
        <v>4858</v>
      </c>
      <c r="B9476" s="7" t="s">
        <v>16</v>
      </c>
      <c r="C9476" s="8" t="s">
        <v>20</v>
      </c>
      <c r="D9476" s="9" t="s">
        <v>12</v>
      </c>
      <c r="E9476" s="9" t="s">
        <v>25</v>
      </c>
      <c r="F9476" s="10">
        <v>178165682</v>
      </c>
      <c r="G9476" s="9">
        <v>2</v>
      </c>
      <c r="H9476" s="10">
        <v>13010008</v>
      </c>
      <c r="I9476" s="22">
        <f>(data[[#This Row],[Profit]]/data[[#This Row],[Penjualan]])*100%</f>
        <v>7.3021963904361789E-2</v>
      </c>
      <c r="K9476" s="3"/>
    </row>
    <row r="9477" spans="1:11" ht="15.75" customHeight="1" x14ac:dyDescent="0.3">
      <c r="A9477" s="9" t="s">
        <v>4858</v>
      </c>
      <c r="B9477" s="7" t="s">
        <v>16</v>
      </c>
      <c r="C9477" s="8" t="s">
        <v>20</v>
      </c>
      <c r="D9477" s="9" t="s">
        <v>12</v>
      </c>
      <c r="E9477" s="9" t="s">
        <v>25</v>
      </c>
      <c r="F9477" s="10">
        <v>99153796</v>
      </c>
      <c r="G9477" s="9">
        <v>5</v>
      </c>
      <c r="H9477" s="10">
        <v>33806524</v>
      </c>
      <c r="I9477" s="22">
        <f>(data[[#This Row],[Profit]]/data[[#This Row],[Penjualan]])*100%</f>
        <v>0.34095037571733511</v>
      </c>
      <c r="K9477" s="3"/>
    </row>
    <row r="9478" spans="1:11" ht="15.75" customHeight="1" x14ac:dyDescent="0.3">
      <c r="A9478" s="9" t="s">
        <v>4859</v>
      </c>
      <c r="B9478" s="7" t="s">
        <v>39</v>
      </c>
      <c r="C9478" s="8" t="s">
        <v>20</v>
      </c>
      <c r="D9478" s="9" t="s">
        <v>28</v>
      </c>
      <c r="E9478" s="9" t="s">
        <v>25</v>
      </c>
      <c r="F9478" s="10">
        <v>186809545</v>
      </c>
      <c r="G9478" s="9">
        <v>2</v>
      </c>
      <c r="H9478" s="10">
        <v>25212127</v>
      </c>
      <c r="I9478" s="22">
        <f>(data[[#This Row],[Profit]]/data[[#This Row],[Penjualan]])*100%</f>
        <v>0.13496166376295174</v>
      </c>
      <c r="K9478" s="3"/>
    </row>
    <row r="9479" spans="1:11" ht="15.75" customHeight="1" x14ac:dyDescent="0.3">
      <c r="A9479" s="9" t="s">
        <v>4860</v>
      </c>
      <c r="B9479" s="7" t="s">
        <v>14</v>
      </c>
      <c r="C9479" s="8" t="s">
        <v>20</v>
      </c>
      <c r="D9479" s="9" t="s">
        <v>28</v>
      </c>
      <c r="E9479" s="9" t="s">
        <v>30</v>
      </c>
      <c r="F9479" s="10">
        <v>123860469</v>
      </c>
      <c r="G9479" s="9">
        <v>4</v>
      </c>
      <c r="H9479" s="10">
        <v>30958079</v>
      </c>
      <c r="I9479" s="22">
        <f>(data[[#This Row],[Profit]]/data[[#This Row],[Penjualan]])*100%</f>
        <v>0.24994317597812421</v>
      </c>
      <c r="K9479" s="3"/>
    </row>
    <row r="9480" spans="1:11" ht="15.75" customHeight="1" x14ac:dyDescent="0.3">
      <c r="A9480" s="9" t="s">
        <v>4860</v>
      </c>
      <c r="B9480" s="7" t="s">
        <v>14</v>
      </c>
      <c r="C9480" s="8" t="s">
        <v>20</v>
      </c>
      <c r="D9480" s="9" t="s">
        <v>28</v>
      </c>
      <c r="E9480" s="9" t="s">
        <v>30</v>
      </c>
      <c r="F9480" s="10">
        <v>238845041</v>
      </c>
      <c r="G9480" s="9">
        <v>3</v>
      </c>
      <c r="H9480" s="10">
        <v>27224955</v>
      </c>
      <c r="I9480" s="22">
        <f>(data[[#This Row],[Profit]]/data[[#This Row],[Penjualan]])*100%</f>
        <v>0.11398584993020643</v>
      </c>
      <c r="K9480" s="3"/>
    </row>
    <row r="9481" spans="1:11" ht="15.75" customHeight="1" x14ac:dyDescent="0.3">
      <c r="A9481" s="9" t="s">
        <v>4861</v>
      </c>
      <c r="B9481" s="7" t="s">
        <v>14</v>
      </c>
      <c r="C9481" s="8" t="s">
        <v>20</v>
      </c>
      <c r="D9481" s="9" t="s">
        <v>28</v>
      </c>
      <c r="E9481" s="9" t="s">
        <v>13</v>
      </c>
      <c r="F9481" s="10">
        <v>138474341</v>
      </c>
      <c r="G9481" s="9">
        <v>4</v>
      </c>
      <c r="H9481" s="10">
        <v>11276285</v>
      </c>
      <c r="I9481" s="22">
        <f>(data[[#This Row],[Profit]]/data[[#This Row],[Penjualan]])*100%</f>
        <v>8.143230665383705E-2</v>
      </c>
      <c r="K9481" s="3"/>
    </row>
    <row r="9482" spans="1:11" ht="15.75" customHeight="1" x14ac:dyDescent="0.3">
      <c r="A9482" s="9" t="s">
        <v>4862</v>
      </c>
      <c r="B9482" s="7" t="s">
        <v>14</v>
      </c>
      <c r="C9482" s="8" t="s">
        <v>20</v>
      </c>
      <c r="D9482" s="9" t="s">
        <v>18</v>
      </c>
      <c r="E9482" s="9" t="s">
        <v>25</v>
      </c>
      <c r="F9482" s="10">
        <v>104918568</v>
      </c>
      <c r="G9482" s="9">
        <v>5</v>
      </c>
      <c r="H9482" s="10">
        <v>31754243</v>
      </c>
      <c r="I9482" s="22">
        <f>(data[[#This Row],[Profit]]/data[[#This Row],[Penjualan]])*100%</f>
        <v>0.30265608466939808</v>
      </c>
      <c r="K9482" s="3"/>
    </row>
    <row r="9483" spans="1:11" ht="15.75" customHeight="1" x14ac:dyDescent="0.3">
      <c r="A9483" s="9" t="s">
        <v>4863</v>
      </c>
      <c r="B9483" s="7" t="s">
        <v>39</v>
      </c>
      <c r="C9483" s="8" t="s">
        <v>20</v>
      </c>
      <c r="D9483" s="9" t="s">
        <v>18</v>
      </c>
      <c r="E9483" s="9" t="s">
        <v>26</v>
      </c>
      <c r="F9483" s="10">
        <v>232440867</v>
      </c>
      <c r="G9483" s="9">
        <v>4</v>
      </c>
      <c r="H9483" s="10">
        <v>26938798</v>
      </c>
      <c r="I9483" s="22">
        <f>(data[[#This Row],[Profit]]/data[[#This Row],[Penjualan]])*100%</f>
        <v>0.1158952741300866</v>
      </c>
      <c r="K9483" s="3"/>
    </row>
    <row r="9484" spans="1:11" ht="15.75" customHeight="1" x14ac:dyDescent="0.3">
      <c r="A9484" s="9" t="s">
        <v>4863</v>
      </c>
      <c r="B9484" s="7" t="s">
        <v>39</v>
      </c>
      <c r="C9484" s="8" t="s">
        <v>20</v>
      </c>
      <c r="D9484" s="9" t="s">
        <v>18</v>
      </c>
      <c r="E9484" s="9" t="s">
        <v>26</v>
      </c>
      <c r="F9484" s="10">
        <v>105210688</v>
      </c>
      <c r="G9484" s="9">
        <v>1</v>
      </c>
      <c r="H9484" s="10">
        <v>31869938</v>
      </c>
      <c r="I9484" s="22">
        <f>(data[[#This Row],[Profit]]/data[[#This Row],[Penjualan]])*100%</f>
        <v>0.30291540342365214</v>
      </c>
      <c r="K9484" s="3"/>
    </row>
    <row r="9485" spans="1:11" ht="15.75" customHeight="1" x14ac:dyDescent="0.3">
      <c r="A9485" s="9" t="s">
        <v>4863</v>
      </c>
      <c r="B9485" s="7" t="s">
        <v>39</v>
      </c>
      <c r="C9485" s="8" t="s">
        <v>20</v>
      </c>
      <c r="D9485" s="9" t="s">
        <v>18</v>
      </c>
      <c r="E9485" s="9" t="s">
        <v>26</v>
      </c>
      <c r="F9485" s="10">
        <v>199413711</v>
      </c>
      <c r="G9485" s="9">
        <v>3</v>
      </c>
      <c r="H9485" s="10">
        <v>19224561</v>
      </c>
      <c r="I9485" s="22">
        <f>(data[[#This Row],[Profit]]/data[[#This Row],[Penjualan]])*100%</f>
        <v>9.6405412163459506E-2</v>
      </c>
      <c r="K9485" s="3"/>
    </row>
    <row r="9486" spans="1:11" ht="15.75" customHeight="1" x14ac:dyDescent="0.3">
      <c r="A9486" s="9" t="s">
        <v>4864</v>
      </c>
      <c r="B9486" s="7" t="s">
        <v>39</v>
      </c>
      <c r="C9486" s="8" t="s">
        <v>21</v>
      </c>
      <c r="D9486" s="9" t="s">
        <v>12</v>
      </c>
      <c r="E9486" s="9" t="s">
        <v>30</v>
      </c>
      <c r="F9486" s="10">
        <v>171130584</v>
      </c>
      <c r="G9486" s="9">
        <v>1</v>
      </c>
      <c r="H9486" s="10">
        <v>30581341</v>
      </c>
      <c r="I9486" s="22">
        <f>(data[[#This Row],[Profit]]/data[[#This Row],[Penjualan]])*100%</f>
        <v>0.17870178599986547</v>
      </c>
      <c r="K9486" s="3"/>
    </row>
    <row r="9487" spans="1:11" ht="15.75" customHeight="1" x14ac:dyDescent="0.3">
      <c r="A9487" s="9" t="s">
        <v>4865</v>
      </c>
      <c r="B9487" s="7" t="s">
        <v>10</v>
      </c>
      <c r="C9487" s="8" t="s">
        <v>20</v>
      </c>
      <c r="D9487" s="9" t="s">
        <v>28</v>
      </c>
      <c r="E9487" s="9" t="s">
        <v>26</v>
      </c>
      <c r="F9487" s="10">
        <v>96867165</v>
      </c>
      <c r="G9487" s="9">
        <v>2</v>
      </c>
      <c r="H9487" s="10">
        <v>21898359</v>
      </c>
      <c r="I9487" s="22">
        <f>(data[[#This Row],[Profit]]/data[[#This Row],[Penjualan]])*100%</f>
        <v>0.22606586039758675</v>
      </c>
      <c r="K9487" s="3"/>
    </row>
    <row r="9488" spans="1:11" ht="15.75" customHeight="1" x14ac:dyDescent="0.3">
      <c r="A9488" s="9" t="s">
        <v>4866</v>
      </c>
      <c r="B9488" s="7" t="s">
        <v>16</v>
      </c>
      <c r="C9488" s="8" t="s">
        <v>20</v>
      </c>
      <c r="D9488" s="9" t="s">
        <v>28</v>
      </c>
      <c r="E9488" s="9" t="s">
        <v>13</v>
      </c>
      <c r="F9488" s="10">
        <v>215589287</v>
      </c>
      <c r="G9488" s="9">
        <v>1</v>
      </c>
      <c r="H9488" s="10">
        <v>12266583</v>
      </c>
      <c r="I9488" s="22">
        <f>(data[[#This Row],[Profit]]/data[[#This Row],[Penjualan]])*100%</f>
        <v>5.6897924617191203E-2</v>
      </c>
      <c r="K9488" s="3"/>
    </row>
    <row r="9489" spans="1:11" ht="15.75" customHeight="1" x14ac:dyDescent="0.3">
      <c r="A9489" s="9" t="s">
        <v>4866</v>
      </c>
      <c r="B9489" s="7" t="s">
        <v>16</v>
      </c>
      <c r="C9489" s="8" t="s">
        <v>20</v>
      </c>
      <c r="D9489" s="9" t="s">
        <v>28</v>
      </c>
      <c r="E9489" s="9" t="s">
        <v>13</v>
      </c>
      <c r="F9489" s="10">
        <v>154904989</v>
      </c>
      <c r="G9489" s="9">
        <v>3</v>
      </c>
      <c r="H9489" s="10">
        <v>16303384</v>
      </c>
      <c r="I9489" s="22">
        <f>(data[[#This Row],[Profit]]/data[[#This Row],[Penjualan]])*100%</f>
        <v>0.10524763666585328</v>
      </c>
      <c r="K9489" s="3"/>
    </row>
    <row r="9490" spans="1:11" ht="15.75" customHeight="1" x14ac:dyDescent="0.3">
      <c r="A9490" s="9" t="s">
        <v>4866</v>
      </c>
      <c r="B9490" s="7" t="s">
        <v>16</v>
      </c>
      <c r="C9490" s="8" t="s">
        <v>20</v>
      </c>
      <c r="D9490" s="9" t="s">
        <v>28</v>
      </c>
      <c r="E9490" s="9" t="s">
        <v>13</v>
      </c>
      <c r="F9490" s="10">
        <v>176349983</v>
      </c>
      <c r="G9490" s="9">
        <v>1</v>
      </c>
      <c r="H9490" s="10">
        <v>16981092</v>
      </c>
      <c r="I9490" s="22">
        <f>(data[[#This Row],[Profit]]/data[[#This Row],[Penjualan]])*100%</f>
        <v>9.6291996807280664E-2</v>
      </c>
      <c r="K9490" s="3"/>
    </row>
    <row r="9491" spans="1:11" ht="15.75" customHeight="1" x14ac:dyDescent="0.3">
      <c r="A9491" s="9" t="s">
        <v>4866</v>
      </c>
      <c r="B9491" s="7" t="s">
        <v>16</v>
      </c>
      <c r="C9491" s="8" t="s">
        <v>20</v>
      </c>
      <c r="D9491" s="9" t="s">
        <v>28</v>
      </c>
      <c r="E9491" s="9" t="s">
        <v>13</v>
      </c>
      <c r="F9491" s="10">
        <v>215767953</v>
      </c>
      <c r="G9491" s="9">
        <v>3</v>
      </c>
      <c r="H9491" s="10">
        <v>21629939</v>
      </c>
      <c r="I9491" s="22">
        <f>(data[[#This Row],[Profit]]/data[[#This Row],[Penjualan]])*100%</f>
        <v>0.10024630024645041</v>
      </c>
      <c r="K9491" s="3"/>
    </row>
    <row r="9492" spans="1:11" ht="15.75" customHeight="1" x14ac:dyDescent="0.3">
      <c r="A9492" s="9" t="s">
        <v>4866</v>
      </c>
      <c r="B9492" s="7" t="s">
        <v>16</v>
      </c>
      <c r="C9492" s="8" t="s">
        <v>20</v>
      </c>
      <c r="D9492" s="9" t="s">
        <v>28</v>
      </c>
      <c r="E9492" s="9" t="s">
        <v>13</v>
      </c>
      <c r="F9492" s="10">
        <v>225917794</v>
      </c>
      <c r="G9492" s="9">
        <v>5</v>
      </c>
      <c r="H9492" s="10">
        <v>34527890</v>
      </c>
      <c r="I9492" s="22">
        <f>(data[[#This Row],[Profit]]/data[[#This Row],[Penjualan]])*100%</f>
        <v>0.15283386664088974</v>
      </c>
      <c r="K9492" s="3"/>
    </row>
    <row r="9493" spans="1:11" ht="15.75" customHeight="1" x14ac:dyDescent="0.3">
      <c r="A9493" s="9" t="s">
        <v>4866</v>
      </c>
      <c r="B9493" s="7" t="s">
        <v>14</v>
      </c>
      <c r="C9493" s="8" t="s">
        <v>20</v>
      </c>
      <c r="D9493" s="9" t="s">
        <v>28</v>
      </c>
      <c r="E9493" s="9" t="s">
        <v>13</v>
      </c>
      <c r="F9493" s="10">
        <v>124970076</v>
      </c>
      <c r="G9493" s="9">
        <v>4</v>
      </c>
      <c r="H9493" s="10">
        <v>23425773</v>
      </c>
      <c r="I9493" s="22">
        <f>(data[[#This Row],[Profit]]/data[[#This Row],[Penjualan]])*100%</f>
        <v>0.18745105828374467</v>
      </c>
      <c r="K9493" s="3"/>
    </row>
    <row r="9494" spans="1:11" ht="15.75" customHeight="1" x14ac:dyDescent="0.3">
      <c r="A9494" s="9" t="s">
        <v>4867</v>
      </c>
      <c r="B9494" s="7" t="s">
        <v>16</v>
      </c>
      <c r="C9494" s="8" t="s">
        <v>20</v>
      </c>
      <c r="D9494" s="9" t="s">
        <v>28</v>
      </c>
      <c r="E9494" s="9" t="s">
        <v>30</v>
      </c>
      <c r="F9494" s="10">
        <v>188620578</v>
      </c>
      <c r="G9494" s="9">
        <v>2</v>
      </c>
      <c r="H9494" s="10">
        <v>10046632</v>
      </c>
      <c r="I9494" s="22">
        <f>(data[[#This Row],[Profit]]/data[[#This Row],[Penjualan]])*100%</f>
        <v>5.3263711237275503E-2</v>
      </c>
      <c r="K9494" s="3"/>
    </row>
    <row r="9495" spans="1:11" ht="15.75" customHeight="1" x14ac:dyDescent="0.3">
      <c r="A9495" s="9" t="s">
        <v>4867</v>
      </c>
      <c r="B9495" s="7" t="s">
        <v>16</v>
      </c>
      <c r="C9495" s="8" t="s">
        <v>20</v>
      </c>
      <c r="D9495" s="9" t="s">
        <v>28</v>
      </c>
      <c r="E9495" s="9" t="s">
        <v>30</v>
      </c>
      <c r="F9495" s="10">
        <v>90807613</v>
      </c>
      <c r="G9495" s="9">
        <v>3</v>
      </c>
      <c r="H9495" s="10">
        <v>18145743</v>
      </c>
      <c r="I9495" s="22">
        <f>(data[[#This Row],[Profit]]/data[[#This Row],[Penjualan]])*100%</f>
        <v>0.19982623042849942</v>
      </c>
      <c r="K9495" s="3"/>
    </row>
    <row r="9496" spans="1:11" ht="15.75" customHeight="1" x14ac:dyDescent="0.3">
      <c r="A9496" s="9" t="s">
        <v>4868</v>
      </c>
      <c r="B9496" s="7" t="s">
        <v>16</v>
      </c>
      <c r="C9496" s="8" t="s">
        <v>17</v>
      </c>
      <c r="D9496" s="9" t="s">
        <v>12</v>
      </c>
      <c r="E9496" s="9" t="s">
        <v>30</v>
      </c>
      <c r="F9496" s="10">
        <v>145182967</v>
      </c>
      <c r="G9496" s="9">
        <v>1</v>
      </c>
      <c r="H9496" s="10">
        <v>32193644</v>
      </c>
      <c r="I9496" s="22">
        <f>(data[[#This Row],[Profit]]/data[[#This Row],[Penjualan]])*100%</f>
        <v>0.22174532360948374</v>
      </c>
      <c r="K9496" s="3"/>
    </row>
    <row r="9497" spans="1:11" ht="15.75" customHeight="1" x14ac:dyDescent="0.3">
      <c r="A9497" s="9" t="s">
        <v>4868</v>
      </c>
      <c r="B9497" s="7" t="s">
        <v>10</v>
      </c>
      <c r="C9497" s="8" t="s">
        <v>17</v>
      </c>
      <c r="D9497" s="9" t="s">
        <v>12</v>
      </c>
      <c r="E9497" s="9" t="s">
        <v>30</v>
      </c>
      <c r="F9497" s="10">
        <v>173300858</v>
      </c>
      <c r="G9497" s="9">
        <v>5</v>
      </c>
      <c r="H9497" s="10">
        <v>22176238</v>
      </c>
      <c r="I9497" s="22">
        <f>(data[[#This Row],[Profit]]/data[[#This Row],[Penjualan]])*100%</f>
        <v>0.12796380961945381</v>
      </c>
      <c r="K9497" s="3"/>
    </row>
    <row r="9498" spans="1:11" ht="15.75" customHeight="1" x14ac:dyDescent="0.3">
      <c r="A9498" s="9" t="s">
        <v>4868</v>
      </c>
      <c r="B9498" s="7" t="s">
        <v>10</v>
      </c>
      <c r="C9498" s="8" t="s">
        <v>17</v>
      </c>
      <c r="D9498" s="9" t="s">
        <v>12</v>
      </c>
      <c r="E9498" s="9" t="s">
        <v>30</v>
      </c>
      <c r="F9498" s="10">
        <v>217006012</v>
      </c>
      <c r="G9498" s="9">
        <v>2</v>
      </c>
      <c r="H9498" s="10">
        <v>14216886</v>
      </c>
      <c r="I9498" s="22">
        <f>(data[[#This Row],[Profit]]/data[[#This Row],[Penjualan]])*100%</f>
        <v>6.551378862259355E-2</v>
      </c>
      <c r="K9498" s="3"/>
    </row>
    <row r="9499" spans="1:11" ht="15.75" customHeight="1" x14ac:dyDescent="0.3">
      <c r="A9499" s="9" t="s">
        <v>4869</v>
      </c>
      <c r="B9499" s="7" t="s">
        <v>14</v>
      </c>
      <c r="C9499" s="8" t="s">
        <v>20</v>
      </c>
      <c r="D9499" s="9" t="s">
        <v>28</v>
      </c>
      <c r="E9499" s="9" t="s">
        <v>26</v>
      </c>
      <c r="F9499" s="10">
        <v>122865562</v>
      </c>
      <c r="G9499" s="9">
        <v>1</v>
      </c>
      <c r="H9499" s="10">
        <v>26196500</v>
      </c>
      <c r="I9499" s="22">
        <f>(data[[#This Row],[Profit]]/data[[#This Row],[Penjualan]])*100%</f>
        <v>0.2132127145603257</v>
      </c>
      <c r="K9499" s="3"/>
    </row>
    <row r="9500" spans="1:11" ht="15.75" customHeight="1" x14ac:dyDescent="0.3">
      <c r="A9500" s="9" t="s">
        <v>4870</v>
      </c>
      <c r="B9500" s="7" t="s">
        <v>14</v>
      </c>
      <c r="C9500" s="8" t="s">
        <v>21</v>
      </c>
      <c r="D9500" s="9" t="s">
        <v>28</v>
      </c>
      <c r="E9500" s="9" t="s">
        <v>26</v>
      </c>
      <c r="F9500" s="10">
        <v>171683100</v>
      </c>
      <c r="G9500" s="9">
        <v>4</v>
      </c>
      <c r="H9500" s="10">
        <v>25346708</v>
      </c>
      <c r="I9500" s="22">
        <f>(data[[#This Row],[Profit]]/data[[#This Row],[Penjualan]])*100%</f>
        <v>0.1476365932348612</v>
      </c>
      <c r="K9500" s="3"/>
    </row>
    <row r="9501" spans="1:11" ht="15.75" customHeight="1" x14ac:dyDescent="0.3">
      <c r="A9501" s="9" t="s">
        <v>4871</v>
      </c>
      <c r="B9501" s="7" t="s">
        <v>39</v>
      </c>
      <c r="C9501" s="8" t="s">
        <v>20</v>
      </c>
      <c r="D9501" s="9" t="s">
        <v>28</v>
      </c>
      <c r="E9501" s="9" t="s">
        <v>13</v>
      </c>
      <c r="F9501" s="10">
        <v>232074336</v>
      </c>
      <c r="G9501" s="9">
        <v>3</v>
      </c>
      <c r="H9501" s="10">
        <v>20043780</v>
      </c>
      <c r="I9501" s="22">
        <f>(data[[#This Row],[Profit]]/data[[#This Row],[Penjualan]])*100%</f>
        <v>8.6367929972230972E-2</v>
      </c>
      <c r="K9501" s="3"/>
    </row>
    <row r="9502" spans="1:11" ht="15.75" customHeight="1" x14ac:dyDescent="0.3">
      <c r="A9502" s="9" t="s">
        <v>4871</v>
      </c>
      <c r="B9502" s="7" t="s">
        <v>39</v>
      </c>
      <c r="C9502" s="8" t="s">
        <v>20</v>
      </c>
      <c r="D9502" s="9" t="s">
        <v>28</v>
      </c>
      <c r="E9502" s="9" t="s">
        <v>13</v>
      </c>
      <c r="F9502" s="10">
        <v>105074503</v>
      </c>
      <c r="G9502" s="9">
        <v>4</v>
      </c>
      <c r="H9502" s="10">
        <v>26162406</v>
      </c>
      <c r="I9502" s="22">
        <f>(data[[#This Row],[Profit]]/data[[#This Row],[Penjualan]])*100%</f>
        <v>0.24898910061939575</v>
      </c>
      <c r="K9502" s="3"/>
    </row>
    <row r="9503" spans="1:11" ht="15.75" customHeight="1" x14ac:dyDescent="0.3">
      <c r="A9503" s="9" t="s">
        <v>4871</v>
      </c>
      <c r="B9503" s="7" t="s">
        <v>10</v>
      </c>
      <c r="C9503" s="8" t="s">
        <v>20</v>
      </c>
      <c r="D9503" s="9" t="s">
        <v>28</v>
      </c>
      <c r="E9503" s="9" t="s">
        <v>13</v>
      </c>
      <c r="F9503" s="10">
        <v>216207331</v>
      </c>
      <c r="G9503" s="9">
        <v>3</v>
      </c>
      <c r="H9503" s="10">
        <v>32590215</v>
      </c>
      <c r="I9503" s="22">
        <f>(data[[#This Row],[Profit]]/data[[#This Row],[Penjualan]])*100%</f>
        <v>0.15073593873650842</v>
      </c>
      <c r="K9503" s="3"/>
    </row>
    <row r="9504" spans="1:11" ht="15.75" customHeight="1" x14ac:dyDescent="0.3">
      <c r="A9504" s="9" t="s">
        <v>4871</v>
      </c>
      <c r="B9504" s="7" t="s">
        <v>10</v>
      </c>
      <c r="C9504" s="8" t="s">
        <v>20</v>
      </c>
      <c r="D9504" s="9" t="s">
        <v>28</v>
      </c>
      <c r="E9504" s="9" t="s">
        <v>13</v>
      </c>
      <c r="F9504" s="10">
        <v>123860068</v>
      </c>
      <c r="G9504" s="9">
        <v>5</v>
      </c>
      <c r="H9504" s="10">
        <v>23347562</v>
      </c>
      <c r="I9504" s="22">
        <f>(data[[#This Row],[Profit]]/data[[#This Row],[Penjualan]])*100%</f>
        <v>0.18849950897814782</v>
      </c>
      <c r="K9504" s="3"/>
    </row>
    <row r="9505" spans="1:11" ht="15.75" customHeight="1" x14ac:dyDescent="0.3">
      <c r="A9505" s="9" t="s">
        <v>4872</v>
      </c>
      <c r="B9505" s="7" t="s">
        <v>10</v>
      </c>
      <c r="C9505" s="8" t="s">
        <v>17</v>
      </c>
      <c r="D9505" s="9" t="s">
        <v>28</v>
      </c>
      <c r="E9505" s="9" t="s">
        <v>13</v>
      </c>
      <c r="F9505" s="10">
        <v>211645033</v>
      </c>
      <c r="G9505" s="9">
        <v>1</v>
      </c>
      <c r="H9505" s="10">
        <v>13166855</v>
      </c>
      <c r="I9505" s="22">
        <f>(data[[#This Row],[Profit]]/data[[#This Row],[Penjualan]])*100%</f>
        <v>6.2211972628717443E-2</v>
      </c>
      <c r="K9505" s="3"/>
    </row>
    <row r="9506" spans="1:11" ht="15.75" customHeight="1" x14ac:dyDescent="0.3">
      <c r="A9506" s="9" t="s">
        <v>4872</v>
      </c>
      <c r="B9506" s="7" t="s">
        <v>10</v>
      </c>
      <c r="C9506" s="8" t="s">
        <v>17</v>
      </c>
      <c r="D9506" s="9" t="s">
        <v>28</v>
      </c>
      <c r="E9506" s="9" t="s">
        <v>13</v>
      </c>
      <c r="F9506" s="10">
        <v>178499774</v>
      </c>
      <c r="G9506" s="9">
        <v>4</v>
      </c>
      <c r="H9506" s="10">
        <v>27925550</v>
      </c>
      <c r="I9506" s="22">
        <f>(data[[#This Row],[Profit]]/data[[#This Row],[Penjualan]])*100%</f>
        <v>0.15644585634041194</v>
      </c>
      <c r="K9506" s="3"/>
    </row>
    <row r="9507" spans="1:11" ht="15.75" customHeight="1" x14ac:dyDescent="0.3">
      <c r="A9507" s="9" t="s">
        <v>4872</v>
      </c>
      <c r="B9507" s="7" t="s">
        <v>16</v>
      </c>
      <c r="C9507" s="8" t="s">
        <v>17</v>
      </c>
      <c r="D9507" s="9" t="s">
        <v>28</v>
      </c>
      <c r="E9507" s="9" t="s">
        <v>13</v>
      </c>
      <c r="F9507" s="10">
        <v>96858027</v>
      </c>
      <c r="G9507" s="9">
        <v>3</v>
      </c>
      <c r="H9507" s="10">
        <v>28906972</v>
      </c>
      <c r="I9507" s="22">
        <f>(data[[#This Row],[Profit]]/data[[#This Row],[Penjualan]])*100%</f>
        <v>0.29844683910400116</v>
      </c>
      <c r="K9507" s="3"/>
    </row>
    <row r="9508" spans="1:11" ht="15.75" customHeight="1" x14ac:dyDescent="0.3">
      <c r="A9508" s="9" t="s">
        <v>4872</v>
      </c>
      <c r="B9508" s="7" t="s">
        <v>16</v>
      </c>
      <c r="C9508" s="8" t="s">
        <v>17</v>
      </c>
      <c r="D9508" s="9" t="s">
        <v>28</v>
      </c>
      <c r="E9508" s="9" t="s">
        <v>13</v>
      </c>
      <c r="F9508" s="10">
        <v>217697409</v>
      </c>
      <c r="G9508" s="9">
        <v>5</v>
      </c>
      <c r="H9508" s="10">
        <v>20350339</v>
      </c>
      <c r="I9508" s="22">
        <f>(data[[#This Row],[Profit]]/data[[#This Row],[Penjualan]])*100%</f>
        <v>9.3479932046412181E-2</v>
      </c>
      <c r="K9508" s="3"/>
    </row>
    <row r="9509" spans="1:11" ht="15.75" customHeight="1" x14ac:dyDescent="0.3">
      <c r="A9509" s="9" t="s">
        <v>4873</v>
      </c>
      <c r="B9509" s="7" t="s">
        <v>16</v>
      </c>
      <c r="C9509" s="8" t="s">
        <v>20</v>
      </c>
      <c r="D9509" s="9" t="s">
        <v>12</v>
      </c>
      <c r="E9509" s="9" t="s">
        <v>13</v>
      </c>
      <c r="F9509" s="10">
        <v>176257371</v>
      </c>
      <c r="G9509" s="9">
        <v>2</v>
      </c>
      <c r="H9509" s="10">
        <v>12929578</v>
      </c>
      <c r="I9509" s="22">
        <f>(data[[#This Row],[Profit]]/data[[#This Row],[Penjualan]])*100%</f>
        <v>7.3356239949817478E-2</v>
      </c>
      <c r="K9509" s="3"/>
    </row>
    <row r="9510" spans="1:11" ht="15.75" customHeight="1" x14ac:dyDescent="0.3">
      <c r="A9510" s="9" t="s">
        <v>4874</v>
      </c>
      <c r="B9510" s="7" t="s">
        <v>16</v>
      </c>
      <c r="C9510" s="8" t="s">
        <v>20</v>
      </c>
      <c r="D9510" s="9" t="s">
        <v>12</v>
      </c>
      <c r="E9510" s="9" t="s">
        <v>30</v>
      </c>
      <c r="F9510" s="10">
        <v>144753507</v>
      </c>
      <c r="G9510" s="9">
        <v>3</v>
      </c>
      <c r="H9510" s="10">
        <v>19092243</v>
      </c>
      <c r="I9510" s="22">
        <f>(data[[#This Row],[Profit]]/data[[#This Row],[Penjualan]])*100%</f>
        <v>0.13189485626762742</v>
      </c>
      <c r="K9510" s="3"/>
    </row>
    <row r="9511" spans="1:11" ht="15.75" customHeight="1" x14ac:dyDescent="0.3">
      <c r="A9511" s="9" t="s">
        <v>4874</v>
      </c>
      <c r="B9511" s="7" t="s">
        <v>16</v>
      </c>
      <c r="C9511" s="8" t="s">
        <v>20</v>
      </c>
      <c r="D9511" s="9" t="s">
        <v>12</v>
      </c>
      <c r="E9511" s="9" t="s">
        <v>30</v>
      </c>
      <c r="F9511" s="10">
        <v>196563019</v>
      </c>
      <c r="G9511" s="9">
        <v>3</v>
      </c>
      <c r="H9511" s="10">
        <v>27999237</v>
      </c>
      <c r="I9511" s="22">
        <f>(data[[#This Row],[Profit]]/data[[#This Row],[Penjualan]])*100%</f>
        <v>0.14244407285991065</v>
      </c>
      <c r="K9511" s="3"/>
    </row>
    <row r="9512" spans="1:11" ht="15.75" customHeight="1" x14ac:dyDescent="0.3">
      <c r="A9512" s="9" t="s">
        <v>4874</v>
      </c>
      <c r="B9512" s="7" t="s">
        <v>16</v>
      </c>
      <c r="C9512" s="8" t="s">
        <v>20</v>
      </c>
      <c r="D9512" s="9" t="s">
        <v>12</v>
      </c>
      <c r="E9512" s="9" t="s">
        <v>30</v>
      </c>
      <c r="F9512" s="10">
        <v>213574661</v>
      </c>
      <c r="G9512" s="9">
        <v>5</v>
      </c>
      <c r="H9512" s="10">
        <v>34032334</v>
      </c>
      <c r="I9512" s="22">
        <f>(data[[#This Row],[Profit]]/data[[#This Row],[Penjualan]])*100%</f>
        <v>0.15934630934518959</v>
      </c>
      <c r="K9512" s="3"/>
    </row>
    <row r="9513" spans="1:11" ht="15.75" customHeight="1" x14ac:dyDescent="0.3">
      <c r="A9513" s="9" t="s">
        <v>4874</v>
      </c>
      <c r="B9513" s="7" t="s">
        <v>16</v>
      </c>
      <c r="C9513" s="8" t="s">
        <v>20</v>
      </c>
      <c r="D9513" s="9" t="s">
        <v>12</v>
      </c>
      <c r="E9513" s="9" t="s">
        <v>30</v>
      </c>
      <c r="F9513" s="10">
        <v>202814388</v>
      </c>
      <c r="G9513" s="9">
        <v>3</v>
      </c>
      <c r="H9513" s="10">
        <v>34714637</v>
      </c>
      <c r="I9513" s="22">
        <f>(data[[#This Row],[Profit]]/data[[#This Row],[Penjualan]])*100%</f>
        <v>0.1711645674763469</v>
      </c>
      <c r="K9513" s="3"/>
    </row>
    <row r="9514" spans="1:11" ht="15.75" customHeight="1" x14ac:dyDescent="0.3">
      <c r="A9514" s="9" t="s">
        <v>4874</v>
      </c>
      <c r="B9514" s="7" t="s">
        <v>39</v>
      </c>
      <c r="C9514" s="8" t="s">
        <v>20</v>
      </c>
      <c r="D9514" s="9" t="s">
        <v>12</v>
      </c>
      <c r="E9514" s="9" t="s">
        <v>30</v>
      </c>
      <c r="F9514" s="10">
        <v>138741971</v>
      </c>
      <c r="G9514" s="9">
        <v>1</v>
      </c>
      <c r="H9514" s="10">
        <v>34021217</v>
      </c>
      <c r="I9514" s="22">
        <f>(data[[#This Row],[Profit]]/data[[#This Row],[Penjualan]])*100%</f>
        <v>0.24521214997010529</v>
      </c>
      <c r="K9514" s="3"/>
    </row>
    <row r="9515" spans="1:11" ht="15.75" customHeight="1" x14ac:dyDescent="0.3">
      <c r="A9515" s="9" t="s">
        <v>4875</v>
      </c>
      <c r="B9515" s="7" t="s">
        <v>39</v>
      </c>
      <c r="C9515" s="8" t="s">
        <v>20</v>
      </c>
      <c r="D9515" s="9" t="s">
        <v>28</v>
      </c>
      <c r="E9515" s="9" t="s">
        <v>25</v>
      </c>
      <c r="F9515" s="10">
        <v>210427424</v>
      </c>
      <c r="G9515" s="9">
        <v>1</v>
      </c>
      <c r="H9515" s="10">
        <v>21531410</v>
      </c>
      <c r="I9515" s="22">
        <f>(data[[#This Row],[Profit]]/data[[#This Row],[Penjualan]])*100%</f>
        <v>0.10232226195003936</v>
      </c>
      <c r="K9515" s="3"/>
    </row>
    <row r="9516" spans="1:11" ht="15.75" customHeight="1" x14ac:dyDescent="0.3">
      <c r="A9516" s="9" t="s">
        <v>4876</v>
      </c>
      <c r="B9516" s="7" t="s">
        <v>39</v>
      </c>
      <c r="C9516" s="8" t="s">
        <v>17</v>
      </c>
      <c r="D9516" s="9" t="s">
        <v>28</v>
      </c>
      <c r="E9516" s="9" t="s">
        <v>30</v>
      </c>
      <c r="F9516" s="10">
        <v>201243989</v>
      </c>
      <c r="G9516" s="9">
        <v>1</v>
      </c>
      <c r="H9516" s="10">
        <v>14763851</v>
      </c>
      <c r="I9516" s="22">
        <f>(data[[#This Row],[Profit]]/data[[#This Row],[Penjualan]])*100%</f>
        <v>7.3362941538591742E-2</v>
      </c>
      <c r="K9516" s="3"/>
    </row>
    <row r="9517" spans="1:11" ht="15.75" customHeight="1" x14ac:dyDescent="0.3">
      <c r="A9517" s="9" t="s">
        <v>4876</v>
      </c>
      <c r="B9517" s="7" t="s">
        <v>39</v>
      </c>
      <c r="C9517" s="8" t="s">
        <v>17</v>
      </c>
      <c r="D9517" s="9" t="s">
        <v>28</v>
      </c>
      <c r="E9517" s="9" t="s">
        <v>30</v>
      </c>
      <c r="F9517" s="10">
        <v>117855014</v>
      </c>
      <c r="G9517" s="9">
        <v>4</v>
      </c>
      <c r="H9517" s="10">
        <v>26380110</v>
      </c>
      <c r="I9517" s="22">
        <f>(data[[#This Row],[Profit]]/data[[#This Row],[Penjualan]])*100%</f>
        <v>0.22383527950707299</v>
      </c>
      <c r="K9517" s="3"/>
    </row>
    <row r="9518" spans="1:11" ht="15.75" customHeight="1" x14ac:dyDescent="0.3">
      <c r="A9518" s="9" t="s">
        <v>4876</v>
      </c>
      <c r="B9518" s="7" t="s">
        <v>39</v>
      </c>
      <c r="C9518" s="8" t="s">
        <v>17</v>
      </c>
      <c r="D9518" s="9" t="s">
        <v>28</v>
      </c>
      <c r="E9518" s="9" t="s">
        <v>30</v>
      </c>
      <c r="F9518" s="10">
        <v>112224122</v>
      </c>
      <c r="G9518" s="9">
        <v>3</v>
      </c>
      <c r="H9518" s="10">
        <v>18600545</v>
      </c>
      <c r="I9518" s="22">
        <f>(data[[#This Row],[Profit]]/data[[#This Row],[Penjualan]])*100%</f>
        <v>0.16574462484990526</v>
      </c>
      <c r="K9518" s="3"/>
    </row>
    <row r="9519" spans="1:11" ht="15.75" customHeight="1" x14ac:dyDescent="0.3">
      <c r="A9519" s="9" t="s">
        <v>4877</v>
      </c>
      <c r="B9519" s="7" t="s">
        <v>14</v>
      </c>
      <c r="C9519" s="8" t="s">
        <v>20</v>
      </c>
      <c r="D9519" s="9" t="s">
        <v>18</v>
      </c>
      <c r="E9519" s="9" t="s">
        <v>26</v>
      </c>
      <c r="F9519" s="10">
        <v>125835870</v>
      </c>
      <c r="G9519" s="9">
        <v>3</v>
      </c>
      <c r="H9519" s="10">
        <v>23063663</v>
      </c>
      <c r="I9519" s="22">
        <f>(data[[#This Row],[Profit]]/data[[#This Row],[Penjualan]])*100%</f>
        <v>0.18328369327442168</v>
      </c>
      <c r="K9519" s="3"/>
    </row>
    <row r="9520" spans="1:11" ht="15.75" customHeight="1" x14ac:dyDescent="0.3">
      <c r="A9520" s="9" t="s">
        <v>4877</v>
      </c>
      <c r="B9520" s="7" t="s">
        <v>14</v>
      </c>
      <c r="C9520" s="8" t="s">
        <v>20</v>
      </c>
      <c r="D9520" s="9" t="s">
        <v>18</v>
      </c>
      <c r="E9520" s="9" t="s">
        <v>26</v>
      </c>
      <c r="F9520" s="10">
        <v>110656079</v>
      </c>
      <c r="G9520" s="9">
        <v>1</v>
      </c>
      <c r="H9520" s="10">
        <v>29655802</v>
      </c>
      <c r="I9520" s="22">
        <f>(data[[#This Row],[Profit]]/data[[#This Row],[Penjualan]])*100%</f>
        <v>0.26799975444638702</v>
      </c>
      <c r="K9520" s="3"/>
    </row>
    <row r="9521" spans="1:11" ht="15.75" customHeight="1" x14ac:dyDescent="0.3">
      <c r="A9521" s="9" t="s">
        <v>4878</v>
      </c>
      <c r="B9521" s="7" t="s">
        <v>14</v>
      </c>
      <c r="C9521" s="8" t="s">
        <v>17</v>
      </c>
      <c r="D9521" s="9" t="s">
        <v>28</v>
      </c>
      <c r="E9521" s="9" t="s">
        <v>26</v>
      </c>
      <c r="F9521" s="10">
        <v>132344572</v>
      </c>
      <c r="G9521" s="9">
        <v>2</v>
      </c>
      <c r="H9521" s="10">
        <v>28089355</v>
      </c>
      <c r="I9521" s="22">
        <f>(data[[#This Row],[Profit]]/data[[#This Row],[Penjualan]])*100%</f>
        <v>0.21224410321867979</v>
      </c>
      <c r="K9521" s="3"/>
    </row>
    <row r="9522" spans="1:11" ht="15.75" customHeight="1" x14ac:dyDescent="0.3">
      <c r="A9522" s="9" t="s">
        <v>4879</v>
      </c>
      <c r="B9522" s="7" t="s">
        <v>39</v>
      </c>
      <c r="C9522" s="8" t="s">
        <v>20</v>
      </c>
      <c r="D9522" s="9" t="s">
        <v>28</v>
      </c>
      <c r="E9522" s="9" t="s">
        <v>13</v>
      </c>
      <c r="F9522" s="10">
        <v>165248769</v>
      </c>
      <c r="G9522" s="9">
        <v>2</v>
      </c>
      <c r="H9522" s="10">
        <v>30355369</v>
      </c>
      <c r="I9522" s="22">
        <f>(data[[#This Row],[Profit]]/data[[#This Row],[Penjualan]])*100%</f>
        <v>0.18369497808482918</v>
      </c>
      <c r="K9522" s="3"/>
    </row>
    <row r="9523" spans="1:11" ht="15.75" customHeight="1" x14ac:dyDescent="0.3">
      <c r="A9523" s="9" t="s">
        <v>4880</v>
      </c>
      <c r="B9523" s="7" t="s">
        <v>39</v>
      </c>
      <c r="C9523" s="8" t="s">
        <v>17</v>
      </c>
      <c r="D9523" s="9" t="s">
        <v>28</v>
      </c>
      <c r="E9523" s="9" t="s">
        <v>25</v>
      </c>
      <c r="F9523" s="10">
        <v>162778379</v>
      </c>
      <c r="G9523" s="9">
        <v>1</v>
      </c>
      <c r="H9523" s="10">
        <v>17127470</v>
      </c>
      <c r="I9523" s="22">
        <f>(data[[#This Row],[Profit]]/data[[#This Row],[Penjualan]])*100%</f>
        <v>0.10521956358835592</v>
      </c>
      <c r="K9523" s="3"/>
    </row>
    <row r="9524" spans="1:11" ht="15.75" customHeight="1" x14ac:dyDescent="0.3">
      <c r="A9524" s="9" t="s">
        <v>4880</v>
      </c>
      <c r="B9524" s="7" t="s">
        <v>39</v>
      </c>
      <c r="C9524" s="8" t="s">
        <v>17</v>
      </c>
      <c r="D9524" s="9" t="s">
        <v>28</v>
      </c>
      <c r="E9524" s="9" t="s">
        <v>25</v>
      </c>
      <c r="F9524" s="10">
        <v>249374068</v>
      </c>
      <c r="G9524" s="9">
        <v>5</v>
      </c>
      <c r="H9524" s="10">
        <v>32660040</v>
      </c>
      <c r="I9524" s="22">
        <f>(data[[#This Row],[Profit]]/data[[#This Row],[Penjualan]])*100%</f>
        <v>0.1309680684200091</v>
      </c>
      <c r="K9524" s="3"/>
    </row>
    <row r="9525" spans="1:11" ht="15.75" customHeight="1" x14ac:dyDescent="0.3">
      <c r="A9525" s="9" t="s">
        <v>4881</v>
      </c>
      <c r="B9525" s="7" t="s">
        <v>14</v>
      </c>
      <c r="C9525" s="8" t="s">
        <v>11</v>
      </c>
      <c r="D9525" s="9" t="s">
        <v>28</v>
      </c>
      <c r="E9525" s="9" t="s">
        <v>30</v>
      </c>
      <c r="F9525" s="10">
        <v>226800506</v>
      </c>
      <c r="G9525" s="9">
        <v>4</v>
      </c>
      <c r="H9525" s="10">
        <v>24057001</v>
      </c>
      <c r="I9525" s="22">
        <f>(data[[#This Row],[Profit]]/data[[#This Row],[Penjualan]])*100%</f>
        <v>0.10607119633145792</v>
      </c>
      <c r="K9525" s="3"/>
    </row>
    <row r="9526" spans="1:11" ht="15.75" customHeight="1" x14ac:dyDescent="0.3">
      <c r="A9526" s="9" t="s">
        <v>4881</v>
      </c>
      <c r="B9526" s="7" t="s">
        <v>10</v>
      </c>
      <c r="C9526" s="8" t="s">
        <v>11</v>
      </c>
      <c r="D9526" s="9" t="s">
        <v>28</v>
      </c>
      <c r="E9526" s="9" t="s">
        <v>30</v>
      </c>
      <c r="F9526" s="10">
        <v>141109052</v>
      </c>
      <c r="G9526" s="9">
        <v>4</v>
      </c>
      <c r="H9526" s="10">
        <v>32310458</v>
      </c>
      <c r="I9526" s="22">
        <f>(data[[#This Row],[Profit]]/data[[#This Row],[Penjualan]])*100%</f>
        <v>0.22897509083967199</v>
      </c>
      <c r="K9526" s="3"/>
    </row>
    <row r="9527" spans="1:11" ht="15.75" customHeight="1" x14ac:dyDescent="0.3">
      <c r="A9527" s="9" t="s">
        <v>4881</v>
      </c>
      <c r="B9527" s="7" t="s">
        <v>10</v>
      </c>
      <c r="C9527" s="8" t="s">
        <v>11</v>
      </c>
      <c r="D9527" s="9" t="s">
        <v>28</v>
      </c>
      <c r="E9527" s="9" t="s">
        <v>30</v>
      </c>
      <c r="F9527" s="10">
        <v>234549005</v>
      </c>
      <c r="G9527" s="9">
        <v>4</v>
      </c>
      <c r="H9527" s="10">
        <v>15526085</v>
      </c>
      <c r="I9527" s="22">
        <f>(data[[#This Row],[Profit]]/data[[#This Row],[Penjualan]])*100%</f>
        <v>6.6195484393549234E-2</v>
      </c>
      <c r="K9527" s="3"/>
    </row>
    <row r="9528" spans="1:11" ht="15.75" customHeight="1" x14ac:dyDescent="0.3">
      <c r="A9528" s="9" t="s">
        <v>4881</v>
      </c>
      <c r="B9528" s="7" t="s">
        <v>10</v>
      </c>
      <c r="C9528" s="8" t="s">
        <v>11</v>
      </c>
      <c r="D9528" s="9" t="s">
        <v>28</v>
      </c>
      <c r="E9528" s="9" t="s">
        <v>30</v>
      </c>
      <c r="F9528" s="10">
        <v>141990846</v>
      </c>
      <c r="G9528" s="9">
        <v>3</v>
      </c>
      <c r="H9528" s="10">
        <v>13782266</v>
      </c>
      <c r="I9528" s="22">
        <f>(data[[#This Row],[Profit]]/data[[#This Row],[Penjualan]])*100%</f>
        <v>9.7064468508061427E-2</v>
      </c>
      <c r="K9528" s="3"/>
    </row>
    <row r="9529" spans="1:11" ht="15.75" customHeight="1" x14ac:dyDescent="0.3">
      <c r="A9529" s="9" t="s">
        <v>4882</v>
      </c>
      <c r="B9529" s="7" t="s">
        <v>10</v>
      </c>
      <c r="C9529" s="8" t="s">
        <v>20</v>
      </c>
      <c r="D9529" s="9" t="s">
        <v>12</v>
      </c>
      <c r="E9529" s="9" t="s">
        <v>26</v>
      </c>
      <c r="F9529" s="10">
        <v>245864685</v>
      </c>
      <c r="G9529" s="9">
        <v>4</v>
      </c>
      <c r="H9529" s="10">
        <v>27367488</v>
      </c>
      <c r="I9529" s="22">
        <f>(data[[#This Row],[Profit]]/data[[#This Row],[Penjualan]])*100%</f>
        <v>0.11131117915531465</v>
      </c>
      <c r="K9529" s="3"/>
    </row>
    <row r="9530" spans="1:11" ht="15.75" customHeight="1" x14ac:dyDescent="0.3">
      <c r="A9530" s="9" t="s">
        <v>4882</v>
      </c>
      <c r="B9530" s="7" t="s">
        <v>10</v>
      </c>
      <c r="C9530" s="8" t="s">
        <v>20</v>
      </c>
      <c r="D9530" s="9" t="s">
        <v>12</v>
      </c>
      <c r="E9530" s="9" t="s">
        <v>26</v>
      </c>
      <c r="F9530" s="10">
        <v>187751674</v>
      </c>
      <c r="G9530" s="9">
        <v>3</v>
      </c>
      <c r="H9530" s="10">
        <v>24181572</v>
      </c>
      <c r="I9530" s="22">
        <f>(data[[#This Row],[Profit]]/data[[#This Row],[Penjualan]])*100%</f>
        <v>0.12879550677135373</v>
      </c>
      <c r="K9530" s="3"/>
    </row>
    <row r="9531" spans="1:11" ht="15.75" customHeight="1" x14ac:dyDescent="0.3">
      <c r="A9531" s="9" t="s">
        <v>4882</v>
      </c>
      <c r="B9531" s="7" t="s">
        <v>10</v>
      </c>
      <c r="C9531" s="8" t="s">
        <v>20</v>
      </c>
      <c r="D9531" s="9" t="s">
        <v>12</v>
      </c>
      <c r="E9531" s="9" t="s">
        <v>26</v>
      </c>
      <c r="F9531" s="10">
        <v>129830759</v>
      </c>
      <c r="G9531" s="9">
        <v>3</v>
      </c>
      <c r="H9531" s="10">
        <v>16497670</v>
      </c>
      <c r="I9531" s="22">
        <f>(data[[#This Row],[Profit]]/data[[#This Row],[Penjualan]])*100%</f>
        <v>0.1270705811709843</v>
      </c>
      <c r="K9531" s="3"/>
    </row>
    <row r="9532" spans="1:11" ht="15.75" customHeight="1" x14ac:dyDescent="0.3">
      <c r="A9532" s="9" t="s">
        <v>4882</v>
      </c>
      <c r="B9532" s="7" t="s">
        <v>10</v>
      </c>
      <c r="C9532" s="8" t="s">
        <v>20</v>
      </c>
      <c r="D9532" s="9" t="s">
        <v>12</v>
      </c>
      <c r="E9532" s="9" t="s">
        <v>26</v>
      </c>
      <c r="F9532" s="10">
        <v>202433347</v>
      </c>
      <c r="G9532" s="9">
        <v>4</v>
      </c>
      <c r="H9532" s="10">
        <v>15106242</v>
      </c>
      <c r="I9532" s="22">
        <f>(data[[#This Row],[Profit]]/data[[#This Row],[Penjualan]])*100%</f>
        <v>7.4623288227309709E-2</v>
      </c>
      <c r="K9532" s="3"/>
    </row>
    <row r="9533" spans="1:11" ht="15.75" customHeight="1" x14ac:dyDescent="0.3">
      <c r="A9533" s="9" t="s">
        <v>4882</v>
      </c>
      <c r="B9533" s="7" t="s">
        <v>10</v>
      </c>
      <c r="C9533" s="8" t="s">
        <v>20</v>
      </c>
      <c r="D9533" s="9" t="s">
        <v>12</v>
      </c>
      <c r="E9533" s="9" t="s">
        <v>26</v>
      </c>
      <c r="F9533" s="10">
        <v>126166007</v>
      </c>
      <c r="G9533" s="9">
        <v>4</v>
      </c>
      <c r="H9533" s="10">
        <v>29946415</v>
      </c>
      <c r="I9533" s="22">
        <f>(data[[#This Row],[Profit]]/data[[#This Row],[Penjualan]])*100%</f>
        <v>0.23735723838830849</v>
      </c>
      <c r="K9533" s="3"/>
    </row>
    <row r="9534" spans="1:11" ht="15.75" customHeight="1" x14ac:dyDescent="0.3">
      <c r="A9534" s="9" t="s">
        <v>4882</v>
      </c>
      <c r="B9534" s="7" t="s">
        <v>10</v>
      </c>
      <c r="C9534" s="8" t="s">
        <v>20</v>
      </c>
      <c r="D9534" s="9" t="s">
        <v>12</v>
      </c>
      <c r="E9534" s="9" t="s">
        <v>26</v>
      </c>
      <c r="F9534" s="10">
        <v>94665107</v>
      </c>
      <c r="G9534" s="9">
        <v>1</v>
      </c>
      <c r="H9534" s="10">
        <v>29723697</v>
      </c>
      <c r="I9534" s="22">
        <f>(data[[#This Row],[Profit]]/data[[#This Row],[Penjualan]])*100%</f>
        <v>0.31398788784974385</v>
      </c>
      <c r="K9534" s="3"/>
    </row>
    <row r="9535" spans="1:11" ht="15.75" customHeight="1" x14ac:dyDescent="0.3">
      <c r="A9535" s="9" t="s">
        <v>4882</v>
      </c>
      <c r="B9535" s="7" t="s">
        <v>39</v>
      </c>
      <c r="C9535" s="8" t="s">
        <v>20</v>
      </c>
      <c r="D9535" s="9" t="s">
        <v>12</v>
      </c>
      <c r="E9535" s="9" t="s">
        <v>26</v>
      </c>
      <c r="F9535" s="10">
        <v>238567863</v>
      </c>
      <c r="G9535" s="9">
        <v>5</v>
      </c>
      <c r="H9535" s="10">
        <v>16292902</v>
      </c>
      <c r="I9535" s="22">
        <f>(data[[#This Row],[Profit]]/data[[#This Row],[Penjualan]])*100%</f>
        <v>6.8294621895489752E-2</v>
      </c>
      <c r="K9535" s="3"/>
    </row>
    <row r="9536" spans="1:11" ht="15.75" customHeight="1" x14ac:dyDescent="0.3">
      <c r="A9536" s="9" t="s">
        <v>4883</v>
      </c>
      <c r="B9536" s="7" t="s">
        <v>39</v>
      </c>
      <c r="C9536" s="8" t="s">
        <v>20</v>
      </c>
      <c r="D9536" s="9" t="s">
        <v>28</v>
      </c>
      <c r="E9536" s="9" t="s">
        <v>25</v>
      </c>
      <c r="F9536" s="10">
        <v>185884360</v>
      </c>
      <c r="G9536" s="9">
        <v>5</v>
      </c>
      <c r="H9536" s="10">
        <v>34443948</v>
      </c>
      <c r="I9536" s="22">
        <f>(data[[#This Row],[Profit]]/data[[#This Row],[Penjualan]])*100%</f>
        <v>0.18529771950690202</v>
      </c>
      <c r="K9536" s="3"/>
    </row>
    <row r="9537" spans="1:11" ht="15.75" customHeight="1" x14ac:dyDescent="0.3">
      <c r="A9537" s="9" t="s">
        <v>4883</v>
      </c>
      <c r="B9537" s="7" t="s">
        <v>39</v>
      </c>
      <c r="C9537" s="8" t="s">
        <v>20</v>
      </c>
      <c r="D9537" s="9" t="s">
        <v>28</v>
      </c>
      <c r="E9537" s="9" t="s">
        <v>25</v>
      </c>
      <c r="F9537" s="10">
        <v>237506045</v>
      </c>
      <c r="G9537" s="9">
        <v>1</v>
      </c>
      <c r="H9537" s="10">
        <v>20123214</v>
      </c>
      <c r="I9537" s="22">
        <f>(data[[#This Row],[Profit]]/data[[#This Row],[Penjualan]])*100%</f>
        <v>8.4727165575933031E-2</v>
      </c>
      <c r="K9537" s="3"/>
    </row>
    <row r="9538" spans="1:11" ht="15.75" customHeight="1" x14ac:dyDescent="0.3">
      <c r="A9538" s="9" t="s">
        <v>4883</v>
      </c>
      <c r="B9538" s="7" t="s">
        <v>14</v>
      </c>
      <c r="C9538" s="8" t="s">
        <v>20</v>
      </c>
      <c r="D9538" s="9" t="s">
        <v>28</v>
      </c>
      <c r="E9538" s="9" t="s">
        <v>25</v>
      </c>
      <c r="F9538" s="10">
        <v>150060605</v>
      </c>
      <c r="G9538" s="9">
        <v>2</v>
      </c>
      <c r="H9538" s="10">
        <v>11289059</v>
      </c>
      <c r="I9538" s="22">
        <f>(data[[#This Row],[Profit]]/data[[#This Row],[Penjualan]])*100%</f>
        <v>7.5229997906512511E-2</v>
      </c>
      <c r="K9538" s="3"/>
    </row>
    <row r="9539" spans="1:11" ht="15.75" customHeight="1" x14ac:dyDescent="0.3">
      <c r="A9539" s="9" t="s">
        <v>4883</v>
      </c>
      <c r="B9539" s="7" t="s">
        <v>14</v>
      </c>
      <c r="C9539" s="8" t="s">
        <v>20</v>
      </c>
      <c r="D9539" s="9" t="s">
        <v>28</v>
      </c>
      <c r="E9539" s="9" t="s">
        <v>25</v>
      </c>
      <c r="F9539" s="10">
        <v>153405625</v>
      </c>
      <c r="G9539" s="9">
        <v>2</v>
      </c>
      <c r="H9539" s="10">
        <v>16820451</v>
      </c>
      <c r="I9539" s="22">
        <f>(data[[#This Row],[Profit]]/data[[#This Row],[Penjualan]])*100%</f>
        <v>0.10964689854104111</v>
      </c>
      <c r="K9539" s="3"/>
    </row>
    <row r="9540" spans="1:11" ht="15.75" customHeight="1" x14ac:dyDescent="0.3">
      <c r="A9540" s="9" t="s">
        <v>4883</v>
      </c>
      <c r="B9540" s="7" t="s">
        <v>14</v>
      </c>
      <c r="C9540" s="8" t="s">
        <v>20</v>
      </c>
      <c r="D9540" s="9" t="s">
        <v>28</v>
      </c>
      <c r="E9540" s="9" t="s">
        <v>25</v>
      </c>
      <c r="F9540" s="10">
        <v>91726693</v>
      </c>
      <c r="G9540" s="9">
        <v>2</v>
      </c>
      <c r="H9540" s="10">
        <v>11985092</v>
      </c>
      <c r="I9540" s="22">
        <f>(data[[#This Row],[Profit]]/data[[#This Row],[Penjualan]])*100%</f>
        <v>0.13066089715018941</v>
      </c>
      <c r="K9540" s="3"/>
    </row>
    <row r="9541" spans="1:11" ht="15.75" customHeight="1" x14ac:dyDescent="0.3">
      <c r="A9541" s="9" t="s">
        <v>4884</v>
      </c>
      <c r="B9541" s="7" t="s">
        <v>39</v>
      </c>
      <c r="C9541" s="8" t="s">
        <v>20</v>
      </c>
      <c r="D9541" s="9" t="s">
        <v>12</v>
      </c>
      <c r="E9541" s="9" t="s">
        <v>30</v>
      </c>
      <c r="F9541" s="10">
        <v>122384602</v>
      </c>
      <c r="G9541" s="9">
        <v>5</v>
      </c>
      <c r="H9541" s="10">
        <v>31618257</v>
      </c>
      <c r="I9541" s="22">
        <f>(data[[#This Row],[Profit]]/data[[#This Row],[Penjualan]])*100%</f>
        <v>0.25835159393662938</v>
      </c>
      <c r="K9541" s="3"/>
    </row>
    <row r="9542" spans="1:11" ht="15.75" customHeight="1" x14ac:dyDescent="0.3">
      <c r="A9542" s="9" t="s">
        <v>4884</v>
      </c>
      <c r="B9542" s="7" t="s">
        <v>10</v>
      </c>
      <c r="C9542" s="8" t="s">
        <v>20</v>
      </c>
      <c r="D9542" s="9" t="s">
        <v>12</v>
      </c>
      <c r="E9542" s="9" t="s">
        <v>30</v>
      </c>
      <c r="F9542" s="10">
        <v>169892871</v>
      </c>
      <c r="G9542" s="9">
        <v>5</v>
      </c>
      <c r="H9542" s="10">
        <v>20294604</v>
      </c>
      <c r="I9542" s="22">
        <f>(data[[#This Row],[Profit]]/data[[#This Row],[Penjualan]])*100%</f>
        <v>0.11945530074655104</v>
      </c>
      <c r="K9542" s="3"/>
    </row>
    <row r="9543" spans="1:11" ht="15.75" customHeight="1" x14ac:dyDescent="0.3">
      <c r="A9543" s="9" t="s">
        <v>4885</v>
      </c>
      <c r="B9543" s="7" t="s">
        <v>10</v>
      </c>
      <c r="C9543" s="8" t="s">
        <v>20</v>
      </c>
      <c r="D9543" s="9" t="s">
        <v>28</v>
      </c>
      <c r="E9543" s="9" t="s">
        <v>26</v>
      </c>
      <c r="F9543" s="10">
        <v>109514628</v>
      </c>
      <c r="G9543" s="9">
        <v>3</v>
      </c>
      <c r="H9543" s="10">
        <v>18949069</v>
      </c>
      <c r="I9543" s="22">
        <f>(data[[#This Row],[Profit]]/data[[#This Row],[Penjualan]])*100%</f>
        <v>0.1730277438371064</v>
      </c>
      <c r="K9543" s="3"/>
    </row>
    <row r="9544" spans="1:11" ht="15.75" customHeight="1" x14ac:dyDescent="0.3">
      <c r="A9544" s="9" t="s">
        <v>4886</v>
      </c>
      <c r="B9544" s="7" t="s">
        <v>10</v>
      </c>
      <c r="C9544" s="8" t="s">
        <v>17</v>
      </c>
      <c r="D9544" s="9" t="s">
        <v>28</v>
      </c>
      <c r="E9544" s="9" t="s">
        <v>13</v>
      </c>
      <c r="F9544" s="10">
        <v>220903546</v>
      </c>
      <c r="G9544" s="9">
        <v>1</v>
      </c>
      <c r="H9544" s="10">
        <v>13735390</v>
      </c>
      <c r="I9544" s="22">
        <f>(data[[#This Row],[Profit]]/data[[#This Row],[Penjualan]])*100%</f>
        <v>6.2178223250431659E-2</v>
      </c>
      <c r="K9544" s="3"/>
    </row>
    <row r="9545" spans="1:11" ht="15.75" customHeight="1" x14ac:dyDescent="0.3">
      <c r="A9545" s="9" t="s">
        <v>4886</v>
      </c>
      <c r="B9545" s="7" t="s">
        <v>10</v>
      </c>
      <c r="C9545" s="8" t="s">
        <v>17</v>
      </c>
      <c r="D9545" s="9" t="s">
        <v>28</v>
      </c>
      <c r="E9545" s="9" t="s">
        <v>13</v>
      </c>
      <c r="F9545" s="10">
        <v>206235765</v>
      </c>
      <c r="G9545" s="9">
        <v>5</v>
      </c>
      <c r="H9545" s="10">
        <v>33261703</v>
      </c>
      <c r="I9545" s="22">
        <f>(data[[#This Row],[Profit]]/data[[#This Row],[Penjualan]])*100%</f>
        <v>0.16127999428227205</v>
      </c>
      <c r="K9545" s="3"/>
    </row>
    <row r="9546" spans="1:11" ht="15.75" customHeight="1" x14ac:dyDescent="0.3">
      <c r="A9546" s="9" t="s">
        <v>4887</v>
      </c>
      <c r="B9546" s="7" t="s">
        <v>14</v>
      </c>
      <c r="C9546" s="8" t="s">
        <v>17</v>
      </c>
      <c r="D9546" s="9" t="s">
        <v>28</v>
      </c>
      <c r="E9546" s="9" t="s">
        <v>13</v>
      </c>
      <c r="F9546" s="10">
        <v>186336142</v>
      </c>
      <c r="G9546" s="9">
        <v>3</v>
      </c>
      <c r="H9546" s="10">
        <v>10783912</v>
      </c>
      <c r="I9546" s="22">
        <f>(data[[#This Row],[Profit]]/data[[#This Row],[Penjualan]])*100%</f>
        <v>5.7873431768271769E-2</v>
      </c>
      <c r="K9546" s="3"/>
    </row>
    <row r="9547" spans="1:11" ht="15.75" customHeight="1" x14ac:dyDescent="0.3">
      <c r="A9547" s="9" t="s">
        <v>4888</v>
      </c>
      <c r="B9547" s="7" t="s">
        <v>14</v>
      </c>
      <c r="C9547" s="8" t="s">
        <v>20</v>
      </c>
      <c r="D9547" s="9" t="s">
        <v>12</v>
      </c>
      <c r="E9547" s="9" t="s">
        <v>30</v>
      </c>
      <c r="F9547" s="10">
        <v>101956910</v>
      </c>
      <c r="G9547" s="9">
        <v>2</v>
      </c>
      <c r="H9547" s="10">
        <v>12004247</v>
      </c>
      <c r="I9547" s="22">
        <f>(data[[#This Row],[Profit]]/data[[#This Row],[Penjualan]])*100%</f>
        <v>0.11773843479564063</v>
      </c>
      <c r="K9547" s="3"/>
    </row>
    <row r="9548" spans="1:11" ht="15.75" customHeight="1" x14ac:dyDescent="0.3">
      <c r="A9548" s="9" t="s">
        <v>4889</v>
      </c>
      <c r="B9548" s="7" t="s">
        <v>39</v>
      </c>
      <c r="C9548" s="8" t="s">
        <v>11</v>
      </c>
      <c r="D9548" s="9" t="s">
        <v>28</v>
      </c>
      <c r="E9548" s="9" t="s">
        <v>13</v>
      </c>
      <c r="F9548" s="10">
        <v>142104064</v>
      </c>
      <c r="G9548" s="9">
        <v>5</v>
      </c>
      <c r="H9548" s="10">
        <v>28609337</v>
      </c>
      <c r="I9548" s="22">
        <f>(data[[#This Row],[Profit]]/data[[#This Row],[Penjualan]])*100%</f>
        <v>0.20132666297284785</v>
      </c>
      <c r="K9548" s="3"/>
    </row>
    <row r="9549" spans="1:11" ht="15.75" customHeight="1" x14ac:dyDescent="0.3">
      <c r="A9549" s="9" t="s">
        <v>4889</v>
      </c>
      <c r="B9549" s="7" t="s">
        <v>16</v>
      </c>
      <c r="C9549" s="8" t="s">
        <v>11</v>
      </c>
      <c r="D9549" s="9" t="s">
        <v>28</v>
      </c>
      <c r="E9549" s="9" t="s">
        <v>13</v>
      </c>
      <c r="F9549" s="10">
        <v>104068167</v>
      </c>
      <c r="G9549" s="9">
        <v>5</v>
      </c>
      <c r="H9549" s="10">
        <v>11721941</v>
      </c>
      <c r="I9549" s="22">
        <f>(data[[#This Row],[Profit]]/data[[#This Row],[Penjualan]])*100%</f>
        <v>0.1126371429219081</v>
      </c>
      <c r="K9549" s="3"/>
    </row>
    <row r="9550" spans="1:11" ht="15.75" customHeight="1" x14ac:dyDescent="0.3">
      <c r="A9550" s="9" t="s">
        <v>4890</v>
      </c>
      <c r="B9550" s="7" t="s">
        <v>14</v>
      </c>
      <c r="C9550" s="8" t="s">
        <v>20</v>
      </c>
      <c r="D9550" s="9" t="s">
        <v>28</v>
      </c>
      <c r="E9550" s="9" t="s">
        <v>25</v>
      </c>
      <c r="F9550" s="10">
        <v>144571744</v>
      </c>
      <c r="G9550" s="9">
        <v>3</v>
      </c>
      <c r="H9550" s="10">
        <v>10708944</v>
      </c>
      <c r="I9550" s="22">
        <f>(data[[#This Row],[Profit]]/data[[#This Row],[Penjualan]])*100%</f>
        <v>7.407356170511438E-2</v>
      </c>
      <c r="K9550" s="3"/>
    </row>
    <row r="9551" spans="1:11" ht="15.75" customHeight="1" x14ac:dyDescent="0.3">
      <c r="A9551" s="9" t="s">
        <v>4890</v>
      </c>
      <c r="B9551" s="7" t="s">
        <v>14</v>
      </c>
      <c r="C9551" s="8" t="s">
        <v>20</v>
      </c>
      <c r="D9551" s="9" t="s">
        <v>28</v>
      </c>
      <c r="E9551" s="9" t="s">
        <v>25</v>
      </c>
      <c r="F9551" s="10">
        <v>178398436</v>
      </c>
      <c r="G9551" s="9">
        <v>1</v>
      </c>
      <c r="H9551" s="10">
        <v>34783193</v>
      </c>
      <c r="I9551" s="22">
        <f>(data[[#This Row],[Profit]]/data[[#This Row],[Penjualan]])*100%</f>
        <v>0.19497476424064614</v>
      </c>
      <c r="K9551" s="3"/>
    </row>
    <row r="9552" spans="1:11" ht="15.75" customHeight="1" x14ac:dyDescent="0.3">
      <c r="A9552" s="9" t="s">
        <v>4890</v>
      </c>
      <c r="B9552" s="7" t="s">
        <v>14</v>
      </c>
      <c r="C9552" s="8" t="s">
        <v>20</v>
      </c>
      <c r="D9552" s="9" t="s">
        <v>28</v>
      </c>
      <c r="E9552" s="9" t="s">
        <v>25</v>
      </c>
      <c r="F9552" s="10">
        <v>181230257</v>
      </c>
      <c r="G9552" s="9">
        <v>3</v>
      </c>
      <c r="H9552" s="10">
        <v>18056995</v>
      </c>
      <c r="I9552" s="22">
        <f>(data[[#This Row],[Profit]]/data[[#This Row],[Penjualan]])*100%</f>
        <v>9.9635653002467461E-2</v>
      </c>
      <c r="K9552" s="3"/>
    </row>
    <row r="9553" spans="1:11" ht="15.75" customHeight="1" x14ac:dyDescent="0.3">
      <c r="A9553" s="9" t="s">
        <v>4890</v>
      </c>
      <c r="B9553" s="7" t="s">
        <v>14</v>
      </c>
      <c r="C9553" s="8" t="s">
        <v>20</v>
      </c>
      <c r="D9553" s="9" t="s">
        <v>28</v>
      </c>
      <c r="E9553" s="9" t="s">
        <v>25</v>
      </c>
      <c r="F9553" s="10">
        <v>131233876</v>
      </c>
      <c r="G9553" s="9">
        <v>5</v>
      </c>
      <c r="H9553" s="10">
        <v>34989870</v>
      </c>
      <c r="I9553" s="22">
        <f>(data[[#This Row],[Profit]]/data[[#This Row],[Penjualan]])*100%</f>
        <v>0.26662224012952268</v>
      </c>
      <c r="K9553" s="3"/>
    </row>
    <row r="9554" spans="1:11" ht="15.75" customHeight="1" x14ac:dyDescent="0.3">
      <c r="A9554" s="9" t="s">
        <v>4890</v>
      </c>
      <c r="B9554" s="7" t="s">
        <v>14</v>
      </c>
      <c r="C9554" s="8" t="s">
        <v>20</v>
      </c>
      <c r="D9554" s="9" t="s">
        <v>28</v>
      </c>
      <c r="E9554" s="9" t="s">
        <v>25</v>
      </c>
      <c r="F9554" s="10">
        <v>172075465</v>
      </c>
      <c r="G9554" s="9">
        <v>4</v>
      </c>
      <c r="H9554" s="10">
        <v>24978346</v>
      </c>
      <c r="I9554" s="22">
        <f>(data[[#This Row],[Profit]]/data[[#This Row],[Penjualan]])*100%</f>
        <v>0.14515925323810688</v>
      </c>
      <c r="K9554" s="3"/>
    </row>
    <row r="9555" spans="1:11" ht="15.75" customHeight="1" x14ac:dyDescent="0.3">
      <c r="A9555" s="9" t="s">
        <v>4890</v>
      </c>
      <c r="B9555" s="7" t="s">
        <v>14</v>
      </c>
      <c r="C9555" s="8" t="s">
        <v>20</v>
      </c>
      <c r="D9555" s="9" t="s">
        <v>28</v>
      </c>
      <c r="E9555" s="9" t="s">
        <v>25</v>
      </c>
      <c r="F9555" s="10">
        <v>215402685</v>
      </c>
      <c r="G9555" s="9">
        <v>4</v>
      </c>
      <c r="H9555" s="10">
        <v>19276252</v>
      </c>
      <c r="I9555" s="22">
        <f>(data[[#This Row],[Profit]]/data[[#This Row],[Penjualan]])*100%</f>
        <v>8.9489376606424378E-2</v>
      </c>
      <c r="K9555" s="3"/>
    </row>
    <row r="9556" spans="1:11" ht="15.75" customHeight="1" x14ac:dyDescent="0.3">
      <c r="A9556" s="9" t="s">
        <v>4890</v>
      </c>
      <c r="B9556" s="7" t="s">
        <v>14</v>
      </c>
      <c r="C9556" s="8" t="s">
        <v>20</v>
      </c>
      <c r="D9556" s="9" t="s">
        <v>28</v>
      </c>
      <c r="E9556" s="9" t="s">
        <v>25</v>
      </c>
      <c r="F9556" s="10">
        <v>121820298</v>
      </c>
      <c r="G9556" s="9">
        <v>1</v>
      </c>
      <c r="H9556" s="10">
        <v>21569931</v>
      </c>
      <c r="I9556" s="22">
        <f>(data[[#This Row],[Profit]]/data[[#This Row],[Penjualan]])*100%</f>
        <v>0.17706352187711771</v>
      </c>
      <c r="K9556" s="3"/>
    </row>
    <row r="9557" spans="1:11" ht="15.75" customHeight="1" x14ac:dyDescent="0.3">
      <c r="A9557" s="9" t="s">
        <v>4891</v>
      </c>
      <c r="B9557" s="7" t="s">
        <v>16</v>
      </c>
      <c r="C9557" s="8" t="s">
        <v>11</v>
      </c>
      <c r="D9557" s="9" t="s">
        <v>28</v>
      </c>
      <c r="E9557" s="9" t="s">
        <v>13</v>
      </c>
      <c r="F9557" s="10">
        <v>168529554</v>
      </c>
      <c r="G9557" s="9">
        <v>1</v>
      </c>
      <c r="H9557" s="10">
        <v>26060630</v>
      </c>
      <c r="I9557" s="22">
        <f>(data[[#This Row],[Profit]]/data[[#This Row],[Penjualan]])*100%</f>
        <v>0.15463537036358621</v>
      </c>
      <c r="K9557" s="3"/>
    </row>
    <row r="9558" spans="1:11" ht="15.75" customHeight="1" x14ac:dyDescent="0.3">
      <c r="A9558" s="9" t="s">
        <v>4891</v>
      </c>
      <c r="B9558" s="7" t="s">
        <v>16</v>
      </c>
      <c r="C9558" s="8" t="s">
        <v>11</v>
      </c>
      <c r="D9558" s="9" t="s">
        <v>28</v>
      </c>
      <c r="E9558" s="9" t="s">
        <v>13</v>
      </c>
      <c r="F9558" s="10">
        <v>193105591</v>
      </c>
      <c r="G9558" s="9">
        <v>1</v>
      </c>
      <c r="H9558" s="10">
        <v>13117744</v>
      </c>
      <c r="I9558" s="22">
        <f>(data[[#This Row],[Profit]]/data[[#This Row],[Penjualan]])*100%</f>
        <v>6.7930420512785666E-2</v>
      </c>
      <c r="K9558" s="3"/>
    </row>
    <row r="9559" spans="1:11" ht="15.75" customHeight="1" x14ac:dyDescent="0.3">
      <c r="A9559" s="9" t="s">
        <v>4891</v>
      </c>
      <c r="B9559" s="7" t="s">
        <v>39</v>
      </c>
      <c r="C9559" s="8" t="s">
        <v>11</v>
      </c>
      <c r="D9559" s="9" t="s">
        <v>28</v>
      </c>
      <c r="E9559" s="9" t="s">
        <v>13</v>
      </c>
      <c r="F9559" s="10">
        <v>134420503</v>
      </c>
      <c r="G9559" s="9">
        <v>1</v>
      </c>
      <c r="H9559" s="10">
        <v>21142983</v>
      </c>
      <c r="I9559" s="22">
        <f>(data[[#This Row],[Profit]]/data[[#This Row],[Penjualan]])*100%</f>
        <v>0.15728986671028897</v>
      </c>
      <c r="K9559" s="3"/>
    </row>
    <row r="9560" spans="1:11" ht="15.75" customHeight="1" x14ac:dyDescent="0.3">
      <c r="A9560" s="9" t="s">
        <v>4892</v>
      </c>
      <c r="B9560" s="7" t="s">
        <v>39</v>
      </c>
      <c r="C9560" s="8" t="s">
        <v>17</v>
      </c>
      <c r="D9560" s="9" t="s">
        <v>18</v>
      </c>
      <c r="E9560" s="9" t="s">
        <v>25</v>
      </c>
      <c r="F9560" s="10">
        <v>206862800</v>
      </c>
      <c r="G9560" s="9">
        <v>2</v>
      </c>
      <c r="H9560" s="10">
        <v>11086410</v>
      </c>
      <c r="I9560" s="22">
        <f>(data[[#This Row],[Profit]]/data[[#This Row],[Penjualan]])*100%</f>
        <v>5.3593057814164749E-2</v>
      </c>
      <c r="K9560" s="3"/>
    </row>
    <row r="9561" spans="1:11" ht="15.75" customHeight="1" x14ac:dyDescent="0.3">
      <c r="A9561" s="9" t="s">
        <v>4892</v>
      </c>
      <c r="B9561" s="7" t="s">
        <v>39</v>
      </c>
      <c r="C9561" s="8" t="s">
        <v>17</v>
      </c>
      <c r="D9561" s="9" t="s">
        <v>18</v>
      </c>
      <c r="E9561" s="9" t="s">
        <v>25</v>
      </c>
      <c r="F9561" s="10">
        <v>223424619</v>
      </c>
      <c r="G9561" s="9">
        <v>4</v>
      </c>
      <c r="H9561" s="10">
        <v>24574586</v>
      </c>
      <c r="I9561" s="22">
        <f>(data[[#This Row],[Profit]]/data[[#This Row],[Penjualan]])*100%</f>
        <v>0.10999050198671258</v>
      </c>
      <c r="K9561" s="3"/>
    </row>
    <row r="9562" spans="1:11" ht="15.75" customHeight="1" x14ac:dyDescent="0.3">
      <c r="A9562" s="9" t="s">
        <v>4892</v>
      </c>
      <c r="B9562" s="7" t="s">
        <v>14</v>
      </c>
      <c r="C9562" s="8" t="s">
        <v>17</v>
      </c>
      <c r="D9562" s="9" t="s">
        <v>18</v>
      </c>
      <c r="E9562" s="9" t="s">
        <v>25</v>
      </c>
      <c r="F9562" s="10">
        <v>95094003</v>
      </c>
      <c r="G9562" s="9">
        <v>5</v>
      </c>
      <c r="H9562" s="10">
        <v>22747599</v>
      </c>
      <c r="I9562" s="22">
        <f>(data[[#This Row],[Profit]]/data[[#This Row],[Penjualan]])*100%</f>
        <v>0.23921170928097327</v>
      </c>
      <c r="K9562" s="3"/>
    </row>
    <row r="9563" spans="1:11" ht="15.75" customHeight="1" x14ac:dyDescent="0.3">
      <c r="A9563" s="9" t="s">
        <v>4893</v>
      </c>
      <c r="B9563" s="7" t="s">
        <v>14</v>
      </c>
      <c r="C9563" s="8" t="s">
        <v>20</v>
      </c>
      <c r="D9563" s="9" t="s">
        <v>12</v>
      </c>
      <c r="E9563" s="9" t="s">
        <v>25</v>
      </c>
      <c r="F9563" s="10">
        <v>164140401</v>
      </c>
      <c r="G9563" s="9">
        <v>3</v>
      </c>
      <c r="H9563" s="10">
        <v>31234890</v>
      </c>
      <c r="I9563" s="22">
        <f>(data[[#This Row],[Profit]]/data[[#This Row],[Penjualan]])*100%</f>
        <v>0.19029373517858045</v>
      </c>
      <c r="K9563" s="3"/>
    </row>
    <row r="9564" spans="1:11" ht="15.75" customHeight="1" x14ac:dyDescent="0.3">
      <c r="A9564" s="9" t="s">
        <v>4894</v>
      </c>
      <c r="B9564" s="7" t="s">
        <v>10</v>
      </c>
      <c r="C9564" s="8" t="s">
        <v>20</v>
      </c>
      <c r="D9564" s="9" t="s">
        <v>12</v>
      </c>
      <c r="E9564" s="9" t="s">
        <v>30</v>
      </c>
      <c r="F9564" s="10">
        <v>109268586</v>
      </c>
      <c r="G9564" s="9">
        <v>5</v>
      </c>
      <c r="H9564" s="10">
        <v>14850594</v>
      </c>
      <c r="I9564" s="22">
        <f>(data[[#This Row],[Profit]]/data[[#This Row],[Penjualan]])*100%</f>
        <v>0.13590908918689587</v>
      </c>
      <c r="K9564" s="3"/>
    </row>
    <row r="9565" spans="1:11" ht="15.75" customHeight="1" x14ac:dyDescent="0.3">
      <c r="A9565" s="9" t="s">
        <v>4894</v>
      </c>
      <c r="B9565" s="7" t="s">
        <v>10</v>
      </c>
      <c r="C9565" s="8" t="s">
        <v>20</v>
      </c>
      <c r="D9565" s="9" t="s">
        <v>12</v>
      </c>
      <c r="E9565" s="9" t="s">
        <v>30</v>
      </c>
      <c r="F9565" s="10">
        <v>133014704</v>
      </c>
      <c r="G9565" s="9">
        <v>4</v>
      </c>
      <c r="H9565" s="10">
        <v>29637630</v>
      </c>
      <c r="I9565" s="22">
        <f>(data[[#This Row],[Profit]]/data[[#This Row],[Penjualan]])*100%</f>
        <v>0.22281468972031843</v>
      </c>
      <c r="K9565" s="3"/>
    </row>
    <row r="9566" spans="1:11" ht="15.75" customHeight="1" x14ac:dyDescent="0.3">
      <c r="A9566" s="9" t="s">
        <v>4894</v>
      </c>
      <c r="B9566" s="7" t="s">
        <v>16</v>
      </c>
      <c r="C9566" s="8" t="s">
        <v>20</v>
      </c>
      <c r="D9566" s="9" t="s">
        <v>12</v>
      </c>
      <c r="E9566" s="9" t="s">
        <v>30</v>
      </c>
      <c r="F9566" s="10">
        <v>151821411</v>
      </c>
      <c r="G9566" s="9">
        <v>3</v>
      </c>
      <c r="H9566" s="10">
        <v>17169230</v>
      </c>
      <c r="I9566" s="22">
        <f>(data[[#This Row],[Profit]]/data[[#This Row],[Penjualan]])*100%</f>
        <v>0.11308833113137119</v>
      </c>
      <c r="K9566" s="3"/>
    </row>
    <row r="9567" spans="1:11" ht="15.75" customHeight="1" x14ac:dyDescent="0.3">
      <c r="A9567" s="9" t="s">
        <v>4894</v>
      </c>
      <c r="B9567" s="7" t="s">
        <v>14</v>
      </c>
      <c r="C9567" s="8" t="s">
        <v>20</v>
      </c>
      <c r="D9567" s="9" t="s">
        <v>12</v>
      </c>
      <c r="E9567" s="9" t="s">
        <v>30</v>
      </c>
      <c r="F9567" s="10">
        <v>148872675</v>
      </c>
      <c r="G9567" s="9">
        <v>4</v>
      </c>
      <c r="H9567" s="10">
        <v>15302422</v>
      </c>
      <c r="I9567" s="22">
        <f>(data[[#This Row],[Profit]]/data[[#This Row],[Penjualan]])*100%</f>
        <v>0.10278865480182982</v>
      </c>
      <c r="K9567" s="3"/>
    </row>
    <row r="9568" spans="1:11" ht="15.75" customHeight="1" x14ac:dyDescent="0.3">
      <c r="A9568" s="9" t="s">
        <v>4895</v>
      </c>
      <c r="B9568" s="7" t="s">
        <v>14</v>
      </c>
      <c r="C9568" s="8" t="s">
        <v>20</v>
      </c>
      <c r="D9568" s="9" t="s">
        <v>28</v>
      </c>
      <c r="E9568" s="9" t="s">
        <v>25</v>
      </c>
      <c r="F9568" s="10">
        <v>171588340</v>
      </c>
      <c r="G9568" s="9">
        <v>5</v>
      </c>
      <c r="H9568" s="10">
        <v>32891410</v>
      </c>
      <c r="I9568" s="22">
        <f>(data[[#This Row],[Profit]]/data[[#This Row],[Penjualan]])*100%</f>
        <v>0.19168790839750532</v>
      </c>
      <c r="K9568" s="3"/>
    </row>
    <row r="9569" spans="1:11" ht="15.75" customHeight="1" x14ac:dyDescent="0.3">
      <c r="A9569" s="9" t="s">
        <v>4895</v>
      </c>
      <c r="B9569" s="7" t="s">
        <v>10</v>
      </c>
      <c r="C9569" s="8" t="s">
        <v>20</v>
      </c>
      <c r="D9569" s="9" t="s">
        <v>28</v>
      </c>
      <c r="E9569" s="9" t="s">
        <v>25</v>
      </c>
      <c r="F9569" s="10">
        <v>108145599</v>
      </c>
      <c r="G9569" s="9">
        <v>5</v>
      </c>
      <c r="H9569" s="10">
        <v>32706909</v>
      </c>
      <c r="I9569" s="22">
        <f>(data[[#This Row],[Profit]]/data[[#This Row],[Penjualan]])*100%</f>
        <v>0.30243402692697646</v>
      </c>
      <c r="K9569" s="3"/>
    </row>
    <row r="9570" spans="1:11" ht="15.75" customHeight="1" x14ac:dyDescent="0.3">
      <c r="A9570" s="9" t="s">
        <v>4896</v>
      </c>
      <c r="B9570" s="7" t="s">
        <v>16</v>
      </c>
      <c r="C9570" s="8" t="s">
        <v>20</v>
      </c>
      <c r="D9570" s="9" t="s">
        <v>28</v>
      </c>
      <c r="E9570" s="9" t="s">
        <v>26</v>
      </c>
      <c r="F9570" s="10">
        <v>237226999</v>
      </c>
      <c r="G9570" s="9">
        <v>3</v>
      </c>
      <c r="H9570" s="10">
        <v>26481509</v>
      </c>
      <c r="I9570" s="22">
        <f>(data[[#This Row],[Profit]]/data[[#This Row],[Penjualan]])*100%</f>
        <v>0.11162940606098549</v>
      </c>
      <c r="K9570" s="3"/>
    </row>
    <row r="9571" spans="1:11" ht="15.75" customHeight="1" x14ac:dyDescent="0.3">
      <c r="A9571" s="9" t="s">
        <v>4897</v>
      </c>
      <c r="B9571" s="7" t="s">
        <v>39</v>
      </c>
      <c r="C9571" s="8" t="s">
        <v>20</v>
      </c>
      <c r="D9571" s="9" t="s">
        <v>12</v>
      </c>
      <c r="E9571" s="9" t="s">
        <v>25</v>
      </c>
      <c r="F9571" s="10">
        <v>143448075</v>
      </c>
      <c r="G9571" s="9">
        <v>3</v>
      </c>
      <c r="H9571" s="10">
        <v>17702195</v>
      </c>
      <c r="I9571" s="22">
        <f>(data[[#This Row],[Profit]]/data[[#This Row],[Penjualan]])*100%</f>
        <v>0.12340489755613661</v>
      </c>
      <c r="K9571" s="3"/>
    </row>
    <row r="9572" spans="1:11" ht="15.75" customHeight="1" x14ac:dyDescent="0.3">
      <c r="A9572" s="9" t="s">
        <v>4898</v>
      </c>
      <c r="B9572" s="7" t="s">
        <v>39</v>
      </c>
      <c r="C9572" s="8" t="s">
        <v>20</v>
      </c>
      <c r="D9572" s="9" t="s">
        <v>18</v>
      </c>
      <c r="E9572" s="9" t="s">
        <v>13</v>
      </c>
      <c r="F9572" s="10">
        <v>237589610</v>
      </c>
      <c r="G9572" s="9">
        <v>1</v>
      </c>
      <c r="H9572" s="10">
        <v>17442388</v>
      </c>
      <c r="I9572" s="22">
        <f>(data[[#This Row],[Profit]]/data[[#This Row],[Penjualan]])*100%</f>
        <v>7.3413934220440027E-2</v>
      </c>
      <c r="K9572" s="3"/>
    </row>
    <row r="9573" spans="1:11" ht="15.75" customHeight="1" x14ac:dyDescent="0.3">
      <c r="A9573" s="9" t="s">
        <v>4898</v>
      </c>
      <c r="B9573" s="7" t="s">
        <v>39</v>
      </c>
      <c r="C9573" s="8" t="s">
        <v>20</v>
      </c>
      <c r="D9573" s="9" t="s">
        <v>18</v>
      </c>
      <c r="E9573" s="9" t="s">
        <v>13</v>
      </c>
      <c r="F9573" s="10">
        <v>211957729</v>
      </c>
      <c r="G9573" s="9">
        <v>4</v>
      </c>
      <c r="H9573" s="10">
        <v>34814568</v>
      </c>
      <c r="I9573" s="22">
        <f>(data[[#This Row],[Profit]]/data[[#This Row],[Penjualan]])*100%</f>
        <v>0.16425241091349871</v>
      </c>
      <c r="K9573" s="3"/>
    </row>
    <row r="9574" spans="1:11" ht="15.75" customHeight="1" x14ac:dyDescent="0.3">
      <c r="A9574" s="9" t="s">
        <v>4898</v>
      </c>
      <c r="B9574" s="7" t="s">
        <v>39</v>
      </c>
      <c r="C9574" s="8" t="s">
        <v>20</v>
      </c>
      <c r="D9574" s="9" t="s">
        <v>18</v>
      </c>
      <c r="E9574" s="9" t="s">
        <v>13</v>
      </c>
      <c r="F9574" s="10">
        <v>159380363</v>
      </c>
      <c r="G9574" s="9">
        <v>2</v>
      </c>
      <c r="H9574" s="10">
        <v>12782753</v>
      </c>
      <c r="I9574" s="22">
        <f>(data[[#This Row],[Profit]]/data[[#This Row],[Penjualan]])*100%</f>
        <v>8.0202810179319267E-2</v>
      </c>
      <c r="K9574" s="3"/>
    </row>
    <row r="9575" spans="1:11" ht="15.75" customHeight="1" x14ac:dyDescent="0.3">
      <c r="A9575" s="9" t="s">
        <v>4898</v>
      </c>
      <c r="B9575" s="7" t="s">
        <v>39</v>
      </c>
      <c r="C9575" s="8" t="s">
        <v>20</v>
      </c>
      <c r="D9575" s="9" t="s">
        <v>18</v>
      </c>
      <c r="E9575" s="9" t="s">
        <v>13</v>
      </c>
      <c r="F9575" s="10">
        <v>222931859</v>
      </c>
      <c r="G9575" s="9">
        <v>5</v>
      </c>
      <c r="H9575" s="10">
        <v>24838134</v>
      </c>
      <c r="I9575" s="22">
        <f>(data[[#This Row],[Profit]]/data[[#This Row],[Penjualan]])*100%</f>
        <v>0.11141581159111044</v>
      </c>
      <c r="K9575" s="3"/>
    </row>
    <row r="9576" spans="1:11" ht="15.75" customHeight="1" x14ac:dyDescent="0.3">
      <c r="A9576" s="9" t="s">
        <v>4898</v>
      </c>
      <c r="B9576" s="7" t="s">
        <v>39</v>
      </c>
      <c r="C9576" s="8" t="s">
        <v>20</v>
      </c>
      <c r="D9576" s="9" t="s">
        <v>18</v>
      </c>
      <c r="E9576" s="9" t="s">
        <v>13</v>
      </c>
      <c r="F9576" s="10">
        <v>115587095</v>
      </c>
      <c r="G9576" s="9">
        <v>2</v>
      </c>
      <c r="H9576" s="10">
        <v>19754237</v>
      </c>
      <c r="I9576" s="22">
        <f>(data[[#This Row],[Profit]]/data[[#This Row],[Penjualan]])*100%</f>
        <v>0.17090348191552007</v>
      </c>
      <c r="K9576" s="3"/>
    </row>
    <row r="9577" spans="1:11" ht="15.75" customHeight="1" x14ac:dyDescent="0.3">
      <c r="A9577" s="9" t="s">
        <v>4898</v>
      </c>
      <c r="B9577" s="7" t="s">
        <v>14</v>
      </c>
      <c r="C9577" s="8" t="s">
        <v>20</v>
      </c>
      <c r="D9577" s="9" t="s">
        <v>18</v>
      </c>
      <c r="E9577" s="9" t="s">
        <v>13</v>
      </c>
      <c r="F9577" s="10">
        <v>207651492</v>
      </c>
      <c r="G9577" s="9">
        <v>4</v>
      </c>
      <c r="H9577" s="10">
        <v>28429844</v>
      </c>
      <c r="I9577" s="22">
        <f>(data[[#This Row],[Profit]]/data[[#This Row],[Penjualan]])*100%</f>
        <v>0.13691133989058937</v>
      </c>
      <c r="K9577" s="3"/>
    </row>
    <row r="9578" spans="1:11" ht="15.75" customHeight="1" x14ac:dyDescent="0.3">
      <c r="A9578" s="9" t="s">
        <v>4898</v>
      </c>
      <c r="B9578" s="7" t="s">
        <v>16</v>
      </c>
      <c r="C9578" s="8" t="s">
        <v>20</v>
      </c>
      <c r="D9578" s="9" t="s">
        <v>18</v>
      </c>
      <c r="E9578" s="9" t="s">
        <v>13</v>
      </c>
      <c r="F9578" s="10">
        <v>145857678</v>
      </c>
      <c r="G9578" s="9">
        <v>5</v>
      </c>
      <c r="H9578" s="10">
        <v>24980311</v>
      </c>
      <c r="I9578" s="22">
        <f>(data[[#This Row],[Profit]]/data[[#This Row],[Penjualan]])*100%</f>
        <v>0.17126497104938143</v>
      </c>
      <c r="K9578" s="3"/>
    </row>
    <row r="9579" spans="1:11" ht="15.75" customHeight="1" x14ac:dyDescent="0.3">
      <c r="A9579" s="9" t="s">
        <v>4899</v>
      </c>
      <c r="B9579" s="7" t="s">
        <v>14</v>
      </c>
      <c r="C9579" s="8" t="s">
        <v>17</v>
      </c>
      <c r="D9579" s="9" t="s">
        <v>12</v>
      </c>
      <c r="E9579" s="9" t="s">
        <v>30</v>
      </c>
      <c r="F9579" s="10">
        <v>144735845</v>
      </c>
      <c r="G9579" s="9">
        <v>5</v>
      </c>
      <c r="H9579" s="10">
        <v>28194332</v>
      </c>
      <c r="I9579" s="22">
        <f>(data[[#This Row],[Profit]]/data[[#This Row],[Penjualan]])*100%</f>
        <v>0.19479854489397563</v>
      </c>
      <c r="K9579" s="3"/>
    </row>
    <row r="9580" spans="1:11" ht="15.75" customHeight="1" x14ac:dyDescent="0.3">
      <c r="A9580" s="9" t="s">
        <v>4899</v>
      </c>
      <c r="B9580" s="7" t="s">
        <v>10</v>
      </c>
      <c r="C9580" s="8" t="s">
        <v>17</v>
      </c>
      <c r="D9580" s="9" t="s">
        <v>12</v>
      </c>
      <c r="E9580" s="9" t="s">
        <v>30</v>
      </c>
      <c r="F9580" s="10">
        <v>174471491</v>
      </c>
      <c r="G9580" s="9">
        <v>5</v>
      </c>
      <c r="H9580" s="10">
        <v>22654942</v>
      </c>
      <c r="I9580" s="22">
        <f>(data[[#This Row],[Profit]]/data[[#This Row],[Penjualan]])*100%</f>
        <v>0.12984896197167251</v>
      </c>
      <c r="K9580" s="3"/>
    </row>
    <row r="9581" spans="1:11" ht="15.75" customHeight="1" x14ac:dyDescent="0.3">
      <c r="A9581" s="9" t="s">
        <v>4900</v>
      </c>
      <c r="B9581" s="7" t="s">
        <v>10</v>
      </c>
      <c r="C9581" s="8" t="s">
        <v>11</v>
      </c>
      <c r="D9581" s="9" t="s">
        <v>12</v>
      </c>
      <c r="E9581" s="9" t="s">
        <v>30</v>
      </c>
      <c r="F9581" s="10">
        <v>145647522</v>
      </c>
      <c r="G9581" s="9">
        <v>4</v>
      </c>
      <c r="H9581" s="10">
        <v>16120703</v>
      </c>
      <c r="I9581" s="22">
        <f>(data[[#This Row],[Profit]]/data[[#This Row],[Penjualan]])*100%</f>
        <v>0.11068298848228945</v>
      </c>
      <c r="K9581" s="3"/>
    </row>
    <row r="9582" spans="1:11" ht="15.75" customHeight="1" x14ac:dyDescent="0.3">
      <c r="A9582" s="9" t="s">
        <v>4900</v>
      </c>
      <c r="B9582" s="7" t="s">
        <v>10</v>
      </c>
      <c r="C9582" s="8" t="s">
        <v>11</v>
      </c>
      <c r="D9582" s="9" t="s">
        <v>12</v>
      </c>
      <c r="E9582" s="9" t="s">
        <v>30</v>
      </c>
      <c r="F9582" s="10">
        <v>236242836</v>
      </c>
      <c r="G9582" s="9">
        <v>5</v>
      </c>
      <c r="H9582" s="10">
        <v>16745788</v>
      </c>
      <c r="I9582" s="22">
        <f>(data[[#This Row],[Profit]]/data[[#This Row],[Penjualan]])*100%</f>
        <v>7.0883791794643033E-2</v>
      </c>
      <c r="K9582" s="3"/>
    </row>
    <row r="9583" spans="1:11" ht="15.75" customHeight="1" x14ac:dyDescent="0.3">
      <c r="A9583" s="9" t="s">
        <v>4900</v>
      </c>
      <c r="B9583" s="7" t="s">
        <v>10</v>
      </c>
      <c r="C9583" s="8" t="s">
        <v>11</v>
      </c>
      <c r="D9583" s="9" t="s">
        <v>12</v>
      </c>
      <c r="E9583" s="9" t="s">
        <v>30</v>
      </c>
      <c r="F9583" s="10">
        <v>148939482</v>
      </c>
      <c r="G9583" s="9">
        <v>5</v>
      </c>
      <c r="H9583" s="10">
        <v>26160474</v>
      </c>
      <c r="I9583" s="22">
        <f>(data[[#This Row],[Profit]]/data[[#This Row],[Penjualan]])*100%</f>
        <v>0.17564499116493504</v>
      </c>
      <c r="K9583" s="3"/>
    </row>
    <row r="9584" spans="1:11" ht="15.75" customHeight="1" x14ac:dyDescent="0.3">
      <c r="A9584" s="9" t="s">
        <v>4901</v>
      </c>
      <c r="B9584" s="7" t="s">
        <v>10</v>
      </c>
      <c r="C9584" s="8" t="s">
        <v>21</v>
      </c>
      <c r="D9584" s="9" t="s">
        <v>28</v>
      </c>
      <c r="E9584" s="9" t="s">
        <v>13</v>
      </c>
      <c r="F9584" s="10">
        <v>129962693</v>
      </c>
      <c r="G9584" s="9">
        <v>4</v>
      </c>
      <c r="H9584" s="10">
        <v>13723754</v>
      </c>
      <c r="I9584" s="22">
        <f>(data[[#This Row],[Profit]]/data[[#This Row],[Penjualan]])*100%</f>
        <v>0.10559764254808109</v>
      </c>
      <c r="K9584" s="3"/>
    </row>
    <row r="9585" spans="1:11" ht="15.75" customHeight="1" x14ac:dyDescent="0.3">
      <c r="A9585" s="9" t="s">
        <v>4901</v>
      </c>
      <c r="B9585" s="7" t="s">
        <v>39</v>
      </c>
      <c r="C9585" s="8" t="s">
        <v>21</v>
      </c>
      <c r="D9585" s="9" t="s">
        <v>28</v>
      </c>
      <c r="E9585" s="9" t="s">
        <v>13</v>
      </c>
      <c r="F9585" s="10">
        <v>205940859</v>
      </c>
      <c r="G9585" s="9">
        <v>4</v>
      </c>
      <c r="H9585" s="10">
        <v>11111306</v>
      </c>
      <c r="I9585" s="22">
        <f>(data[[#This Row],[Profit]]/data[[#This Row],[Penjualan]])*100%</f>
        <v>5.3953868377328656E-2</v>
      </c>
      <c r="K9585" s="3"/>
    </row>
    <row r="9586" spans="1:11" ht="15.75" customHeight="1" x14ac:dyDescent="0.3">
      <c r="A9586" s="9" t="s">
        <v>4902</v>
      </c>
      <c r="B9586" s="7" t="s">
        <v>39</v>
      </c>
      <c r="C9586" s="8" t="s">
        <v>20</v>
      </c>
      <c r="D9586" s="9" t="s">
        <v>18</v>
      </c>
      <c r="E9586" s="9" t="s">
        <v>30</v>
      </c>
      <c r="F9586" s="10">
        <v>193367049</v>
      </c>
      <c r="G9586" s="9">
        <v>5</v>
      </c>
      <c r="H9586" s="10">
        <v>31245803</v>
      </c>
      <c r="I9586" s="22">
        <f>(data[[#This Row],[Profit]]/data[[#This Row],[Penjualan]])*100%</f>
        <v>0.16158804285212006</v>
      </c>
      <c r="K9586" s="3"/>
    </row>
    <row r="9587" spans="1:11" ht="15.75" customHeight="1" x14ac:dyDescent="0.3">
      <c r="A9587" s="9" t="s">
        <v>4903</v>
      </c>
      <c r="B9587" s="7" t="s">
        <v>10</v>
      </c>
      <c r="C9587" s="8" t="s">
        <v>17</v>
      </c>
      <c r="D9587" s="9" t="s">
        <v>18</v>
      </c>
      <c r="E9587" s="9" t="s">
        <v>30</v>
      </c>
      <c r="F9587" s="10">
        <v>140162973</v>
      </c>
      <c r="G9587" s="9">
        <v>1</v>
      </c>
      <c r="H9587" s="10">
        <v>19471420</v>
      </c>
      <c r="I9587" s="22">
        <f>(data[[#This Row],[Profit]]/data[[#This Row],[Penjualan]])*100%</f>
        <v>0.13891985581669988</v>
      </c>
      <c r="K9587" s="3"/>
    </row>
    <row r="9588" spans="1:11" ht="15.75" customHeight="1" x14ac:dyDescent="0.3">
      <c r="A9588" s="9" t="s">
        <v>4904</v>
      </c>
      <c r="B9588" s="7" t="s">
        <v>10</v>
      </c>
      <c r="C9588" s="8" t="s">
        <v>20</v>
      </c>
      <c r="D9588" s="9" t="s">
        <v>28</v>
      </c>
      <c r="E9588" s="9" t="s">
        <v>30</v>
      </c>
      <c r="F9588" s="10">
        <v>112978631</v>
      </c>
      <c r="G9588" s="9">
        <v>3</v>
      </c>
      <c r="H9588" s="10">
        <v>33853185</v>
      </c>
      <c r="I9588" s="22">
        <f>(data[[#This Row],[Profit]]/data[[#This Row],[Penjualan]])*100%</f>
        <v>0.29964237219337525</v>
      </c>
      <c r="K9588" s="3"/>
    </row>
    <row r="9589" spans="1:11" ht="15.75" customHeight="1" x14ac:dyDescent="0.3">
      <c r="A9589" s="9" t="s">
        <v>4905</v>
      </c>
      <c r="B9589" s="7" t="s">
        <v>39</v>
      </c>
      <c r="C9589" s="8" t="s">
        <v>11</v>
      </c>
      <c r="D9589" s="9" t="s">
        <v>18</v>
      </c>
      <c r="E9589" s="9" t="s">
        <v>30</v>
      </c>
      <c r="F9589" s="10">
        <v>237588577</v>
      </c>
      <c r="G9589" s="9">
        <v>4</v>
      </c>
      <c r="H9589" s="10">
        <v>18413675</v>
      </c>
      <c r="I9589" s="22">
        <f>(data[[#This Row],[Profit]]/data[[#This Row],[Penjualan]])*100%</f>
        <v>7.7502358204704427E-2</v>
      </c>
      <c r="K9589" s="3"/>
    </row>
    <row r="9590" spans="1:11" ht="15.75" customHeight="1" x14ac:dyDescent="0.3">
      <c r="A9590" s="9" t="s">
        <v>4905</v>
      </c>
      <c r="B9590" s="7" t="s">
        <v>14</v>
      </c>
      <c r="C9590" s="8" t="s">
        <v>11</v>
      </c>
      <c r="D9590" s="9" t="s">
        <v>18</v>
      </c>
      <c r="E9590" s="9" t="s">
        <v>30</v>
      </c>
      <c r="F9590" s="10">
        <v>231122185</v>
      </c>
      <c r="G9590" s="9">
        <v>1</v>
      </c>
      <c r="H9590" s="10">
        <v>14558203</v>
      </c>
      <c r="I9590" s="22">
        <f>(data[[#This Row],[Profit]]/data[[#This Row],[Penjualan]])*100%</f>
        <v>6.2989206336899251E-2</v>
      </c>
      <c r="K9590" s="3"/>
    </row>
    <row r="9591" spans="1:11" ht="15.75" customHeight="1" x14ac:dyDescent="0.3">
      <c r="A9591" s="9" t="s">
        <v>4906</v>
      </c>
      <c r="B9591" s="7" t="s">
        <v>14</v>
      </c>
      <c r="C9591" s="8" t="s">
        <v>20</v>
      </c>
      <c r="D9591" s="9" t="s">
        <v>28</v>
      </c>
      <c r="E9591" s="9" t="s">
        <v>30</v>
      </c>
      <c r="F9591" s="10">
        <v>175423588</v>
      </c>
      <c r="G9591" s="9">
        <v>1</v>
      </c>
      <c r="H9591" s="10">
        <v>34487914</v>
      </c>
      <c r="I9591" s="22">
        <f>(data[[#This Row],[Profit]]/data[[#This Row],[Penjualan]])*100%</f>
        <v>0.19659792843822121</v>
      </c>
      <c r="K9591" s="3"/>
    </row>
    <row r="9592" spans="1:11" ht="15.75" customHeight="1" x14ac:dyDescent="0.3">
      <c r="A9592" s="9" t="s">
        <v>4907</v>
      </c>
      <c r="B9592" s="7" t="s">
        <v>14</v>
      </c>
      <c r="C9592" s="8" t="s">
        <v>11</v>
      </c>
      <c r="D9592" s="9" t="s">
        <v>18</v>
      </c>
      <c r="E9592" s="9" t="s">
        <v>30</v>
      </c>
      <c r="F9592" s="10">
        <v>148873818</v>
      </c>
      <c r="G9592" s="9">
        <v>4</v>
      </c>
      <c r="H9592" s="10">
        <v>14849852</v>
      </c>
      <c r="I9592" s="22">
        <f>(data[[#This Row],[Profit]]/data[[#This Row],[Penjualan]])*100%</f>
        <v>9.9747908661817222E-2</v>
      </c>
      <c r="K9592" s="3"/>
    </row>
    <row r="9593" spans="1:11" ht="15.75" customHeight="1" x14ac:dyDescent="0.3">
      <c r="A9593" s="9" t="s">
        <v>4908</v>
      </c>
      <c r="B9593" s="7" t="s">
        <v>39</v>
      </c>
      <c r="C9593" s="8" t="s">
        <v>11</v>
      </c>
      <c r="D9593" s="9" t="s">
        <v>28</v>
      </c>
      <c r="E9593" s="9" t="s">
        <v>26</v>
      </c>
      <c r="F9593" s="10">
        <v>234421060</v>
      </c>
      <c r="G9593" s="9">
        <v>1</v>
      </c>
      <c r="H9593" s="10">
        <v>28850921</v>
      </c>
      <c r="I9593" s="22">
        <f>(data[[#This Row],[Profit]]/data[[#This Row],[Penjualan]])*100%</f>
        <v>0.12307307628418709</v>
      </c>
      <c r="K9593" s="3"/>
    </row>
    <row r="9594" spans="1:11" ht="15.75" customHeight="1" x14ac:dyDescent="0.3">
      <c r="A9594" s="9" t="s">
        <v>4908</v>
      </c>
      <c r="B9594" s="7" t="s">
        <v>39</v>
      </c>
      <c r="C9594" s="8" t="s">
        <v>11</v>
      </c>
      <c r="D9594" s="9" t="s">
        <v>28</v>
      </c>
      <c r="E9594" s="9" t="s">
        <v>26</v>
      </c>
      <c r="F9594" s="10">
        <v>132423641</v>
      </c>
      <c r="G9594" s="9">
        <v>2</v>
      </c>
      <c r="H9594" s="10">
        <v>30966617</v>
      </c>
      <c r="I9594" s="22">
        <f>(data[[#This Row],[Profit]]/data[[#This Row],[Penjualan]])*100%</f>
        <v>0.23384508057741743</v>
      </c>
      <c r="K9594" s="3"/>
    </row>
    <row r="9595" spans="1:11" ht="15.75" customHeight="1" x14ac:dyDescent="0.3">
      <c r="A9595" s="9" t="s">
        <v>4909</v>
      </c>
      <c r="B9595" s="7" t="s">
        <v>16</v>
      </c>
      <c r="C9595" s="8" t="s">
        <v>20</v>
      </c>
      <c r="D9595" s="9" t="s">
        <v>12</v>
      </c>
      <c r="E9595" s="9" t="s">
        <v>25</v>
      </c>
      <c r="F9595" s="10">
        <v>215242838</v>
      </c>
      <c r="G9595" s="9">
        <v>5</v>
      </c>
      <c r="H9595" s="10">
        <v>15911898</v>
      </c>
      <c r="I9595" s="22">
        <f>(data[[#This Row],[Profit]]/data[[#This Row],[Penjualan]])*100%</f>
        <v>7.3925330793120275E-2</v>
      </c>
      <c r="K9595" s="3"/>
    </row>
    <row r="9596" spans="1:11" ht="15.75" customHeight="1" x14ac:dyDescent="0.3">
      <c r="A9596" s="9" t="s">
        <v>4909</v>
      </c>
      <c r="B9596" s="7" t="s">
        <v>16</v>
      </c>
      <c r="C9596" s="8" t="s">
        <v>20</v>
      </c>
      <c r="D9596" s="9" t="s">
        <v>12</v>
      </c>
      <c r="E9596" s="9" t="s">
        <v>25</v>
      </c>
      <c r="F9596" s="10">
        <v>152793073</v>
      </c>
      <c r="G9596" s="9">
        <v>5</v>
      </c>
      <c r="H9596" s="10">
        <v>25456519</v>
      </c>
      <c r="I9596" s="22">
        <f>(data[[#This Row],[Profit]]/data[[#This Row],[Penjualan]])*100%</f>
        <v>0.16660780819559798</v>
      </c>
      <c r="K9596" s="3"/>
    </row>
    <row r="9597" spans="1:11" ht="15.75" customHeight="1" x14ac:dyDescent="0.3">
      <c r="A9597" s="9" t="s">
        <v>4909</v>
      </c>
      <c r="B9597" s="7" t="s">
        <v>16</v>
      </c>
      <c r="C9597" s="8" t="s">
        <v>20</v>
      </c>
      <c r="D9597" s="9" t="s">
        <v>12</v>
      </c>
      <c r="E9597" s="9" t="s">
        <v>25</v>
      </c>
      <c r="F9597" s="10">
        <v>148799620</v>
      </c>
      <c r="G9597" s="9">
        <v>4</v>
      </c>
      <c r="H9597" s="10">
        <v>26232126</v>
      </c>
      <c r="I9597" s="22">
        <f>(data[[#This Row],[Profit]]/data[[#This Row],[Penjualan]])*100%</f>
        <v>0.17629161956193168</v>
      </c>
      <c r="K9597" s="3"/>
    </row>
    <row r="9598" spans="1:11" ht="15.75" customHeight="1" x14ac:dyDescent="0.3">
      <c r="A9598" s="9" t="s">
        <v>4910</v>
      </c>
      <c r="B9598" s="7" t="s">
        <v>16</v>
      </c>
      <c r="C9598" s="8" t="s">
        <v>20</v>
      </c>
      <c r="D9598" s="9" t="s">
        <v>28</v>
      </c>
      <c r="E9598" s="9" t="s">
        <v>13</v>
      </c>
      <c r="F9598" s="10">
        <v>138148981</v>
      </c>
      <c r="G9598" s="9">
        <v>1</v>
      </c>
      <c r="H9598" s="10">
        <v>17899610</v>
      </c>
      <c r="I9598" s="22">
        <f>(data[[#This Row],[Profit]]/data[[#This Row],[Penjualan]])*100%</f>
        <v>0.12956744139864484</v>
      </c>
      <c r="K9598" s="3"/>
    </row>
    <row r="9599" spans="1:11" ht="15.75" customHeight="1" x14ac:dyDescent="0.3">
      <c r="A9599" s="9" t="s">
        <v>4911</v>
      </c>
      <c r="B9599" s="7" t="s">
        <v>16</v>
      </c>
      <c r="C9599" s="8" t="s">
        <v>11</v>
      </c>
      <c r="D9599" s="9" t="s">
        <v>28</v>
      </c>
      <c r="E9599" s="9" t="s">
        <v>30</v>
      </c>
      <c r="F9599" s="10">
        <v>165622351</v>
      </c>
      <c r="G9599" s="9">
        <v>1</v>
      </c>
      <c r="H9599" s="10">
        <v>14968191</v>
      </c>
      <c r="I9599" s="22">
        <f>(data[[#This Row],[Profit]]/data[[#This Row],[Penjualan]])*100%</f>
        <v>9.0375428857425166E-2</v>
      </c>
      <c r="K9599" s="3"/>
    </row>
    <row r="9600" spans="1:11" ht="15.75" customHeight="1" x14ac:dyDescent="0.3">
      <c r="A9600" s="9" t="s">
        <v>4912</v>
      </c>
      <c r="B9600" s="7" t="s">
        <v>16</v>
      </c>
      <c r="C9600" s="8" t="s">
        <v>20</v>
      </c>
      <c r="D9600" s="9" t="s">
        <v>28</v>
      </c>
      <c r="E9600" s="9" t="s">
        <v>30</v>
      </c>
      <c r="F9600" s="10">
        <v>177531375</v>
      </c>
      <c r="G9600" s="9">
        <v>5</v>
      </c>
      <c r="H9600" s="10">
        <v>14064157</v>
      </c>
      <c r="I9600" s="22">
        <f>(data[[#This Row],[Profit]]/data[[#This Row],[Penjualan]])*100%</f>
        <v>7.9220684231167585E-2</v>
      </c>
      <c r="K9600" s="3"/>
    </row>
    <row r="9601" spans="1:11" ht="15.75" customHeight="1" x14ac:dyDescent="0.3">
      <c r="A9601" s="9" t="s">
        <v>4913</v>
      </c>
      <c r="B9601" s="7" t="s">
        <v>39</v>
      </c>
      <c r="C9601" s="8" t="s">
        <v>11</v>
      </c>
      <c r="D9601" s="9" t="s">
        <v>12</v>
      </c>
      <c r="E9601" s="9" t="s">
        <v>30</v>
      </c>
      <c r="F9601" s="10">
        <v>217133904</v>
      </c>
      <c r="G9601" s="9">
        <v>4</v>
      </c>
      <c r="H9601" s="10">
        <v>34235229</v>
      </c>
      <c r="I9601" s="22">
        <f>(data[[#This Row],[Profit]]/data[[#This Row],[Penjualan]])*100%</f>
        <v>0.15766873974687987</v>
      </c>
      <c r="K9601" s="3"/>
    </row>
    <row r="9602" spans="1:11" ht="15.75" customHeight="1" x14ac:dyDescent="0.3">
      <c r="A9602" s="9" t="s">
        <v>4914</v>
      </c>
      <c r="B9602" s="7" t="s">
        <v>16</v>
      </c>
      <c r="C9602" s="8" t="s">
        <v>17</v>
      </c>
      <c r="D9602" s="9" t="s">
        <v>12</v>
      </c>
      <c r="E9602" s="9" t="s">
        <v>13</v>
      </c>
      <c r="F9602" s="10">
        <v>226411865</v>
      </c>
      <c r="G9602" s="9">
        <v>2</v>
      </c>
      <c r="H9602" s="10">
        <v>12670632</v>
      </c>
      <c r="I9602" s="22">
        <f>(data[[#This Row],[Profit]]/data[[#This Row],[Penjualan]])*100%</f>
        <v>5.5962756192128003E-2</v>
      </c>
      <c r="K9602" s="3"/>
    </row>
    <row r="9603" spans="1:11" ht="15.75" customHeight="1" x14ac:dyDescent="0.3">
      <c r="A9603" s="9" t="s">
        <v>4914</v>
      </c>
      <c r="B9603" s="7" t="s">
        <v>16</v>
      </c>
      <c r="C9603" s="8" t="s">
        <v>17</v>
      </c>
      <c r="D9603" s="9" t="s">
        <v>12</v>
      </c>
      <c r="E9603" s="9" t="s">
        <v>13</v>
      </c>
      <c r="F9603" s="10">
        <v>112226863</v>
      </c>
      <c r="G9603" s="9">
        <v>4</v>
      </c>
      <c r="H9603" s="10">
        <v>12565234</v>
      </c>
      <c r="I9603" s="22">
        <f>(data[[#This Row],[Profit]]/data[[#This Row],[Penjualan]])*100%</f>
        <v>0.11196280163333087</v>
      </c>
      <c r="K9603" s="3"/>
    </row>
    <row r="9604" spans="1:11" ht="15.75" customHeight="1" x14ac:dyDescent="0.3">
      <c r="A9604" s="9" t="s">
        <v>4914</v>
      </c>
      <c r="B9604" s="7" t="s">
        <v>14</v>
      </c>
      <c r="C9604" s="8" t="s">
        <v>17</v>
      </c>
      <c r="D9604" s="9" t="s">
        <v>12</v>
      </c>
      <c r="E9604" s="9" t="s">
        <v>13</v>
      </c>
      <c r="F9604" s="10">
        <v>203678842</v>
      </c>
      <c r="G9604" s="9">
        <v>3</v>
      </c>
      <c r="H9604" s="10">
        <v>29005912</v>
      </c>
      <c r="I9604" s="22">
        <f>(data[[#This Row],[Profit]]/data[[#This Row],[Penjualan]])*100%</f>
        <v>0.14241003982141651</v>
      </c>
      <c r="K9604" s="3"/>
    </row>
    <row r="9605" spans="1:11" ht="15.75" customHeight="1" x14ac:dyDescent="0.3">
      <c r="A9605" s="9" t="s">
        <v>4914</v>
      </c>
      <c r="B9605" s="7" t="s">
        <v>14</v>
      </c>
      <c r="C9605" s="8" t="s">
        <v>17</v>
      </c>
      <c r="D9605" s="9" t="s">
        <v>12</v>
      </c>
      <c r="E9605" s="9" t="s">
        <v>13</v>
      </c>
      <c r="F9605" s="10">
        <v>233224431</v>
      </c>
      <c r="G9605" s="9">
        <v>3</v>
      </c>
      <c r="H9605" s="10">
        <v>34295700</v>
      </c>
      <c r="I9605" s="22">
        <f>(data[[#This Row],[Profit]]/data[[#This Row],[Penjualan]])*100%</f>
        <v>0.1470502033296846</v>
      </c>
      <c r="K9605" s="3"/>
    </row>
    <row r="9606" spans="1:11" ht="15.75" customHeight="1" x14ac:dyDescent="0.3">
      <c r="A9606" s="9" t="s">
        <v>4914</v>
      </c>
      <c r="B9606" s="7" t="s">
        <v>14</v>
      </c>
      <c r="C9606" s="8" t="s">
        <v>17</v>
      </c>
      <c r="D9606" s="9" t="s">
        <v>12</v>
      </c>
      <c r="E9606" s="9" t="s">
        <v>13</v>
      </c>
      <c r="F9606" s="10">
        <v>178461356</v>
      </c>
      <c r="G9606" s="9">
        <v>1</v>
      </c>
      <c r="H9606" s="10">
        <v>12435551</v>
      </c>
      <c r="I9606" s="22">
        <f>(data[[#This Row],[Profit]]/data[[#This Row],[Penjualan]])*100%</f>
        <v>6.9682038054221671E-2</v>
      </c>
      <c r="K9606" s="3"/>
    </row>
    <row r="9607" spans="1:11" ht="15.75" customHeight="1" x14ac:dyDescent="0.3">
      <c r="A9607" s="9" t="s">
        <v>4915</v>
      </c>
      <c r="B9607" s="7" t="s">
        <v>14</v>
      </c>
      <c r="C9607" s="8" t="s">
        <v>20</v>
      </c>
      <c r="D9607" s="9" t="s">
        <v>28</v>
      </c>
      <c r="E9607" s="9" t="s">
        <v>13</v>
      </c>
      <c r="F9607" s="10">
        <v>93531898</v>
      </c>
      <c r="G9607" s="9">
        <v>5</v>
      </c>
      <c r="H9607" s="10">
        <v>20593223</v>
      </c>
      <c r="I9607" s="22">
        <f>(data[[#This Row],[Profit]]/data[[#This Row],[Penjualan]])*100%</f>
        <v>0.22017326110499758</v>
      </c>
      <c r="K9607" s="3"/>
    </row>
    <row r="9608" spans="1:11" ht="15.75" customHeight="1" x14ac:dyDescent="0.3">
      <c r="A9608" s="9" t="s">
        <v>4916</v>
      </c>
      <c r="B9608" s="7" t="s">
        <v>16</v>
      </c>
      <c r="C9608" s="8" t="s">
        <v>17</v>
      </c>
      <c r="D9608" s="9" t="s">
        <v>28</v>
      </c>
      <c r="E9608" s="9" t="s">
        <v>13</v>
      </c>
      <c r="F9608" s="10">
        <v>142405042</v>
      </c>
      <c r="G9608" s="9">
        <v>1</v>
      </c>
      <c r="H9608" s="10">
        <v>27390383</v>
      </c>
      <c r="I9608" s="22">
        <f>(data[[#This Row],[Profit]]/data[[#This Row],[Penjualan]])*100%</f>
        <v>0.19234138493495195</v>
      </c>
      <c r="K9608" s="3"/>
    </row>
    <row r="9609" spans="1:11" ht="15.75" customHeight="1" x14ac:dyDescent="0.3">
      <c r="A9609" s="9" t="s">
        <v>4917</v>
      </c>
      <c r="B9609" s="7" t="s">
        <v>10</v>
      </c>
      <c r="C9609" s="8" t="s">
        <v>20</v>
      </c>
      <c r="D9609" s="9" t="s">
        <v>28</v>
      </c>
      <c r="E9609" s="9" t="s">
        <v>30</v>
      </c>
      <c r="F9609" s="10">
        <v>133171280</v>
      </c>
      <c r="G9609" s="9">
        <v>5</v>
      </c>
      <c r="H9609" s="10">
        <v>26826578</v>
      </c>
      <c r="I9609" s="22">
        <f>(data[[#This Row],[Profit]]/data[[#This Row],[Penjualan]])*100%</f>
        <v>0.20144417024451519</v>
      </c>
      <c r="K9609" s="3"/>
    </row>
    <row r="9610" spans="1:11" ht="15.75" customHeight="1" x14ac:dyDescent="0.3">
      <c r="A9610" s="9" t="s">
        <v>4917</v>
      </c>
      <c r="B9610" s="7" t="s">
        <v>10</v>
      </c>
      <c r="C9610" s="8" t="s">
        <v>20</v>
      </c>
      <c r="D9610" s="9" t="s">
        <v>28</v>
      </c>
      <c r="E9610" s="9" t="s">
        <v>30</v>
      </c>
      <c r="F9610" s="10">
        <v>239788829</v>
      </c>
      <c r="G9610" s="9">
        <v>2</v>
      </c>
      <c r="H9610" s="10">
        <v>28181768</v>
      </c>
      <c r="I9610" s="22">
        <f>(data[[#This Row],[Profit]]/data[[#This Row],[Penjualan]])*100%</f>
        <v>0.11752744328218893</v>
      </c>
      <c r="K9610" s="3"/>
    </row>
    <row r="9611" spans="1:11" ht="15.75" customHeight="1" x14ac:dyDescent="0.3">
      <c r="A9611" s="9" t="s">
        <v>4918</v>
      </c>
      <c r="B9611" s="7" t="s">
        <v>39</v>
      </c>
      <c r="C9611" s="8" t="s">
        <v>20</v>
      </c>
      <c r="D9611" s="9" t="s">
        <v>18</v>
      </c>
      <c r="E9611" s="9" t="s">
        <v>30</v>
      </c>
      <c r="F9611" s="10">
        <v>228781861</v>
      </c>
      <c r="G9611" s="9">
        <v>4</v>
      </c>
      <c r="H9611" s="10">
        <v>13901037</v>
      </c>
      <c r="I9611" s="22">
        <f>(data[[#This Row],[Profit]]/data[[#This Row],[Penjualan]])*100%</f>
        <v>6.0761097664119447E-2</v>
      </c>
      <c r="K9611" s="3"/>
    </row>
    <row r="9612" spans="1:11" ht="15.75" customHeight="1" x14ac:dyDescent="0.3">
      <c r="A9612" s="9" t="s">
        <v>4919</v>
      </c>
      <c r="B9612" s="7" t="s">
        <v>14</v>
      </c>
      <c r="C9612" s="8" t="s">
        <v>20</v>
      </c>
      <c r="D9612" s="9" t="s">
        <v>28</v>
      </c>
      <c r="E9612" s="9" t="s">
        <v>25</v>
      </c>
      <c r="F9612" s="10">
        <v>160659010</v>
      </c>
      <c r="G9612" s="9">
        <v>4</v>
      </c>
      <c r="H9612" s="10">
        <v>33815925</v>
      </c>
      <c r="I9612" s="22">
        <f>(data[[#This Row],[Profit]]/data[[#This Row],[Penjualan]])*100%</f>
        <v>0.21048259291526819</v>
      </c>
      <c r="K9612" s="3"/>
    </row>
    <row r="9613" spans="1:11" ht="15.75" customHeight="1" x14ac:dyDescent="0.3">
      <c r="A9613" s="9" t="s">
        <v>4919</v>
      </c>
      <c r="B9613" s="7" t="s">
        <v>16</v>
      </c>
      <c r="C9613" s="8" t="s">
        <v>20</v>
      </c>
      <c r="D9613" s="9" t="s">
        <v>28</v>
      </c>
      <c r="E9613" s="9" t="s">
        <v>25</v>
      </c>
      <c r="F9613" s="10">
        <v>131997251</v>
      </c>
      <c r="G9613" s="9">
        <v>3</v>
      </c>
      <c r="H9613" s="10">
        <v>29120422</v>
      </c>
      <c r="I9613" s="22">
        <f>(data[[#This Row],[Profit]]/data[[#This Row],[Penjualan]])*100%</f>
        <v>0.22061385202635772</v>
      </c>
      <c r="K9613" s="3"/>
    </row>
    <row r="9614" spans="1:11" ht="15.75" customHeight="1" x14ac:dyDescent="0.3">
      <c r="A9614" s="9" t="s">
        <v>4919</v>
      </c>
      <c r="B9614" s="7" t="s">
        <v>16</v>
      </c>
      <c r="C9614" s="8" t="s">
        <v>20</v>
      </c>
      <c r="D9614" s="9" t="s">
        <v>28</v>
      </c>
      <c r="E9614" s="9" t="s">
        <v>25</v>
      </c>
      <c r="F9614" s="10">
        <v>105066644</v>
      </c>
      <c r="G9614" s="9">
        <v>3</v>
      </c>
      <c r="H9614" s="10">
        <v>10183818</v>
      </c>
      <c r="I9614" s="22">
        <f>(data[[#This Row],[Profit]]/data[[#This Row],[Penjualan]])*100%</f>
        <v>9.6927222687344994E-2</v>
      </c>
      <c r="K9614" s="3"/>
    </row>
    <row r="9615" spans="1:11" ht="15.75" customHeight="1" x14ac:dyDescent="0.3">
      <c r="A9615" s="9" t="s">
        <v>4920</v>
      </c>
      <c r="B9615" s="7" t="s">
        <v>16</v>
      </c>
      <c r="C9615" s="8" t="s">
        <v>20</v>
      </c>
      <c r="D9615" s="9" t="s">
        <v>28</v>
      </c>
      <c r="E9615" s="9" t="s">
        <v>13</v>
      </c>
      <c r="F9615" s="10">
        <v>186902394</v>
      </c>
      <c r="G9615" s="9">
        <v>4</v>
      </c>
      <c r="H9615" s="10">
        <v>22490422</v>
      </c>
      <c r="I9615" s="22">
        <f>(data[[#This Row],[Profit]]/data[[#This Row],[Penjualan]])*100%</f>
        <v>0.12033244475188477</v>
      </c>
      <c r="K9615" s="3"/>
    </row>
    <row r="9616" spans="1:11" ht="15.75" customHeight="1" x14ac:dyDescent="0.3">
      <c r="A9616" s="9" t="s">
        <v>4920</v>
      </c>
      <c r="B9616" s="7" t="s">
        <v>16</v>
      </c>
      <c r="C9616" s="8" t="s">
        <v>20</v>
      </c>
      <c r="D9616" s="9" t="s">
        <v>28</v>
      </c>
      <c r="E9616" s="9" t="s">
        <v>13</v>
      </c>
      <c r="F9616" s="10">
        <v>105159159</v>
      </c>
      <c r="G9616" s="9">
        <v>2</v>
      </c>
      <c r="H9616" s="10">
        <v>33018777</v>
      </c>
      <c r="I9616" s="22">
        <f>(data[[#This Row],[Profit]]/data[[#This Row],[Penjualan]])*100%</f>
        <v>0.31398859893887132</v>
      </c>
      <c r="K9616" s="3"/>
    </row>
    <row r="9617" spans="1:11" ht="15.75" customHeight="1" x14ac:dyDescent="0.3">
      <c r="A9617" s="9" t="s">
        <v>4921</v>
      </c>
      <c r="B9617" s="7" t="s">
        <v>16</v>
      </c>
      <c r="C9617" s="8" t="s">
        <v>11</v>
      </c>
      <c r="D9617" s="9" t="s">
        <v>12</v>
      </c>
      <c r="E9617" s="9" t="s">
        <v>25</v>
      </c>
      <c r="F9617" s="10">
        <v>205329151</v>
      </c>
      <c r="G9617" s="9">
        <v>3</v>
      </c>
      <c r="H9617" s="10">
        <v>10640996</v>
      </c>
      <c r="I9617" s="22">
        <f>(data[[#This Row],[Profit]]/data[[#This Row],[Penjualan]])*100%</f>
        <v>5.1824088046806369E-2</v>
      </c>
      <c r="K9617" s="3"/>
    </row>
    <row r="9618" spans="1:11" ht="15.75" customHeight="1" x14ac:dyDescent="0.3">
      <c r="A9618" s="9" t="s">
        <v>4921</v>
      </c>
      <c r="B9618" s="7" t="s">
        <v>10</v>
      </c>
      <c r="C9618" s="8" t="s">
        <v>11</v>
      </c>
      <c r="D9618" s="9" t="s">
        <v>12</v>
      </c>
      <c r="E9618" s="9" t="s">
        <v>25</v>
      </c>
      <c r="F9618" s="10">
        <v>174489155</v>
      </c>
      <c r="G9618" s="9">
        <v>5</v>
      </c>
      <c r="H9618" s="10">
        <v>32725057</v>
      </c>
      <c r="I9618" s="22">
        <f>(data[[#This Row],[Profit]]/data[[#This Row],[Penjualan]])*100%</f>
        <v>0.18754779917410913</v>
      </c>
      <c r="K9618" s="3"/>
    </row>
    <row r="9619" spans="1:11" ht="15.75" customHeight="1" x14ac:dyDescent="0.3">
      <c r="A9619" s="9" t="s">
        <v>4921</v>
      </c>
      <c r="B9619" s="7" t="s">
        <v>10</v>
      </c>
      <c r="C9619" s="8" t="s">
        <v>11</v>
      </c>
      <c r="D9619" s="9" t="s">
        <v>12</v>
      </c>
      <c r="E9619" s="9" t="s">
        <v>25</v>
      </c>
      <c r="F9619" s="10">
        <v>206565573</v>
      </c>
      <c r="G9619" s="9">
        <v>3</v>
      </c>
      <c r="H9619" s="10">
        <v>17882408</v>
      </c>
      <c r="I9619" s="22">
        <f>(data[[#This Row],[Profit]]/data[[#This Row],[Penjualan]])*100%</f>
        <v>8.6570127540081421E-2</v>
      </c>
      <c r="K9619" s="3"/>
    </row>
    <row r="9620" spans="1:11" ht="15.75" customHeight="1" x14ac:dyDescent="0.3">
      <c r="A9620" s="9" t="s">
        <v>4921</v>
      </c>
      <c r="B9620" s="7" t="s">
        <v>16</v>
      </c>
      <c r="C9620" s="8" t="s">
        <v>11</v>
      </c>
      <c r="D9620" s="9" t="s">
        <v>12</v>
      </c>
      <c r="E9620" s="9" t="s">
        <v>25</v>
      </c>
      <c r="F9620" s="10">
        <v>137105461</v>
      </c>
      <c r="G9620" s="9">
        <v>4</v>
      </c>
      <c r="H9620" s="10">
        <v>34673937</v>
      </c>
      <c r="I9620" s="22">
        <f>(data[[#This Row],[Profit]]/data[[#This Row],[Penjualan]])*100%</f>
        <v>0.25289975138189424</v>
      </c>
      <c r="K9620" s="3"/>
    </row>
    <row r="9621" spans="1:11" ht="15.75" customHeight="1" x14ac:dyDescent="0.3">
      <c r="A9621" s="9" t="s">
        <v>4921</v>
      </c>
      <c r="B9621" s="7" t="s">
        <v>16</v>
      </c>
      <c r="C9621" s="8" t="s">
        <v>11</v>
      </c>
      <c r="D9621" s="9" t="s">
        <v>12</v>
      </c>
      <c r="E9621" s="9" t="s">
        <v>25</v>
      </c>
      <c r="F9621" s="10">
        <v>142481786</v>
      </c>
      <c r="G9621" s="9">
        <v>4</v>
      </c>
      <c r="H9621" s="10">
        <v>19679701</v>
      </c>
      <c r="I9621" s="22">
        <f>(data[[#This Row],[Profit]]/data[[#This Row],[Penjualan]])*100%</f>
        <v>0.13812081917614369</v>
      </c>
      <c r="K9621" s="3"/>
    </row>
    <row r="9622" spans="1:11" ht="15.75" customHeight="1" x14ac:dyDescent="0.3">
      <c r="A9622" s="9" t="s">
        <v>4921</v>
      </c>
      <c r="B9622" s="7" t="s">
        <v>16</v>
      </c>
      <c r="C9622" s="8" t="s">
        <v>11</v>
      </c>
      <c r="D9622" s="9" t="s">
        <v>12</v>
      </c>
      <c r="E9622" s="9" t="s">
        <v>25</v>
      </c>
      <c r="F9622" s="10">
        <v>127045860</v>
      </c>
      <c r="G9622" s="9">
        <v>3</v>
      </c>
      <c r="H9622" s="10">
        <v>20116413</v>
      </c>
      <c r="I9622" s="22">
        <f>(data[[#This Row],[Profit]]/data[[#This Row],[Penjualan]])*100%</f>
        <v>0.1583397758888011</v>
      </c>
      <c r="K9622" s="3"/>
    </row>
    <row r="9623" spans="1:11" ht="15.75" customHeight="1" x14ac:dyDescent="0.3">
      <c r="A9623" s="9" t="s">
        <v>4922</v>
      </c>
      <c r="B9623" s="7" t="s">
        <v>39</v>
      </c>
      <c r="C9623" s="8" t="s">
        <v>20</v>
      </c>
      <c r="D9623" s="9" t="s">
        <v>12</v>
      </c>
      <c r="E9623" s="9" t="s">
        <v>26</v>
      </c>
      <c r="F9623" s="10">
        <v>231046543</v>
      </c>
      <c r="G9623" s="9">
        <v>5</v>
      </c>
      <c r="H9623" s="10">
        <v>19640529</v>
      </c>
      <c r="I9623" s="22">
        <f>(data[[#This Row],[Profit]]/data[[#This Row],[Penjualan]])*100%</f>
        <v>8.5006807481209534E-2</v>
      </c>
      <c r="K9623" s="3"/>
    </row>
    <row r="9624" spans="1:11" ht="15.75" customHeight="1" x14ac:dyDescent="0.3">
      <c r="A9624" s="9" t="s">
        <v>4923</v>
      </c>
      <c r="B9624" s="7" t="s">
        <v>10</v>
      </c>
      <c r="C9624" s="8" t="s">
        <v>11</v>
      </c>
      <c r="D9624" s="9" t="s">
        <v>12</v>
      </c>
      <c r="E9624" s="9" t="s">
        <v>25</v>
      </c>
      <c r="F9624" s="10">
        <v>123253831</v>
      </c>
      <c r="G9624" s="9">
        <v>2</v>
      </c>
      <c r="H9624" s="10">
        <v>19737059</v>
      </c>
      <c r="I9624" s="22">
        <f>(data[[#This Row],[Profit]]/data[[#This Row],[Penjualan]])*100%</f>
        <v>0.16013343228252272</v>
      </c>
      <c r="K9624" s="3"/>
    </row>
    <row r="9625" spans="1:11" ht="15.75" customHeight="1" x14ac:dyDescent="0.3">
      <c r="A9625" s="9" t="s">
        <v>4923</v>
      </c>
      <c r="B9625" s="7" t="s">
        <v>10</v>
      </c>
      <c r="C9625" s="8" t="s">
        <v>11</v>
      </c>
      <c r="D9625" s="9" t="s">
        <v>12</v>
      </c>
      <c r="E9625" s="9" t="s">
        <v>25</v>
      </c>
      <c r="F9625" s="10">
        <v>149059458</v>
      </c>
      <c r="G9625" s="9">
        <v>3</v>
      </c>
      <c r="H9625" s="10">
        <v>13582661</v>
      </c>
      <c r="I9625" s="22">
        <f>(data[[#This Row],[Profit]]/data[[#This Row],[Penjualan]])*100%</f>
        <v>9.1122436524624956E-2</v>
      </c>
      <c r="K9625" s="3"/>
    </row>
    <row r="9626" spans="1:11" ht="15.75" customHeight="1" x14ac:dyDescent="0.3">
      <c r="A9626" s="9" t="s">
        <v>4924</v>
      </c>
      <c r="B9626" s="7" t="s">
        <v>14</v>
      </c>
      <c r="C9626" s="8" t="s">
        <v>17</v>
      </c>
      <c r="D9626" s="9" t="s">
        <v>28</v>
      </c>
      <c r="E9626" s="9" t="s">
        <v>13</v>
      </c>
      <c r="F9626" s="10">
        <v>142927503</v>
      </c>
      <c r="G9626" s="9">
        <v>3</v>
      </c>
      <c r="H9626" s="10">
        <v>11061730</v>
      </c>
      <c r="I9626" s="22">
        <f>(data[[#This Row],[Profit]]/data[[#This Row],[Penjualan]])*100%</f>
        <v>7.7393991833748052E-2</v>
      </c>
      <c r="K9626" s="3"/>
    </row>
    <row r="9627" spans="1:11" ht="15.75" customHeight="1" x14ac:dyDescent="0.3">
      <c r="A9627" s="9" t="s">
        <v>4924</v>
      </c>
      <c r="B9627" s="7" t="s">
        <v>10</v>
      </c>
      <c r="C9627" s="8" t="s">
        <v>17</v>
      </c>
      <c r="D9627" s="9" t="s">
        <v>28</v>
      </c>
      <c r="E9627" s="9" t="s">
        <v>13</v>
      </c>
      <c r="F9627" s="10">
        <v>185323848</v>
      </c>
      <c r="G9627" s="9">
        <v>2</v>
      </c>
      <c r="H9627" s="10">
        <v>16772846</v>
      </c>
      <c r="I9627" s="22">
        <f>(data[[#This Row],[Profit]]/data[[#This Row],[Penjualan]])*100%</f>
        <v>9.0505599689469002E-2</v>
      </c>
      <c r="K9627" s="3"/>
    </row>
    <row r="9628" spans="1:11" ht="15.75" customHeight="1" x14ac:dyDescent="0.3">
      <c r="A9628" s="9" t="s">
        <v>4924</v>
      </c>
      <c r="B9628" s="7" t="s">
        <v>10</v>
      </c>
      <c r="C9628" s="8" t="s">
        <v>17</v>
      </c>
      <c r="D9628" s="9" t="s">
        <v>28</v>
      </c>
      <c r="E9628" s="9" t="s">
        <v>13</v>
      </c>
      <c r="F9628" s="10">
        <v>134945101</v>
      </c>
      <c r="G9628" s="9">
        <v>2</v>
      </c>
      <c r="H9628" s="10">
        <v>20399521</v>
      </c>
      <c r="I9628" s="22">
        <f>(data[[#This Row],[Profit]]/data[[#This Row],[Penjualan]])*100%</f>
        <v>0.15116903725167466</v>
      </c>
      <c r="K9628" s="3"/>
    </row>
    <row r="9629" spans="1:11" ht="15.75" customHeight="1" x14ac:dyDescent="0.3">
      <c r="A9629" s="9" t="s">
        <v>4924</v>
      </c>
      <c r="B9629" s="7" t="s">
        <v>10</v>
      </c>
      <c r="C9629" s="8" t="s">
        <v>17</v>
      </c>
      <c r="D9629" s="9" t="s">
        <v>28</v>
      </c>
      <c r="E9629" s="9" t="s">
        <v>13</v>
      </c>
      <c r="F9629" s="10">
        <v>149721161</v>
      </c>
      <c r="G9629" s="9">
        <v>2</v>
      </c>
      <c r="H9629" s="10">
        <v>34556709</v>
      </c>
      <c r="I9629" s="22">
        <f>(data[[#This Row],[Profit]]/data[[#This Row],[Penjualan]])*100%</f>
        <v>0.23080711349813804</v>
      </c>
      <c r="K9629" s="3"/>
    </row>
    <row r="9630" spans="1:11" ht="15.75" customHeight="1" x14ac:dyDescent="0.3">
      <c r="A9630" s="9" t="s">
        <v>4925</v>
      </c>
      <c r="B9630" s="7" t="s">
        <v>10</v>
      </c>
      <c r="C9630" s="8" t="s">
        <v>20</v>
      </c>
      <c r="D9630" s="9" t="s">
        <v>28</v>
      </c>
      <c r="E9630" s="9" t="s">
        <v>30</v>
      </c>
      <c r="F9630" s="10">
        <v>123173946</v>
      </c>
      <c r="G9630" s="9">
        <v>5</v>
      </c>
      <c r="H9630" s="10">
        <v>28299145</v>
      </c>
      <c r="I9630" s="22">
        <f>(data[[#This Row],[Profit]]/data[[#This Row],[Penjualan]])*100%</f>
        <v>0.22974943905750977</v>
      </c>
      <c r="K9630" s="3"/>
    </row>
    <row r="9631" spans="1:11" ht="15.75" customHeight="1" x14ac:dyDescent="0.3">
      <c r="A9631" s="9" t="s">
        <v>4926</v>
      </c>
      <c r="B9631" s="7" t="s">
        <v>14</v>
      </c>
      <c r="C9631" s="8" t="s">
        <v>20</v>
      </c>
      <c r="D9631" s="9" t="s">
        <v>12</v>
      </c>
      <c r="E9631" s="9" t="s">
        <v>13</v>
      </c>
      <c r="F9631" s="10">
        <v>236817775</v>
      </c>
      <c r="G9631" s="9">
        <v>1</v>
      </c>
      <c r="H9631" s="10">
        <v>32148924</v>
      </c>
      <c r="I9631" s="22">
        <f>(data[[#This Row],[Profit]]/data[[#This Row],[Penjualan]])*100%</f>
        <v>0.13575384702436294</v>
      </c>
      <c r="K9631" s="3"/>
    </row>
    <row r="9632" spans="1:11" ht="15.75" customHeight="1" x14ac:dyDescent="0.3">
      <c r="A9632" s="9" t="s">
        <v>4926</v>
      </c>
      <c r="B9632" s="7" t="s">
        <v>39</v>
      </c>
      <c r="C9632" s="8" t="s">
        <v>20</v>
      </c>
      <c r="D9632" s="9" t="s">
        <v>12</v>
      </c>
      <c r="E9632" s="9" t="s">
        <v>13</v>
      </c>
      <c r="F9632" s="10">
        <v>144086590</v>
      </c>
      <c r="G9632" s="9">
        <v>3</v>
      </c>
      <c r="H9632" s="10">
        <v>25874336</v>
      </c>
      <c r="I9632" s="22">
        <f>(data[[#This Row],[Profit]]/data[[#This Row],[Penjualan]])*100%</f>
        <v>0.17957490700557213</v>
      </c>
      <c r="K9632" s="3"/>
    </row>
    <row r="9633" spans="1:11" ht="15.75" customHeight="1" x14ac:dyDescent="0.3">
      <c r="A9633" s="9" t="s">
        <v>4927</v>
      </c>
      <c r="B9633" s="7" t="s">
        <v>39</v>
      </c>
      <c r="C9633" s="8" t="s">
        <v>20</v>
      </c>
      <c r="D9633" s="9" t="s">
        <v>18</v>
      </c>
      <c r="E9633" s="9" t="s">
        <v>30</v>
      </c>
      <c r="F9633" s="10">
        <v>150995774</v>
      </c>
      <c r="G9633" s="9">
        <v>5</v>
      </c>
      <c r="H9633" s="10">
        <v>28795413</v>
      </c>
      <c r="I9633" s="22">
        <f>(data[[#This Row],[Profit]]/data[[#This Row],[Penjualan]])*100%</f>
        <v>0.19070343650809723</v>
      </c>
      <c r="K9633" s="3"/>
    </row>
    <row r="9634" spans="1:11" ht="15.75" customHeight="1" x14ac:dyDescent="0.3">
      <c r="A9634" s="9" t="s">
        <v>4928</v>
      </c>
      <c r="B9634" s="7" t="s">
        <v>16</v>
      </c>
      <c r="C9634" s="8" t="s">
        <v>20</v>
      </c>
      <c r="D9634" s="9" t="s">
        <v>28</v>
      </c>
      <c r="E9634" s="9" t="s">
        <v>13</v>
      </c>
      <c r="F9634" s="10">
        <v>198841514</v>
      </c>
      <c r="G9634" s="9">
        <v>5</v>
      </c>
      <c r="H9634" s="10">
        <v>32929683</v>
      </c>
      <c r="I9634" s="22">
        <f>(data[[#This Row],[Profit]]/data[[#This Row],[Penjualan]])*100%</f>
        <v>0.16560768592820108</v>
      </c>
      <c r="K9634" s="3"/>
    </row>
    <row r="9635" spans="1:11" ht="15.75" customHeight="1" x14ac:dyDescent="0.3">
      <c r="A9635" s="9" t="s">
        <v>4929</v>
      </c>
      <c r="B9635" s="7" t="s">
        <v>39</v>
      </c>
      <c r="C9635" s="8" t="s">
        <v>11</v>
      </c>
      <c r="D9635" s="9" t="s">
        <v>12</v>
      </c>
      <c r="E9635" s="9" t="s">
        <v>30</v>
      </c>
      <c r="F9635" s="10">
        <v>114961465</v>
      </c>
      <c r="G9635" s="9">
        <v>2</v>
      </c>
      <c r="H9635" s="10">
        <v>14402320</v>
      </c>
      <c r="I9635" s="22">
        <f>(data[[#This Row],[Profit]]/data[[#This Row],[Penjualan]])*100%</f>
        <v>0.12527954475875894</v>
      </c>
      <c r="K9635" s="3"/>
    </row>
    <row r="9636" spans="1:11" ht="15.75" customHeight="1" x14ac:dyDescent="0.3">
      <c r="A9636" s="9" t="s">
        <v>4929</v>
      </c>
      <c r="B9636" s="7" t="s">
        <v>39</v>
      </c>
      <c r="C9636" s="8" t="s">
        <v>11</v>
      </c>
      <c r="D9636" s="9" t="s">
        <v>12</v>
      </c>
      <c r="E9636" s="9" t="s">
        <v>30</v>
      </c>
      <c r="F9636" s="10">
        <v>95644542</v>
      </c>
      <c r="G9636" s="9">
        <v>4</v>
      </c>
      <c r="H9636" s="10">
        <v>13818551</v>
      </c>
      <c r="I9636" s="22">
        <f>(data[[#This Row],[Profit]]/data[[#This Row],[Penjualan]])*100%</f>
        <v>0.14447819719812136</v>
      </c>
      <c r="K9636" s="3"/>
    </row>
    <row r="9637" spans="1:11" ht="15.75" customHeight="1" x14ac:dyDescent="0.3">
      <c r="A9637" s="9" t="s">
        <v>4929</v>
      </c>
      <c r="B9637" s="7" t="s">
        <v>14</v>
      </c>
      <c r="C9637" s="8" t="s">
        <v>11</v>
      </c>
      <c r="D9637" s="9" t="s">
        <v>12</v>
      </c>
      <c r="E9637" s="9" t="s">
        <v>30</v>
      </c>
      <c r="F9637" s="10">
        <v>187189701</v>
      </c>
      <c r="G9637" s="9">
        <v>3</v>
      </c>
      <c r="H9637" s="10">
        <v>18921085</v>
      </c>
      <c r="I9637" s="22">
        <f>(data[[#This Row],[Profit]]/data[[#This Row],[Penjualan]])*100%</f>
        <v>0.10107973301373029</v>
      </c>
      <c r="K9637" s="3"/>
    </row>
    <row r="9638" spans="1:11" ht="15.75" customHeight="1" x14ac:dyDescent="0.3">
      <c r="A9638" s="9" t="s">
        <v>4929</v>
      </c>
      <c r="B9638" s="7" t="s">
        <v>14</v>
      </c>
      <c r="C9638" s="8" t="s">
        <v>11</v>
      </c>
      <c r="D9638" s="9" t="s">
        <v>12</v>
      </c>
      <c r="E9638" s="9" t="s">
        <v>30</v>
      </c>
      <c r="F9638" s="10">
        <v>200022634</v>
      </c>
      <c r="G9638" s="9">
        <v>3</v>
      </c>
      <c r="H9638" s="10">
        <v>20469316</v>
      </c>
      <c r="I9638" s="22">
        <f>(data[[#This Row],[Profit]]/data[[#This Row],[Penjualan]])*100%</f>
        <v>0.10233499874819167</v>
      </c>
      <c r="K9638" s="3"/>
    </row>
    <row r="9639" spans="1:11" ht="15.75" customHeight="1" x14ac:dyDescent="0.3">
      <c r="A9639" s="9" t="s">
        <v>4929</v>
      </c>
      <c r="B9639" s="7" t="s">
        <v>14</v>
      </c>
      <c r="C9639" s="8" t="s">
        <v>11</v>
      </c>
      <c r="D9639" s="9" t="s">
        <v>12</v>
      </c>
      <c r="E9639" s="9" t="s">
        <v>30</v>
      </c>
      <c r="F9639" s="10">
        <v>226710510</v>
      </c>
      <c r="G9639" s="9">
        <v>4</v>
      </c>
      <c r="H9639" s="10">
        <v>31711261</v>
      </c>
      <c r="I9639" s="22">
        <f>(data[[#This Row],[Profit]]/data[[#This Row],[Penjualan]])*100%</f>
        <v>0.13987556642168905</v>
      </c>
      <c r="K9639" s="3"/>
    </row>
    <row r="9640" spans="1:11" ht="15.75" customHeight="1" x14ac:dyDescent="0.3">
      <c r="A9640" s="9" t="s">
        <v>4930</v>
      </c>
      <c r="B9640" s="7" t="s">
        <v>14</v>
      </c>
      <c r="C9640" s="8" t="s">
        <v>21</v>
      </c>
      <c r="D9640" s="9" t="s">
        <v>28</v>
      </c>
      <c r="E9640" s="9" t="s">
        <v>25</v>
      </c>
      <c r="F9640" s="10">
        <v>244159769</v>
      </c>
      <c r="G9640" s="9">
        <v>2</v>
      </c>
      <c r="H9640" s="10">
        <v>18281163</v>
      </c>
      <c r="I9640" s="22">
        <f>(data[[#This Row],[Profit]]/data[[#This Row],[Penjualan]])*100%</f>
        <v>7.4873772509180245E-2</v>
      </c>
      <c r="K9640" s="3"/>
    </row>
    <row r="9641" spans="1:11" ht="15.75" customHeight="1" x14ac:dyDescent="0.3">
      <c r="A9641" s="9" t="s">
        <v>4930</v>
      </c>
      <c r="B9641" s="7" t="s">
        <v>14</v>
      </c>
      <c r="C9641" s="8" t="s">
        <v>21</v>
      </c>
      <c r="D9641" s="9" t="s">
        <v>28</v>
      </c>
      <c r="E9641" s="9" t="s">
        <v>25</v>
      </c>
      <c r="F9641" s="10">
        <v>137810836</v>
      </c>
      <c r="G9641" s="9">
        <v>2</v>
      </c>
      <c r="H9641" s="10">
        <v>10862336</v>
      </c>
      <c r="I9641" s="22">
        <f>(data[[#This Row],[Profit]]/data[[#This Row],[Penjualan]])*100%</f>
        <v>7.8820623365204748E-2</v>
      </c>
      <c r="K9641" s="3"/>
    </row>
    <row r="9642" spans="1:11" ht="15.75" customHeight="1" x14ac:dyDescent="0.3">
      <c r="A9642" s="9" t="s">
        <v>4931</v>
      </c>
      <c r="B9642" s="7" t="s">
        <v>16</v>
      </c>
      <c r="C9642" s="8" t="s">
        <v>20</v>
      </c>
      <c r="D9642" s="9" t="s">
        <v>28</v>
      </c>
      <c r="E9642" s="9" t="s">
        <v>25</v>
      </c>
      <c r="F9642" s="10">
        <v>142516869</v>
      </c>
      <c r="G9642" s="9">
        <v>1</v>
      </c>
      <c r="H9642" s="10">
        <v>24370256</v>
      </c>
      <c r="I9642" s="22">
        <f>(data[[#This Row],[Profit]]/data[[#This Row],[Penjualan]])*100%</f>
        <v>0.17099909765769553</v>
      </c>
      <c r="K9642" s="3"/>
    </row>
    <row r="9643" spans="1:11" ht="15.75" customHeight="1" x14ac:dyDescent="0.3">
      <c r="A9643" s="9" t="s">
        <v>4931</v>
      </c>
      <c r="B9643" s="7" t="s">
        <v>16</v>
      </c>
      <c r="C9643" s="8" t="s">
        <v>20</v>
      </c>
      <c r="D9643" s="9" t="s">
        <v>28</v>
      </c>
      <c r="E9643" s="9" t="s">
        <v>25</v>
      </c>
      <c r="F9643" s="10">
        <v>119171287</v>
      </c>
      <c r="G9643" s="9">
        <v>1</v>
      </c>
      <c r="H9643" s="10">
        <v>33664273</v>
      </c>
      <c r="I9643" s="22">
        <f>(data[[#This Row],[Profit]]/data[[#This Row],[Penjualan]])*100%</f>
        <v>0.28248644323191707</v>
      </c>
      <c r="K9643" s="3"/>
    </row>
    <row r="9644" spans="1:11" ht="15.75" customHeight="1" x14ac:dyDescent="0.3">
      <c r="A9644" s="9" t="s">
        <v>4931</v>
      </c>
      <c r="B9644" s="7" t="s">
        <v>16</v>
      </c>
      <c r="C9644" s="8" t="s">
        <v>20</v>
      </c>
      <c r="D9644" s="9" t="s">
        <v>28</v>
      </c>
      <c r="E9644" s="9" t="s">
        <v>25</v>
      </c>
      <c r="F9644" s="10">
        <v>100938418</v>
      </c>
      <c r="G9644" s="9">
        <v>3</v>
      </c>
      <c r="H9644" s="10">
        <v>18188503</v>
      </c>
      <c r="I9644" s="22">
        <f>(data[[#This Row],[Profit]]/data[[#This Row],[Penjualan]])*100%</f>
        <v>0.18019405653851242</v>
      </c>
      <c r="K9644" s="3"/>
    </row>
    <row r="9645" spans="1:11" ht="15.75" customHeight="1" x14ac:dyDescent="0.3">
      <c r="A9645" s="9" t="s">
        <v>4932</v>
      </c>
      <c r="B9645" s="7" t="s">
        <v>16</v>
      </c>
      <c r="C9645" s="8" t="s">
        <v>11</v>
      </c>
      <c r="D9645" s="9" t="s">
        <v>28</v>
      </c>
      <c r="E9645" s="9" t="s">
        <v>30</v>
      </c>
      <c r="F9645" s="10">
        <v>207533149</v>
      </c>
      <c r="G9645" s="9">
        <v>5</v>
      </c>
      <c r="H9645" s="10">
        <v>23571219</v>
      </c>
      <c r="I9645" s="22">
        <f>(data[[#This Row],[Profit]]/data[[#This Row],[Penjualan]])*100%</f>
        <v>0.11357809156550697</v>
      </c>
      <c r="K9645" s="3"/>
    </row>
    <row r="9646" spans="1:11" ht="15.75" customHeight="1" x14ac:dyDescent="0.3">
      <c r="A9646" s="9" t="s">
        <v>4933</v>
      </c>
      <c r="B9646" s="7" t="s">
        <v>39</v>
      </c>
      <c r="C9646" s="8" t="s">
        <v>20</v>
      </c>
      <c r="D9646" s="9" t="s">
        <v>28</v>
      </c>
      <c r="E9646" s="9" t="s">
        <v>30</v>
      </c>
      <c r="F9646" s="10">
        <v>203233385</v>
      </c>
      <c r="G9646" s="9">
        <v>1</v>
      </c>
      <c r="H9646" s="10">
        <v>26475477</v>
      </c>
      <c r="I9646" s="22">
        <f>(data[[#This Row],[Profit]]/data[[#This Row],[Penjualan]])*100%</f>
        <v>0.13027129868451484</v>
      </c>
      <c r="K9646" s="3"/>
    </row>
    <row r="9647" spans="1:11" ht="15.75" customHeight="1" x14ac:dyDescent="0.3">
      <c r="A9647" s="9" t="s">
        <v>4933</v>
      </c>
      <c r="B9647" s="7" t="s">
        <v>39</v>
      </c>
      <c r="C9647" s="8" t="s">
        <v>20</v>
      </c>
      <c r="D9647" s="9" t="s">
        <v>28</v>
      </c>
      <c r="E9647" s="9" t="s">
        <v>30</v>
      </c>
      <c r="F9647" s="10">
        <v>147126405</v>
      </c>
      <c r="G9647" s="9">
        <v>4</v>
      </c>
      <c r="H9647" s="10">
        <v>22916942</v>
      </c>
      <c r="I9647" s="22">
        <f>(data[[#This Row],[Profit]]/data[[#This Row],[Penjualan]])*100%</f>
        <v>0.15576362380362654</v>
      </c>
      <c r="K9647" s="3"/>
    </row>
    <row r="9648" spans="1:11" ht="15.75" customHeight="1" x14ac:dyDescent="0.3">
      <c r="A9648" s="9" t="s">
        <v>4934</v>
      </c>
      <c r="B9648" s="7" t="s">
        <v>39</v>
      </c>
      <c r="C9648" s="8" t="s">
        <v>20</v>
      </c>
      <c r="D9648" s="9" t="s">
        <v>28</v>
      </c>
      <c r="E9648" s="9" t="s">
        <v>30</v>
      </c>
      <c r="F9648" s="10">
        <v>195833146</v>
      </c>
      <c r="G9648" s="9">
        <v>1</v>
      </c>
      <c r="H9648" s="10">
        <v>14027952</v>
      </c>
      <c r="I9648" s="22">
        <f>(data[[#This Row],[Profit]]/data[[#This Row],[Penjualan]])*100%</f>
        <v>7.1632163842172053E-2</v>
      </c>
      <c r="K9648" s="3"/>
    </row>
    <row r="9649" spans="1:11" ht="15.75" customHeight="1" x14ac:dyDescent="0.3">
      <c r="A9649" s="9" t="s">
        <v>4935</v>
      </c>
      <c r="B9649" s="7" t="s">
        <v>14</v>
      </c>
      <c r="C9649" s="8" t="s">
        <v>17</v>
      </c>
      <c r="D9649" s="9" t="s">
        <v>12</v>
      </c>
      <c r="E9649" s="9" t="s">
        <v>25</v>
      </c>
      <c r="F9649" s="10">
        <v>182498735</v>
      </c>
      <c r="G9649" s="9">
        <v>4</v>
      </c>
      <c r="H9649" s="10">
        <v>13175650</v>
      </c>
      <c r="I9649" s="22">
        <f>(data[[#This Row],[Profit]]/data[[#This Row],[Penjualan]])*100%</f>
        <v>7.219584289173292E-2</v>
      </c>
      <c r="K9649" s="3"/>
    </row>
    <row r="9650" spans="1:11" ht="15.75" customHeight="1" x14ac:dyDescent="0.3">
      <c r="A9650" s="9" t="s">
        <v>4936</v>
      </c>
      <c r="B9650" s="7" t="s">
        <v>14</v>
      </c>
      <c r="C9650" s="8" t="s">
        <v>20</v>
      </c>
      <c r="D9650" s="9" t="s">
        <v>12</v>
      </c>
      <c r="E9650" s="9" t="s">
        <v>30</v>
      </c>
      <c r="F9650" s="10">
        <v>159120947</v>
      </c>
      <c r="G9650" s="9">
        <v>3</v>
      </c>
      <c r="H9650" s="10">
        <v>10346715</v>
      </c>
      <c r="I9650" s="22">
        <f>(data[[#This Row],[Profit]]/data[[#This Row],[Penjualan]])*100%</f>
        <v>6.5024217081865412E-2</v>
      </c>
      <c r="K9650" s="3"/>
    </row>
    <row r="9651" spans="1:11" ht="15.75" customHeight="1" x14ac:dyDescent="0.3">
      <c r="A9651" s="9" t="s">
        <v>4936</v>
      </c>
      <c r="B9651" s="7" t="s">
        <v>16</v>
      </c>
      <c r="C9651" s="8" t="s">
        <v>20</v>
      </c>
      <c r="D9651" s="9" t="s">
        <v>12</v>
      </c>
      <c r="E9651" s="9" t="s">
        <v>30</v>
      </c>
      <c r="F9651" s="10">
        <v>128206717</v>
      </c>
      <c r="G9651" s="9">
        <v>1</v>
      </c>
      <c r="H9651" s="10">
        <v>20791357</v>
      </c>
      <c r="I9651" s="22">
        <f>(data[[#This Row],[Profit]]/data[[#This Row],[Penjualan]])*100%</f>
        <v>0.16217057488493369</v>
      </c>
      <c r="K9651" s="3"/>
    </row>
    <row r="9652" spans="1:11" ht="15.75" customHeight="1" x14ac:dyDescent="0.3">
      <c r="A9652" s="9" t="s">
        <v>4936</v>
      </c>
      <c r="B9652" s="7" t="s">
        <v>16</v>
      </c>
      <c r="C9652" s="8" t="s">
        <v>20</v>
      </c>
      <c r="D9652" s="9" t="s">
        <v>12</v>
      </c>
      <c r="E9652" s="9" t="s">
        <v>30</v>
      </c>
      <c r="F9652" s="10">
        <v>163320021</v>
      </c>
      <c r="G9652" s="9">
        <v>2</v>
      </c>
      <c r="H9652" s="10">
        <v>15716417</v>
      </c>
      <c r="I9652" s="22">
        <f>(data[[#This Row],[Profit]]/data[[#This Row],[Penjualan]])*100%</f>
        <v>9.6230804427829456E-2</v>
      </c>
      <c r="K9652" s="3"/>
    </row>
    <row r="9653" spans="1:11" ht="15.75" customHeight="1" x14ac:dyDescent="0.3">
      <c r="A9653" s="9" t="s">
        <v>4937</v>
      </c>
      <c r="B9653" s="7" t="s">
        <v>10</v>
      </c>
      <c r="C9653" s="8" t="s">
        <v>20</v>
      </c>
      <c r="D9653" s="9" t="s">
        <v>28</v>
      </c>
      <c r="E9653" s="9" t="s">
        <v>25</v>
      </c>
      <c r="F9653" s="10">
        <v>117609235</v>
      </c>
      <c r="G9653" s="9">
        <v>5</v>
      </c>
      <c r="H9653" s="10">
        <v>34637341</v>
      </c>
      <c r="I9653" s="22">
        <f>(data[[#This Row],[Profit]]/data[[#This Row],[Penjualan]])*100%</f>
        <v>0.29451208487156644</v>
      </c>
      <c r="K9653" s="3"/>
    </row>
    <row r="9654" spans="1:11" ht="15.75" customHeight="1" x14ac:dyDescent="0.3">
      <c r="A9654" s="9" t="s">
        <v>4938</v>
      </c>
      <c r="B9654" s="7" t="s">
        <v>10</v>
      </c>
      <c r="C9654" s="8" t="s">
        <v>20</v>
      </c>
      <c r="D9654" s="9" t="s">
        <v>28</v>
      </c>
      <c r="E9654" s="9" t="s">
        <v>25</v>
      </c>
      <c r="F9654" s="10">
        <v>100242642</v>
      </c>
      <c r="G9654" s="9">
        <v>5</v>
      </c>
      <c r="H9654" s="10">
        <v>34621602</v>
      </c>
      <c r="I9654" s="22">
        <f>(data[[#This Row],[Profit]]/data[[#This Row],[Penjualan]])*100%</f>
        <v>0.34537798794249658</v>
      </c>
      <c r="K9654" s="3"/>
    </row>
    <row r="9655" spans="1:11" ht="15.75" customHeight="1" x14ac:dyDescent="0.3">
      <c r="A9655" s="9" t="s">
        <v>4938</v>
      </c>
      <c r="B9655" s="7" t="s">
        <v>10</v>
      </c>
      <c r="C9655" s="8" t="s">
        <v>20</v>
      </c>
      <c r="D9655" s="9" t="s">
        <v>28</v>
      </c>
      <c r="E9655" s="9" t="s">
        <v>25</v>
      </c>
      <c r="F9655" s="10">
        <v>242773022</v>
      </c>
      <c r="G9655" s="9">
        <v>3</v>
      </c>
      <c r="H9655" s="10">
        <v>24749267</v>
      </c>
      <c r="I9655" s="22">
        <f>(data[[#This Row],[Profit]]/data[[#This Row],[Penjualan]])*100%</f>
        <v>0.10194405785334748</v>
      </c>
      <c r="K9655" s="3"/>
    </row>
    <row r="9656" spans="1:11" ht="15.75" customHeight="1" x14ac:dyDescent="0.3">
      <c r="A9656" s="9" t="s">
        <v>4939</v>
      </c>
      <c r="B9656" s="7" t="s">
        <v>14</v>
      </c>
      <c r="C9656" s="8" t="s">
        <v>17</v>
      </c>
      <c r="D9656" s="9" t="s">
        <v>18</v>
      </c>
      <c r="E9656" s="9" t="s">
        <v>25</v>
      </c>
      <c r="F9656" s="10">
        <v>161171009</v>
      </c>
      <c r="G9656" s="9">
        <v>4</v>
      </c>
      <c r="H9656" s="10">
        <v>29792233</v>
      </c>
      <c r="I9656" s="22">
        <f>(data[[#This Row],[Profit]]/data[[#This Row],[Penjualan]])*100%</f>
        <v>0.18484858526883083</v>
      </c>
      <c r="K9656" s="3"/>
    </row>
    <row r="9657" spans="1:11" ht="15.75" customHeight="1" x14ac:dyDescent="0.3">
      <c r="A9657" s="9" t="s">
        <v>4940</v>
      </c>
      <c r="B9657" s="7" t="s">
        <v>16</v>
      </c>
      <c r="C9657" s="8" t="s">
        <v>20</v>
      </c>
      <c r="D9657" s="9" t="s">
        <v>12</v>
      </c>
      <c r="E9657" s="9" t="s">
        <v>30</v>
      </c>
      <c r="F9657" s="10">
        <v>185690304</v>
      </c>
      <c r="G9657" s="9">
        <v>2</v>
      </c>
      <c r="H9657" s="10">
        <v>26956214</v>
      </c>
      <c r="I9657" s="22">
        <f>(data[[#This Row],[Profit]]/data[[#This Row],[Penjualan]])*100%</f>
        <v>0.14516759044134045</v>
      </c>
      <c r="K9657" s="3"/>
    </row>
    <row r="9658" spans="1:11" ht="15.75" customHeight="1" x14ac:dyDescent="0.3">
      <c r="A9658" s="9" t="s">
        <v>4940</v>
      </c>
      <c r="B9658" s="7" t="s">
        <v>16</v>
      </c>
      <c r="C9658" s="8" t="s">
        <v>20</v>
      </c>
      <c r="D9658" s="9" t="s">
        <v>12</v>
      </c>
      <c r="E9658" s="9" t="s">
        <v>30</v>
      </c>
      <c r="F9658" s="10">
        <v>94155479</v>
      </c>
      <c r="G9658" s="9">
        <v>3</v>
      </c>
      <c r="H9658" s="10">
        <v>17480603</v>
      </c>
      <c r="I9658" s="22">
        <f>(data[[#This Row],[Profit]]/data[[#This Row],[Penjualan]])*100%</f>
        <v>0.18565677946367837</v>
      </c>
      <c r="K9658" s="3"/>
    </row>
    <row r="9659" spans="1:11" ht="15.75" customHeight="1" x14ac:dyDescent="0.3">
      <c r="A9659" s="9" t="s">
        <v>4941</v>
      </c>
      <c r="B9659" s="7" t="s">
        <v>10</v>
      </c>
      <c r="C9659" s="8" t="s">
        <v>17</v>
      </c>
      <c r="D9659" s="9" t="s">
        <v>12</v>
      </c>
      <c r="E9659" s="9" t="s">
        <v>13</v>
      </c>
      <c r="F9659" s="10">
        <v>105950931</v>
      </c>
      <c r="G9659" s="9">
        <v>2</v>
      </c>
      <c r="H9659" s="10">
        <v>18336773</v>
      </c>
      <c r="I9659" s="22">
        <f>(data[[#This Row],[Profit]]/data[[#This Row],[Penjualan]])*100%</f>
        <v>0.17306854056808618</v>
      </c>
      <c r="K9659" s="3"/>
    </row>
    <row r="9660" spans="1:11" ht="15.75" customHeight="1" x14ac:dyDescent="0.3">
      <c r="A9660" s="9" t="s">
        <v>4941</v>
      </c>
      <c r="B9660" s="7" t="s">
        <v>10</v>
      </c>
      <c r="C9660" s="8" t="s">
        <v>17</v>
      </c>
      <c r="D9660" s="9" t="s">
        <v>12</v>
      </c>
      <c r="E9660" s="9" t="s">
        <v>13</v>
      </c>
      <c r="F9660" s="10">
        <v>218098544</v>
      </c>
      <c r="G9660" s="9">
        <v>3</v>
      </c>
      <c r="H9660" s="10">
        <v>32587507</v>
      </c>
      <c r="I9660" s="22">
        <f>(data[[#This Row],[Profit]]/data[[#This Row],[Penjualan]])*100%</f>
        <v>0.14941643535226901</v>
      </c>
      <c r="K9660" s="3"/>
    </row>
    <row r="9661" spans="1:11" ht="15.75" customHeight="1" x14ac:dyDescent="0.3">
      <c r="A9661" s="9" t="s">
        <v>4941</v>
      </c>
      <c r="B9661" s="7" t="s">
        <v>10</v>
      </c>
      <c r="C9661" s="8" t="s">
        <v>17</v>
      </c>
      <c r="D9661" s="9" t="s">
        <v>12</v>
      </c>
      <c r="E9661" s="9" t="s">
        <v>13</v>
      </c>
      <c r="F9661" s="10">
        <v>112094735</v>
      </c>
      <c r="G9661" s="9">
        <v>2</v>
      </c>
      <c r="H9661" s="10">
        <v>22922686</v>
      </c>
      <c r="I9661" s="22">
        <f>(data[[#This Row],[Profit]]/data[[#This Row],[Penjualan]])*100%</f>
        <v>0.20449386851220086</v>
      </c>
      <c r="K9661" s="3"/>
    </row>
    <row r="9662" spans="1:11" ht="15.75" customHeight="1" x14ac:dyDescent="0.3">
      <c r="A9662" s="9" t="s">
        <v>4941</v>
      </c>
      <c r="B9662" s="7" t="s">
        <v>10</v>
      </c>
      <c r="C9662" s="8" t="s">
        <v>17</v>
      </c>
      <c r="D9662" s="9" t="s">
        <v>12</v>
      </c>
      <c r="E9662" s="9" t="s">
        <v>13</v>
      </c>
      <c r="F9662" s="10">
        <v>189451153</v>
      </c>
      <c r="G9662" s="9">
        <v>3</v>
      </c>
      <c r="H9662" s="10">
        <v>25945324</v>
      </c>
      <c r="I9662" s="22">
        <f>(data[[#This Row],[Profit]]/data[[#This Row],[Penjualan]])*100%</f>
        <v>0.13694993980849512</v>
      </c>
      <c r="K9662" s="3"/>
    </row>
    <row r="9663" spans="1:11" ht="15.75" customHeight="1" x14ac:dyDescent="0.3">
      <c r="A9663" s="9" t="s">
        <v>4941</v>
      </c>
      <c r="B9663" s="7" t="s">
        <v>10</v>
      </c>
      <c r="C9663" s="8" t="s">
        <v>17</v>
      </c>
      <c r="D9663" s="9" t="s">
        <v>12</v>
      </c>
      <c r="E9663" s="9" t="s">
        <v>13</v>
      </c>
      <c r="F9663" s="10">
        <v>157901425</v>
      </c>
      <c r="G9663" s="9">
        <v>3</v>
      </c>
      <c r="H9663" s="10">
        <v>29614400</v>
      </c>
      <c r="I9663" s="22">
        <f>(data[[#This Row],[Profit]]/data[[#This Row],[Penjualan]])*100%</f>
        <v>0.18754992236453852</v>
      </c>
      <c r="K9663" s="3"/>
    </row>
    <row r="9664" spans="1:11" ht="15.75" customHeight="1" x14ac:dyDescent="0.3">
      <c r="A9664" s="9" t="s">
        <v>4942</v>
      </c>
      <c r="B9664" s="7" t="s">
        <v>10</v>
      </c>
      <c r="C9664" s="8" t="s">
        <v>17</v>
      </c>
      <c r="D9664" s="9" t="s">
        <v>12</v>
      </c>
      <c r="E9664" s="9" t="s">
        <v>25</v>
      </c>
      <c r="F9664" s="10">
        <v>110473848</v>
      </c>
      <c r="G9664" s="9">
        <v>4</v>
      </c>
      <c r="H9664" s="10">
        <v>21735057</v>
      </c>
      <c r="I9664" s="22">
        <f>(data[[#This Row],[Profit]]/data[[#This Row],[Penjualan]])*100%</f>
        <v>0.19674391173556297</v>
      </c>
      <c r="K9664" s="3"/>
    </row>
    <row r="9665" spans="1:11" ht="15.75" customHeight="1" x14ac:dyDescent="0.3">
      <c r="A9665" s="9" t="s">
        <v>4942</v>
      </c>
      <c r="B9665" s="7" t="s">
        <v>10</v>
      </c>
      <c r="C9665" s="8" t="s">
        <v>17</v>
      </c>
      <c r="D9665" s="9" t="s">
        <v>12</v>
      </c>
      <c r="E9665" s="9" t="s">
        <v>25</v>
      </c>
      <c r="F9665" s="10">
        <v>94646002</v>
      </c>
      <c r="G9665" s="9">
        <v>5</v>
      </c>
      <c r="H9665" s="10">
        <v>27275870</v>
      </c>
      <c r="I9665" s="22">
        <f>(data[[#This Row],[Profit]]/data[[#This Row],[Penjualan]])*100%</f>
        <v>0.28818829558167708</v>
      </c>
      <c r="K9665" s="3"/>
    </row>
    <row r="9666" spans="1:11" ht="15.75" customHeight="1" x14ac:dyDescent="0.3">
      <c r="A9666" s="9" t="s">
        <v>4942</v>
      </c>
      <c r="B9666" s="7" t="s">
        <v>16</v>
      </c>
      <c r="C9666" s="8" t="s">
        <v>17</v>
      </c>
      <c r="D9666" s="9" t="s">
        <v>12</v>
      </c>
      <c r="E9666" s="9" t="s">
        <v>25</v>
      </c>
      <c r="F9666" s="10">
        <v>206594277</v>
      </c>
      <c r="G9666" s="9">
        <v>1</v>
      </c>
      <c r="H9666" s="10">
        <v>33618569</v>
      </c>
      <c r="I9666" s="22">
        <f>(data[[#This Row],[Profit]]/data[[#This Row],[Penjualan]])*100%</f>
        <v>0.16272749414060486</v>
      </c>
      <c r="K9666" s="3"/>
    </row>
    <row r="9667" spans="1:11" ht="15.75" customHeight="1" x14ac:dyDescent="0.3">
      <c r="A9667" s="9" t="s">
        <v>4942</v>
      </c>
      <c r="B9667" s="7" t="s">
        <v>14</v>
      </c>
      <c r="C9667" s="8" t="s">
        <v>17</v>
      </c>
      <c r="D9667" s="9" t="s">
        <v>12</v>
      </c>
      <c r="E9667" s="9" t="s">
        <v>25</v>
      </c>
      <c r="F9667" s="10">
        <v>221304801</v>
      </c>
      <c r="G9667" s="9">
        <v>1</v>
      </c>
      <c r="H9667" s="10">
        <v>21628181</v>
      </c>
      <c r="I9667" s="22">
        <f>(data[[#This Row],[Profit]]/data[[#This Row],[Penjualan]])*100%</f>
        <v>9.7730283763703796E-2</v>
      </c>
      <c r="K9667" s="3"/>
    </row>
    <row r="9668" spans="1:11" ht="15.75" customHeight="1" x14ac:dyDescent="0.3">
      <c r="A9668" s="9" t="s">
        <v>4943</v>
      </c>
      <c r="B9668" s="7" t="s">
        <v>10</v>
      </c>
      <c r="C9668" s="8" t="s">
        <v>20</v>
      </c>
      <c r="D9668" s="9" t="s">
        <v>18</v>
      </c>
      <c r="E9668" s="9" t="s">
        <v>30</v>
      </c>
      <c r="F9668" s="10">
        <v>111190410</v>
      </c>
      <c r="G9668" s="9">
        <v>1</v>
      </c>
      <c r="H9668" s="10">
        <v>29362293</v>
      </c>
      <c r="I9668" s="22">
        <f>(data[[#This Row],[Profit]]/data[[#This Row],[Penjualan]])*100%</f>
        <v>0.26407217133204203</v>
      </c>
      <c r="K9668" s="3"/>
    </row>
    <row r="9669" spans="1:11" ht="15.75" customHeight="1" x14ac:dyDescent="0.3">
      <c r="A9669" s="9" t="s">
        <v>4943</v>
      </c>
      <c r="B9669" s="7" t="s">
        <v>10</v>
      </c>
      <c r="C9669" s="8" t="s">
        <v>20</v>
      </c>
      <c r="D9669" s="9" t="s">
        <v>18</v>
      </c>
      <c r="E9669" s="9" t="s">
        <v>30</v>
      </c>
      <c r="F9669" s="10">
        <v>232353548</v>
      </c>
      <c r="G9669" s="9">
        <v>1</v>
      </c>
      <c r="H9669" s="10">
        <v>15783566</v>
      </c>
      <c r="I9669" s="22">
        <f>(data[[#This Row],[Profit]]/data[[#This Row],[Penjualan]])*100%</f>
        <v>6.7929093985687708E-2</v>
      </c>
      <c r="K9669" s="3"/>
    </row>
    <row r="9670" spans="1:11" ht="15.75" customHeight="1" x14ac:dyDescent="0.3">
      <c r="A9670" s="9" t="s">
        <v>4943</v>
      </c>
      <c r="B9670" s="7" t="s">
        <v>16</v>
      </c>
      <c r="C9670" s="8" t="s">
        <v>20</v>
      </c>
      <c r="D9670" s="9" t="s">
        <v>18</v>
      </c>
      <c r="E9670" s="9" t="s">
        <v>30</v>
      </c>
      <c r="F9670" s="10">
        <v>141180359</v>
      </c>
      <c r="G9670" s="9">
        <v>1</v>
      </c>
      <c r="H9670" s="10">
        <v>30265294</v>
      </c>
      <c r="I9670" s="22">
        <f>(data[[#This Row],[Profit]]/data[[#This Row],[Penjualan]])*100%</f>
        <v>0.21437326136845991</v>
      </c>
      <c r="K9670" s="3"/>
    </row>
    <row r="9671" spans="1:11" ht="15.75" customHeight="1" x14ac:dyDescent="0.3">
      <c r="A9671" s="9" t="s">
        <v>4944</v>
      </c>
      <c r="B9671" s="7" t="s">
        <v>16</v>
      </c>
      <c r="C9671" s="8" t="s">
        <v>20</v>
      </c>
      <c r="D9671" s="9" t="s">
        <v>28</v>
      </c>
      <c r="E9671" s="9" t="s">
        <v>25</v>
      </c>
      <c r="F9671" s="10">
        <v>100206316</v>
      </c>
      <c r="G9671" s="9">
        <v>3</v>
      </c>
      <c r="H9671" s="10">
        <v>15262952</v>
      </c>
      <c r="I9671" s="22">
        <f>(data[[#This Row],[Profit]]/data[[#This Row],[Penjualan]])*100%</f>
        <v>0.15231526922913721</v>
      </c>
      <c r="K9671" s="3"/>
    </row>
    <row r="9672" spans="1:11" ht="15.75" customHeight="1" x14ac:dyDescent="0.3">
      <c r="A9672" s="9" t="s">
        <v>4945</v>
      </c>
      <c r="B9672" s="7" t="s">
        <v>10</v>
      </c>
      <c r="C9672" s="8" t="s">
        <v>17</v>
      </c>
      <c r="D9672" s="9" t="s">
        <v>18</v>
      </c>
      <c r="E9672" s="9" t="s">
        <v>26</v>
      </c>
      <c r="F9672" s="10">
        <v>202987689</v>
      </c>
      <c r="G9672" s="9">
        <v>2</v>
      </c>
      <c r="H9672" s="10">
        <v>29218273</v>
      </c>
      <c r="I9672" s="22">
        <f>(data[[#This Row],[Profit]]/data[[#This Row],[Penjualan]])*100%</f>
        <v>0.14394110866496934</v>
      </c>
      <c r="K9672" s="3"/>
    </row>
    <row r="9673" spans="1:11" ht="15.75" customHeight="1" x14ac:dyDescent="0.3">
      <c r="A9673" s="9" t="s">
        <v>4946</v>
      </c>
      <c r="B9673" s="7" t="s">
        <v>14</v>
      </c>
      <c r="C9673" s="8" t="s">
        <v>11</v>
      </c>
      <c r="D9673" s="9" t="s">
        <v>18</v>
      </c>
      <c r="E9673" s="9" t="s">
        <v>13</v>
      </c>
      <c r="F9673" s="10">
        <v>156939202</v>
      </c>
      <c r="G9673" s="9">
        <v>2</v>
      </c>
      <c r="H9673" s="10">
        <v>33273704</v>
      </c>
      <c r="I9673" s="22">
        <f>(data[[#This Row],[Profit]]/data[[#This Row],[Penjualan]])*100%</f>
        <v>0.21201652344326308</v>
      </c>
      <c r="K9673" s="3"/>
    </row>
    <row r="9674" spans="1:11" ht="15.75" customHeight="1" x14ac:dyDescent="0.3">
      <c r="A9674" s="9" t="s">
        <v>4947</v>
      </c>
      <c r="B9674" s="7" t="s">
        <v>14</v>
      </c>
      <c r="C9674" s="8" t="s">
        <v>21</v>
      </c>
      <c r="D9674" s="9" t="s">
        <v>28</v>
      </c>
      <c r="E9674" s="9" t="s">
        <v>30</v>
      </c>
      <c r="F9674" s="10">
        <v>151226709</v>
      </c>
      <c r="G9674" s="9">
        <v>5</v>
      </c>
      <c r="H9674" s="10">
        <v>15215754</v>
      </c>
      <c r="I9674" s="22">
        <f>(data[[#This Row],[Profit]]/data[[#This Row],[Penjualan]])*100%</f>
        <v>0.10061552023855785</v>
      </c>
      <c r="K9674" s="3"/>
    </row>
    <row r="9675" spans="1:11" ht="15.75" customHeight="1" x14ac:dyDescent="0.3">
      <c r="A9675" s="9" t="s">
        <v>4948</v>
      </c>
      <c r="B9675" s="7" t="s">
        <v>39</v>
      </c>
      <c r="C9675" s="8" t="s">
        <v>17</v>
      </c>
      <c r="D9675" s="9" t="s">
        <v>12</v>
      </c>
      <c r="E9675" s="9" t="s">
        <v>30</v>
      </c>
      <c r="F9675" s="10">
        <v>168957422</v>
      </c>
      <c r="G9675" s="9">
        <v>1</v>
      </c>
      <c r="H9675" s="10">
        <v>24130792</v>
      </c>
      <c r="I9675" s="22">
        <f>(data[[#This Row],[Profit]]/data[[#This Row],[Penjualan]])*100%</f>
        <v>0.14282173410529428</v>
      </c>
      <c r="K9675" s="3"/>
    </row>
    <row r="9676" spans="1:11" ht="15.75" customHeight="1" x14ac:dyDescent="0.3">
      <c r="A9676" s="9" t="s">
        <v>4948</v>
      </c>
      <c r="B9676" s="7" t="s">
        <v>14</v>
      </c>
      <c r="C9676" s="8" t="s">
        <v>17</v>
      </c>
      <c r="D9676" s="9" t="s">
        <v>12</v>
      </c>
      <c r="E9676" s="9" t="s">
        <v>30</v>
      </c>
      <c r="F9676" s="10">
        <v>169842090</v>
      </c>
      <c r="G9676" s="9">
        <v>1</v>
      </c>
      <c r="H9676" s="10">
        <v>14037371</v>
      </c>
      <c r="I9676" s="22">
        <f>(data[[#This Row],[Profit]]/data[[#This Row],[Penjualan]])*100%</f>
        <v>8.2649542289546726E-2</v>
      </c>
      <c r="K9676" s="3"/>
    </row>
    <row r="9677" spans="1:11" ht="15.75" customHeight="1" x14ac:dyDescent="0.3">
      <c r="A9677" s="9" t="s">
        <v>4948</v>
      </c>
      <c r="B9677" s="7" t="s">
        <v>14</v>
      </c>
      <c r="C9677" s="8" t="s">
        <v>17</v>
      </c>
      <c r="D9677" s="9" t="s">
        <v>12</v>
      </c>
      <c r="E9677" s="9" t="s">
        <v>30</v>
      </c>
      <c r="F9677" s="10">
        <v>238432954</v>
      </c>
      <c r="G9677" s="9">
        <v>5</v>
      </c>
      <c r="H9677" s="10">
        <v>24971889</v>
      </c>
      <c r="I9677" s="22">
        <f>(data[[#This Row],[Profit]]/data[[#This Row],[Penjualan]])*100%</f>
        <v>0.10473337926266685</v>
      </c>
      <c r="K9677" s="3"/>
    </row>
    <row r="9678" spans="1:11" ht="15.75" customHeight="1" x14ac:dyDescent="0.3">
      <c r="A9678" s="9" t="s">
        <v>4949</v>
      </c>
      <c r="B9678" s="7" t="s">
        <v>14</v>
      </c>
      <c r="C9678" s="8" t="s">
        <v>20</v>
      </c>
      <c r="D9678" s="9" t="s">
        <v>28</v>
      </c>
      <c r="E9678" s="9" t="s">
        <v>30</v>
      </c>
      <c r="F9678" s="10">
        <v>99277567</v>
      </c>
      <c r="G9678" s="9">
        <v>5</v>
      </c>
      <c r="H9678" s="10">
        <v>30710629</v>
      </c>
      <c r="I9678" s="22">
        <f>(data[[#This Row],[Profit]]/data[[#This Row],[Penjualan]])*100%</f>
        <v>0.30934107198658484</v>
      </c>
      <c r="K9678" s="3"/>
    </row>
    <row r="9679" spans="1:11" ht="15.75" customHeight="1" x14ac:dyDescent="0.3">
      <c r="A9679" s="9" t="s">
        <v>4950</v>
      </c>
      <c r="B9679" s="7" t="s">
        <v>14</v>
      </c>
      <c r="C9679" s="8" t="s">
        <v>20</v>
      </c>
      <c r="D9679" s="9" t="s">
        <v>18</v>
      </c>
      <c r="E9679" s="9" t="s">
        <v>26</v>
      </c>
      <c r="F9679" s="10">
        <v>244706297</v>
      </c>
      <c r="G9679" s="9">
        <v>3</v>
      </c>
      <c r="H9679" s="10">
        <v>34600154</v>
      </c>
      <c r="I9679" s="22">
        <f>(data[[#This Row],[Profit]]/data[[#This Row],[Penjualan]])*100%</f>
        <v>0.1413946205070481</v>
      </c>
      <c r="K9679" s="3"/>
    </row>
    <row r="9680" spans="1:11" ht="15.75" customHeight="1" x14ac:dyDescent="0.3">
      <c r="A9680" s="9" t="s">
        <v>4950</v>
      </c>
      <c r="B9680" s="7" t="s">
        <v>16</v>
      </c>
      <c r="C9680" s="8" t="s">
        <v>20</v>
      </c>
      <c r="D9680" s="9" t="s">
        <v>18</v>
      </c>
      <c r="E9680" s="9" t="s">
        <v>26</v>
      </c>
      <c r="F9680" s="10">
        <v>145265388</v>
      </c>
      <c r="G9680" s="9">
        <v>5</v>
      </c>
      <c r="H9680" s="10">
        <v>27779081</v>
      </c>
      <c r="I9680" s="22">
        <f>(data[[#This Row],[Profit]]/data[[#This Row],[Penjualan]])*100%</f>
        <v>0.19122986819131341</v>
      </c>
      <c r="K9680" s="3"/>
    </row>
    <row r="9681" spans="1:11" ht="15.75" customHeight="1" x14ac:dyDescent="0.3">
      <c r="A9681" s="9" t="s">
        <v>4951</v>
      </c>
      <c r="B9681" s="7" t="s">
        <v>10</v>
      </c>
      <c r="C9681" s="8" t="s">
        <v>20</v>
      </c>
      <c r="D9681" s="9" t="s">
        <v>28</v>
      </c>
      <c r="E9681" s="9" t="s">
        <v>13</v>
      </c>
      <c r="F9681" s="10">
        <v>188828776</v>
      </c>
      <c r="G9681" s="9">
        <v>5</v>
      </c>
      <c r="H9681" s="10">
        <v>33922224</v>
      </c>
      <c r="I9681" s="22">
        <f>(data[[#This Row],[Profit]]/data[[#This Row],[Penjualan]])*100%</f>
        <v>0.17964541590843125</v>
      </c>
      <c r="K9681" s="3"/>
    </row>
    <row r="9682" spans="1:11" ht="15.75" customHeight="1" x14ac:dyDescent="0.3">
      <c r="A9682" s="9" t="s">
        <v>4952</v>
      </c>
      <c r="B9682" s="7" t="s">
        <v>10</v>
      </c>
      <c r="C9682" s="8" t="s">
        <v>20</v>
      </c>
      <c r="D9682" s="9" t="s">
        <v>18</v>
      </c>
      <c r="E9682" s="9" t="s">
        <v>25</v>
      </c>
      <c r="F9682" s="10">
        <v>185769662</v>
      </c>
      <c r="G9682" s="9">
        <v>1</v>
      </c>
      <c r="H9682" s="10">
        <v>29140513</v>
      </c>
      <c r="I9682" s="22">
        <f>(data[[#This Row],[Profit]]/data[[#This Row],[Penjualan]])*100%</f>
        <v>0.15686368100298315</v>
      </c>
      <c r="K9682" s="3"/>
    </row>
    <row r="9683" spans="1:11" ht="15.75" customHeight="1" x14ac:dyDescent="0.3">
      <c r="A9683" s="9" t="s">
        <v>4952</v>
      </c>
      <c r="B9683" s="7" t="s">
        <v>10</v>
      </c>
      <c r="C9683" s="8" t="s">
        <v>20</v>
      </c>
      <c r="D9683" s="9" t="s">
        <v>18</v>
      </c>
      <c r="E9683" s="9" t="s">
        <v>25</v>
      </c>
      <c r="F9683" s="10">
        <v>236170204</v>
      </c>
      <c r="G9683" s="9">
        <v>3</v>
      </c>
      <c r="H9683" s="10">
        <v>24365594</v>
      </c>
      <c r="I9683" s="22">
        <f>(data[[#This Row],[Profit]]/data[[#This Row],[Penjualan]])*100%</f>
        <v>0.10316963608161171</v>
      </c>
      <c r="K9683" s="3"/>
    </row>
    <row r="9684" spans="1:11" ht="15.75" customHeight="1" x14ac:dyDescent="0.3">
      <c r="A9684" s="9" t="s">
        <v>4952</v>
      </c>
      <c r="B9684" s="7" t="s">
        <v>10</v>
      </c>
      <c r="C9684" s="8" t="s">
        <v>20</v>
      </c>
      <c r="D9684" s="9" t="s">
        <v>18</v>
      </c>
      <c r="E9684" s="9" t="s">
        <v>25</v>
      </c>
      <c r="F9684" s="10">
        <v>136184575</v>
      </c>
      <c r="G9684" s="9">
        <v>5</v>
      </c>
      <c r="H9684" s="10">
        <v>16954898</v>
      </c>
      <c r="I9684" s="22">
        <f>(data[[#This Row],[Profit]]/data[[#This Row],[Penjualan]])*100%</f>
        <v>0.12449940090498501</v>
      </c>
      <c r="K9684" s="3"/>
    </row>
    <row r="9685" spans="1:11" ht="15.75" customHeight="1" x14ac:dyDescent="0.3">
      <c r="A9685" s="9" t="s">
        <v>4952</v>
      </c>
      <c r="B9685" s="7" t="s">
        <v>10</v>
      </c>
      <c r="C9685" s="8" t="s">
        <v>20</v>
      </c>
      <c r="D9685" s="9" t="s">
        <v>18</v>
      </c>
      <c r="E9685" s="9" t="s">
        <v>25</v>
      </c>
      <c r="F9685" s="10">
        <v>196435286</v>
      </c>
      <c r="G9685" s="9">
        <v>2</v>
      </c>
      <c r="H9685" s="10">
        <v>30281631</v>
      </c>
      <c r="I9685" s="22">
        <f>(data[[#This Row],[Profit]]/data[[#This Row],[Penjualan]])*100%</f>
        <v>0.1541557609970339</v>
      </c>
      <c r="K9685" s="3"/>
    </row>
    <row r="9686" spans="1:11" ht="15.75" customHeight="1" x14ac:dyDescent="0.3">
      <c r="A9686" s="9" t="s">
        <v>4952</v>
      </c>
      <c r="B9686" s="7" t="s">
        <v>10</v>
      </c>
      <c r="C9686" s="8" t="s">
        <v>20</v>
      </c>
      <c r="D9686" s="9" t="s">
        <v>18</v>
      </c>
      <c r="E9686" s="9" t="s">
        <v>25</v>
      </c>
      <c r="F9686" s="10">
        <v>191826870</v>
      </c>
      <c r="G9686" s="9">
        <v>1</v>
      </c>
      <c r="H9686" s="10">
        <v>11744136</v>
      </c>
      <c r="I9686" s="22">
        <f>(data[[#This Row],[Profit]]/data[[#This Row],[Penjualan]])*100%</f>
        <v>6.1222580548804244E-2</v>
      </c>
      <c r="K9686" s="3"/>
    </row>
    <row r="9687" spans="1:11" ht="15.75" customHeight="1" x14ac:dyDescent="0.3">
      <c r="A9687" s="9" t="s">
        <v>4952</v>
      </c>
      <c r="B9687" s="7" t="s">
        <v>10</v>
      </c>
      <c r="C9687" s="8" t="s">
        <v>20</v>
      </c>
      <c r="D9687" s="9" t="s">
        <v>18</v>
      </c>
      <c r="E9687" s="9" t="s">
        <v>25</v>
      </c>
      <c r="F9687" s="10">
        <v>188841529</v>
      </c>
      <c r="G9687" s="9">
        <v>4</v>
      </c>
      <c r="H9687" s="10">
        <v>17563404</v>
      </c>
      <c r="I9687" s="22">
        <f>(data[[#This Row],[Profit]]/data[[#This Row],[Penjualan]])*100%</f>
        <v>9.3006046355407337E-2</v>
      </c>
      <c r="K9687" s="3"/>
    </row>
    <row r="9688" spans="1:11" ht="15.75" customHeight="1" x14ac:dyDescent="0.3">
      <c r="A9688" s="9" t="s">
        <v>4953</v>
      </c>
      <c r="B9688" s="7" t="s">
        <v>16</v>
      </c>
      <c r="C9688" s="8" t="s">
        <v>17</v>
      </c>
      <c r="D9688" s="9" t="s">
        <v>28</v>
      </c>
      <c r="E9688" s="9" t="s">
        <v>26</v>
      </c>
      <c r="F9688" s="10">
        <v>193211460</v>
      </c>
      <c r="G9688" s="9">
        <v>5</v>
      </c>
      <c r="H9688" s="10">
        <v>27862277</v>
      </c>
      <c r="I9688" s="22">
        <f>(data[[#This Row],[Profit]]/data[[#This Row],[Penjualan]])*100%</f>
        <v>0.14420613042311259</v>
      </c>
      <c r="K9688" s="3"/>
    </row>
    <row r="9689" spans="1:11" ht="15.75" customHeight="1" x14ac:dyDescent="0.3">
      <c r="A9689" s="9" t="s">
        <v>4954</v>
      </c>
      <c r="B9689" s="7" t="s">
        <v>14</v>
      </c>
      <c r="C9689" s="8" t="s">
        <v>11</v>
      </c>
      <c r="D9689" s="9" t="s">
        <v>28</v>
      </c>
      <c r="E9689" s="9" t="s">
        <v>30</v>
      </c>
      <c r="F9689" s="10">
        <v>167257229</v>
      </c>
      <c r="G9689" s="9">
        <v>4</v>
      </c>
      <c r="H9689" s="10">
        <v>26114112</v>
      </c>
      <c r="I9689" s="22">
        <f>(data[[#This Row],[Profit]]/data[[#This Row],[Penjualan]])*100%</f>
        <v>0.15613143991522185</v>
      </c>
      <c r="K9689" s="3"/>
    </row>
    <row r="9690" spans="1:11" ht="15.75" customHeight="1" x14ac:dyDescent="0.3">
      <c r="A9690" s="9" t="s">
        <v>4955</v>
      </c>
      <c r="B9690" s="7" t="s">
        <v>10</v>
      </c>
      <c r="C9690" s="8" t="s">
        <v>20</v>
      </c>
      <c r="D9690" s="9" t="s">
        <v>28</v>
      </c>
      <c r="E9690" s="9" t="s">
        <v>13</v>
      </c>
      <c r="F9690" s="10">
        <v>195559449</v>
      </c>
      <c r="G9690" s="9">
        <v>5</v>
      </c>
      <c r="H9690" s="10">
        <v>12312764</v>
      </c>
      <c r="I9690" s="22">
        <f>(data[[#This Row],[Profit]]/data[[#This Row],[Penjualan]])*100%</f>
        <v>6.2961744180410326E-2</v>
      </c>
      <c r="K9690" s="3"/>
    </row>
    <row r="9691" spans="1:11" ht="15.75" customHeight="1" x14ac:dyDescent="0.3">
      <c r="A9691" s="9" t="s">
        <v>4955</v>
      </c>
      <c r="B9691" s="7" t="s">
        <v>10</v>
      </c>
      <c r="C9691" s="8" t="s">
        <v>20</v>
      </c>
      <c r="D9691" s="9" t="s">
        <v>28</v>
      </c>
      <c r="E9691" s="9" t="s">
        <v>13</v>
      </c>
      <c r="F9691" s="10">
        <v>103900940</v>
      </c>
      <c r="G9691" s="9">
        <v>3</v>
      </c>
      <c r="H9691" s="10">
        <v>30318815</v>
      </c>
      <c r="I9691" s="22">
        <f>(data[[#This Row],[Profit]]/data[[#This Row],[Penjualan]])*100%</f>
        <v>0.29180501158122341</v>
      </c>
      <c r="K9691" s="3"/>
    </row>
    <row r="9692" spans="1:11" ht="15.75" customHeight="1" x14ac:dyDescent="0.3">
      <c r="A9692" s="9" t="s">
        <v>4956</v>
      </c>
      <c r="B9692" s="7" t="s">
        <v>16</v>
      </c>
      <c r="C9692" s="8" t="s">
        <v>20</v>
      </c>
      <c r="D9692" s="9" t="s">
        <v>28</v>
      </c>
      <c r="E9692" s="9" t="s">
        <v>30</v>
      </c>
      <c r="F9692" s="10">
        <v>161944078</v>
      </c>
      <c r="G9692" s="9">
        <v>5</v>
      </c>
      <c r="H9692" s="10">
        <v>32361070</v>
      </c>
      <c r="I9692" s="22">
        <f>(data[[#This Row],[Profit]]/data[[#This Row],[Penjualan]])*100%</f>
        <v>0.19982867172209903</v>
      </c>
      <c r="K9692" s="3"/>
    </row>
    <row r="9693" spans="1:11" ht="15.75" customHeight="1" x14ac:dyDescent="0.3">
      <c r="A9693" s="9" t="s">
        <v>4956</v>
      </c>
      <c r="B9693" s="7" t="s">
        <v>16</v>
      </c>
      <c r="C9693" s="8" t="s">
        <v>20</v>
      </c>
      <c r="D9693" s="9" t="s">
        <v>28</v>
      </c>
      <c r="E9693" s="9" t="s">
        <v>30</v>
      </c>
      <c r="F9693" s="10">
        <v>165983251</v>
      </c>
      <c r="G9693" s="9">
        <v>5</v>
      </c>
      <c r="H9693" s="10">
        <v>24150617</v>
      </c>
      <c r="I9693" s="22">
        <f>(data[[#This Row],[Profit]]/data[[#This Row],[Penjualan]])*100%</f>
        <v>0.14550032521052381</v>
      </c>
      <c r="K9693" s="3"/>
    </row>
    <row r="9694" spans="1:11" ht="15.75" customHeight="1" x14ac:dyDescent="0.3">
      <c r="A9694" s="9" t="s">
        <v>4957</v>
      </c>
      <c r="B9694" s="7" t="s">
        <v>10</v>
      </c>
      <c r="C9694" s="8" t="s">
        <v>20</v>
      </c>
      <c r="D9694" s="9" t="s">
        <v>28</v>
      </c>
      <c r="E9694" s="9" t="s">
        <v>25</v>
      </c>
      <c r="F9694" s="10">
        <v>179196454</v>
      </c>
      <c r="G9694" s="9">
        <v>4</v>
      </c>
      <c r="H9694" s="10">
        <v>32731853</v>
      </c>
      <c r="I9694" s="22">
        <f>(data[[#This Row],[Profit]]/data[[#This Row],[Penjualan]])*100%</f>
        <v>0.18265904413488004</v>
      </c>
      <c r="K9694" s="3"/>
    </row>
    <row r="9695" spans="1:11" ht="15.75" customHeight="1" x14ac:dyDescent="0.3">
      <c r="A9695" s="9" t="s">
        <v>4958</v>
      </c>
      <c r="B9695" s="7" t="s">
        <v>14</v>
      </c>
      <c r="C9695" s="8" t="s">
        <v>20</v>
      </c>
      <c r="D9695" s="9" t="s">
        <v>12</v>
      </c>
      <c r="E9695" s="9" t="s">
        <v>26</v>
      </c>
      <c r="F9695" s="10">
        <v>186269190</v>
      </c>
      <c r="G9695" s="9">
        <v>3</v>
      </c>
      <c r="H9695" s="10">
        <v>31197434</v>
      </c>
      <c r="I9695" s="22">
        <f>(data[[#This Row],[Profit]]/data[[#This Row],[Penjualan]])*100%</f>
        <v>0.16748574469025179</v>
      </c>
      <c r="K9695" s="3"/>
    </row>
    <row r="9696" spans="1:11" ht="15.75" customHeight="1" x14ac:dyDescent="0.3">
      <c r="A9696" s="9" t="s">
        <v>4958</v>
      </c>
      <c r="B9696" s="7" t="s">
        <v>14</v>
      </c>
      <c r="C9696" s="8" t="s">
        <v>20</v>
      </c>
      <c r="D9696" s="9" t="s">
        <v>12</v>
      </c>
      <c r="E9696" s="9" t="s">
        <v>26</v>
      </c>
      <c r="F9696" s="10">
        <v>211045211</v>
      </c>
      <c r="G9696" s="9">
        <v>3</v>
      </c>
      <c r="H9696" s="10">
        <v>18624465</v>
      </c>
      <c r="I9696" s="22">
        <f>(data[[#This Row],[Profit]]/data[[#This Row],[Penjualan]])*100%</f>
        <v>8.8248697574094676E-2</v>
      </c>
      <c r="K9696" s="3"/>
    </row>
    <row r="9697" spans="1:11" ht="15.75" customHeight="1" x14ac:dyDescent="0.3">
      <c r="A9697" s="9" t="s">
        <v>4959</v>
      </c>
      <c r="B9697" s="7" t="s">
        <v>39</v>
      </c>
      <c r="C9697" s="8" t="s">
        <v>17</v>
      </c>
      <c r="D9697" s="9" t="s">
        <v>28</v>
      </c>
      <c r="E9697" s="9" t="s">
        <v>26</v>
      </c>
      <c r="F9697" s="10">
        <v>227533347</v>
      </c>
      <c r="G9697" s="9">
        <v>1</v>
      </c>
      <c r="H9697" s="10">
        <v>11463849</v>
      </c>
      <c r="I9697" s="22">
        <f>(data[[#This Row],[Profit]]/data[[#This Row],[Penjualan]])*100%</f>
        <v>5.0383159880296582E-2</v>
      </c>
      <c r="K9697" s="3"/>
    </row>
    <row r="9698" spans="1:11" ht="15.75" customHeight="1" x14ac:dyDescent="0.3">
      <c r="A9698" s="9" t="s">
        <v>4960</v>
      </c>
      <c r="B9698" s="7" t="s">
        <v>14</v>
      </c>
      <c r="C9698" s="8" t="s">
        <v>20</v>
      </c>
      <c r="D9698" s="9" t="s">
        <v>28</v>
      </c>
      <c r="E9698" s="9" t="s">
        <v>25</v>
      </c>
      <c r="F9698" s="10">
        <v>144613680</v>
      </c>
      <c r="G9698" s="9">
        <v>2</v>
      </c>
      <c r="H9698" s="10">
        <v>32086801</v>
      </c>
      <c r="I9698" s="22">
        <f>(data[[#This Row],[Profit]]/data[[#This Row],[Penjualan]])*100%</f>
        <v>0.22187943077031164</v>
      </c>
      <c r="K9698" s="3"/>
    </row>
    <row r="9699" spans="1:11" ht="15.75" customHeight="1" x14ac:dyDescent="0.3">
      <c r="A9699" s="9" t="s">
        <v>4960</v>
      </c>
      <c r="B9699" s="7" t="s">
        <v>14</v>
      </c>
      <c r="C9699" s="8" t="s">
        <v>20</v>
      </c>
      <c r="D9699" s="9" t="s">
        <v>28</v>
      </c>
      <c r="E9699" s="9" t="s">
        <v>25</v>
      </c>
      <c r="F9699" s="10">
        <v>145789445</v>
      </c>
      <c r="G9699" s="9">
        <v>1</v>
      </c>
      <c r="H9699" s="10">
        <v>13334433</v>
      </c>
      <c r="I9699" s="22">
        <f>(data[[#This Row],[Profit]]/data[[#This Row],[Penjualan]])*100%</f>
        <v>9.1463637851148957E-2</v>
      </c>
      <c r="K9699" s="3"/>
    </row>
    <row r="9700" spans="1:11" ht="15.75" customHeight="1" x14ac:dyDescent="0.3">
      <c r="A9700" s="9" t="s">
        <v>4960</v>
      </c>
      <c r="B9700" s="7" t="s">
        <v>14</v>
      </c>
      <c r="C9700" s="8" t="s">
        <v>20</v>
      </c>
      <c r="D9700" s="9" t="s">
        <v>28</v>
      </c>
      <c r="E9700" s="9" t="s">
        <v>25</v>
      </c>
      <c r="F9700" s="10">
        <v>105321641</v>
      </c>
      <c r="G9700" s="9">
        <v>5</v>
      </c>
      <c r="H9700" s="10">
        <v>25981529</v>
      </c>
      <c r="I9700" s="22">
        <f>(data[[#This Row],[Profit]]/data[[#This Row],[Penjualan]])*100%</f>
        <v>0.24668746853270165</v>
      </c>
      <c r="K9700" s="3"/>
    </row>
    <row r="9701" spans="1:11" ht="15.75" customHeight="1" x14ac:dyDescent="0.3">
      <c r="A9701" s="12" t="s">
        <v>4961</v>
      </c>
      <c r="B9701" s="7" t="s">
        <v>14</v>
      </c>
      <c r="C9701" s="13" t="s">
        <v>17</v>
      </c>
      <c r="D9701" s="12" t="s">
        <v>28</v>
      </c>
      <c r="E9701" s="12" t="s">
        <v>25</v>
      </c>
      <c r="F9701" s="14">
        <v>218896079</v>
      </c>
      <c r="G9701" s="12">
        <v>5</v>
      </c>
      <c r="H9701" s="14">
        <v>20353597</v>
      </c>
      <c r="I9701" s="22">
        <f>(data[[#This Row],[Profit]]/data[[#This Row],[Penjualan]])*100%</f>
        <v>9.298292181834833E-2</v>
      </c>
      <c r="K9701" s="3"/>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EAE1C-F79F-432E-A709-251083B47C61}">
  <dimension ref="A1:AD44"/>
  <sheetViews>
    <sheetView workbookViewId="0">
      <selection activeCell="C22" sqref="C22"/>
    </sheetView>
  </sheetViews>
  <sheetFormatPr defaultRowHeight="15.6" x14ac:dyDescent="0.3"/>
  <cols>
    <col min="1" max="1" width="12.296875" bestFit="1" customWidth="1"/>
    <col min="2" max="2" width="15.296875" bestFit="1" customWidth="1"/>
    <col min="4" max="4" width="6.19921875" bestFit="1" customWidth="1"/>
    <col min="5" max="5" width="6.8984375" bestFit="1" customWidth="1"/>
    <col min="6" max="6" width="12.296875" bestFit="1" customWidth="1"/>
    <col min="7" max="7" width="15.296875" bestFit="1" customWidth="1"/>
    <col min="10" max="10" width="12.296875" bestFit="1" customWidth="1"/>
    <col min="11" max="11" width="14.69921875" bestFit="1" customWidth="1"/>
    <col min="13" max="13" width="12.296875" bestFit="1" customWidth="1"/>
    <col min="14" max="14" width="21.69921875" bestFit="1" customWidth="1"/>
    <col min="15" max="15" width="14.69921875" bestFit="1" customWidth="1"/>
    <col min="16" max="16" width="15.69921875" bestFit="1" customWidth="1"/>
    <col min="17" max="17" width="12.296875" bestFit="1" customWidth="1"/>
    <col min="18" max="18" width="21.69921875" bestFit="1" customWidth="1"/>
    <col min="21" max="21" width="12.296875" bestFit="1" customWidth="1"/>
    <col min="22" max="22" width="15.69921875" bestFit="1" customWidth="1"/>
    <col min="29" max="29" width="12.296875" bestFit="1" customWidth="1"/>
    <col min="30" max="30" width="15.69921875" bestFit="1" customWidth="1"/>
  </cols>
  <sheetData>
    <row r="1" spans="1:30" x14ac:dyDescent="0.3">
      <c r="A1" s="17" t="s">
        <v>4962</v>
      </c>
      <c r="B1" t="s">
        <v>4964</v>
      </c>
      <c r="D1" s="17" t="s">
        <v>2</v>
      </c>
      <c r="E1" t="s">
        <v>14</v>
      </c>
      <c r="N1" t="s">
        <v>4968</v>
      </c>
      <c r="U1" t="s">
        <v>4969</v>
      </c>
      <c r="AC1" t="s">
        <v>4970</v>
      </c>
    </row>
    <row r="2" spans="1:30" x14ac:dyDescent="0.3">
      <c r="A2" s="18" t="s">
        <v>14</v>
      </c>
      <c r="B2" s="20">
        <v>275764307557</v>
      </c>
    </row>
    <row r="3" spans="1:30" x14ac:dyDescent="0.3">
      <c r="F3" t="str">
        <f>E1</f>
        <v>2017</v>
      </c>
      <c r="G3" s="21">
        <f>IF(F3&lt;&gt;1,SUM(B2:B5),VLOOKUP(F3,$A$2:$B$5,2,FALSE))</f>
        <v>275764307557</v>
      </c>
      <c r="N3" s="17" t="s">
        <v>4962</v>
      </c>
      <c r="O3" t="s">
        <v>4966</v>
      </c>
      <c r="U3" s="17" t="s">
        <v>4962</v>
      </c>
      <c r="V3" t="s">
        <v>4964</v>
      </c>
      <c r="AC3" s="17" t="s">
        <v>4962</v>
      </c>
      <c r="AD3" t="s">
        <v>4964</v>
      </c>
    </row>
    <row r="4" spans="1:30" x14ac:dyDescent="0.3">
      <c r="N4" s="18" t="s">
        <v>20</v>
      </c>
      <c r="O4" s="19">
        <v>22424800089</v>
      </c>
      <c r="U4" s="18" t="s">
        <v>28</v>
      </c>
      <c r="V4" s="24">
        <v>0.50697077519680755</v>
      </c>
      <c r="AC4" s="18" t="s">
        <v>25</v>
      </c>
      <c r="AD4" s="24">
        <v>0.33491229340805828</v>
      </c>
    </row>
    <row r="5" spans="1:30" x14ac:dyDescent="0.3">
      <c r="N5" s="18" t="s">
        <v>11</v>
      </c>
      <c r="O5" s="19">
        <v>5655651196</v>
      </c>
      <c r="U5" s="18" t="s">
        <v>12</v>
      </c>
      <c r="V5" s="24">
        <v>0.31524378306689393</v>
      </c>
      <c r="AC5" s="18" t="s">
        <v>13</v>
      </c>
      <c r="AD5" s="24">
        <v>0.23740873537619694</v>
      </c>
    </row>
    <row r="6" spans="1:30" x14ac:dyDescent="0.3">
      <c r="N6" s="18" t="s">
        <v>21</v>
      </c>
      <c r="O6" s="19">
        <v>2357216863</v>
      </c>
      <c r="U6" s="18" t="s">
        <v>18</v>
      </c>
      <c r="V6" s="24">
        <v>0.17778544173629854</v>
      </c>
      <c r="AC6" s="18" t="s">
        <v>26</v>
      </c>
      <c r="AD6" s="24">
        <v>0.1353741793951477</v>
      </c>
    </row>
    <row r="7" spans="1:30" x14ac:dyDescent="0.3">
      <c r="A7" t="s">
        <v>4967</v>
      </c>
      <c r="N7" s="18" t="s">
        <v>17</v>
      </c>
      <c r="O7" s="19">
        <v>6996137260</v>
      </c>
      <c r="AC7" s="18" t="s">
        <v>30</v>
      </c>
      <c r="AD7" s="24">
        <v>0.2923047918205971</v>
      </c>
    </row>
    <row r="9" spans="1:30" x14ac:dyDescent="0.3">
      <c r="A9" s="17" t="s">
        <v>4962</v>
      </c>
      <c r="B9" t="s">
        <v>4964</v>
      </c>
    </row>
    <row r="10" spans="1:30" x14ac:dyDescent="0.3">
      <c r="A10" s="18" t="s">
        <v>20</v>
      </c>
      <c r="B10" s="19">
        <v>164353264753</v>
      </c>
    </row>
    <row r="11" spans="1:30" x14ac:dyDescent="0.3">
      <c r="A11" s="18" t="s">
        <v>11</v>
      </c>
      <c r="B11" s="19">
        <v>41001753477</v>
      </c>
    </row>
    <row r="12" spans="1:30" x14ac:dyDescent="0.3">
      <c r="A12" s="18" t="s">
        <v>21</v>
      </c>
      <c r="B12" s="19">
        <v>17627516189</v>
      </c>
    </row>
    <row r="13" spans="1:30" x14ac:dyDescent="0.3">
      <c r="A13" s="18" t="s">
        <v>17</v>
      </c>
      <c r="B13" s="19">
        <v>52781773138</v>
      </c>
    </row>
    <row r="26" spans="1:18" x14ac:dyDescent="0.3">
      <c r="P26" t="s">
        <v>4977</v>
      </c>
    </row>
    <row r="27" spans="1:18" x14ac:dyDescent="0.3">
      <c r="F27" t="s">
        <v>4972</v>
      </c>
      <c r="G27">
        <f>GETPIVOTDATA("Kuantitas",$F$30,"Produk","Daihatsu")</f>
        <v>2894</v>
      </c>
      <c r="J27" t="s">
        <v>4973</v>
      </c>
      <c r="K27" s="21">
        <f>GETPIVOTDATA("Profit",$J$29,"Produk","Daihatsu")</f>
        <v>67371695321</v>
      </c>
      <c r="M27" t="s">
        <v>4975</v>
      </c>
    </row>
    <row r="28" spans="1:18" x14ac:dyDescent="0.3">
      <c r="A28" t="s">
        <v>4971</v>
      </c>
    </row>
    <row r="29" spans="1:18" x14ac:dyDescent="0.3">
      <c r="J29" s="17" t="s">
        <v>4962</v>
      </c>
      <c r="K29" t="s">
        <v>4966</v>
      </c>
      <c r="M29" s="17" t="s">
        <v>4962</v>
      </c>
      <c r="N29" t="s">
        <v>4976</v>
      </c>
      <c r="Q29" s="17" t="s">
        <v>4962</v>
      </c>
      <c r="R29" t="s">
        <v>4976</v>
      </c>
    </row>
    <row r="30" spans="1:18" x14ac:dyDescent="0.3">
      <c r="A30" s="17" t="s">
        <v>4962</v>
      </c>
      <c r="B30" t="s">
        <v>4965</v>
      </c>
      <c r="F30" s="17" t="s">
        <v>4962</v>
      </c>
      <c r="G30" t="s">
        <v>4965</v>
      </c>
      <c r="J30" s="18" t="s">
        <v>20</v>
      </c>
      <c r="K30" s="19">
        <v>67371695321</v>
      </c>
      <c r="M30" s="18" t="s">
        <v>20</v>
      </c>
      <c r="N30" s="23">
        <v>0.1450717534740191</v>
      </c>
      <c r="Q30" s="18" t="s">
        <v>20</v>
      </c>
      <c r="R30" s="23">
        <v>0.14747643788797724</v>
      </c>
    </row>
    <row r="31" spans="1:18" x14ac:dyDescent="0.3">
      <c r="A31" s="18" t="s">
        <v>20</v>
      </c>
      <c r="B31" s="25">
        <v>682</v>
      </c>
      <c r="F31" s="18" t="s">
        <v>20</v>
      </c>
      <c r="G31" s="25">
        <v>2894</v>
      </c>
      <c r="M31" s="18" t="s">
        <v>11</v>
      </c>
      <c r="N31" s="23">
        <v>0.14691443911189614</v>
      </c>
    </row>
    <row r="32" spans="1:18" x14ac:dyDescent="0.3">
      <c r="A32" s="18" t="s">
        <v>11</v>
      </c>
      <c r="B32" s="25">
        <v>151</v>
      </c>
      <c r="M32" s="18" t="s">
        <v>21</v>
      </c>
      <c r="N32" s="23">
        <v>0.14247859045923242</v>
      </c>
    </row>
    <row r="33" spans="1:14" x14ac:dyDescent="0.3">
      <c r="A33" s="18" t="s">
        <v>21</v>
      </c>
      <c r="B33" s="25">
        <v>79</v>
      </c>
      <c r="M33" s="18" t="s">
        <v>17</v>
      </c>
      <c r="N33" s="23">
        <v>0.14522706110470471</v>
      </c>
    </row>
    <row r="34" spans="1:14" x14ac:dyDescent="0.3">
      <c r="A34" s="18" t="s">
        <v>17</v>
      </c>
      <c r="B34" s="25">
        <v>231</v>
      </c>
    </row>
    <row r="40" spans="1:14" x14ac:dyDescent="0.3">
      <c r="A40" t="s">
        <v>4978</v>
      </c>
      <c r="B40">
        <f>GETPIVOTDATA("Kuantitas",$A$42)</f>
        <v>4885</v>
      </c>
    </row>
    <row r="42" spans="1:14" x14ac:dyDescent="0.3">
      <c r="A42" s="17" t="s">
        <v>4962</v>
      </c>
      <c r="B42" t="s">
        <v>4965</v>
      </c>
    </row>
    <row r="43" spans="1:14" x14ac:dyDescent="0.3">
      <c r="A43" s="18" t="s">
        <v>14</v>
      </c>
      <c r="B43" s="25">
        <v>4885</v>
      </c>
    </row>
    <row r="44" spans="1:14" x14ac:dyDescent="0.3">
      <c r="A44" s="18" t="s">
        <v>4963</v>
      </c>
      <c r="B44" s="25">
        <v>4885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52A1F-1C26-4B6F-B67C-4EF4DBEBAD55}">
  <dimension ref="A1"/>
  <sheetViews>
    <sheetView showGridLines="0" tabSelected="1" zoomScaleNormal="100" workbookViewId="0">
      <selection activeCell="T12" sqref="T12"/>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vt:lpstr>
      <vt:lpstr>pivot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fadhil ramdani   2111512019</cp:lastModifiedBy>
  <dcterms:created xsi:type="dcterms:W3CDTF">2026-01-11T09:00:26Z</dcterms:created>
  <dcterms:modified xsi:type="dcterms:W3CDTF">2026-01-11T13:12:29Z</dcterms:modified>
</cp:coreProperties>
</file>