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edesmus" sheetId="1" r:id="rId4"/>
    <sheet state="visible" name="fistulifera" sheetId="2" r:id="rId5"/>
  </sheets>
  <definedNames/>
  <calcPr/>
</workbook>
</file>

<file path=xl/sharedStrings.xml><?xml version="1.0" encoding="utf-8"?>
<sst xmlns="http://schemas.openxmlformats.org/spreadsheetml/2006/main" count="912" uniqueCount="111">
  <si>
    <t>Well</t>
  </si>
  <si>
    <t xml:space="preserve">Dilution Factor </t>
  </si>
  <si>
    <t>RFU</t>
  </si>
  <si>
    <t>Date</t>
  </si>
  <si>
    <t>Treatment</t>
  </si>
  <si>
    <t>Algal Concentration - hemocytomer?</t>
  </si>
  <si>
    <t>A1</t>
  </si>
  <si>
    <t>Blank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</si>
  <si>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</si>
  <si>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</si>
  <si>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</si>
  <si>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</si>
  <si>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</si>
  <si>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</si>
  <si>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</si>
  <si>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</si>
  <si>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</si>
  <si>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</si>
  <si>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</si>
  <si>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</si>
  <si>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</si>
  <si>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Scenedesmus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</si>
  <si>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</si>
  <si>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</si>
  <si>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</si>
  <si>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</si>
  <si>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</si>
  <si>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</si>
  <si>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</si>
  <si>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</si>
  <si>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</si>
  <si>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</si>
  <si>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</si>
  <si>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</si>
  <si>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</si>
  <si>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</si>
  <si>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</si>
  <si>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</si>
  <si>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</si>
  <si>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</si>
  <si>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</si>
  <si>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</si>
  <si>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</si>
  <si>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</si>
  <si>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</si>
  <si>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</si>
  <si>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</si>
  <si>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</si>
  <si>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</si>
  <si>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</si>
  <si>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</si>
  <si>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</si>
  <si>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</si>
  <si>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</si>
  <si>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</si>
  <si>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</si>
  <si>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</si>
  <si>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</si>
  <si>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</si>
  <si>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</si>
  <si>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</si>
  <si>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</si>
  <si>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</si>
  <si>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</si>
  <si>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</si>
  <si>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</si>
  <si>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</si>
  <si>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</si>
  <si>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</si>
  <si>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</si>
  <si>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</si>
  <si>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</si>
  <si>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</si>
  <si>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</si>
  <si>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</si>
  <si>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</si>
  <si>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</si>
  <si>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</si>
  <si>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</si>
  <si>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</si>
  <si>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</si>
  <si>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</si>
  <si>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</si>
  <si>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</si>
  <si>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</si>
  <si>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</si>
  <si>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</si>
  <si>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</si>
  <si>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</si>
  <si>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</si>
  <si>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</si>
  <si>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</si>
  <si>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</si>
  <si>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</si>
  <si>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</si>
  <si>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</si>
  <si>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</si>
  <si>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</si>
  <si>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</si>
  <si>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</si>
  <si>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</si>
  <si>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</si>
  <si>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</si>
  <si>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</si>
  <si>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Dilution Factor  - 0 = blank</t>
  </si>
  <si>
    <t>Fistulifera</t>
  </si>
  <si>
    <t>1:10^2</t>
  </si>
  <si>
    <t>1:10^3</t>
  </si>
  <si>
    <t>1:10^4</t>
  </si>
  <si>
    <t>1:10^5</t>
  </si>
  <si>
    <t>1:10^6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</si>
</sst>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mm d"/>
    <numFmt numFmtId="165" formatCode="1:10"/>
    <numFmt numFmtId="166" formatCode="1:100"/>
    <numFmt numFmtId="167" formatCode="1:1000"/>
    <numFmt numFmtId="168" formatCode="1:10000"/>
    <numFmt numFmtId="169" formatCode="1:100000"/>
    <numFmt numFmtId="170" formatCode="1:1000000"/>
    <numFmt numFmtId="171" formatCode="1:4"/>
    <numFmt numFmtId="172" formatCode="3:7"/>
    <numFmt numFmtId="173" formatCode="2:3"/>
    <numFmt numFmtId="174" formatCode="1:1"/>
  </numFmts>
  <fonts count="5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1.0"/>
      <color theme="1"/>
      <name val="Calibri"/>
    </font>
    <font>
      <sz val="12.0"/>
      <color rgb="FF4D5156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4" numFmtId="0" xfId="0" applyFill="1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3" fontId="2" numFmtId="0" xfId="0" applyAlignment="1" applyFill="1" applyFont="1">
      <alignment vertical="bottom"/>
    </xf>
    <xf borderId="0" fillId="3" fontId="1" numFmtId="1" xfId="0" applyAlignment="1" applyFont="1" applyNumberFormat="1">
      <alignment readingOrder="0"/>
    </xf>
    <xf borderId="0" fillId="3" fontId="3" numFmtId="0" xfId="0" applyAlignment="1" applyFont="1">
      <alignment horizontal="right" vertical="bottom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71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5" max="5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5">
        <v>4180.0</v>
      </c>
      <c r="D2" s="6">
        <v>45308.0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8</v>
      </c>
      <c r="B3" s="4" t="s">
        <v>7</v>
      </c>
      <c r="C3" s="5">
        <v>3822.0</v>
      </c>
      <c r="D3" s="6">
        <v>45308.0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9</v>
      </c>
      <c r="B4" s="4" t="s">
        <v>7</v>
      </c>
      <c r="C4" s="5">
        <v>4155.0</v>
      </c>
      <c r="D4" s="6">
        <v>45308.0</v>
      </c>
      <c r="E4" s="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</v>
      </c>
      <c r="B5" s="4" t="s">
        <v>7</v>
      </c>
      <c r="C5" s="5">
        <v>4097.0</v>
      </c>
      <c r="D5" s="6">
        <v>45308.0</v>
      </c>
      <c r="E5" s="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11</v>
      </c>
      <c r="B6" s="4" t="s">
        <v>7</v>
      </c>
      <c r="C6" s="5">
        <v>4232.0</v>
      </c>
      <c r="D6" s="6">
        <v>45308.0</v>
      </c>
      <c r="E6" s="1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12</v>
      </c>
      <c r="B7" s="4" t="s">
        <v>7</v>
      </c>
      <c r="C7" s="5">
        <v>4150.0</v>
      </c>
      <c r="D7" s="6">
        <v>45308.0</v>
      </c>
      <c r="E7" s="1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13</v>
      </c>
      <c r="B8" s="4" t="s">
        <v>7</v>
      </c>
      <c r="C8" s="5">
        <v>4155.0</v>
      </c>
      <c r="D8" s="6">
        <v>45308.0</v>
      </c>
      <c r="E8" s="1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14</v>
      </c>
      <c r="B9" s="4" t="s">
        <v>7</v>
      </c>
      <c r="C9" s="5">
        <v>4121.0</v>
      </c>
      <c r="D9" s="6">
        <v>45308.0</v>
      </c>
      <c r="E9" s="1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15</v>
      </c>
      <c r="B10" s="4" t="s">
        <v>7</v>
      </c>
      <c r="C10" s="5">
        <v>3905.0</v>
      </c>
      <c r="D10" s="6">
        <v>45308.0</v>
      </c>
      <c r="E10" s="1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16</v>
      </c>
      <c r="B11" s="4" t="s">
        <v>7</v>
      </c>
      <c r="C11" s="5">
        <v>3732.0</v>
      </c>
      <c r="D11" s="6">
        <v>45308.0</v>
      </c>
      <c r="E11" s="1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17</v>
      </c>
      <c r="B12" s="4" t="s">
        <v>7</v>
      </c>
      <c r="C12" s="5">
        <v>4298.0</v>
      </c>
      <c r="D12" s="6">
        <v>45308.0</v>
      </c>
      <c r="E12" s="1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18</v>
      </c>
      <c r="B13" s="4" t="s">
        <v>7</v>
      </c>
      <c r="C13" s="5">
        <v>3841.0</v>
      </c>
      <c r="D13" s="6">
        <v>45308.0</v>
      </c>
      <c r="E13" s="1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19</v>
      </c>
      <c r="B14" s="4" t="s">
        <v>7</v>
      </c>
      <c r="C14" s="5">
        <v>3936.0</v>
      </c>
      <c r="D14" s="6">
        <v>45308.0</v>
      </c>
      <c r="E14" s="1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20</v>
      </c>
      <c r="B15" s="7">
        <v>0.04861111111111111</v>
      </c>
      <c r="C15" s="5">
        <v>7645.0</v>
      </c>
      <c r="D15" s="6">
        <v>45308.0</v>
      </c>
      <c r="E15" s="1" t="s">
        <v>21</v>
      </c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22</v>
      </c>
      <c r="B16" s="7">
        <v>0.04861111111111111</v>
      </c>
      <c r="C16" s="5">
        <v>8035.0</v>
      </c>
      <c r="D16" s="6">
        <v>45308.0</v>
      </c>
      <c r="E16" s="1" t="s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23</v>
      </c>
      <c r="B17" s="7">
        <v>0.04861111111111111</v>
      </c>
      <c r="C17" s="5">
        <v>7825.0</v>
      </c>
      <c r="D17" s="6">
        <v>45308.0</v>
      </c>
      <c r="E17" s="1" t="s">
        <v>21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24</v>
      </c>
      <c r="B18" s="7">
        <v>0.04861111111111111</v>
      </c>
      <c r="C18" s="5">
        <v>8144.0</v>
      </c>
      <c r="D18" s="6">
        <v>45308.0</v>
      </c>
      <c r="E18" s="1" t="s">
        <v>21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25</v>
      </c>
      <c r="B19" s="7">
        <v>0.04861111111111111</v>
      </c>
      <c r="C19" s="5">
        <v>7927.0</v>
      </c>
      <c r="D19" s="6">
        <v>45308.0</v>
      </c>
      <c r="E19" s="1" t="s">
        <v>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26</v>
      </c>
      <c r="B20" s="7">
        <v>0.04861111111111111</v>
      </c>
      <c r="C20" s="5">
        <v>6828.0</v>
      </c>
      <c r="D20" s="6">
        <v>45308.0</v>
      </c>
      <c r="E20" s="1" t="s">
        <v>21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27</v>
      </c>
      <c r="B21" s="7">
        <v>0.04861111111111111</v>
      </c>
      <c r="C21" s="5">
        <v>7204.0</v>
      </c>
      <c r="D21" s="6">
        <v>45308.0</v>
      </c>
      <c r="E21" s="1" t="s">
        <v>21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28</v>
      </c>
      <c r="B22" s="7">
        <v>0.04861111111111111</v>
      </c>
      <c r="C22" s="5">
        <v>6772.0</v>
      </c>
      <c r="D22" s="6">
        <v>45308.0</v>
      </c>
      <c r="E22" s="1" t="s">
        <v>21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29</v>
      </c>
      <c r="B23" s="7">
        <v>0.04861111111111111</v>
      </c>
      <c r="C23" s="5">
        <v>7168.0</v>
      </c>
      <c r="D23" s="6">
        <v>45308.0</v>
      </c>
      <c r="E23" s="1" t="s">
        <v>21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30</v>
      </c>
      <c r="B24" s="7">
        <v>0.04861111111111111</v>
      </c>
      <c r="C24" s="5">
        <v>6997.0</v>
      </c>
      <c r="D24" s="6">
        <v>45308.0</v>
      </c>
      <c r="E24" s="1" t="s">
        <v>21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31</v>
      </c>
      <c r="B25" s="4" t="s">
        <v>7</v>
      </c>
      <c r="C25" s="5">
        <v>3861.0</v>
      </c>
      <c r="D25" s="6">
        <v>45308.0</v>
      </c>
      <c r="E25" s="1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32</v>
      </c>
      <c r="B26" s="4" t="s">
        <v>7</v>
      </c>
      <c r="C26" s="5">
        <v>3841.0</v>
      </c>
      <c r="D26" s="6">
        <v>45308.0</v>
      </c>
      <c r="E26" s="1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33</v>
      </c>
      <c r="B27" s="9">
        <f t="shared" ref="B27:B36" si="1">AVERAGE(1)/AVERAGE(100)</f>
        <v>0.01</v>
      </c>
      <c r="C27" s="5">
        <v>3934.0</v>
      </c>
      <c r="D27" s="6">
        <v>45308.0</v>
      </c>
      <c r="E27" s="1" t="s">
        <v>21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34</v>
      </c>
      <c r="B28" s="9">
        <f t="shared" si="1"/>
        <v>0.01</v>
      </c>
      <c r="C28" s="5">
        <v>4279.0</v>
      </c>
      <c r="D28" s="6">
        <v>45308.0</v>
      </c>
      <c r="E28" s="1" t="s">
        <v>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35</v>
      </c>
      <c r="B29" s="9">
        <f t="shared" si="1"/>
        <v>0.01</v>
      </c>
      <c r="C29" s="5">
        <v>4245.0</v>
      </c>
      <c r="D29" s="6">
        <v>45308.0</v>
      </c>
      <c r="E29" s="1" t="s">
        <v>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36</v>
      </c>
      <c r="B30" s="9">
        <f t="shared" si="1"/>
        <v>0.01</v>
      </c>
      <c r="C30" s="5">
        <v>4369.0</v>
      </c>
      <c r="D30" s="6">
        <v>45308.0</v>
      </c>
      <c r="E30" s="1" t="s">
        <v>21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37</v>
      </c>
      <c r="B31" s="9">
        <f t="shared" si="1"/>
        <v>0.01</v>
      </c>
      <c r="C31" s="5">
        <v>4214.0</v>
      </c>
      <c r="D31" s="6">
        <v>45308.0</v>
      </c>
      <c r="E31" s="1" t="s">
        <v>21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38</v>
      </c>
      <c r="B32" s="9">
        <f t="shared" si="1"/>
        <v>0.01</v>
      </c>
      <c r="C32" s="5">
        <v>4535.0</v>
      </c>
      <c r="D32" s="6">
        <v>45308.0</v>
      </c>
      <c r="E32" s="1" t="s">
        <v>21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39</v>
      </c>
      <c r="B33" s="9">
        <f t="shared" si="1"/>
        <v>0.01</v>
      </c>
      <c r="C33" s="5">
        <v>3823.0</v>
      </c>
      <c r="D33" s="6">
        <v>45308.0</v>
      </c>
      <c r="E33" s="1" t="s">
        <v>21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40</v>
      </c>
      <c r="B34" s="9">
        <f t="shared" si="1"/>
        <v>0.01</v>
      </c>
      <c r="C34" s="5">
        <v>4182.0</v>
      </c>
      <c r="D34" s="6">
        <v>45308.0</v>
      </c>
      <c r="E34" s="1" t="s">
        <v>21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41</v>
      </c>
      <c r="B35" s="9">
        <f t="shared" si="1"/>
        <v>0.01</v>
      </c>
      <c r="C35" s="5">
        <v>4494.0</v>
      </c>
      <c r="D35" s="6">
        <v>45308.0</v>
      </c>
      <c r="E35" s="1" t="s">
        <v>21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42</v>
      </c>
      <c r="B36" s="9">
        <f t="shared" si="1"/>
        <v>0.01</v>
      </c>
      <c r="C36" s="5">
        <v>4308.0</v>
      </c>
      <c r="D36" s="6">
        <v>45308.0</v>
      </c>
      <c r="E36" s="1" t="s">
        <v>21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43</v>
      </c>
      <c r="B37" s="4" t="s">
        <v>7</v>
      </c>
      <c r="C37" s="5">
        <v>3880.0</v>
      </c>
      <c r="D37" s="6">
        <v>45308.0</v>
      </c>
      <c r="E37" s="1" t="s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44</v>
      </c>
      <c r="B38" s="4" t="s">
        <v>7</v>
      </c>
      <c r="C38" s="5">
        <v>3860.0</v>
      </c>
      <c r="D38" s="6">
        <v>45308.0</v>
      </c>
      <c r="E38" s="1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45</v>
      </c>
      <c r="B39" s="10">
        <f t="shared" ref="B39:B48" si="2">AVERAGE(1)/AVERAGE(1000)</f>
        <v>0.001</v>
      </c>
      <c r="C39" s="5">
        <v>12909.0</v>
      </c>
      <c r="D39" s="6">
        <v>45308.0</v>
      </c>
      <c r="E39" s="1" t="s">
        <v>21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46</v>
      </c>
      <c r="B40" s="10">
        <f t="shared" si="2"/>
        <v>0.001</v>
      </c>
      <c r="C40" s="5">
        <v>10997.0</v>
      </c>
      <c r="D40" s="6">
        <v>45308.0</v>
      </c>
      <c r="E40" s="1" t="s">
        <v>21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47</v>
      </c>
      <c r="B41" s="10">
        <f t="shared" si="2"/>
        <v>0.001</v>
      </c>
      <c r="C41" s="5">
        <v>12404.0</v>
      </c>
      <c r="D41" s="6">
        <v>45308.0</v>
      </c>
      <c r="E41" s="1" t="s">
        <v>21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48</v>
      </c>
      <c r="B42" s="10">
        <f t="shared" si="2"/>
        <v>0.001</v>
      </c>
      <c r="C42" s="5">
        <v>12917.0</v>
      </c>
      <c r="D42" s="6">
        <v>45308.0</v>
      </c>
      <c r="E42" s="1" t="s">
        <v>21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49</v>
      </c>
      <c r="B43" s="10">
        <f t="shared" si="2"/>
        <v>0.001</v>
      </c>
      <c r="C43" s="5">
        <v>12795.0</v>
      </c>
      <c r="D43" s="6">
        <v>45308.0</v>
      </c>
      <c r="E43" s="1" t="s">
        <v>21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50</v>
      </c>
      <c r="B44" s="10">
        <f t="shared" si="2"/>
        <v>0.001</v>
      </c>
      <c r="C44" s="5">
        <v>13050.0</v>
      </c>
      <c r="D44" s="6">
        <v>45308.0</v>
      </c>
      <c r="E44" s="1" t="s">
        <v>21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51</v>
      </c>
      <c r="B45" s="10">
        <f t="shared" si="2"/>
        <v>0.001</v>
      </c>
      <c r="C45" s="5">
        <v>12530.0</v>
      </c>
      <c r="D45" s="6">
        <v>45308.0</v>
      </c>
      <c r="E45" s="1" t="s">
        <v>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52</v>
      </c>
      <c r="B46" s="10">
        <f t="shared" si="2"/>
        <v>0.001</v>
      </c>
      <c r="C46" s="5">
        <v>12343.0</v>
      </c>
      <c r="D46" s="6">
        <v>45308.0</v>
      </c>
      <c r="E46" s="1" t="s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53</v>
      </c>
      <c r="B47" s="10">
        <f t="shared" si="2"/>
        <v>0.001</v>
      </c>
      <c r="C47" s="5">
        <v>12920.0</v>
      </c>
      <c r="D47" s="6">
        <v>45308.0</v>
      </c>
      <c r="E47" s="1" t="s">
        <v>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54</v>
      </c>
      <c r="B48" s="10">
        <f t="shared" si="2"/>
        <v>0.001</v>
      </c>
      <c r="C48" s="5">
        <v>13397.0</v>
      </c>
      <c r="D48" s="6">
        <v>45308.0</v>
      </c>
      <c r="E48" s="1" t="s">
        <v>21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55</v>
      </c>
      <c r="B49" s="4" t="s">
        <v>7</v>
      </c>
      <c r="C49" s="5">
        <v>3739.0</v>
      </c>
      <c r="D49" s="6">
        <v>45308.0</v>
      </c>
      <c r="E49" s="1" t="s">
        <v>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56</v>
      </c>
      <c r="B50" s="4" t="s">
        <v>7</v>
      </c>
      <c r="C50" s="5">
        <v>3556.0</v>
      </c>
      <c r="D50" s="6">
        <v>45308.0</v>
      </c>
      <c r="E50" s="1" t="s">
        <v>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57</v>
      </c>
      <c r="B51" s="11">
        <f t="shared" ref="B51:B60" si="3">AVERAGE(1)/AVERAGE(10000)</f>
        <v>0.0001</v>
      </c>
      <c r="C51" s="5">
        <v>21102.0</v>
      </c>
      <c r="D51" s="6">
        <v>45308.0</v>
      </c>
      <c r="E51" s="1" t="s">
        <v>21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58</v>
      </c>
      <c r="B52" s="11">
        <f t="shared" si="3"/>
        <v>0.0001</v>
      </c>
      <c r="C52" s="5">
        <v>18898.0</v>
      </c>
      <c r="D52" s="6">
        <v>45308.0</v>
      </c>
      <c r="E52" s="1" t="s">
        <v>21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59</v>
      </c>
      <c r="B53" s="11">
        <f t="shared" si="3"/>
        <v>0.0001</v>
      </c>
      <c r="C53" s="5">
        <v>19122.0</v>
      </c>
      <c r="D53" s="6">
        <v>45308.0</v>
      </c>
      <c r="E53" s="1" t="s">
        <v>21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60</v>
      </c>
      <c r="B54" s="11">
        <f t="shared" si="3"/>
        <v>0.0001</v>
      </c>
      <c r="C54" s="5">
        <v>19574.0</v>
      </c>
      <c r="D54" s="6">
        <v>45308.0</v>
      </c>
      <c r="E54" s="1" t="s">
        <v>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61</v>
      </c>
      <c r="B55" s="11">
        <f t="shared" si="3"/>
        <v>0.0001</v>
      </c>
      <c r="C55" s="5">
        <v>19790.0</v>
      </c>
      <c r="D55" s="6">
        <v>45308.0</v>
      </c>
      <c r="E55" s="1" t="s">
        <v>21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 t="s">
        <v>62</v>
      </c>
      <c r="B56" s="11">
        <f t="shared" si="3"/>
        <v>0.0001</v>
      </c>
      <c r="C56" s="5">
        <v>20397.0</v>
      </c>
      <c r="D56" s="6">
        <v>45308.0</v>
      </c>
      <c r="E56" s="1" t="s">
        <v>21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 t="s">
        <v>63</v>
      </c>
      <c r="B57" s="11">
        <f t="shared" si="3"/>
        <v>0.0001</v>
      </c>
      <c r="C57" s="5">
        <v>20131.0</v>
      </c>
      <c r="D57" s="6">
        <v>45308.0</v>
      </c>
      <c r="E57" s="1" t="s">
        <v>21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 t="s">
        <v>64</v>
      </c>
      <c r="B58" s="11">
        <f t="shared" si="3"/>
        <v>0.0001</v>
      </c>
      <c r="C58" s="5">
        <v>18244.0</v>
      </c>
      <c r="D58" s="6">
        <v>45308.0</v>
      </c>
      <c r="E58" s="1" t="s">
        <v>21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 t="s">
        <v>65</v>
      </c>
      <c r="B59" s="11">
        <f t="shared" si="3"/>
        <v>0.0001</v>
      </c>
      <c r="C59" s="5">
        <v>18222.0</v>
      </c>
      <c r="D59" s="6">
        <v>45308.0</v>
      </c>
      <c r="E59" s="1" t="s">
        <v>21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 t="s">
        <v>66</v>
      </c>
      <c r="B60" s="11">
        <f t="shared" si="3"/>
        <v>0.0001</v>
      </c>
      <c r="C60" s="5">
        <v>20540.0</v>
      </c>
      <c r="D60" s="6">
        <v>45308.0</v>
      </c>
      <c r="E60" s="1" t="s">
        <v>21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 t="s">
        <v>67</v>
      </c>
      <c r="B61" s="4" t="s">
        <v>7</v>
      </c>
      <c r="C61" s="5">
        <v>3336.0</v>
      </c>
      <c r="D61" s="6">
        <v>45308.0</v>
      </c>
      <c r="E61" s="1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 t="s">
        <v>68</v>
      </c>
      <c r="B62" s="4" t="s">
        <v>7</v>
      </c>
      <c r="C62" s="5">
        <v>3746.0</v>
      </c>
      <c r="D62" s="6">
        <v>45308.0</v>
      </c>
      <c r="E62" s="1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 t="s">
        <v>69</v>
      </c>
      <c r="B63" s="12">
        <f t="shared" ref="B63:B72" si="4">AVERAGE(1)/AVERAGE(100000)</f>
        <v>0.00001</v>
      </c>
      <c r="C63" s="5">
        <v>16903.0</v>
      </c>
      <c r="D63" s="6">
        <v>45308.0</v>
      </c>
      <c r="E63" s="1" t="s">
        <v>21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 t="s">
        <v>70</v>
      </c>
      <c r="B64" s="12">
        <f t="shared" si="4"/>
        <v>0.00001</v>
      </c>
      <c r="C64" s="5">
        <v>16498.0</v>
      </c>
      <c r="D64" s="6">
        <v>45308.0</v>
      </c>
      <c r="E64" s="1" t="s">
        <v>21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 t="s">
        <v>71</v>
      </c>
      <c r="B65" s="12">
        <f t="shared" si="4"/>
        <v>0.00001</v>
      </c>
      <c r="C65" s="5">
        <v>16356.0</v>
      </c>
      <c r="D65" s="6">
        <v>45308.0</v>
      </c>
      <c r="E65" s="1" t="s">
        <v>21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 t="s">
        <v>72</v>
      </c>
      <c r="B66" s="12">
        <f t="shared" si="4"/>
        <v>0.00001</v>
      </c>
      <c r="C66" s="5">
        <v>17395.0</v>
      </c>
      <c r="D66" s="6">
        <v>45308.0</v>
      </c>
      <c r="E66" s="1" t="s">
        <v>21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 t="s">
        <v>73</v>
      </c>
      <c r="B67" s="12">
        <f t="shared" si="4"/>
        <v>0.00001</v>
      </c>
      <c r="C67" s="5">
        <v>17235.0</v>
      </c>
      <c r="D67" s="6">
        <v>45308.0</v>
      </c>
      <c r="E67" s="1" t="s">
        <v>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 t="s">
        <v>74</v>
      </c>
      <c r="B68" s="12">
        <f t="shared" si="4"/>
        <v>0.00001</v>
      </c>
      <c r="C68" s="5">
        <v>16632.0</v>
      </c>
      <c r="D68" s="6">
        <v>45308.0</v>
      </c>
      <c r="E68" s="1" t="s">
        <v>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 t="s">
        <v>75</v>
      </c>
      <c r="B69" s="12">
        <f t="shared" si="4"/>
        <v>0.00001</v>
      </c>
      <c r="C69" s="5">
        <v>16895.0</v>
      </c>
      <c r="D69" s="6">
        <v>45308.0</v>
      </c>
      <c r="E69" s="1" t="s">
        <v>21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 t="s">
        <v>76</v>
      </c>
      <c r="B70" s="12">
        <f t="shared" si="4"/>
        <v>0.00001</v>
      </c>
      <c r="C70" s="5">
        <v>16790.0</v>
      </c>
      <c r="D70" s="6">
        <v>45308.0</v>
      </c>
      <c r="E70" s="1" t="s">
        <v>21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 t="s">
        <v>77</v>
      </c>
      <c r="B71" s="12">
        <f t="shared" si="4"/>
        <v>0.00001</v>
      </c>
      <c r="C71" s="5">
        <v>16730.0</v>
      </c>
      <c r="D71" s="6">
        <v>45308.0</v>
      </c>
      <c r="E71" s="1" t="s">
        <v>21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 t="s">
        <v>78</v>
      </c>
      <c r="B72" s="12">
        <f t="shared" si="4"/>
        <v>0.00001</v>
      </c>
      <c r="C72" s="5">
        <v>17416.0</v>
      </c>
      <c r="D72" s="6">
        <v>45308.0</v>
      </c>
      <c r="E72" s="1" t="s">
        <v>21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 t="s">
        <v>79</v>
      </c>
      <c r="B73" s="4" t="s">
        <v>7</v>
      </c>
      <c r="C73" s="5">
        <v>4119.0</v>
      </c>
      <c r="D73" s="6">
        <v>45308.0</v>
      </c>
      <c r="E73" s="1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 t="s">
        <v>80</v>
      </c>
      <c r="B74" s="4" t="s">
        <v>7</v>
      </c>
      <c r="C74" s="5">
        <v>4217.0</v>
      </c>
      <c r="D74" s="6">
        <v>45308.0</v>
      </c>
      <c r="E74" s="1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 t="s">
        <v>81</v>
      </c>
      <c r="B75" s="13">
        <f t="shared" ref="B75:B84" si="5">AVERAGE(1)/AVERAGE(1000000)</f>
        <v>0.000001</v>
      </c>
      <c r="C75" s="5">
        <v>12177.0</v>
      </c>
      <c r="D75" s="6">
        <v>45308.0</v>
      </c>
      <c r="E75" s="1" t="s">
        <v>21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 t="s">
        <v>82</v>
      </c>
      <c r="B76" s="13">
        <f t="shared" si="5"/>
        <v>0.000001</v>
      </c>
      <c r="C76" s="5">
        <v>11189.0</v>
      </c>
      <c r="D76" s="6">
        <v>45308.0</v>
      </c>
      <c r="E76" s="1" t="s">
        <v>21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 t="s">
        <v>83</v>
      </c>
      <c r="B77" s="13">
        <f t="shared" si="5"/>
        <v>0.000001</v>
      </c>
      <c r="C77" s="5">
        <v>11358.0</v>
      </c>
      <c r="D77" s="6">
        <v>45308.0</v>
      </c>
      <c r="E77" s="1" t="s">
        <v>21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 t="s">
        <v>84</v>
      </c>
      <c r="B78" s="13">
        <f t="shared" si="5"/>
        <v>0.000001</v>
      </c>
      <c r="C78" s="5">
        <v>10808.0</v>
      </c>
      <c r="D78" s="6">
        <v>45308.0</v>
      </c>
      <c r="E78" s="1" t="s">
        <v>21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 t="s">
        <v>85</v>
      </c>
      <c r="B79" s="13">
        <f t="shared" si="5"/>
        <v>0.000001</v>
      </c>
      <c r="C79" s="5">
        <v>11215.0</v>
      </c>
      <c r="D79" s="6">
        <v>45308.0</v>
      </c>
      <c r="E79" s="1" t="s">
        <v>21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 t="s">
        <v>86</v>
      </c>
      <c r="B80" s="13">
        <f t="shared" si="5"/>
        <v>0.000001</v>
      </c>
      <c r="C80" s="5">
        <v>11904.0</v>
      </c>
      <c r="D80" s="6">
        <v>45308.0</v>
      </c>
      <c r="E80" s="1" t="s">
        <v>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 t="s">
        <v>87</v>
      </c>
      <c r="B81" s="13">
        <f t="shared" si="5"/>
        <v>0.000001</v>
      </c>
      <c r="C81" s="5">
        <v>11636.0</v>
      </c>
      <c r="D81" s="6">
        <v>45308.0</v>
      </c>
      <c r="E81" s="1" t="s">
        <v>21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 t="s">
        <v>88</v>
      </c>
      <c r="B82" s="13">
        <f t="shared" si="5"/>
        <v>0.000001</v>
      </c>
      <c r="C82" s="5">
        <v>12137.0</v>
      </c>
      <c r="D82" s="6">
        <v>45308.0</v>
      </c>
      <c r="E82" s="1" t="s">
        <v>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 t="s">
        <v>89</v>
      </c>
      <c r="B83" s="13">
        <f t="shared" si="5"/>
        <v>0.000001</v>
      </c>
      <c r="C83" s="5">
        <v>10502.0</v>
      </c>
      <c r="D83" s="6">
        <v>45308.0</v>
      </c>
      <c r="E83" s="1" t="s">
        <v>21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 t="s">
        <v>90</v>
      </c>
      <c r="B84" s="13">
        <f t="shared" si="5"/>
        <v>0.000001</v>
      </c>
      <c r="C84" s="5">
        <v>11323.0</v>
      </c>
      <c r="D84" s="6">
        <v>45308.0</v>
      </c>
      <c r="E84" s="1" t="s">
        <v>21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 t="s">
        <v>91</v>
      </c>
      <c r="B85" s="4" t="s">
        <v>7</v>
      </c>
      <c r="C85" s="5">
        <v>4158.0</v>
      </c>
      <c r="D85" s="6">
        <v>45308.0</v>
      </c>
      <c r="E85" s="1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 t="s">
        <v>92</v>
      </c>
      <c r="B86" s="4" t="s">
        <v>7</v>
      </c>
      <c r="C86" s="5">
        <v>4201.0</v>
      </c>
      <c r="D86" s="6">
        <v>45308.0</v>
      </c>
      <c r="E86" s="1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 t="s">
        <v>93</v>
      </c>
      <c r="B87" s="4" t="s">
        <v>7</v>
      </c>
      <c r="C87" s="5">
        <v>4458.0</v>
      </c>
      <c r="D87" s="6">
        <v>45308.0</v>
      </c>
      <c r="E87" s="1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 t="s">
        <v>94</v>
      </c>
      <c r="B88" s="4" t="s">
        <v>7</v>
      </c>
      <c r="C88" s="5">
        <v>3790.0</v>
      </c>
      <c r="D88" s="6">
        <v>45308.0</v>
      </c>
      <c r="E88" s="1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 t="s">
        <v>95</v>
      </c>
      <c r="B89" s="4" t="s">
        <v>7</v>
      </c>
      <c r="C89" s="5">
        <v>3914.0</v>
      </c>
      <c r="D89" s="6">
        <v>45308.0</v>
      </c>
      <c r="E89" s="1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 t="s">
        <v>96</v>
      </c>
      <c r="B90" s="4" t="s">
        <v>7</v>
      </c>
      <c r="C90" s="5">
        <v>3915.0</v>
      </c>
      <c r="D90" s="6">
        <v>45308.0</v>
      </c>
      <c r="E90" s="1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 t="s">
        <v>97</v>
      </c>
      <c r="B91" s="4" t="s">
        <v>7</v>
      </c>
      <c r="C91" s="5">
        <v>3822.0</v>
      </c>
      <c r="D91" s="6">
        <v>45308.0</v>
      </c>
      <c r="E91" s="1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 t="s">
        <v>98</v>
      </c>
      <c r="B92" s="4" t="s">
        <v>7</v>
      </c>
      <c r="C92" s="5">
        <v>4102.0</v>
      </c>
      <c r="D92" s="6">
        <v>45308.0</v>
      </c>
      <c r="E92" s="1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 t="s">
        <v>99</v>
      </c>
      <c r="B93" s="4" t="s">
        <v>7</v>
      </c>
      <c r="C93" s="5">
        <v>3954.0</v>
      </c>
      <c r="D93" s="6">
        <v>45308.0</v>
      </c>
      <c r="E93" s="1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 t="s">
        <v>100</v>
      </c>
      <c r="B94" s="4" t="s">
        <v>7</v>
      </c>
      <c r="C94" s="5">
        <v>4019.0</v>
      </c>
      <c r="D94" s="6">
        <v>45308.0</v>
      </c>
      <c r="E94" s="1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 t="s">
        <v>101</v>
      </c>
      <c r="B95" s="4" t="s">
        <v>7</v>
      </c>
      <c r="C95" s="5">
        <v>3750.0</v>
      </c>
      <c r="D95" s="6">
        <v>45308.0</v>
      </c>
      <c r="E95" s="1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 t="s">
        <v>102</v>
      </c>
      <c r="B96" s="4" t="s">
        <v>7</v>
      </c>
      <c r="C96" s="5">
        <v>4064.0</v>
      </c>
      <c r="D96" s="6">
        <v>45308.0</v>
      </c>
      <c r="E96" s="1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 t="s">
        <v>103</v>
      </c>
      <c r="B97" s="4" t="s">
        <v>7</v>
      </c>
      <c r="C97" s="5">
        <v>4152.0</v>
      </c>
      <c r="D97" s="6">
        <v>45308.0</v>
      </c>
      <c r="E97" s="1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9.75" customHeight="1">
      <c r="A98" s="14"/>
      <c r="B98" s="15"/>
      <c r="C98" s="16"/>
      <c r="D98" s="17"/>
      <c r="E98" s="1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3" t="s">
        <v>6</v>
      </c>
      <c r="B99" s="4" t="s">
        <v>7</v>
      </c>
      <c r="C99" s="5">
        <v>1207.0</v>
      </c>
      <c r="D99" s="6">
        <v>45310.0</v>
      </c>
      <c r="E99" s="1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 t="s">
        <v>8</v>
      </c>
      <c r="B100" s="4" t="s">
        <v>7</v>
      </c>
      <c r="C100" s="5">
        <v>1286.0</v>
      </c>
      <c r="D100" s="6">
        <v>45310.0</v>
      </c>
      <c r="E100" s="1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 t="s">
        <v>9</v>
      </c>
      <c r="B101" s="4" t="s">
        <v>7</v>
      </c>
      <c r="C101" s="5">
        <v>1053.0</v>
      </c>
      <c r="D101" s="6">
        <v>45310.0</v>
      </c>
      <c r="E101" s="1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 t="s">
        <v>10</v>
      </c>
      <c r="B102" s="4" t="s">
        <v>7</v>
      </c>
      <c r="C102" s="5">
        <v>1315.0</v>
      </c>
      <c r="D102" s="6">
        <v>45310.0</v>
      </c>
      <c r="E102" s="1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 t="s">
        <v>11</v>
      </c>
      <c r="B103" s="4" t="s">
        <v>7</v>
      </c>
      <c r="C103" s="5">
        <v>1095.0</v>
      </c>
      <c r="D103" s="6">
        <v>45310.0</v>
      </c>
      <c r="E103" s="1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 t="s">
        <v>12</v>
      </c>
      <c r="B104" s="4" t="s">
        <v>7</v>
      </c>
      <c r="C104" s="5">
        <v>1250.0</v>
      </c>
      <c r="D104" s="6">
        <v>45310.0</v>
      </c>
      <c r="E104" s="1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 t="s">
        <v>13</v>
      </c>
      <c r="B105" s="4" t="s">
        <v>7</v>
      </c>
      <c r="C105" s="5">
        <v>1424.0</v>
      </c>
      <c r="D105" s="6">
        <v>45310.0</v>
      </c>
      <c r="E105" s="1" t="s">
        <v>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 t="s">
        <v>14</v>
      </c>
      <c r="B106" s="4" t="s">
        <v>7</v>
      </c>
      <c r="C106" s="5">
        <v>1308.0</v>
      </c>
      <c r="D106" s="6">
        <v>45310.0</v>
      </c>
      <c r="E106" s="1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 t="s">
        <v>15</v>
      </c>
      <c r="B107" s="4" t="s">
        <v>7</v>
      </c>
      <c r="C107" s="5">
        <v>1078.0</v>
      </c>
      <c r="D107" s="6">
        <v>45310.0</v>
      </c>
      <c r="E107" s="1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 t="s">
        <v>16</v>
      </c>
      <c r="B108" s="4" t="s">
        <v>7</v>
      </c>
      <c r="C108" s="5">
        <v>1156.0</v>
      </c>
      <c r="D108" s="6">
        <v>45310.0</v>
      </c>
      <c r="E108" s="1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 t="s">
        <v>17</v>
      </c>
      <c r="B109" s="4" t="s">
        <v>7</v>
      </c>
      <c r="C109" s="5">
        <v>1060.0</v>
      </c>
      <c r="D109" s="6">
        <v>45310.0</v>
      </c>
      <c r="E109" s="1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 t="s">
        <v>18</v>
      </c>
      <c r="B110" s="4" t="s">
        <v>7</v>
      </c>
      <c r="C110" s="5">
        <v>1122.0</v>
      </c>
      <c r="D110" s="6">
        <v>45310.0</v>
      </c>
      <c r="E110" s="1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 t="s">
        <v>19</v>
      </c>
      <c r="B111" s="4" t="s">
        <v>7</v>
      </c>
      <c r="C111" s="5">
        <v>1017.0</v>
      </c>
      <c r="D111" s="6">
        <v>45310.0</v>
      </c>
      <c r="E111" s="1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 t="s">
        <v>20</v>
      </c>
      <c r="B112" s="9">
        <f t="shared" ref="B112:B121" si="6">AVERAGE(1)/AVERAGE(100)</f>
        <v>0.01</v>
      </c>
      <c r="C112" s="5">
        <v>1899.0</v>
      </c>
      <c r="D112" s="6">
        <v>45310.0</v>
      </c>
      <c r="E112" s="1" t="s">
        <v>21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 t="s">
        <v>22</v>
      </c>
      <c r="B113" s="9">
        <f t="shared" si="6"/>
        <v>0.01</v>
      </c>
      <c r="C113" s="5">
        <v>2901.0</v>
      </c>
      <c r="D113" s="6">
        <v>45310.0</v>
      </c>
      <c r="E113" s="1" t="s">
        <v>21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 t="s">
        <v>23</v>
      </c>
      <c r="B114" s="9">
        <f t="shared" si="6"/>
        <v>0.01</v>
      </c>
      <c r="C114" s="5">
        <v>3110.0</v>
      </c>
      <c r="D114" s="6">
        <v>45310.0</v>
      </c>
      <c r="E114" s="1" t="s">
        <v>21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 t="s">
        <v>24</v>
      </c>
      <c r="B115" s="9">
        <f t="shared" si="6"/>
        <v>0.01</v>
      </c>
      <c r="C115" s="5">
        <v>2456.0</v>
      </c>
      <c r="D115" s="6">
        <v>45310.0</v>
      </c>
      <c r="E115" s="1" t="s">
        <v>21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 t="s">
        <v>25</v>
      </c>
      <c r="B116" s="9">
        <f t="shared" si="6"/>
        <v>0.01</v>
      </c>
      <c r="C116" s="5">
        <v>1374.0</v>
      </c>
      <c r="D116" s="6">
        <v>45310.0</v>
      </c>
      <c r="E116" s="1" t="s">
        <v>21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 t="s">
        <v>26</v>
      </c>
      <c r="B117" s="9">
        <f t="shared" si="6"/>
        <v>0.01</v>
      </c>
      <c r="C117" s="5">
        <v>1754.0</v>
      </c>
      <c r="D117" s="6">
        <v>45310.0</v>
      </c>
      <c r="E117" s="1" t="s">
        <v>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 t="s">
        <v>27</v>
      </c>
      <c r="B118" s="9">
        <f t="shared" si="6"/>
        <v>0.01</v>
      </c>
      <c r="C118" s="5">
        <v>1816.0</v>
      </c>
      <c r="D118" s="6">
        <v>45310.0</v>
      </c>
      <c r="E118" s="1" t="s">
        <v>21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 t="s">
        <v>28</v>
      </c>
      <c r="B119" s="9">
        <f t="shared" si="6"/>
        <v>0.01</v>
      </c>
      <c r="C119" s="5">
        <v>1816.0</v>
      </c>
      <c r="D119" s="6">
        <v>45310.0</v>
      </c>
      <c r="E119" s="1" t="s">
        <v>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 t="s">
        <v>29</v>
      </c>
      <c r="B120" s="9">
        <f t="shared" si="6"/>
        <v>0.01</v>
      </c>
      <c r="C120" s="5">
        <v>1545.0</v>
      </c>
      <c r="D120" s="6">
        <v>45310.0</v>
      </c>
      <c r="E120" s="1" t="s">
        <v>21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 t="s">
        <v>30</v>
      </c>
      <c r="B121" s="9">
        <f t="shared" si="6"/>
        <v>0.01</v>
      </c>
      <c r="C121" s="5">
        <v>1422.0</v>
      </c>
      <c r="D121" s="6">
        <v>45310.0</v>
      </c>
      <c r="E121" s="1" t="s">
        <v>21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 t="s">
        <v>31</v>
      </c>
      <c r="B122" s="4" t="s">
        <v>7</v>
      </c>
      <c r="C122" s="5">
        <v>1246.0</v>
      </c>
      <c r="D122" s="6">
        <v>45310.0</v>
      </c>
      <c r="E122" s="1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 t="s">
        <v>32</v>
      </c>
      <c r="B123" s="4" t="s">
        <v>7</v>
      </c>
      <c r="C123" s="5">
        <v>1195.0</v>
      </c>
      <c r="D123" s="6">
        <v>45310.0</v>
      </c>
      <c r="E123" s="1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 t="s">
        <v>33</v>
      </c>
      <c r="B124" s="20">
        <f t="shared" ref="B124:B133" si="7"> AVERAGE(2)/AVERAGE(8)</f>
        <v>0.25</v>
      </c>
      <c r="C124" s="5">
        <v>1102.0</v>
      </c>
      <c r="D124" s="6">
        <v>45310.0</v>
      </c>
      <c r="E124" s="1" t="s">
        <v>21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 t="s">
        <v>34</v>
      </c>
      <c r="B125" s="20">
        <f t="shared" si="7"/>
        <v>0.25</v>
      </c>
      <c r="C125" s="5">
        <v>1648.0</v>
      </c>
      <c r="D125" s="6">
        <v>45310.0</v>
      </c>
      <c r="E125" s="1" t="s">
        <v>21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 t="s">
        <v>35</v>
      </c>
      <c r="B126" s="20">
        <f t="shared" si="7"/>
        <v>0.25</v>
      </c>
      <c r="C126" s="5">
        <v>1325.0</v>
      </c>
      <c r="D126" s="6">
        <v>45310.0</v>
      </c>
      <c r="E126" s="1" t="s">
        <v>21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 t="s">
        <v>36</v>
      </c>
      <c r="B127" s="20">
        <f t="shared" si="7"/>
        <v>0.25</v>
      </c>
      <c r="C127" s="5">
        <v>1528.0</v>
      </c>
      <c r="D127" s="6">
        <v>45310.0</v>
      </c>
      <c r="E127" s="1" t="s">
        <v>21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 t="s">
        <v>37</v>
      </c>
      <c r="B128" s="20">
        <f t="shared" si="7"/>
        <v>0.25</v>
      </c>
      <c r="C128" s="5">
        <v>1504.0</v>
      </c>
      <c r="D128" s="6">
        <v>45310.0</v>
      </c>
      <c r="E128" s="1" t="s">
        <v>21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 t="s">
        <v>38</v>
      </c>
      <c r="B129" s="20">
        <f t="shared" si="7"/>
        <v>0.25</v>
      </c>
      <c r="C129" s="5">
        <v>1411.0</v>
      </c>
      <c r="D129" s="6">
        <v>45310.0</v>
      </c>
      <c r="E129" s="1" t="s">
        <v>21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 t="s">
        <v>39</v>
      </c>
      <c r="B130" s="20">
        <f t="shared" si="7"/>
        <v>0.25</v>
      </c>
      <c r="C130" s="5">
        <v>1246.0</v>
      </c>
      <c r="D130" s="6">
        <v>45310.0</v>
      </c>
      <c r="E130" s="1" t="s">
        <v>21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 t="s">
        <v>40</v>
      </c>
      <c r="B131" s="20">
        <f t="shared" si="7"/>
        <v>0.25</v>
      </c>
      <c r="C131" s="5">
        <v>1496.0</v>
      </c>
      <c r="D131" s="6">
        <v>45310.0</v>
      </c>
      <c r="E131" s="1" t="s">
        <v>21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 t="s">
        <v>41</v>
      </c>
      <c r="B132" s="20">
        <f t="shared" si="7"/>
        <v>0.25</v>
      </c>
      <c r="C132" s="5">
        <v>1549.0</v>
      </c>
      <c r="D132" s="6">
        <v>45310.0</v>
      </c>
      <c r="E132" s="1" t="s">
        <v>21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 t="s">
        <v>42</v>
      </c>
      <c r="B133" s="20">
        <f t="shared" si="7"/>
        <v>0.25</v>
      </c>
      <c r="C133" s="5">
        <v>1745.0</v>
      </c>
      <c r="D133" s="6">
        <v>45310.0</v>
      </c>
      <c r="E133" s="1" t="s">
        <v>21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 t="s">
        <v>43</v>
      </c>
      <c r="B134" s="4" t="s">
        <v>7</v>
      </c>
      <c r="C134" s="5">
        <v>1126.0</v>
      </c>
      <c r="D134" s="6">
        <v>45310.0</v>
      </c>
      <c r="E134" s="1" t="s">
        <v>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 t="s">
        <v>44</v>
      </c>
      <c r="B135" s="4" t="s">
        <v>7</v>
      </c>
      <c r="C135" s="5">
        <v>1036.0</v>
      </c>
      <c r="D135" s="6">
        <v>45310.0</v>
      </c>
      <c r="E135" s="1" t="s">
        <v>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 t="s">
        <v>45</v>
      </c>
      <c r="B136" s="21">
        <f t="shared" ref="B136:B145" si="8"> AVERAGE(3)/AVERAGE(7)</f>
        <v>0.4285714286</v>
      </c>
      <c r="C136" s="5">
        <v>1566.0</v>
      </c>
      <c r="D136" s="6">
        <v>45310.0</v>
      </c>
      <c r="E136" s="1" t="s">
        <v>21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 t="s">
        <v>46</v>
      </c>
      <c r="B137" s="21">
        <f t="shared" si="8"/>
        <v>0.4285714286</v>
      </c>
      <c r="C137" s="5">
        <v>1516.0</v>
      </c>
      <c r="D137" s="6">
        <v>45310.0</v>
      </c>
      <c r="E137" s="1" t="s">
        <v>21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 t="s">
        <v>47</v>
      </c>
      <c r="B138" s="21">
        <f t="shared" si="8"/>
        <v>0.4285714286</v>
      </c>
      <c r="C138" s="5">
        <v>1906.0</v>
      </c>
      <c r="D138" s="6">
        <v>45310.0</v>
      </c>
      <c r="E138" s="1" t="s">
        <v>21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 t="s">
        <v>48</v>
      </c>
      <c r="B139" s="21">
        <f t="shared" si="8"/>
        <v>0.4285714286</v>
      </c>
      <c r="C139" s="5">
        <v>1628.0</v>
      </c>
      <c r="D139" s="6">
        <v>45310.0</v>
      </c>
      <c r="E139" s="1" t="s">
        <v>21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 t="s">
        <v>49</v>
      </c>
      <c r="B140" s="21">
        <f t="shared" si="8"/>
        <v>0.4285714286</v>
      </c>
      <c r="C140" s="5">
        <v>1797.0</v>
      </c>
      <c r="D140" s="6">
        <v>45310.0</v>
      </c>
      <c r="E140" s="1" t="s">
        <v>21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 t="s">
        <v>50</v>
      </c>
      <c r="B141" s="21">
        <f t="shared" si="8"/>
        <v>0.4285714286</v>
      </c>
      <c r="C141" s="5">
        <v>3444.0</v>
      </c>
      <c r="D141" s="6">
        <v>45310.0</v>
      </c>
      <c r="E141" s="1" t="s">
        <v>21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 t="s">
        <v>51</v>
      </c>
      <c r="B142" s="21">
        <f t="shared" si="8"/>
        <v>0.4285714286</v>
      </c>
      <c r="C142" s="5">
        <v>2855.0</v>
      </c>
      <c r="D142" s="6">
        <v>45310.0</v>
      </c>
      <c r="E142" s="1" t="s">
        <v>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 t="s">
        <v>52</v>
      </c>
      <c r="B143" s="21">
        <f t="shared" si="8"/>
        <v>0.4285714286</v>
      </c>
      <c r="C143" s="5">
        <v>2614.0</v>
      </c>
      <c r="D143" s="6">
        <v>45310.0</v>
      </c>
      <c r="E143" s="1" t="s">
        <v>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 t="s">
        <v>53</v>
      </c>
      <c r="B144" s="21">
        <f t="shared" si="8"/>
        <v>0.4285714286</v>
      </c>
      <c r="C144" s="5">
        <v>2332.0</v>
      </c>
      <c r="D144" s="6">
        <v>45310.0</v>
      </c>
      <c r="E144" s="1" t="s">
        <v>21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 t="s">
        <v>54</v>
      </c>
      <c r="B145" s="21">
        <f t="shared" si="8"/>
        <v>0.4285714286</v>
      </c>
      <c r="C145" s="5">
        <v>2515.0</v>
      </c>
      <c r="D145" s="6">
        <v>45310.0</v>
      </c>
      <c r="E145" s="1" t="s">
        <v>21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 t="s">
        <v>55</v>
      </c>
      <c r="B146" s="4" t="s">
        <v>7</v>
      </c>
      <c r="C146" s="5">
        <v>986.0</v>
      </c>
      <c r="D146" s="6">
        <v>45310.0</v>
      </c>
      <c r="E146" s="1" t="s">
        <v>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 t="s">
        <v>56</v>
      </c>
      <c r="B147" s="4" t="s">
        <v>7</v>
      </c>
      <c r="C147" s="5">
        <v>1247.0</v>
      </c>
      <c r="D147" s="6">
        <v>45310.0</v>
      </c>
      <c r="E147" s="1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 t="s">
        <v>57</v>
      </c>
      <c r="B148" s="22">
        <f t="shared" ref="B148:B157" si="9"> AVERAGE(4)/AVERAGE(6)</f>
        <v>0.6666666667</v>
      </c>
      <c r="C148" s="5">
        <v>3020.0</v>
      </c>
      <c r="D148" s="6">
        <v>45310.0</v>
      </c>
      <c r="E148" s="1" t="s">
        <v>21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 t="s">
        <v>58</v>
      </c>
      <c r="B149" s="22">
        <f t="shared" si="9"/>
        <v>0.6666666667</v>
      </c>
      <c r="C149" s="5">
        <v>2749.0</v>
      </c>
      <c r="D149" s="6">
        <v>45310.0</v>
      </c>
      <c r="E149" s="1" t="s">
        <v>21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 t="s">
        <v>59</v>
      </c>
      <c r="B150" s="22">
        <f t="shared" si="9"/>
        <v>0.6666666667</v>
      </c>
      <c r="C150" s="5">
        <v>3331.0</v>
      </c>
      <c r="D150" s="6">
        <v>45310.0</v>
      </c>
      <c r="E150" s="1" t="s">
        <v>21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 t="s">
        <v>60</v>
      </c>
      <c r="B151" s="22">
        <f t="shared" si="9"/>
        <v>0.6666666667</v>
      </c>
      <c r="C151" s="5">
        <v>3562.0</v>
      </c>
      <c r="D151" s="6">
        <v>45310.0</v>
      </c>
      <c r="E151" s="1" t="s">
        <v>21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 t="s">
        <v>61</v>
      </c>
      <c r="B152" s="22">
        <f t="shared" si="9"/>
        <v>0.6666666667</v>
      </c>
      <c r="C152" s="5">
        <v>2638.0</v>
      </c>
      <c r="D152" s="6">
        <v>45310.0</v>
      </c>
      <c r="E152" s="1" t="s">
        <v>21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 t="s">
        <v>62</v>
      </c>
      <c r="B153" s="22">
        <f t="shared" si="9"/>
        <v>0.6666666667</v>
      </c>
      <c r="C153" s="5">
        <v>2611.0</v>
      </c>
      <c r="D153" s="6">
        <v>45310.0</v>
      </c>
      <c r="E153" s="1" t="s">
        <v>21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 t="s">
        <v>63</v>
      </c>
      <c r="B154" s="22">
        <f t="shared" si="9"/>
        <v>0.6666666667</v>
      </c>
      <c r="C154" s="5">
        <v>2735.0</v>
      </c>
      <c r="D154" s="6">
        <v>45310.0</v>
      </c>
      <c r="E154" s="1" t="s">
        <v>21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 t="s">
        <v>64</v>
      </c>
      <c r="B155" s="22">
        <f t="shared" si="9"/>
        <v>0.6666666667</v>
      </c>
      <c r="C155" s="5">
        <v>2620.0</v>
      </c>
      <c r="D155" s="6">
        <v>45310.0</v>
      </c>
      <c r="E155" s="1" t="s">
        <v>21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 t="s">
        <v>65</v>
      </c>
      <c r="B156" s="22">
        <f t="shared" si="9"/>
        <v>0.6666666667</v>
      </c>
      <c r="C156" s="5">
        <v>2920.0</v>
      </c>
      <c r="D156" s="6">
        <v>45310.0</v>
      </c>
      <c r="E156" s="1" t="s">
        <v>21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 t="s">
        <v>66</v>
      </c>
      <c r="B157" s="22">
        <f t="shared" si="9"/>
        <v>0.6666666667</v>
      </c>
      <c r="C157" s="5">
        <v>2879.0</v>
      </c>
      <c r="D157" s="6">
        <v>45310.0</v>
      </c>
      <c r="E157" s="1" t="s">
        <v>21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 t="s">
        <v>67</v>
      </c>
      <c r="B158" s="4" t="s">
        <v>7</v>
      </c>
      <c r="C158" s="5">
        <v>1080.0</v>
      </c>
      <c r="D158" s="6">
        <v>45310.0</v>
      </c>
      <c r="E158" s="1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 t="s">
        <v>68</v>
      </c>
      <c r="B159" s="4" t="s">
        <v>7</v>
      </c>
      <c r="C159" s="5">
        <v>1088.0</v>
      </c>
      <c r="D159" s="6">
        <v>45310.0</v>
      </c>
      <c r="E159" s="1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 t="s">
        <v>69</v>
      </c>
      <c r="B160" s="23">
        <f t="shared" ref="B160:B169" si="10"> AVERAGE(1)/AVERAGE(1)</f>
        <v>1</v>
      </c>
      <c r="C160" s="5">
        <v>21187.0</v>
      </c>
      <c r="D160" s="6">
        <v>45310.0</v>
      </c>
      <c r="E160" s="1" t="s">
        <v>21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 t="s">
        <v>70</v>
      </c>
      <c r="B161" s="23">
        <f t="shared" si="10"/>
        <v>1</v>
      </c>
      <c r="C161" s="5">
        <v>22110.0</v>
      </c>
      <c r="D161" s="6">
        <v>45310.0</v>
      </c>
      <c r="E161" s="1" t="s">
        <v>21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 t="s">
        <v>71</v>
      </c>
      <c r="B162" s="23">
        <f t="shared" si="10"/>
        <v>1</v>
      </c>
      <c r="C162" s="5">
        <v>21273.0</v>
      </c>
      <c r="D162" s="6">
        <v>45310.0</v>
      </c>
      <c r="E162" s="1" t="s">
        <v>21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 t="s">
        <v>72</v>
      </c>
      <c r="B163" s="23">
        <f t="shared" si="10"/>
        <v>1</v>
      </c>
      <c r="C163" s="5">
        <v>24961.0</v>
      </c>
      <c r="D163" s="6">
        <v>45310.0</v>
      </c>
      <c r="E163" s="1" t="s">
        <v>21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 t="s">
        <v>73</v>
      </c>
      <c r="B164" s="23">
        <f t="shared" si="10"/>
        <v>1</v>
      </c>
      <c r="C164" s="5">
        <v>23571.0</v>
      </c>
      <c r="D164" s="6">
        <v>45310.0</v>
      </c>
      <c r="E164" s="1" t="s">
        <v>21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 t="s">
        <v>74</v>
      </c>
      <c r="B165" s="23">
        <f t="shared" si="10"/>
        <v>1</v>
      </c>
      <c r="C165" s="5">
        <v>25146.0</v>
      </c>
      <c r="D165" s="6">
        <v>45310.0</v>
      </c>
      <c r="E165" s="1" t="s">
        <v>21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 t="s">
        <v>75</v>
      </c>
      <c r="B166" s="23">
        <f t="shared" si="10"/>
        <v>1</v>
      </c>
      <c r="C166" s="5">
        <v>26420.0</v>
      </c>
      <c r="D166" s="6">
        <v>45310.0</v>
      </c>
      <c r="E166" s="1" t="s">
        <v>21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 t="s">
        <v>76</v>
      </c>
      <c r="B167" s="23">
        <f t="shared" si="10"/>
        <v>1</v>
      </c>
      <c r="C167" s="5">
        <v>24431.0</v>
      </c>
      <c r="D167" s="6">
        <v>45310.0</v>
      </c>
      <c r="E167" s="1" t="s">
        <v>21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 t="s">
        <v>77</v>
      </c>
      <c r="B168" s="23">
        <f t="shared" si="10"/>
        <v>1</v>
      </c>
      <c r="C168" s="5">
        <v>23981.0</v>
      </c>
      <c r="D168" s="6">
        <v>45310.0</v>
      </c>
      <c r="E168" s="1" t="s">
        <v>21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 t="s">
        <v>78</v>
      </c>
      <c r="B169" s="23">
        <f t="shared" si="10"/>
        <v>1</v>
      </c>
      <c r="C169" s="5">
        <v>24442.0</v>
      </c>
      <c r="D169" s="6">
        <v>45310.0</v>
      </c>
      <c r="E169" s="1" t="s">
        <v>21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 t="s">
        <v>79</v>
      </c>
      <c r="B170" s="4" t="s">
        <v>7</v>
      </c>
      <c r="C170" s="5">
        <v>1411.0</v>
      </c>
      <c r="D170" s="6">
        <v>45310.0</v>
      </c>
      <c r="E170" s="1" t="s">
        <v>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 t="s">
        <v>80</v>
      </c>
      <c r="B171" s="4" t="s">
        <v>7</v>
      </c>
      <c r="C171" s="5">
        <v>1220.0</v>
      </c>
      <c r="D171" s="6">
        <v>45310.0</v>
      </c>
      <c r="E171" s="1" t="s">
        <v>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 t="s">
        <v>81</v>
      </c>
      <c r="B172" s="4" t="s">
        <v>7</v>
      </c>
      <c r="C172" s="5">
        <v>1365.0</v>
      </c>
      <c r="D172" s="6">
        <v>45310.0</v>
      </c>
      <c r="E172" s="1" t="s">
        <v>21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 t="s">
        <v>82</v>
      </c>
      <c r="B173" s="4" t="s">
        <v>7</v>
      </c>
      <c r="C173" s="5">
        <v>1369.0</v>
      </c>
      <c r="D173" s="6">
        <v>45310.0</v>
      </c>
      <c r="E173" s="1" t="s">
        <v>21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 t="s">
        <v>83</v>
      </c>
      <c r="B174" s="4" t="s">
        <v>7</v>
      </c>
      <c r="C174" s="5">
        <v>1478.0</v>
      </c>
      <c r="D174" s="6">
        <v>45310.0</v>
      </c>
      <c r="E174" s="1" t="s">
        <v>21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 t="s">
        <v>84</v>
      </c>
      <c r="B175" s="4" t="s">
        <v>7</v>
      </c>
      <c r="C175" s="5">
        <v>1423.0</v>
      </c>
      <c r="D175" s="6">
        <v>45310.0</v>
      </c>
      <c r="E175" s="1" t="s">
        <v>21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 t="s">
        <v>85</v>
      </c>
      <c r="B176" s="4" t="s">
        <v>7</v>
      </c>
      <c r="C176" s="5">
        <v>1640.0</v>
      </c>
      <c r="D176" s="6">
        <v>45310.0</v>
      </c>
      <c r="E176" s="1" t="s">
        <v>21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 t="s">
        <v>86</v>
      </c>
      <c r="B177" s="4" t="s">
        <v>7</v>
      </c>
      <c r="C177" s="5">
        <v>1329.0</v>
      </c>
      <c r="D177" s="6">
        <v>45310.0</v>
      </c>
      <c r="E177" s="1" t="s">
        <v>21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 t="s">
        <v>87</v>
      </c>
      <c r="B178" s="4" t="s">
        <v>7</v>
      </c>
      <c r="C178" s="5">
        <v>1275.0</v>
      </c>
      <c r="D178" s="6">
        <v>45310.0</v>
      </c>
      <c r="E178" s="1" t="s">
        <v>21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 t="s">
        <v>88</v>
      </c>
      <c r="B179" s="4" t="s">
        <v>7</v>
      </c>
      <c r="C179" s="5">
        <v>1344.0</v>
      </c>
      <c r="D179" s="6">
        <v>45310.0</v>
      </c>
      <c r="E179" s="1" t="s">
        <v>21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 t="s">
        <v>89</v>
      </c>
      <c r="B180" s="4" t="s">
        <v>7</v>
      </c>
      <c r="C180" s="5">
        <v>1611.0</v>
      </c>
      <c r="D180" s="6">
        <v>45310.0</v>
      </c>
      <c r="E180" s="1" t="s">
        <v>21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 t="s">
        <v>90</v>
      </c>
      <c r="B181" s="4" t="s">
        <v>7</v>
      </c>
      <c r="C181" s="5">
        <v>1418.0</v>
      </c>
      <c r="D181" s="6">
        <v>45310.0</v>
      </c>
      <c r="E181" s="1" t="s">
        <v>21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 t="s">
        <v>91</v>
      </c>
      <c r="B182" s="4" t="s">
        <v>7</v>
      </c>
      <c r="C182" s="5">
        <v>1528.0</v>
      </c>
      <c r="D182" s="6">
        <v>45310.0</v>
      </c>
      <c r="E182" s="1" t="s">
        <v>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 t="s">
        <v>92</v>
      </c>
      <c r="B183" s="4" t="s">
        <v>7</v>
      </c>
      <c r="C183" s="5">
        <v>1024.0</v>
      </c>
      <c r="D183" s="6">
        <v>45310.0</v>
      </c>
      <c r="E183" s="1" t="s">
        <v>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 t="s">
        <v>93</v>
      </c>
      <c r="B184" s="4" t="s">
        <v>7</v>
      </c>
      <c r="C184" s="5">
        <v>1140.0</v>
      </c>
      <c r="D184" s="6">
        <v>45310.0</v>
      </c>
      <c r="E184" s="1" t="s">
        <v>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 t="s">
        <v>94</v>
      </c>
      <c r="B185" s="4" t="s">
        <v>7</v>
      </c>
      <c r="C185" s="5">
        <v>1004.0</v>
      </c>
      <c r="D185" s="6">
        <v>45310.0</v>
      </c>
      <c r="E185" s="1" t="s">
        <v>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 t="s">
        <v>95</v>
      </c>
      <c r="B186" s="4" t="s">
        <v>7</v>
      </c>
      <c r="C186" s="5">
        <v>1242.0</v>
      </c>
      <c r="D186" s="6">
        <v>45310.0</v>
      </c>
      <c r="E186" s="1" t="s">
        <v>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 t="s">
        <v>96</v>
      </c>
      <c r="B187" s="4" t="s">
        <v>7</v>
      </c>
      <c r="C187" s="5">
        <v>1354.0</v>
      </c>
      <c r="D187" s="6">
        <v>45310.0</v>
      </c>
      <c r="E187" s="1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 t="s">
        <v>97</v>
      </c>
      <c r="B188" s="4" t="s">
        <v>7</v>
      </c>
      <c r="C188" s="5">
        <v>1202.0</v>
      </c>
      <c r="D188" s="6">
        <v>45310.0</v>
      </c>
      <c r="E188" s="1" t="s">
        <v>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 t="s">
        <v>98</v>
      </c>
      <c r="B189" s="4" t="s">
        <v>7</v>
      </c>
      <c r="C189" s="5">
        <v>1180.0</v>
      </c>
      <c r="D189" s="6">
        <v>45310.0</v>
      </c>
      <c r="E189" s="1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 t="s">
        <v>99</v>
      </c>
      <c r="B190" s="4" t="s">
        <v>7</v>
      </c>
      <c r="C190" s="5">
        <v>1113.0</v>
      </c>
      <c r="D190" s="6">
        <v>45310.0</v>
      </c>
      <c r="E190" s="1" t="s">
        <v>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 t="s">
        <v>100</v>
      </c>
      <c r="B191" s="4" t="s">
        <v>7</v>
      </c>
      <c r="C191" s="5">
        <v>1358.0</v>
      </c>
      <c r="D191" s="6">
        <v>45310.0</v>
      </c>
      <c r="E191" s="1" t="s">
        <v>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 t="s">
        <v>101</v>
      </c>
      <c r="B192" s="4" t="s">
        <v>7</v>
      </c>
      <c r="C192" s="5">
        <v>1195.0</v>
      </c>
      <c r="D192" s="6">
        <v>45310.0</v>
      </c>
      <c r="E192" s="1" t="s">
        <v>7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 t="s">
        <v>102</v>
      </c>
      <c r="B193" s="4" t="s">
        <v>7</v>
      </c>
      <c r="C193" s="5">
        <v>1306.0</v>
      </c>
      <c r="D193" s="6">
        <v>45310.0</v>
      </c>
      <c r="E193" s="1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 t="s">
        <v>103</v>
      </c>
      <c r="B194" s="4" t="s">
        <v>7</v>
      </c>
      <c r="C194" s="5">
        <v>1277.0</v>
      </c>
      <c r="D194" s="6">
        <v>45310.0</v>
      </c>
      <c r="E194" s="1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5" max="5" width="15.38"/>
  </cols>
  <sheetData>
    <row r="1">
      <c r="A1" s="1" t="s">
        <v>0</v>
      </c>
      <c r="B1" s="1" t="s">
        <v>104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1">
        <v>0.0</v>
      </c>
      <c r="C2" s="5">
        <v>3956.0</v>
      </c>
      <c r="D2" s="6">
        <v>45308.0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8</v>
      </c>
      <c r="B3" s="1">
        <v>0.0</v>
      </c>
      <c r="C3" s="5">
        <v>3966.0</v>
      </c>
      <c r="D3" s="6">
        <v>45308.0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9</v>
      </c>
      <c r="B4" s="1">
        <v>0.0</v>
      </c>
      <c r="C4" s="5">
        <v>4090.0</v>
      </c>
      <c r="D4" s="6">
        <v>45308.0</v>
      </c>
      <c r="E4" s="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</v>
      </c>
      <c r="B5" s="1">
        <v>0.0</v>
      </c>
      <c r="C5" s="5">
        <v>3942.0</v>
      </c>
      <c r="D5" s="6">
        <v>45308.0</v>
      </c>
      <c r="E5" s="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11</v>
      </c>
      <c r="B6" s="1">
        <v>0.0</v>
      </c>
      <c r="C6" s="5">
        <v>3628.0</v>
      </c>
      <c r="D6" s="6">
        <v>45308.0</v>
      </c>
      <c r="E6" s="1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12</v>
      </c>
      <c r="B7" s="1">
        <v>0.0</v>
      </c>
      <c r="C7" s="5">
        <v>4127.0</v>
      </c>
      <c r="D7" s="6">
        <v>45308.0</v>
      </c>
      <c r="E7" s="1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13</v>
      </c>
      <c r="B8" s="1">
        <v>0.0</v>
      </c>
      <c r="C8" s="5">
        <v>4179.0</v>
      </c>
      <c r="D8" s="6">
        <v>45308.0</v>
      </c>
      <c r="E8" s="1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14</v>
      </c>
      <c r="B9" s="1">
        <v>0.0</v>
      </c>
      <c r="C9" s="5">
        <v>3623.0</v>
      </c>
      <c r="D9" s="6">
        <v>45308.0</v>
      </c>
      <c r="E9" s="1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15</v>
      </c>
      <c r="B10" s="1">
        <v>0.0</v>
      </c>
      <c r="C10" s="5">
        <v>4137.0</v>
      </c>
      <c r="D10" s="6">
        <v>45308.0</v>
      </c>
      <c r="E10" s="1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16</v>
      </c>
      <c r="B11" s="1">
        <v>0.0</v>
      </c>
      <c r="C11" s="5">
        <v>3709.0</v>
      </c>
      <c r="D11" s="6">
        <v>45308.0</v>
      </c>
      <c r="E11" s="1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17</v>
      </c>
      <c r="B12" s="1">
        <v>0.0</v>
      </c>
      <c r="C12" s="5">
        <v>3936.0</v>
      </c>
      <c r="D12" s="6">
        <v>45308.0</v>
      </c>
      <c r="E12" s="1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18</v>
      </c>
      <c r="B13" s="1">
        <v>0.0</v>
      </c>
      <c r="C13" s="5">
        <v>3722.0</v>
      </c>
      <c r="D13" s="6">
        <v>45308.0</v>
      </c>
      <c r="E13" s="1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19</v>
      </c>
      <c r="B14" s="1">
        <v>0.0</v>
      </c>
      <c r="C14" s="5">
        <v>3709.0</v>
      </c>
      <c r="D14" s="6">
        <v>45308.0</v>
      </c>
      <c r="E14" s="1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20</v>
      </c>
      <c r="B15" s="24">
        <v>0.04861111111111111</v>
      </c>
      <c r="C15" s="5">
        <v>8121.0</v>
      </c>
      <c r="D15" s="6">
        <v>45308.0</v>
      </c>
      <c r="E15" s="1" t="s">
        <v>105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22</v>
      </c>
      <c r="B16" s="24">
        <v>0.04861111111111111</v>
      </c>
      <c r="C16" s="5">
        <v>9031.0</v>
      </c>
      <c r="D16" s="6">
        <v>45308.0</v>
      </c>
      <c r="E16" s="1" t="s">
        <v>105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23</v>
      </c>
      <c r="B17" s="24">
        <v>0.04861111111111111</v>
      </c>
      <c r="C17" s="5">
        <v>8476.0</v>
      </c>
      <c r="D17" s="6">
        <v>45308.0</v>
      </c>
      <c r="E17" s="1" t="s">
        <v>105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24</v>
      </c>
      <c r="B18" s="24">
        <v>0.04861111111111111</v>
      </c>
      <c r="C18" s="5">
        <v>9603.0</v>
      </c>
      <c r="D18" s="6">
        <v>45308.0</v>
      </c>
      <c r="E18" s="1" t="s">
        <v>105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25</v>
      </c>
      <c r="B19" s="24">
        <v>0.04861111111111111</v>
      </c>
      <c r="C19" s="5">
        <v>8424.0</v>
      </c>
      <c r="D19" s="6">
        <v>45308.0</v>
      </c>
      <c r="E19" s="1" t="s">
        <v>105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26</v>
      </c>
      <c r="B20" s="24">
        <v>0.04861111111111111</v>
      </c>
      <c r="C20" s="5">
        <v>9363.0</v>
      </c>
      <c r="D20" s="6">
        <v>45308.0</v>
      </c>
      <c r="E20" s="1" t="s">
        <v>105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27</v>
      </c>
      <c r="B21" s="24">
        <v>0.04861111111111111</v>
      </c>
      <c r="C21" s="5">
        <v>8899.0</v>
      </c>
      <c r="D21" s="6">
        <v>45308.0</v>
      </c>
      <c r="E21" s="1" t="s">
        <v>105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28</v>
      </c>
      <c r="B22" s="24">
        <v>0.04861111111111111</v>
      </c>
      <c r="C22" s="5">
        <v>8647.0</v>
      </c>
      <c r="D22" s="6">
        <v>45308.0</v>
      </c>
      <c r="E22" s="1" t="s">
        <v>105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29</v>
      </c>
      <c r="B23" s="24">
        <v>0.04861111111111111</v>
      </c>
      <c r="C23" s="5">
        <v>8248.0</v>
      </c>
      <c r="D23" s="6">
        <v>45308.0</v>
      </c>
      <c r="E23" s="1" t="s">
        <v>105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30</v>
      </c>
      <c r="B24" s="24">
        <v>0.04861111111111111</v>
      </c>
      <c r="C24" s="5">
        <v>8248.0</v>
      </c>
      <c r="D24" s="6">
        <v>45308.0</v>
      </c>
      <c r="E24" s="1" t="s">
        <v>105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31</v>
      </c>
      <c r="B25" s="1">
        <v>0.0</v>
      </c>
      <c r="C25" s="5">
        <v>3766.0</v>
      </c>
      <c r="D25" s="6">
        <v>45308.0</v>
      </c>
      <c r="E25" s="1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32</v>
      </c>
      <c r="B26" s="1">
        <v>0.0</v>
      </c>
      <c r="C26" s="5">
        <v>3909.0</v>
      </c>
      <c r="D26" s="6">
        <v>45308.0</v>
      </c>
      <c r="E26" s="1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33</v>
      </c>
      <c r="B27" s="1" t="s">
        <v>106</v>
      </c>
      <c r="C27" s="5">
        <v>4112.0</v>
      </c>
      <c r="D27" s="6">
        <v>45308.0</v>
      </c>
      <c r="E27" s="1" t="s">
        <v>105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34</v>
      </c>
      <c r="B28" s="1" t="s">
        <v>106</v>
      </c>
      <c r="C28" s="5">
        <v>3945.0</v>
      </c>
      <c r="D28" s="6">
        <v>45308.0</v>
      </c>
      <c r="E28" s="1" t="s">
        <v>105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35</v>
      </c>
      <c r="B29" s="1" t="s">
        <v>106</v>
      </c>
      <c r="C29" s="5">
        <v>3762.0</v>
      </c>
      <c r="D29" s="6">
        <v>45308.0</v>
      </c>
      <c r="E29" s="1" t="s">
        <v>105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36</v>
      </c>
      <c r="B30" s="1" t="s">
        <v>106</v>
      </c>
      <c r="C30" s="5">
        <v>3780.0</v>
      </c>
      <c r="D30" s="6">
        <v>45308.0</v>
      </c>
      <c r="E30" s="1" t="s">
        <v>105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37</v>
      </c>
      <c r="B31" s="1" t="s">
        <v>106</v>
      </c>
      <c r="C31" s="5">
        <v>3894.0</v>
      </c>
      <c r="D31" s="6">
        <v>45308.0</v>
      </c>
      <c r="E31" s="1" t="s">
        <v>105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38</v>
      </c>
      <c r="B32" s="1" t="s">
        <v>106</v>
      </c>
      <c r="C32" s="5">
        <v>4199.0</v>
      </c>
      <c r="D32" s="6">
        <v>45308.0</v>
      </c>
      <c r="E32" s="1" t="s">
        <v>105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39</v>
      </c>
      <c r="B33" s="1" t="s">
        <v>106</v>
      </c>
      <c r="C33" s="5">
        <v>4236.0</v>
      </c>
      <c r="D33" s="6">
        <v>45308.0</v>
      </c>
      <c r="E33" s="1" t="s">
        <v>105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40</v>
      </c>
      <c r="B34" s="1" t="s">
        <v>106</v>
      </c>
      <c r="C34" s="5">
        <v>4433.0</v>
      </c>
      <c r="D34" s="6">
        <v>45308.0</v>
      </c>
      <c r="E34" s="1" t="s">
        <v>105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41</v>
      </c>
      <c r="B35" s="1" t="s">
        <v>106</v>
      </c>
      <c r="C35" s="5">
        <v>4347.0</v>
      </c>
      <c r="D35" s="6">
        <v>45308.0</v>
      </c>
      <c r="E35" s="1" t="s">
        <v>105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42</v>
      </c>
      <c r="B36" s="1" t="s">
        <v>106</v>
      </c>
      <c r="C36" s="5">
        <v>4508.0</v>
      </c>
      <c r="D36" s="6">
        <v>45308.0</v>
      </c>
      <c r="E36" s="1" t="s">
        <v>105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43</v>
      </c>
      <c r="B37" s="1">
        <v>0.0</v>
      </c>
      <c r="C37" s="5">
        <v>3698.0</v>
      </c>
      <c r="D37" s="6">
        <v>45308.0</v>
      </c>
      <c r="E37" s="1" t="s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44</v>
      </c>
      <c r="B38" s="1">
        <v>0.0</v>
      </c>
      <c r="C38" s="5">
        <v>3618.0</v>
      </c>
      <c r="D38" s="6">
        <v>45308.0</v>
      </c>
      <c r="E38" s="1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45</v>
      </c>
      <c r="B39" s="1" t="s">
        <v>107</v>
      </c>
      <c r="C39" s="5">
        <v>14000.0</v>
      </c>
      <c r="D39" s="6">
        <v>45308.0</v>
      </c>
      <c r="E39" s="1" t="s">
        <v>105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46</v>
      </c>
      <c r="B40" s="1" t="s">
        <v>107</v>
      </c>
      <c r="C40" s="5">
        <v>16602.0</v>
      </c>
      <c r="D40" s="6">
        <v>45308.0</v>
      </c>
      <c r="E40" s="1" t="s">
        <v>105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47</v>
      </c>
      <c r="B41" s="1" t="s">
        <v>107</v>
      </c>
      <c r="C41" s="5">
        <v>15354.0</v>
      </c>
      <c r="D41" s="6">
        <v>45308.0</v>
      </c>
      <c r="E41" s="1" t="s">
        <v>105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48</v>
      </c>
      <c r="B42" s="1" t="s">
        <v>107</v>
      </c>
      <c r="C42" s="5">
        <v>14800.0</v>
      </c>
      <c r="D42" s="6">
        <v>45308.0</v>
      </c>
      <c r="E42" s="1" t="s">
        <v>105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49</v>
      </c>
      <c r="B43" s="1" t="s">
        <v>107</v>
      </c>
      <c r="C43" s="5">
        <v>16200.0</v>
      </c>
      <c r="D43" s="6">
        <v>45308.0</v>
      </c>
      <c r="E43" s="1" t="s">
        <v>105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50</v>
      </c>
      <c r="B44" s="1" t="s">
        <v>107</v>
      </c>
      <c r="C44" s="5">
        <v>14574.0</v>
      </c>
      <c r="D44" s="6">
        <v>45308.0</v>
      </c>
      <c r="E44" s="1" t="s">
        <v>105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51</v>
      </c>
      <c r="B45" s="1" t="s">
        <v>107</v>
      </c>
      <c r="C45" s="5">
        <v>14837.0</v>
      </c>
      <c r="D45" s="6">
        <v>45308.0</v>
      </c>
      <c r="E45" s="1" t="s">
        <v>105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52</v>
      </c>
      <c r="B46" s="1" t="s">
        <v>107</v>
      </c>
      <c r="C46" s="5">
        <v>15100.0</v>
      </c>
      <c r="D46" s="6">
        <v>45308.0</v>
      </c>
      <c r="E46" s="1" t="s">
        <v>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53</v>
      </c>
      <c r="B47" s="1" t="s">
        <v>107</v>
      </c>
      <c r="C47" s="5">
        <v>14867.0</v>
      </c>
      <c r="D47" s="6">
        <v>45308.0</v>
      </c>
      <c r="E47" s="1" t="s">
        <v>105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54</v>
      </c>
      <c r="B48" s="1" t="s">
        <v>107</v>
      </c>
      <c r="C48" s="5">
        <v>14642.0</v>
      </c>
      <c r="D48" s="6">
        <v>45308.0</v>
      </c>
      <c r="E48" s="1" t="s">
        <v>105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55</v>
      </c>
      <c r="B49" s="1">
        <v>0.0</v>
      </c>
      <c r="C49" s="5">
        <v>4087.0</v>
      </c>
      <c r="D49" s="6">
        <v>45308.0</v>
      </c>
      <c r="E49" s="1" t="s">
        <v>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56</v>
      </c>
      <c r="B50" s="1">
        <v>0.0</v>
      </c>
      <c r="C50" s="5">
        <v>2715.0</v>
      </c>
      <c r="D50" s="6">
        <v>45308.0</v>
      </c>
      <c r="E50" s="1" t="s">
        <v>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57</v>
      </c>
      <c r="B51" s="1" t="s">
        <v>108</v>
      </c>
      <c r="C51" s="5">
        <v>19034.0</v>
      </c>
      <c r="D51" s="6">
        <v>45308.0</v>
      </c>
      <c r="E51" s="1" t="s">
        <v>105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58</v>
      </c>
      <c r="B52" s="1" t="s">
        <v>108</v>
      </c>
      <c r="C52" s="5">
        <v>18608.0</v>
      </c>
      <c r="D52" s="6">
        <v>45308.0</v>
      </c>
      <c r="E52" s="1" t="s">
        <v>105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59</v>
      </c>
      <c r="B53" s="1" t="s">
        <v>108</v>
      </c>
      <c r="C53" s="5">
        <v>18487.0</v>
      </c>
      <c r="D53" s="6">
        <v>45308.0</v>
      </c>
      <c r="E53" s="1" t="s">
        <v>105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60</v>
      </c>
      <c r="B54" s="1" t="s">
        <v>108</v>
      </c>
      <c r="C54" s="5">
        <v>19307.0</v>
      </c>
      <c r="D54" s="6">
        <v>45308.0</v>
      </c>
      <c r="E54" s="1" t="s">
        <v>105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61</v>
      </c>
      <c r="B55" s="1" t="s">
        <v>108</v>
      </c>
      <c r="C55" s="5">
        <v>20199.0</v>
      </c>
      <c r="D55" s="6">
        <v>45308.0</v>
      </c>
      <c r="E55" s="1" t="s">
        <v>105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 t="s">
        <v>62</v>
      </c>
      <c r="B56" s="1" t="s">
        <v>108</v>
      </c>
      <c r="C56" s="5">
        <v>18425.0</v>
      </c>
      <c r="D56" s="6">
        <v>45308.0</v>
      </c>
      <c r="E56" s="1" t="s">
        <v>105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 t="s">
        <v>63</v>
      </c>
      <c r="B57" s="1" t="s">
        <v>108</v>
      </c>
      <c r="C57" s="5">
        <v>18103.0</v>
      </c>
      <c r="D57" s="6">
        <v>45308.0</v>
      </c>
      <c r="E57" s="1" t="s">
        <v>105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 t="s">
        <v>64</v>
      </c>
      <c r="B58" s="1" t="s">
        <v>108</v>
      </c>
      <c r="C58" s="5">
        <v>18459.0</v>
      </c>
      <c r="D58" s="6">
        <v>45308.0</v>
      </c>
      <c r="E58" s="1" t="s">
        <v>105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 t="s">
        <v>65</v>
      </c>
      <c r="B59" s="1" t="s">
        <v>108</v>
      </c>
      <c r="C59" s="5">
        <v>18758.0</v>
      </c>
      <c r="D59" s="6">
        <v>45308.0</v>
      </c>
      <c r="E59" s="1" t="s">
        <v>105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 t="s">
        <v>66</v>
      </c>
      <c r="B60" s="1" t="s">
        <v>108</v>
      </c>
      <c r="C60" s="5">
        <v>18920.0</v>
      </c>
      <c r="D60" s="6">
        <v>45308.0</v>
      </c>
      <c r="E60" s="1" t="s">
        <v>105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 t="s">
        <v>67</v>
      </c>
      <c r="B61" s="1">
        <v>0.0</v>
      </c>
      <c r="C61" s="5">
        <v>3656.0</v>
      </c>
      <c r="D61" s="6">
        <v>45308.0</v>
      </c>
      <c r="E61" s="1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 t="s">
        <v>68</v>
      </c>
      <c r="B62" s="1">
        <v>0.0</v>
      </c>
      <c r="C62" s="5">
        <v>3463.0</v>
      </c>
      <c r="D62" s="6">
        <v>45308.0</v>
      </c>
      <c r="E62" s="1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 t="s">
        <v>69</v>
      </c>
      <c r="B63" s="1" t="s">
        <v>109</v>
      </c>
      <c r="C63" s="5">
        <v>11318.0</v>
      </c>
      <c r="D63" s="6">
        <v>45308.0</v>
      </c>
      <c r="E63" s="1" t="s">
        <v>105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 t="s">
        <v>70</v>
      </c>
      <c r="B64" s="1" t="s">
        <v>109</v>
      </c>
      <c r="C64" s="5">
        <v>11586.0</v>
      </c>
      <c r="D64" s="6">
        <v>45308.0</v>
      </c>
      <c r="E64" s="1" t="s">
        <v>105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 t="s">
        <v>71</v>
      </c>
      <c r="B65" s="1" t="s">
        <v>109</v>
      </c>
      <c r="C65" s="5">
        <v>11890.0</v>
      </c>
      <c r="D65" s="6">
        <v>45308.0</v>
      </c>
      <c r="E65" s="1" t="s">
        <v>105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 t="s">
        <v>72</v>
      </c>
      <c r="B66" s="1" t="s">
        <v>109</v>
      </c>
      <c r="C66" s="5">
        <v>11782.0</v>
      </c>
      <c r="D66" s="6">
        <v>45308.0</v>
      </c>
      <c r="E66" s="1" t="s">
        <v>105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 t="s">
        <v>73</v>
      </c>
      <c r="B67" s="1" t="s">
        <v>109</v>
      </c>
      <c r="C67" s="5">
        <v>11984.0</v>
      </c>
      <c r="D67" s="6">
        <v>45308.0</v>
      </c>
      <c r="E67" s="1" t="s">
        <v>105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 t="s">
        <v>74</v>
      </c>
      <c r="B68" s="1" t="s">
        <v>109</v>
      </c>
      <c r="C68" s="5">
        <v>11472.0</v>
      </c>
      <c r="D68" s="6">
        <v>45308.0</v>
      </c>
      <c r="E68" s="1" t="s">
        <v>105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 t="s">
        <v>75</v>
      </c>
      <c r="B69" s="1" t="s">
        <v>109</v>
      </c>
      <c r="C69" s="5">
        <v>11660.0</v>
      </c>
      <c r="D69" s="6">
        <v>45308.0</v>
      </c>
      <c r="E69" s="1" t="s">
        <v>105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 t="s">
        <v>76</v>
      </c>
      <c r="B70" s="1" t="s">
        <v>109</v>
      </c>
      <c r="C70" s="5">
        <v>11614.0</v>
      </c>
      <c r="D70" s="6">
        <v>45308.0</v>
      </c>
      <c r="E70" s="1" t="s">
        <v>105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 t="s">
        <v>77</v>
      </c>
      <c r="B71" s="1" t="s">
        <v>109</v>
      </c>
      <c r="C71" s="5">
        <v>10777.0</v>
      </c>
      <c r="D71" s="6">
        <v>45308.0</v>
      </c>
      <c r="E71" s="1" t="s">
        <v>105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 t="s">
        <v>78</v>
      </c>
      <c r="B72" s="1" t="s">
        <v>109</v>
      </c>
      <c r="C72" s="5">
        <v>11458.0</v>
      </c>
      <c r="D72" s="6">
        <v>45308.0</v>
      </c>
      <c r="E72" s="1" t="s">
        <v>105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 t="s">
        <v>79</v>
      </c>
      <c r="B73" s="1">
        <v>0.0</v>
      </c>
      <c r="C73" s="5">
        <v>3988.0</v>
      </c>
      <c r="D73" s="6">
        <v>45308.0</v>
      </c>
      <c r="E73" s="1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 t="s">
        <v>80</v>
      </c>
      <c r="B74" s="1">
        <v>0.0</v>
      </c>
      <c r="C74" s="5">
        <v>4037.0</v>
      </c>
      <c r="D74" s="6">
        <v>45308.0</v>
      </c>
      <c r="E74" s="1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 t="s">
        <v>81</v>
      </c>
      <c r="B75" s="1" t="s">
        <v>110</v>
      </c>
      <c r="C75" s="5">
        <v>15444.0</v>
      </c>
      <c r="D75" s="6">
        <v>45308.0</v>
      </c>
      <c r="E75" s="1" t="s">
        <v>105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 t="s">
        <v>82</v>
      </c>
      <c r="B76" s="1" t="s">
        <v>110</v>
      </c>
      <c r="C76" s="5">
        <v>15476.0</v>
      </c>
      <c r="D76" s="6">
        <v>45308.0</v>
      </c>
      <c r="E76" s="1" t="s">
        <v>105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 t="s">
        <v>83</v>
      </c>
      <c r="B77" s="1" t="s">
        <v>110</v>
      </c>
      <c r="C77" s="5">
        <v>14297.0</v>
      </c>
      <c r="D77" s="6">
        <v>45308.0</v>
      </c>
      <c r="E77" s="1" t="s">
        <v>105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 t="s">
        <v>84</v>
      </c>
      <c r="B78" s="1" t="s">
        <v>110</v>
      </c>
      <c r="C78" s="5">
        <v>15134.0</v>
      </c>
      <c r="D78" s="6">
        <v>45308.0</v>
      </c>
      <c r="E78" s="1" t="s">
        <v>105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 t="s">
        <v>85</v>
      </c>
      <c r="B79" s="1" t="s">
        <v>110</v>
      </c>
      <c r="C79" s="5">
        <v>15225.0</v>
      </c>
      <c r="D79" s="6">
        <v>45308.0</v>
      </c>
      <c r="E79" s="1" t="s">
        <v>105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 t="s">
        <v>86</v>
      </c>
      <c r="B80" s="1" t="s">
        <v>110</v>
      </c>
      <c r="C80" s="5">
        <v>14468.0</v>
      </c>
      <c r="D80" s="6">
        <v>45308.0</v>
      </c>
      <c r="E80" s="1" t="s">
        <v>105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 t="s">
        <v>87</v>
      </c>
      <c r="B81" s="1" t="s">
        <v>110</v>
      </c>
      <c r="C81" s="5">
        <v>14902.0</v>
      </c>
      <c r="D81" s="6">
        <v>45308.0</v>
      </c>
      <c r="E81" s="1" t="s">
        <v>105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 t="s">
        <v>88</v>
      </c>
      <c r="B82" s="1" t="s">
        <v>110</v>
      </c>
      <c r="C82" s="5">
        <v>15679.0</v>
      </c>
      <c r="D82" s="6">
        <v>45308.0</v>
      </c>
      <c r="E82" s="1" t="s">
        <v>105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 t="s">
        <v>89</v>
      </c>
      <c r="B83" s="1" t="s">
        <v>110</v>
      </c>
      <c r="C83" s="5">
        <v>15812.0</v>
      </c>
      <c r="D83" s="6">
        <v>45308.0</v>
      </c>
      <c r="E83" s="1" t="s">
        <v>105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 t="s">
        <v>90</v>
      </c>
      <c r="B84" s="1" t="s">
        <v>110</v>
      </c>
      <c r="C84" s="5">
        <v>15023.0</v>
      </c>
      <c r="D84" s="6">
        <v>45308.0</v>
      </c>
      <c r="E84" s="1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 t="s">
        <v>91</v>
      </c>
      <c r="B85" s="1">
        <v>0.0</v>
      </c>
      <c r="C85" s="5">
        <v>3836.0</v>
      </c>
      <c r="D85" s="6">
        <v>45308.0</v>
      </c>
      <c r="E85" s="1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 t="s">
        <v>92</v>
      </c>
      <c r="B86" s="1">
        <v>0.0</v>
      </c>
      <c r="C86" s="5">
        <v>3570.0</v>
      </c>
      <c r="D86" s="6">
        <v>45308.0</v>
      </c>
      <c r="E86" s="1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 t="s">
        <v>93</v>
      </c>
      <c r="B87" s="1">
        <v>0.0</v>
      </c>
      <c r="C87" s="5">
        <v>3460.0</v>
      </c>
      <c r="D87" s="6">
        <v>45308.0</v>
      </c>
      <c r="E87" s="1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 t="s">
        <v>94</v>
      </c>
      <c r="B88" s="1">
        <v>0.0</v>
      </c>
      <c r="C88" s="5">
        <v>3791.0</v>
      </c>
      <c r="D88" s="6">
        <v>45308.0</v>
      </c>
      <c r="E88" s="1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 t="s">
        <v>95</v>
      </c>
      <c r="B89" s="1">
        <v>0.0</v>
      </c>
      <c r="C89" s="5">
        <v>4068.0</v>
      </c>
      <c r="D89" s="6">
        <v>45308.0</v>
      </c>
      <c r="E89" s="1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 t="s">
        <v>96</v>
      </c>
      <c r="B90" s="1">
        <v>0.0</v>
      </c>
      <c r="C90" s="5">
        <v>3829.0</v>
      </c>
      <c r="D90" s="6">
        <v>45308.0</v>
      </c>
      <c r="E90" s="1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 t="s">
        <v>97</v>
      </c>
      <c r="B91" s="1">
        <v>0.0</v>
      </c>
      <c r="C91" s="5">
        <v>3532.0</v>
      </c>
      <c r="D91" s="6">
        <v>45308.0</v>
      </c>
      <c r="E91" s="1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 t="s">
        <v>98</v>
      </c>
      <c r="B92" s="1">
        <v>0.0</v>
      </c>
      <c r="C92" s="5">
        <v>4044.0</v>
      </c>
      <c r="D92" s="6">
        <v>45308.0</v>
      </c>
      <c r="E92" s="1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 t="s">
        <v>99</v>
      </c>
      <c r="B93" s="1">
        <v>0.0</v>
      </c>
      <c r="C93" s="5">
        <v>3883.0</v>
      </c>
      <c r="D93" s="6">
        <v>45308.0</v>
      </c>
      <c r="E93" s="1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 t="s">
        <v>100</v>
      </c>
      <c r="B94" s="1">
        <v>0.0</v>
      </c>
      <c r="C94" s="5">
        <v>3606.0</v>
      </c>
      <c r="D94" s="6">
        <v>45308.0</v>
      </c>
      <c r="E94" s="1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 t="s">
        <v>101</v>
      </c>
      <c r="B95" s="1">
        <v>0.0</v>
      </c>
      <c r="C95" s="5">
        <v>3647.0</v>
      </c>
      <c r="D95" s="6">
        <v>45308.0</v>
      </c>
      <c r="E95" s="1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 t="s">
        <v>102</v>
      </c>
      <c r="B96" s="1">
        <v>0.0</v>
      </c>
      <c r="C96" s="5">
        <v>3844.0</v>
      </c>
      <c r="D96" s="6">
        <v>45308.0</v>
      </c>
      <c r="E96" s="1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 t="s">
        <v>103</v>
      </c>
      <c r="B97" s="1">
        <v>0.0</v>
      </c>
      <c r="C97" s="5">
        <v>3598.0</v>
      </c>
      <c r="D97" s="6">
        <v>45308.0</v>
      </c>
      <c r="E97" s="1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9.75" customHeight="1">
      <c r="A98" s="14"/>
      <c r="B98" s="19"/>
      <c r="C98" s="16"/>
      <c r="D98" s="17"/>
      <c r="E98" s="1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3" t="s">
        <v>6</v>
      </c>
      <c r="B99" s="2"/>
      <c r="C99" s="5">
        <v>1218.0</v>
      </c>
      <c r="D99" s="6">
        <v>45310.0</v>
      </c>
      <c r="E99" s="1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 t="s">
        <v>8</v>
      </c>
      <c r="B100" s="2"/>
      <c r="C100" s="5">
        <v>1115.0</v>
      </c>
      <c r="D100" s="6">
        <v>45310.0</v>
      </c>
      <c r="E100" s="1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 t="s">
        <v>9</v>
      </c>
      <c r="B101" s="2"/>
      <c r="C101" s="5">
        <v>1098.0</v>
      </c>
      <c r="D101" s="6">
        <v>45310.0</v>
      </c>
      <c r="E101" s="1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 t="s">
        <v>10</v>
      </c>
      <c r="B102" s="2"/>
      <c r="C102" s="5">
        <v>1259.0</v>
      </c>
      <c r="D102" s="6">
        <v>45310.0</v>
      </c>
      <c r="E102" s="1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 t="s">
        <v>11</v>
      </c>
      <c r="B103" s="2"/>
      <c r="C103" s="5">
        <v>1283.0</v>
      </c>
      <c r="D103" s="6">
        <v>45310.0</v>
      </c>
      <c r="E103" s="1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 t="s">
        <v>12</v>
      </c>
      <c r="B104" s="2"/>
      <c r="C104" s="5">
        <v>1239.0</v>
      </c>
      <c r="D104" s="6">
        <v>45310.0</v>
      </c>
      <c r="E104" s="1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 t="s">
        <v>13</v>
      </c>
      <c r="B105" s="2"/>
      <c r="C105" s="5">
        <v>1286.0</v>
      </c>
      <c r="D105" s="6">
        <v>45310.0</v>
      </c>
      <c r="E105" s="1" t="s">
        <v>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 t="s">
        <v>14</v>
      </c>
      <c r="B106" s="2"/>
      <c r="C106" s="5">
        <v>1256.0</v>
      </c>
      <c r="D106" s="6">
        <v>45310.0</v>
      </c>
      <c r="E106" s="1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 t="s">
        <v>15</v>
      </c>
      <c r="B107" s="2"/>
      <c r="C107" s="5">
        <v>1213.0</v>
      </c>
      <c r="D107" s="6">
        <v>45310.0</v>
      </c>
      <c r="E107" s="1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 t="s">
        <v>16</v>
      </c>
      <c r="B108" s="2"/>
      <c r="C108" s="5">
        <v>1175.0</v>
      </c>
      <c r="D108" s="6">
        <v>45310.0</v>
      </c>
      <c r="E108" s="1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 t="s">
        <v>17</v>
      </c>
      <c r="B109" s="2"/>
      <c r="C109" s="5">
        <v>1095.0</v>
      </c>
      <c r="D109" s="6">
        <v>45310.0</v>
      </c>
      <c r="E109" s="1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 t="s">
        <v>18</v>
      </c>
      <c r="B110" s="2"/>
      <c r="C110" s="5">
        <v>1093.0</v>
      </c>
      <c r="D110" s="6">
        <v>45310.0</v>
      </c>
      <c r="E110" s="1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 t="s">
        <v>19</v>
      </c>
      <c r="B111" s="2"/>
      <c r="C111" s="5">
        <v>1157.0</v>
      </c>
      <c r="D111" s="6">
        <v>45310.0</v>
      </c>
      <c r="E111" s="1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 t="s">
        <v>20</v>
      </c>
      <c r="B112" s="2"/>
      <c r="C112" s="5">
        <v>1952.0</v>
      </c>
      <c r="D112" s="6">
        <v>45310.0</v>
      </c>
      <c r="E112" s="1" t="s">
        <v>105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 t="s">
        <v>22</v>
      </c>
      <c r="B113" s="2"/>
      <c r="C113" s="5">
        <v>1960.0</v>
      </c>
      <c r="D113" s="6">
        <v>45310.0</v>
      </c>
      <c r="E113" s="1" t="s">
        <v>105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 t="s">
        <v>23</v>
      </c>
      <c r="B114" s="2"/>
      <c r="C114" s="5">
        <v>1982.0</v>
      </c>
      <c r="D114" s="6">
        <v>45310.0</v>
      </c>
      <c r="E114" s="1" t="s">
        <v>105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 t="s">
        <v>24</v>
      </c>
      <c r="B115" s="2"/>
      <c r="C115" s="5">
        <v>2432.0</v>
      </c>
      <c r="D115" s="6">
        <v>45310.0</v>
      </c>
      <c r="E115" s="1" t="s">
        <v>105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 t="s">
        <v>25</v>
      </c>
      <c r="B116" s="2"/>
      <c r="C116" s="5">
        <v>1930.0</v>
      </c>
      <c r="D116" s="6">
        <v>45310.0</v>
      </c>
      <c r="E116" s="1" t="s">
        <v>105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 t="s">
        <v>26</v>
      </c>
      <c r="B117" s="2"/>
      <c r="C117" s="5">
        <v>2236.0</v>
      </c>
      <c r="D117" s="6">
        <v>45310.0</v>
      </c>
      <c r="E117" s="1" t="s">
        <v>105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 t="s">
        <v>27</v>
      </c>
      <c r="B118" s="2"/>
      <c r="C118" s="5">
        <v>2317.0</v>
      </c>
      <c r="D118" s="6">
        <v>45310.0</v>
      </c>
      <c r="E118" s="1" t="s">
        <v>105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 t="s">
        <v>28</v>
      </c>
      <c r="B119" s="2"/>
      <c r="C119" s="5">
        <v>1997.0</v>
      </c>
      <c r="D119" s="6">
        <v>45310.0</v>
      </c>
      <c r="E119" s="1" t="s">
        <v>105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 t="s">
        <v>29</v>
      </c>
      <c r="B120" s="2"/>
      <c r="C120" s="5">
        <v>2134.0</v>
      </c>
      <c r="D120" s="6">
        <v>45310.0</v>
      </c>
      <c r="E120" s="1" t="s">
        <v>105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 t="s">
        <v>30</v>
      </c>
      <c r="B121" s="2"/>
      <c r="C121" s="5">
        <v>2206.0</v>
      </c>
      <c r="D121" s="6">
        <v>45310.0</v>
      </c>
      <c r="E121" s="1" t="s">
        <v>105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 t="s">
        <v>31</v>
      </c>
      <c r="B122" s="2"/>
      <c r="C122" s="5">
        <v>1036.0</v>
      </c>
      <c r="D122" s="6">
        <v>45310.0</v>
      </c>
      <c r="E122" s="1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 t="s">
        <v>32</v>
      </c>
      <c r="B123" s="2"/>
      <c r="C123" s="5">
        <v>890.0</v>
      </c>
      <c r="D123" s="6">
        <v>45310.0</v>
      </c>
      <c r="E123" s="1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 t="s">
        <v>33</v>
      </c>
      <c r="B124" s="2"/>
      <c r="C124" s="5">
        <v>1546.0</v>
      </c>
      <c r="D124" s="6">
        <v>45310.0</v>
      </c>
      <c r="E124" s="1" t="s">
        <v>105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 t="s">
        <v>34</v>
      </c>
      <c r="B125" s="2"/>
      <c r="C125" s="5">
        <v>1395.0</v>
      </c>
      <c r="D125" s="6">
        <v>45310.0</v>
      </c>
      <c r="E125" s="1" t="s">
        <v>105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 t="s">
        <v>35</v>
      </c>
      <c r="B126" s="2"/>
      <c r="C126" s="5">
        <v>1658.0</v>
      </c>
      <c r="D126" s="6">
        <v>45310.0</v>
      </c>
      <c r="E126" s="1" t="s">
        <v>105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 t="s">
        <v>36</v>
      </c>
      <c r="B127" s="2"/>
      <c r="C127" s="5">
        <v>1423.0</v>
      </c>
      <c r="D127" s="6">
        <v>45310.0</v>
      </c>
      <c r="E127" s="1" t="s">
        <v>105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 t="s">
        <v>37</v>
      </c>
      <c r="B128" s="2"/>
      <c r="C128" s="5">
        <v>1291.0</v>
      </c>
      <c r="D128" s="6">
        <v>45310.0</v>
      </c>
      <c r="E128" s="1" t="s">
        <v>105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 t="s">
        <v>38</v>
      </c>
      <c r="B129" s="2"/>
      <c r="C129" s="5">
        <v>1760.0</v>
      </c>
      <c r="D129" s="6">
        <v>45310.0</v>
      </c>
      <c r="E129" s="1" t="s">
        <v>105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 t="s">
        <v>39</v>
      </c>
      <c r="B130" s="2"/>
      <c r="C130" s="5">
        <v>1476.0</v>
      </c>
      <c r="D130" s="6">
        <v>45310.0</v>
      </c>
      <c r="E130" s="1" t="s">
        <v>105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 t="s">
        <v>40</v>
      </c>
      <c r="B131" s="2"/>
      <c r="C131" s="5">
        <v>1458.0</v>
      </c>
      <c r="D131" s="6">
        <v>45310.0</v>
      </c>
      <c r="E131" s="1" t="s">
        <v>105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 t="s">
        <v>41</v>
      </c>
      <c r="B132" s="2"/>
      <c r="C132" s="5">
        <v>1540.0</v>
      </c>
      <c r="D132" s="6">
        <v>45310.0</v>
      </c>
      <c r="E132" s="1" t="s">
        <v>105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 t="s">
        <v>42</v>
      </c>
      <c r="B133" s="2"/>
      <c r="C133" s="5">
        <v>1395.0</v>
      </c>
      <c r="D133" s="6">
        <v>45310.0</v>
      </c>
      <c r="E133" s="1" t="s">
        <v>105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 t="s">
        <v>43</v>
      </c>
      <c r="B134" s="2"/>
      <c r="C134" s="5">
        <v>925.0</v>
      </c>
      <c r="D134" s="6">
        <v>45310.0</v>
      </c>
      <c r="E134" s="1" t="s">
        <v>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 t="s">
        <v>44</v>
      </c>
      <c r="B135" s="2"/>
      <c r="C135" s="5">
        <v>830.0</v>
      </c>
      <c r="D135" s="6">
        <v>45310.0</v>
      </c>
      <c r="E135" s="1" t="s">
        <v>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 t="s">
        <v>45</v>
      </c>
      <c r="B136" s="2"/>
      <c r="C136" s="5">
        <v>5038.0</v>
      </c>
      <c r="D136" s="6">
        <v>45310.0</v>
      </c>
      <c r="E136" s="1" t="s">
        <v>105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 t="s">
        <v>46</v>
      </c>
      <c r="B137" s="2"/>
      <c r="C137" s="5">
        <v>4823.0</v>
      </c>
      <c r="D137" s="6">
        <v>45310.0</v>
      </c>
      <c r="E137" s="1" t="s">
        <v>105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 t="s">
        <v>47</v>
      </c>
      <c r="B138" s="2"/>
      <c r="C138" s="5">
        <v>5104.0</v>
      </c>
      <c r="D138" s="6">
        <v>45310.0</v>
      </c>
      <c r="E138" s="1" t="s">
        <v>105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 t="s">
        <v>48</v>
      </c>
      <c r="B139" s="2"/>
      <c r="C139" s="5">
        <v>4909.0</v>
      </c>
      <c r="D139" s="6">
        <v>45310.0</v>
      </c>
      <c r="E139" s="1" t="s">
        <v>105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 t="s">
        <v>49</v>
      </c>
      <c r="B140" s="2"/>
      <c r="C140" s="5">
        <v>4891.0</v>
      </c>
      <c r="D140" s="6">
        <v>45310.0</v>
      </c>
      <c r="E140" s="1" t="s">
        <v>105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 t="s">
        <v>50</v>
      </c>
      <c r="B141" s="2"/>
      <c r="C141" s="5">
        <v>4751.0</v>
      </c>
      <c r="D141" s="6">
        <v>45310.0</v>
      </c>
      <c r="E141" s="1" t="s">
        <v>105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 t="s">
        <v>51</v>
      </c>
      <c r="B142" s="2"/>
      <c r="C142" s="5">
        <v>4876.0</v>
      </c>
      <c r="D142" s="6">
        <v>45310.0</v>
      </c>
      <c r="E142" s="1" t="s">
        <v>105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 t="s">
        <v>52</v>
      </c>
      <c r="B143" s="2"/>
      <c r="C143" s="5">
        <v>4963.0</v>
      </c>
      <c r="D143" s="6">
        <v>45310.0</v>
      </c>
      <c r="E143" s="1" t="s">
        <v>105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 t="s">
        <v>53</v>
      </c>
      <c r="B144" s="2"/>
      <c r="C144" s="5">
        <v>4871.0</v>
      </c>
      <c r="D144" s="6">
        <v>45310.0</v>
      </c>
      <c r="E144" s="1" t="s">
        <v>105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 t="s">
        <v>54</v>
      </c>
      <c r="B145" s="2"/>
      <c r="C145" s="5">
        <v>4381.0</v>
      </c>
      <c r="D145" s="6">
        <v>45310.0</v>
      </c>
      <c r="E145" s="1" t="s">
        <v>105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 t="s">
        <v>55</v>
      </c>
      <c r="B146" s="2"/>
      <c r="C146" s="5">
        <v>1207.0</v>
      </c>
      <c r="D146" s="6">
        <v>45310.0</v>
      </c>
      <c r="E146" s="1" t="s">
        <v>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 t="s">
        <v>56</v>
      </c>
      <c r="B147" s="2"/>
      <c r="C147" s="5">
        <v>1149.0</v>
      </c>
      <c r="D147" s="6">
        <v>45310.0</v>
      </c>
      <c r="E147" s="1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 t="s">
        <v>57</v>
      </c>
      <c r="B148" s="2"/>
      <c r="C148" s="5">
        <v>2064.0</v>
      </c>
      <c r="D148" s="6">
        <v>45310.0</v>
      </c>
      <c r="E148" s="1" t="s">
        <v>105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 t="s">
        <v>58</v>
      </c>
      <c r="B149" s="2"/>
      <c r="C149" s="5">
        <v>2100.0</v>
      </c>
      <c r="D149" s="6">
        <v>45310.0</v>
      </c>
      <c r="E149" s="1" t="s">
        <v>105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 t="s">
        <v>59</v>
      </c>
      <c r="B150" s="2"/>
      <c r="C150" s="5">
        <v>2114.0</v>
      </c>
      <c r="D150" s="6">
        <v>45310.0</v>
      </c>
      <c r="E150" s="1" t="s">
        <v>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 t="s">
        <v>60</v>
      </c>
      <c r="B151" s="2"/>
      <c r="C151" s="5">
        <v>2308.0</v>
      </c>
      <c r="D151" s="6">
        <v>45310.0</v>
      </c>
      <c r="E151" s="1" t="s">
        <v>105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 t="s">
        <v>61</v>
      </c>
      <c r="B152" s="2"/>
      <c r="C152" s="5">
        <v>2477.0</v>
      </c>
      <c r="D152" s="6">
        <v>45310.0</v>
      </c>
      <c r="E152" s="1" t="s">
        <v>105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 t="s">
        <v>62</v>
      </c>
      <c r="B153" s="2"/>
      <c r="C153" s="5">
        <v>2023.0</v>
      </c>
      <c r="D153" s="6">
        <v>45310.0</v>
      </c>
      <c r="E153" s="1" t="s">
        <v>105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 t="s">
        <v>63</v>
      </c>
      <c r="B154" s="2"/>
      <c r="C154" s="5">
        <v>1984.0</v>
      </c>
      <c r="D154" s="6">
        <v>45310.0</v>
      </c>
      <c r="E154" s="1" t="s">
        <v>105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 t="s">
        <v>64</v>
      </c>
      <c r="B155" s="2"/>
      <c r="C155" s="5">
        <v>2318.0</v>
      </c>
      <c r="D155" s="6">
        <v>45310.0</v>
      </c>
      <c r="E155" s="1" t="s">
        <v>105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 t="s">
        <v>65</v>
      </c>
      <c r="B156" s="2"/>
      <c r="C156" s="5">
        <v>2191.0</v>
      </c>
      <c r="D156" s="6">
        <v>45310.0</v>
      </c>
      <c r="E156" s="1" t="s">
        <v>105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 t="s">
        <v>66</v>
      </c>
      <c r="B157" s="2"/>
      <c r="C157" s="5">
        <v>2214.0</v>
      </c>
      <c r="D157" s="6">
        <v>45310.0</v>
      </c>
      <c r="E157" s="1" t="s">
        <v>105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 t="s">
        <v>67</v>
      </c>
      <c r="B158" s="2"/>
      <c r="C158" s="5">
        <v>1090.0</v>
      </c>
      <c r="D158" s="6">
        <v>45310.0</v>
      </c>
      <c r="E158" s="1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 t="s">
        <v>68</v>
      </c>
      <c r="B159" s="2"/>
      <c r="C159" s="5">
        <v>1241.0</v>
      </c>
      <c r="D159" s="6">
        <v>45310.0</v>
      </c>
      <c r="E159" s="1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 t="s">
        <v>69</v>
      </c>
      <c r="B160" s="2"/>
      <c r="C160" s="5">
        <v>26836.0</v>
      </c>
      <c r="D160" s="6">
        <v>45310.0</v>
      </c>
      <c r="E160" s="1" t="s">
        <v>105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 t="s">
        <v>70</v>
      </c>
      <c r="B161" s="2"/>
      <c r="C161" s="5">
        <v>29177.0</v>
      </c>
      <c r="D161" s="6">
        <v>45310.0</v>
      </c>
      <c r="E161" s="1" t="s">
        <v>105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 t="s">
        <v>71</v>
      </c>
      <c r="B162" s="2"/>
      <c r="C162" s="5">
        <v>26545.0</v>
      </c>
      <c r="D162" s="6">
        <v>45310.0</v>
      </c>
      <c r="E162" s="1" t="s">
        <v>105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 t="s">
        <v>72</v>
      </c>
      <c r="B163" s="2"/>
      <c r="C163" s="5">
        <v>24986.0</v>
      </c>
      <c r="D163" s="6">
        <v>45310.0</v>
      </c>
      <c r="E163" s="1" t="s">
        <v>105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 t="s">
        <v>73</v>
      </c>
      <c r="B164" s="2"/>
      <c r="C164" s="5">
        <v>26846.0</v>
      </c>
      <c r="D164" s="6">
        <v>45310.0</v>
      </c>
      <c r="E164" s="1" t="s">
        <v>105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 t="s">
        <v>74</v>
      </c>
      <c r="B165" s="2"/>
      <c r="C165" s="5">
        <v>28446.0</v>
      </c>
      <c r="D165" s="6">
        <v>45310.0</v>
      </c>
      <c r="E165" s="1" t="s">
        <v>105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 t="s">
        <v>75</v>
      </c>
      <c r="B166" s="2"/>
      <c r="C166" s="5">
        <v>26820.0</v>
      </c>
      <c r="D166" s="6">
        <v>45310.0</v>
      </c>
      <c r="E166" s="1" t="s">
        <v>105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 t="s">
        <v>76</v>
      </c>
      <c r="B167" s="2"/>
      <c r="C167" s="5">
        <v>25670.0</v>
      </c>
      <c r="D167" s="6">
        <v>45310.0</v>
      </c>
      <c r="E167" s="1" t="s">
        <v>105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 t="s">
        <v>77</v>
      </c>
      <c r="B168" s="2"/>
      <c r="C168" s="5">
        <v>26586.0</v>
      </c>
      <c r="D168" s="6">
        <v>45310.0</v>
      </c>
      <c r="E168" s="1" t="s">
        <v>105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 t="s">
        <v>78</v>
      </c>
      <c r="B169" s="2"/>
      <c r="C169" s="5">
        <v>27124.0</v>
      </c>
      <c r="D169" s="6">
        <v>45310.0</v>
      </c>
      <c r="E169" s="1" t="s">
        <v>105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 t="s">
        <v>79</v>
      </c>
      <c r="B170" s="2"/>
      <c r="C170" s="5">
        <v>1009.0</v>
      </c>
      <c r="D170" s="6">
        <v>45310.0</v>
      </c>
      <c r="E170" s="1" t="s">
        <v>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 t="s">
        <v>80</v>
      </c>
      <c r="B171" s="2"/>
      <c r="C171" s="5">
        <v>1137.0</v>
      </c>
      <c r="D171" s="6">
        <v>45310.0</v>
      </c>
      <c r="E171" s="1" t="s">
        <v>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 t="s">
        <v>81</v>
      </c>
      <c r="B172" s="2"/>
      <c r="C172" s="5">
        <v>1245.0</v>
      </c>
      <c r="D172" s="6">
        <v>45310.0</v>
      </c>
      <c r="E172" s="1" t="s">
        <v>105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 t="s">
        <v>82</v>
      </c>
      <c r="B173" s="2"/>
      <c r="C173" s="5">
        <v>1240.0</v>
      </c>
      <c r="D173" s="6">
        <v>45310.0</v>
      </c>
      <c r="E173" s="1" t="s">
        <v>105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 t="s">
        <v>83</v>
      </c>
      <c r="B174" s="2"/>
      <c r="C174" s="5">
        <v>1134.0</v>
      </c>
      <c r="D174" s="6">
        <v>45310.0</v>
      </c>
      <c r="E174" s="1" t="s">
        <v>105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 t="s">
        <v>84</v>
      </c>
      <c r="B175" s="2"/>
      <c r="C175" s="5">
        <v>1224.0</v>
      </c>
      <c r="D175" s="6">
        <v>45310.0</v>
      </c>
      <c r="E175" s="1" t="s">
        <v>105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 t="s">
        <v>85</v>
      </c>
      <c r="B176" s="2"/>
      <c r="C176" s="5">
        <v>1216.0</v>
      </c>
      <c r="D176" s="6">
        <v>45310.0</v>
      </c>
      <c r="E176" s="1" t="s">
        <v>105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 t="s">
        <v>86</v>
      </c>
      <c r="B177" s="2"/>
      <c r="C177" s="5">
        <v>1148.0</v>
      </c>
      <c r="D177" s="6">
        <v>45310.0</v>
      </c>
      <c r="E177" s="1" t="s">
        <v>105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 t="s">
        <v>87</v>
      </c>
      <c r="B178" s="2"/>
      <c r="C178" s="5">
        <v>1241.0</v>
      </c>
      <c r="D178" s="6">
        <v>45310.0</v>
      </c>
      <c r="E178" s="1" t="s">
        <v>105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 t="s">
        <v>88</v>
      </c>
      <c r="B179" s="2"/>
      <c r="C179" s="5">
        <v>1456.0</v>
      </c>
      <c r="D179" s="6">
        <v>45310.0</v>
      </c>
      <c r="E179" s="1" t="s">
        <v>105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 t="s">
        <v>89</v>
      </c>
      <c r="B180" s="2"/>
      <c r="C180" s="5">
        <v>1219.0</v>
      </c>
      <c r="D180" s="6">
        <v>45310.0</v>
      </c>
      <c r="E180" s="1" t="s">
        <v>105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 t="s">
        <v>90</v>
      </c>
      <c r="B181" s="2"/>
      <c r="C181" s="5">
        <v>1170.0</v>
      </c>
      <c r="D181" s="6">
        <v>45310.0</v>
      </c>
      <c r="E181" s="1" t="s">
        <v>105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 t="s">
        <v>91</v>
      </c>
      <c r="B182" s="2"/>
      <c r="C182" s="5">
        <v>913.0</v>
      </c>
      <c r="D182" s="6">
        <v>45310.0</v>
      </c>
      <c r="E182" s="1" t="s">
        <v>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 t="s">
        <v>92</v>
      </c>
      <c r="B183" s="2"/>
      <c r="C183" s="5">
        <v>1148.0</v>
      </c>
      <c r="D183" s="6">
        <v>45310.0</v>
      </c>
      <c r="E183" s="1" t="s">
        <v>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 t="s">
        <v>93</v>
      </c>
      <c r="B184" s="2"/>
      <c r="C184" s="5">
        <v>1266.0</v>
      </c>
      <c r="D184" s="6">
        <v>45310.0</v>
      </c>
      <c r="E184" s="1" t="s">
        <v>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 t="s">
        <v>94</v>
      </c>
      <c r="B185" s="2"/>
      <c r="C185" s="5">
        <v>1307.0</v>
      </c>
      <c r="D185" s="6">
        <v>45310.0</v>
      </c>
      <c r="E185" s="1" t="s">
        <v>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 t="s">
        <v>95</v>
      </c>
      <c r="B186" s="2"/>
      <c r="C186" s="5">
        <v>1012.0</v>
      </c>
      <c r="D186" s="6">
        <v>45310.0</v>
      </c>
      <c r="E186" s="1" t="s">
        <v>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 t="s">
        <v>96</v>
      </c>
      <c r="B187" s="2"/>
      <c r="C187" s="5">
        <v>1074.0</v>
      </c>
      <c r="D187" s="6">
        <v>45310.0</v>
      </c>
      <c r="E187" s="1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 t="s">
        <v>97</v>
      </c>
      <c r="B188" s="2"/>
      <c r="C188" s="5">
        <v>847.0</v>
      </c>
      <c r="D188" s="6">
        <v>45310.0</v>
      </c>
      <c r="E188" s="1" t="s">
        <v>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 t="s">
        <v>98</v>
      </c>
      <c r="B189" s="2"/>
      <c r="C189" s="5">
        <v>1370.0</v>
      </c>
      <c r="D189" s="6">
        <v>45310.0</v>
      </c>
      <c r="E189" s="1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 t="s">
        <v>99</v>
      </c>
      <c r="B190" s="2"/>
      <c r="C190" s="5">
        <v>1058.0</v>
      </c>
      <c r="D190" s="6">
        <v>45310.0</v>
      </c>
      <c r="E190" s="1" t="s">
        <v>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 t="s">
        <v>100</v>
      </c>
      <c r="B191" s="2"/>
      <c r="C191" s="5">
        <v>1222.0</v>
      </c>
      <c r="D191" s="6">
        <v>45310.0</v>
      </c>
      <c r="E191" s="1" t="s">
        <v>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 t="s">
        <v>101</v>
      </c>
      <c r="B192" s="2"/>
      <c r="C192" s="5">
        <v>948.0</v>
      </c>
      <c r="D192" s="6">
        <v>45310.0</v>
      </c>
      <c r="E192" s="1" t="s">
        <v>7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 t="s">
        <v>102</v>
      </c>
      <c r="B193" s="2"/>
      <c r="C193" s="5">
        <v>1072.0</v>
      </c>
      <c r="D193" s="6">
        <v>45310.0</v>
      </c>
      <c r="E193" s="1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 t="s">
        <v>103</v>
      </c>
      <c r="B194" s="2"/>
      <c r="C194" s="5">
        <v>955.0</v>
      </c>
      <c r="D194" s="6">
        <v>45310.0</v>
      </c>
      <c r="E194" s="1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