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<sst xmlns="http://schemas.openxmlformats.org/spreadsheetml/2006/main" count="33" uniqueCount="33">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</sst>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3" activeCellId="0" sqref="3:1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15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2</v>
      </c>
      <c r="E2" s="6" t="s">
        <v>30</v>
      </c>
      <c r="F2" s="1" t="n">
        <v>7306</v>
      </c>
      <c r="G2" s="7" t="n">
        <v>2100</v>
      </c>
      <c r="H2" s="10" t="n">
        <v>-3.21</v>
      </c>
      <c r="I2" s="7" t="n">
        <v>1</v>
      </c>
      <c r="J2" s="7" t="n">
        <v>2</v>
      </c>
      <c r="K2" s="7" t="n">
        <v>2</v>
      </c>
      <c r="L2" s="7" t="n">
        <v>1</v>
      </c>
      <c r="M2" s="7" t="n">
        <v>1</v>
      </c>
      <c r="N2" s="1" t="n">
        <v>1097</v>
      </c>
      <c r="O2" s="2" t="n">
        <f aca="false">(C2-N2)/365.25</f>
        <v>16.9993155373032</v>
      </c>
      <c r="P2" s="7" t="n">
        <v>41</v>
      </c>
      <c r="Q2" s="7" t="n">
        <v>52</v>
      </c>
      <c r="R2" s="7" t="n">
        <v>1.51</v>
      </c>
      <c r="S2" s="7" t="n">
        <f aca="false">P2/R2^2</f>
        <v>17.981667470725</v>
      </c>
      <c r="T2" s="7" t="n">
        <v>1</v>
      </c>
      <c r="U2" s="7" t="n">
        <f aca="false">Q2-P2</f>
        <v>11</v>
      </c>
      <c r="V2" s="7" t="n">
        <v>1</v>
      </c>
      <c r="W2" s="7" t="n">
        <v>2</v>
      </c>
      <c r="X2" s="7" t="n">
        <v>2</v>
      </c>
      <c r="Y2" s="7" t="n">
        <v>1</v>
      </c>
      <c r="Z2" s="7" t="s">
        <v>31</v>
      </c>
      <c r="AA2" s="7" t="s">
        <v>32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2023-09-08T18:23:03Z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